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mi\Desktop\Università\Magistrale\1° anno\2° semestre\FINANCE AND BANKING\Projects\3\"/>
    </mc:Choice>
  </mc:AlternateContent>
  <xr:revisionPtr revIDLastSave="0" documentId="13_ncr:1_{0657CBFF-66C6-4A88-BA85-B57AFE581F4B}" xr6:coauthVersionLast="47" xr6:coauthVersionMax="47" xr10:uidLastSave="{00000000-0000-0000-0000-000000000000}"/>
  <bookViews>
    <workbookView xWindow="-103" yWindow="-103" windowWidth="24892" windowHeight="14914" activeTab="1" xr2:uid="{00000000-000D-0000-FFFF-FFFF00000000}"/>
  </bookViews>
  <sheets>
    <sheet name="Search summary" sheetId="1" r:id="rId1"/>
    <sheet name="Resul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L3" i="2" l="1"/>
  <c r="CM3" i="2"/>
  <c r="CN3" i="2"/>
  <c r="CO3" i="2"/>
  <c r="CP3" i="2"/>
  <c r="CQ3" i="2"/>
  <c r="CL4" i="2"/>
  <c r="CM4" i="2"/>
  <c r="CN4" i="2"/>
  <c r="CO4" i="2"/>
  <c r="CP4" i="2"/>
  <c r="CQ4" i="2"/>
  <c r="CL5" i="2"/>
  <c r="CM5" i="2"/>
  <c r="CN5" i="2"/>
  <c r="CO5" i="2"/>
  <c r="CP5" i="2"/>
  <c r="CQ5" i="2"/>
  <c r="CL6" i="2"/>
  <c r="CM6" i="2"/>
  <c r="CN6" i="2"/>
  <c r="CO6" i="2"/>
  <c r="CP6" i="2"/>
  <c r="CQ6" i="2"/>
  <c r="CL7" i="2"/>
  <c r="CM7" i="2"/>
  <c r="CN7" i="2"/>
  <c r="CO7" i="2"/>
  <c r="CP7" i="2"/>
  <c r="CQ7" i="2"/>
  <c r="CL8" i="2"/>
  <c r="CM8" i="2"/>
  <c r="CN8" i="2"/>
  <c r="CO8" i="2"/>
  <c r="CP8" i="2"/>
  <c r="CQ8" i="2"/>
  <c r="CL9" i="2"/>
  <c r="CM9" i="2"/>
  <c r="CN9" i="2"/>
  <c r="CO9" i="2"/>
  <c r="CP9" i="2"/>
  <c r="CQ9" i="2"/>
  <c r="CL10" i="2"/>
  <c r="CM10" i="2"/>
  <c r="CN10" i="2"/>
  <c r="CO10" i="2"/>
  <c r="CP10" i="2"/>
  <c r="CQ10" i="2"/>
  <c r="CL11" i="2"/>
  <c r="CM11" i="2"/>
  <c r="CN11" i="2"/>
  <c r="CO11" i="2"/>
  <c r="CP11" i="2"/>
  <c r="CQ11" i="2"/>
  <c r="CL12" i="2"/>
  <c r="CM12" i="2"/>
  <c r="CN12" i="2"/>
  <c r="CO12" i="2"/>
  <c r="CP12" i="2"/>
  <c r="CQ12" i="2"/>
  <c r="CL13" i="2"/>
  <c r="CM13" i="2"/>
  <c r="CN13" i="2"/>
  <c r="CO13" i="2"/>
  <c r="CP13" i="2"/>
  <c r="CQ13" i="2"/>
  <c r="CL14" i="2"/>
  <c r="CM14" i="2"/>
  <c r="CN14" i="2"/>
  <c r="CO14" i="2"/>
  <c r="CP14" i="2"/>
  <c r="CQ14" i="2"/>
  <c r="CL15" i="2"/>
  <c r="CM15" i="2"/>
  <c r="CN15" i="2"/>
  <c r="CO15" i="2"/>
  <c r="CP15" i="2"/>
  <c r="CQ15" i="2"/>
  <c r="CL16" i="2"/>
  <c r="CM16" i="2"/>
  <c r="CN16" i="2"/>
  <c r="CO16" i="2"/>
  <c r="CP16" i="2"/>
  <c r="CQ16" i="2"/>
  <c r="CL17" i="2"/>
  <c r="CM17" i="2"/>
  <c r="CN17" i="2"/>
  <c r="CO17" i="2"/>
  <c r="CP17" i="2"/>
  <c r="CQ17" i="2"/>
  <c r="CL18" i="2"/>
  <c r="CM18" i="2"/>
  <c r="CN18" i="2"/>
  <c r="CO18" i="2"/>
  <c r="CP18" i="2"/>
  <c r="CQ18" i="2"/>
  <c r="CL19" i="2"/>
  <c r="CM19" i="2"/>
  <c r="CN19" i="2"/>
  <c r="CO19" i="2"/>
  <c r="CP19" i="2"/>
  <c r="CQ19" i="2"/>
  <c r="CL20" i="2"/>
  <c r="CM20" i="2"/>
  <c r="CN20" i="2"/>
  <c r="CO20" i="2"/>
  <c r="CP20" i="2"/>
  <c r="CQ20" i="2"/>
  <c r="CL21" i="2"/>
  <c r="CM21" i="2"/>
  <c r="CN21" i="2"/>
  <c r="CO21" i="2"/>
  <c r="CP21" i="2"/>
  <c r="CQ21" i="2"/>
  <c r="CL22" i="2"/>
  <c r="CM22" i="2"/>
  <c r="CN22" i="2"/>
  <c r="CO22" i="2"/>
  <c r="CP22" i="2"/>
  <c r="CQ22" i="2"/>
  <c r="CL23" i="2"/>
  <c r="CM23" i="2"/>
  <c r="CN23" i="2"/>
  <c r="CO23" i="2"/>
  <c r="CP23" i="2"/>
  <c r="CQ23" i="2"/>
  <c r="CL24" i="2"/>
  <c r="CM24" i="2"/>
  <c r="CN24" i="2"/>
  <c r="CO24" i="2"/>
  <c r="CP24" i="2"/>
  <c r="CQ24" i="2"/>
  <c r="CL25" i="2"/>
  <c r="CM25" i="2"/>
  <c r="CN25" i="2"/>
  <c r="CO25" i="2"/>
  <c r="CP25" i="2"/>
  <c r="CQ25" i="2"/>
  <c r="CL26" i="2"/>
  <c r="CM26" i="2"/>
  <c r="CN26" i="2"/>
  <c r="CO26" i="2"/>
  <c r="CP26" i="2"/>
  <c r="CQ26" i="2"/>
  <c r="CL27" i="2"/>
  <c r="CM27" i="2"/>
  <c r="CN27" i="2"/>
  <c r="CO27" i="2"/>
  <c r="CP27" i="2"/>
  <c r="CQ27" i="2"/>
  <c r="CL28" i="2"/>
  <c r="CM28" i="2"/>
  <c r="CN28" i="2"/>
  <c r="CO28" i="2"/>
  <c r="CP28" i="2"/>
  <c r="CQ28" i="2"/>
  <c r="CL29" i="2"/>
  <c r="CM29" i="2"/>
  <c r="CN29" i="2"/>
  <c r="CO29" i="2"/>
  <c r="CP29" i="2"/>
  <c r="CQ29" i="2"/>
  <c r="CL30" i="2"/>
  <c r="CM30" i="2"/>
  <c r="CN30" i="2"/>
  <c r="CO30" i="2"/>
  <c r="CP30" i="2"/>
  <c r="CQ30" i="2"/>
  <c r="CL31" i="2"/>
  <c r="CM31" i="2"/>
  <c r="CN31" i="2"/>
  <c r="CO31" i="2"/>
  <c r="CP31" i="2"/>
  <c r="CQ31" i="2"/>
  <c r="CL32" i="2"/>
  <c r="CM32" i="2"/>
  <c r="CN32" i="2"/>
  <c r="CO32" i="2"/>
  <c r="CP32" i="2"/>
  <c r="CQ32" i="2"/>
  <c r="CL33" i="2"/>
  <c r="CM33" i="2"/>
  <c r="CN33" i="2"/>
  <c r="CO33" i="2"/>
  <c r="CP33" i="2"/>
  <c r="CQ33" i="2"/>
  <c r="CL34" i="2"/>
  <c r="CM34" i="2"/>
  <c r="CN34" i="2"/>
  <c r="CO34" i="2"/>
  <c r="CP34" i="2"/>
  <c r="CQ34" i="2"/>
  <c r="CL35" i="2"/>
  <c r="CM35" i="2"/>
  <c r="CN35" i="2"/>
  <c r="CO35" i="2"/>
  <c r="CP35" i="2"/>
  <c r="CQ35" i="2"/>
  <c r="CL36" i="2"/>
  <c r="CM36" i="2"/>
  <c r="CN36" i="2"/>
  <c r="CO36" i="2"/>
  <c r="CP36" i="2"/>
  <c r="CQ36" i="2"/>
  <c r="CL37" i="2"/>
  <c r="CM37" i="2"/>
  <c r="CN37" i="2"/>
  <c r="CO37" i="2"/>
  <c r="CP37" i="2"/>
  <c r="CQ37" i="2"/>
  <c r="CL38" i="2"/>
  <c r="CM38" i="2"/>
  <c r="CN38" i="2"/>
  <c r="CO38" i="2"/>
  <c r="CP38" i="2"/>
  <c r="CQ38" i="2"/>
  <c r="CL39" i="2"/>
  <c r="CM39" i="2"/>
  <c r="CN39" i="2"/>
  <c r="CO39" i="2"/>
  <c r="CP39" i="2"/>
  <c r="CQ39" i="2"/>
  <c r="CL40" i="2"/>
  <c r="CM40" i="2"/>
  <c r="CN40" i="2"/>
  <c r="CO40" i="2"/>
  <c r="CP40" i="2"/>
  <c r="CQ40" i="2"/>
  <c r="CL41" i="2"/>
  <c r="CM41" i="2"/>
  <c r="CN41" i="2"/>
  <c r="CO41" i="2"/>
  <c r="CP41" i="2"/>
  <c r="CQ41" i="2"/>
  <c r="CL42" i="2"/>
  <c r="CM42" i="2"/>
  <c r="CN42" i="2"/>
  <c r="CO42" i="2"/>
  <c r="CP42" i="2"/>
  <c r="CQ42" i="2"/>
  <c r="CL43" i="2"/>
  <c r="CM43" i="2"/>
  <c r="CN43" i="2"/>
  <c r="CO43" i="2"/>
  <c r="CP43" i="2"/>
  <c r="CQ43" i="2"/>
  <c r="CL44" i="2"/>
  <c r="CM44" i="2"/>
  <c r="CN44" i="2"/>
  <c r="CO44" i="2"/>
  <c r="CP44" i="2"/>
  <c r="CQ44" i="2"/>
  <c r="CL45" i="2"/>
  <c r="CM45" i="2"/>
  <c r="CN45" i="2"/>
  <c r="CO45" i="2"/>
  <c r="CP45" i="2"/>
  <c r="CQ45" i="2"/>
  <c r="CL46" i="2"/>
  <c r="CM46" i="2"/>
  <c r="CN46" i="2"/>
  <c r="CO46" i="2"/>
  <c r="CP46" i="2"/>
  <c r="CQ46" i="2"/>
  <c r="CL47" i="2"/>
  <c r="CM47" i="2"/>
  <c r="CN47" i="2"/>
  <c r="CO47" i="2"/>
  <c r="CP47" i="2"/>
  <c r="CQ47" i="2"/>
  <c r="CL48" i="2"/>
  <c r="CM48" i="2"/>
  <c r="CN48" i="2"/>
  <c r="CO48" i="2"/>
  <c r="CP48" i="2"/>
  <c r="CQ48" i="2"/>
  <c r="CL49" i="2"/>
  <c r="CM49" i="2"/>
  <c r="CN49" i="2"/>
  <c r="CO49" i="2"/>
  <c r="CP49" i="2"/>
  <c r="CQ49" i="2"/>
  <c r="CL50" i="2"/>
  <c r="CM50" i="2"/>
  <c r="CN50" i="2"/>
  <c r="CO50" i="2"/>
  <c r="CP50" i="2"/>
  <c r="CQ50" i="2"/>
  <c r="CL51" i="2"/>
  <c r="CM51" i="2"/>
  <c r="CN51" i="2"/>
  <c r="CO51" i="2"/>
  <c r="CP51" i="2"/>
  <c r="CQ51" i="2"/>
  <c r="CL52" i="2"/>
  <c r="CM52" i="2"/>
  <c r="CN52" i="2"/>
  <c r="CO52" i="2"/>
  <c r="CP52" i="2"/>
  <c r="CQ52" i="2"/>
  <c r="CL53" i="2"/>
  <c r="CM53" i="2"/>
  <c r="CN53" i="2"/>
  <c r="CO53" i="2"/>
  <c r="CP53" i="2"/>
  <c r="CQ53" i="2"/>
  <c r="CL54" i="2"/>
  <c r="CM54" i="2"/>
  <c r="CN54" i="2"/>
  <c r="CO54" i="2"/>
  <c r="CP54" i="2"/>
  <c r="CQ54" i="2"/>
  <c r="CL55" i="2"/>
  <c r="CM55" i="2"/>
  <c r="CN55" i="2"/>
  <c r="CO55" i="2"/>
  <c r="CP55" i="2"/>
  <c r="CQ55" i="2"/>
  <c r="CL56" i="2"/>
  <c r="CM56" i="2"/>
  <c r="CN56" i="2"/>
  <c r="CO56" i="2"/>
  <c r="CP56" i="2"/>
  <c r="CQ56" i="2"/>
  <c r="CL57" i="2"/>
  <c r="CM57" i="2"/>
  <c r="CN57" i="2"/>
  <c r="CO57" i="2"/>
  <c r="CP57" i="2"/>
  <c r="CQ57" i="2"/>
  <c r="CL58" i="2"/>
  <c r="CM58" i="2"/>
  <c r="CN58" i="2"/>
  <c r="CO58" i="2"/>
  <c r="CP58" i="2"/>
  <c r="CQ58" i="2"/>
  <c r="CL59" i="2"/>
  <c r="CM59" i="2"/>
  <c r="CN59" i="2"/>
  <c r="CO59" i="2"/>
  <c r="CP59" i="2"/>
  <c r="CQ59" i="2"/>
  <c r="CL60" i="2"/>
  <c r="CM60" i="2"/>
  <c r="CN60" i="2"/>
  <c r="CO60" i="2"/>
  <c r="CP60" i="2"/>
  <c r="CQ60" i="2"/>
  <c r="CL61" i="2"/>
  <c r="CM61" i="2"/>
  <c r="CN61" i="2"/>
  <c r="CO61" i="2"/>
  <c r="CP61" i="2"/>
  <c r="CQ61" i="2"/>
  <c r="CL62" i="2"/>
  <c r="CM62" i="2"/>
  <c r="CN62" i="2"/>
  <c r="CO62" i="2"/>
  <c r="CP62" i="2"/>
  <c r="CQ62" i="2"/>
  <c r="CL63" i="2"/>
  <c r="CM63" i="2"/>
  <c r="CN63" i="2"/>
  <c r="CO63" i="2"/>
  <c r="CP63" i="2"/>
  <c r="CQ63" i="2"/>
  <c r="CL64" i="2"/>
  <c r="CM64" i="2"/>
  <c r="CN64" i="2"/>
  <c r="CO64" i="2"/>
  <c r="CP64" i="2"/>
  <c r="CQ64" i="2"/>
  <c r="CL65" i="2"/>
  <c r="CM65" i="2"/>
  <c r="CN65" i="2"/>
  <c r="CO65" i="2"/>
  <c r="CP65" i="2"/>
  <c r="CQ65" i="2"/>
  <c r="CL66" i="2"/>
  <c r="CM66" i="2"/>
  <c r="CN66" i="2"/>
  <c r="CO66" i="2"/>
  <c r="CP66" i="2"/>
  <c r="CQ66" i="2"/>
  <c r="CL67" i="2"/>
  <c r="CM67" i="2"/>
  <c r="CN67" i="2"/>
  <c r="CO67" i="2"/>
  <c r="CP67" i="2"/>
  <c r="CQ67" i="2"/>
  <c r="CL68" i="2"/>
  <c r="CM68" i="2"/>
  <c r="CN68" i="2"/>
  <c r="CO68" i="2"/>
  <c r="CP68" i="2"/>
  <c r="CQ68" i="2"/>
  <c r="CL69" i="2"/>
  <c r="CM69" i="2"/>
  <c r="CN69" i="2"/>
  <c r="CO69" i="2"/>
  <c r="CP69" i="2"/>
  <c r="CQ69" i="2"/>
  <c r="CL70" i="2"/>
  <c r="CM70" i="2"/>
  <c r="CN70" i="2"/>
  <c r="CO70" i="2"/>
  <c r="CP70" i="2"/>
  <c r="CQ70" i="2"/>
  <c r="CL71" i="2"/>
  <c r="CM71" i="2"/>
  <c r="CN71" i="2"/>
  <c r="CO71" i="2"/>
  <c r="CP71" i="2"/>
  <c r="CQ71" i="2"/>
  <c r="CL72" i="2"/>
  <c r="CM72" i="2"/>
  <c r="CN72" i="2"/>
  <c r="CO72" i="2"/>
  <c r="CP72" i="2"/>
  <c r="CQ72" i="2"/>
  <c r="CL73" i="2"/>
  <c r="CM73" i="2"/>
  <c r="CN73" i="2"/>
  <c r="CO73" i="2"/>
  <c r="CP73" i="2"/>
  <c r="CQ73" i="2"/>
  <c r="CL74" i="2"/>
  <c r="CM74" i="2"/>
  <c r="CN74" i="2"/>
  <c r="CO74" i="2"/>
  <c r="CP74" i="2"/>
  <c r="CQ74" i="2"/>
  <c r="CL75" i="2"/>
  <c r="CM75" i="2"/>
  <c r="CN75" i="2"/>
  <c r="CO75" i="2"/>
  <c r="CP75" i="2"/>
  <c r="CQ75" i="2"/>
  <c r="CL76" i="2"/>
  <c r="CM76" i="2"/>
  <c r="CN76" i="2"/>
  <c r="CO76" i="2"/>
  <c r="CP76" i="2"/>
  <c r="CQ76" i="2"/>
  <c r="CL77" i="2"/>
  <c r="CM77" i="2"/>
  <c r="CN77" i="2"/>
  <c r="CO77" i="2"/>
  <c r="CP77" i="2"/>
  <c r="CQ77" i="2"/>
  <c r="CL78" i="2"/>
  <c r="CM78" i="2"/>
  <c r="CN78" i="2"/>
  <c r="CO78" i="2"/>
  <c r="CP78" i="2"/>
  <c r="CQ78" i="2"/>
  <c r="CL79" i="2"/>
  <c r="CM79" i="2"/>
  <c r="CN79" i="2"/>
  <c r="CO79" i="2"/>
  <c r="CP79" i="2"/>
  <c r="CQ79" i="2"/>
  <c r="CL80" i="2"/>
  <c r="CM80" i="2"/>
  <c r="CN80" i="2"/>
  <c r="CO80" i="2"/>
  <c r="CP80" i="2"/>
  <c r="CQ80" i="2"/>
  <c r="CL81" i="2"/>
  <c r="CM81" i="2"/>
  <c r="CN81" i="2"/>
  <c r="CO81" i="2"/>
  <c r="CP81" i="2"/>
  <c r="CQ81" i="2"/>
  <c r="CL82" i="2"/>
  <c r="CM82" i="2"/>
  <c r="CN82" i="2"/>
  <c r="CO82" i="2"/>
  <c r="CP82" i="2"/>
  <c r="CQ82" i="2"/>
  <c r="CL83" i="2"/>
  <c r="CM83" i="2"/>
  <c r="CN83" i="2"/>
  <c r="CO83" i="2"/>
  <c r="CP83" i="2"/>
  <c r="CQ83" i="2"/>
  <c r="CL84" i="2"/>
  <c r="CM84" i="2"/>
  <c r="CN84" i="2"/>
  <c r="CO84" i="2"/>
  <c r="CP84" i="2"/>
  <c r="CQ84" i="2"/>
  <c r="CL85" i="2"/>
  <c r="CM85" i="2"/>
  <c r="CN85" i="2"/>
  <c r="CO85" i="2"/>
  <c r="CP85" i="2"/>
  <c r="CQ85" i="2"/>
  <c r="CL86" i="2"/>
  <c r="CM86" i="2"/>
  <c r="CN86" i="2"/>
  <c r="CO86" i="2"/>
  <c r="CP86" i="2"/>
  <c r="CQ86" i="2"/>
  <c r="CL87" i="2"/>
  <c r="CM87" i="2"/>
  <c r="CN87" i="2"/>
  <c r="CO87" i="2"/>
  <c r="CP87" i="2"/>
  <c r="CQ87" i="2"/>
  <c r="CL88" i="2"/>
  <c r="CM88" i="2"/>
  <c r="CN88" i="2"/>
  <c r="CO88" i="2"/>
  <c r="CP88" i="2"/>
  <c r="CQ88" i="2"/>
  <c r="CL89" i="2"/>
  <c r="CM89" i="2"/>
  <c r="CN89" i="2"/>
  <c r="CO89" i="2"/>
  <c r="CP89" i="2"/>
  <c r="CQ89" i="2"/>
  <c r="CL90" i="2"/>
  <c r="CM90" i="2"/>
  <c r="CN90" i="2"/>
  <c r="CO90" i="2"/>
  <c r="CP90" i="2"/>
  <c r="CQ90" i="2"/>
  <c r="CL91" i="2"/>
  <c r="CM91" i="2"/>
  <c r="CN91" i="2"/>
  <c r="CO91" i="2"/>
  <c r="CP91" i="2"/>
  <c r="CQ91" i="2"/>
  <c r="CL92" i="2"/>
  <c r="CM92" i="2"/>
  <c r="CN92" i="2"/>
  <c r="CO92" i="2"/>
  <c r="CP92" i="2"/>
  <c r="CQ92" i="2"/>
  <c r="CL93" i="2"/>
  <c r="CM93" i="2"/>
  <c r="CN93" i="2"/>
  <c r="CO93" i="2"/>
  <c r="CP93" i="2"/>
  <c r="CQ93" i="2"/>
  <c r="CL94" i="2"/>
  <c r="CM94" i="2"/>
  <c r="CN94" i="2"/>
  <c r="CO94" i="2"/>
  <c r="CP94" i="2"/>
  <c r="CQ94" i="2"/>
  <c r="CL95" i="2"/>
  <c r="CM95" i="2"/>
  <c r="CN95" i="2"/>
  <c r="CO95" i="2"/>
  <c r="CP95" i="2"/>
  <c r="CQ95" i="2"/>
  <c r="CL96" i="2"/>
  <c r="CM96" i="2"/>
  <c r="CN96" i="2"/>
  <c r="CO96" i="2"/>
  <c r="CP96" i="2"/>
  <c r="CQ96" i="2"/>
  <c r="CL97" i="2"/>
  <c r="CM97" i="2"/>
  <c r="CN97" i="2"/>
  <c r="CO97" i="2"/>
  <c r="CP97" i="2"/>
  <c r="CQ97" i="2"/>
  <c r="CL98" i="2"/>
  <c r="CM98" i="2"/>
  <c r="CN98" i="2"/>
  <c r="CO98" i="2"/>
  <c r="CP98" i="2"/>
  <c r="CQ98" i="2"/>
  <c r="CL99" i="2"/>
  <c r="CM99" i="2"/>
  <c r="CN99" i="2"/>
  <c r="CO99" i="2"/>
  <c r="CP99" i="2"/>
  <c r="CQ99" i="2"/>
  <c r="CL100" i="2"/>
  <c r="CM100" i="2"/>
  <c r="CN100" i="2"/>
  <c r="CO100" i="2"/>
  <c r="CP100" i="2"/>
  <c r="CQ100" i="2"/>
  <c r="CL101" i="2"/>
  <c r="CM101" i="2"/>
  <c r="CN101" i="2"/>
  <c r="CO101" i="2"/>
  <c r="CP101" i="2"/>
  <c r="CQ101" i="2"/>
  <c r="CL102" i="2"/>
  <c r="CM102" i="2"/>
  <c r="CN102" i="2"/>
  <c r="CO102" i="2"/>
  <c r="CP102" i="2"/>
  <c r="CQ102" i="2"/>
  <c r="CL103" i="2"/>
  <c r="CM103" i="2"/>
  <c r="CN103" i="2"/>
  <c r="CO103" i="2"/>
  <c r="CP103" i="2"/>
  <c r="CQ103" i="2"/>
  <c r="CL104" i="2"/>
  <c r="CM104" i="2"/>
  <c r="CN104" i="2"/>
  <c r="CO104" i="2"/>
  <c r="CP104" i="2"/>
  <c r="CQ104" i="2"/>
  <c r="CL105" i="2"/>
  <c r="CM105" i="2"/>
  <c r="CN105" i="2"/>
  <c r="CO105" i="2"/>
  <c r="CP105" i="2"/>
  <c r="CQ105" i="2"/>
  <c r="CL106" i="2"/>
  <c r="CM106" i="2"/>
  <c r="CN106" i="2"/>
  <c r="CO106" i="2"/>
  <c r="CP106" i="2"/>
  <c r="CQ106" i="2"/>
  <c r="CL107" i="2"/>
  <c r="CM107" i="2"/>
  <c r="CN107" i="2"/>
  <c r="CO107" i="2"/>
  <c r="CP107" i="2"/>
  <c r="CQ107" i="2"/>
  <c r="CL108" i="2"/>
  <c r="CM108" i="2"/>
  <c r="CN108" i="2"/>
  <c r="CO108" i="2"/>
  <c r="CP108" i="2"/>
  <c r="CQ108" i="2"/>
  <c r="CL109" i="2"/>
  <c r="CM109" i="2"/>
  <c r="CN109" i="2"/>
  <c r="CO109" i="2"/>
  <c r="CP109" i="2"/>
  <c r="CQ109" i="2"/>
  <c r="CL110" i="2"/>
  <c r="CM110" i="2"/>
  <c r="CN110" i="2"/>
  <c r="CO110" i="2"/>
  <c r="CP110" i="2"/>
  <c r="CQ110" i="2"/>
  <c r="CL111" i="2"/>
  <c r="CM111" i="2"/>
  <c r="CN111" i="2"/>
  <c r="CO111" i="2"/>
  <c r="CP111" i="2"/>
  <c r="CQ111" i="2"/>
  <c r="CL112" i="2"/>
  <c r="CM112" i="2"/>
  <c r="CN112" i="2"/>
  <c r="CO112" i="2"/>
  <c r="CP112" i="2"/>
  <c r="CQ112" i="2"/>
  <c r="CL113" i="2"/>
  <c r="CM113" i="2"/>
  <c r="CN113" i="2"/>
  <c r="CO113" i="2"/>
  <c r="CP113" i="2"/>
  <c r="CQ113" i="2"/>
  <c r="CL114" i="2"/>
  <c r="CM114" i="2"/>
  <c r="CN114" i="2"/>
  <c r="CO114" i="2"/>
  <c r="CP114" i="2"/>
  <c r="CQ114" i="2"/>
  <c r="CL115" i="2"/>
  <c r="CM115" i="2"/>
  <c r="CN115" i="2"/>
  <c r="CO115" i="2"/>
  <c r="CP115" i="2"/>
  <c r="CQ115" i="2"/>
  <c r="CL116" i="2"/>
  <c r="CM116" i="2"/>
  <c r="CN116" i="2"/>
  <c r="CO116" i="2"/>
  <c r="CP116" i="2"/>
  <c r="CQ116" i="2"/>
  <c r="CL117" i="2"/>
  <c r="CM117" i="2"/>
  <c r="CN117" i="2"/>
  <c r="CO117" i="2"/>
  <c r="CP117" i="2"/>
  <c r="CQ117" i="2"/>
  <c r="CL118" i="2"/>
  <c r="CM118" i="2"/>
  <c r="CN118" i="2"/>
  <c r="CO118" i="2"/>
  <c r="CP118" i="2"/>
  <c r="CQ118" i="2"/>
  <c r="CL119" i="2"/>
  <c r="CM119" i="2"/>
  <c r="CN119" i="2"/>
  <c r="CO119" i="2"/>
  <c r="CP119" i="2"/>
  <c r="CQ119" i="2"/>
  <c r="CL120" i="2"/>
  <c r="CM120" i="2"/>
  <c r="CN120" i="2"/>
  <c r="CO120" i="2"/>
  <c r="CP120" i="2"/>
  <c r="CQ120" i="2"/>
  <c r="CL121" i="2"/>
  <c r="CM121" i="2"/>
  <c r="CN121" i="2"/>
  <c r="CO121" i="2"/>
  <c r="CP121" i="2"/>
  <c r="CQ121" i="2"/>
  <c r="CL122" i="2"/>
  <c r="CM122" i="2"/>
  <c r="CN122" i="2"/>
  <c r="CO122" i="2"/>
  <c r="CP122" i="2"/>
  <c r="CQ122" i="2"/>
  <c r="CL123" i="2"/>
  <c r="CM123" i="2"/>
  <c r="CN123" i="2"/>
  <c r="CO123" i="2"/>
  <c r="CP123" i="2"/>
  <c r="CQ123" i="2"/>
  <c r="CL124" i="2"/>
  <c r="CM124" i="2"/>
  <c r="CN124" i="2"/>
  <c r="CO124" i="2"/>
  <c r="CP124" i="2"/>
  <c r="CQ124" i="2"/>
  <c r="CL125" i="2"/>
  <c r="CM125" i="2"/>
  <c r="CN125" i="2"/>
  <c r="CO125" i="2"/>
  <c r="CP125" i="2"/>
  <c r="CQ125" i="2"/>
  <c r="CL126" i="2"/>
  <c r="CM126" i="2"/>
  <c r="CN126" i="2"/>
  <c r="CO126" i="2"/>
  <c r="CP126" i="2"/>
  <c r="CQ126" i="2"/>
  <c r="CL127" i="2"/>
  <c r="CM127" i="2"/>
  <c r="CN127" i="2"/>
  <c r="CO127" i="2"/>
  <c r="CP127" i="2"/>
  <c r="CQ127" i="2"/>
  <c r="CL128" i="2"/>
  <c r="CM128" i="2"/>
  <c r="CN128" i="2"/>
  <c r="CO128" i="2"/>
  <c r="CP128" i="2"/>
  <c r="CQ128" i="2"/>
  <c r="CL129" i="2"/>
  <c r="CM129" i="2"/>
  <c r="CN129" i="2"/>
  <c r="CO129" i="2"/>
  <c r="CP129" i="2"/>
  <c r="CQ129" i="2"/>
  <c r="CL130" i="2"/>
  <c r="CM130" i="2"/>
  <c r="CN130" i="2"/>
  <c r="CO130" i="2"/>
  <c r="CP130" i="2"/>
  <c r="CQ130" i="2"/>
  <c r="CL131" i="2"/>
  <c r="CM131" i="2"/>
  <c r="CN131" i="2"/>
  <c r="CO131" i="2"/>
  <c r="CP131" i="2"/>
  <c r="CQ131" i="2"/>
  <c r="CL132" i="2"/>
  <c r="CM132" i="2"/>
  <c r="CN132" i="2"/>
  <c r="CO132" i="2"/>
  <c r="CP132" i="2"/>
  <c r="CQ132" i="2"/>
  <c r="CL133" i="2"/>
  <c r="CM133" i="2"/>
  <c r="CN133" i="2"/>
  <c r="CO133" i="2"/>
  <c r="CP133" i="2"/>
  <c r="CQ133" i="2"/>
  <c r="CL134" i="2"/>
  <c r="CM134" i="2"/>
  <c r="CN134" i="2"/>
  <c r="CO134" i="2"/>
  <c r="CP134" i="2"/>
  <c r="CQ134" i="2"/>
  <c r="CL135" i="2"/>
  <c r="CM135" i="2"/>
  <c r="CN135" i="2"/>
  <c r="CO135" i="2"/>
  <c r="CP135" i="2"/>
  <c r="CQ135" i="2"/>
  <c r="CL136" i="2"/>
  <c r="CM136" i="2"/>
  <c r="CN136" i="2"/>
  <c r="CO136" i="2"/>
  <c r="CP136" i="2"/>
  <c r="CQ136" i="2"/>
  <c r="CL137" i="2"/>
  <c r="CM137" i="2"/>
  <c r="CN137" i="2"/>
  <c r="CO137" i="2"/>
  <c r="CP137" i="2"/>
  <c r="CQ137" i="2"/>
  <c r="CL138" i="2"/>
  <c r="CM138" i="2"/>
  <c r="CN138" i="2"/>
  <c r="CO138" i="2"/>
  <c r="CP138" i="2"/>
  <c r="CQ138" i="2"/>
  <c r="CL139" i="2"/>
  <c r="CM139" i="2"/>
  <c r="CN139" i="2"/>
  <c r="CO139" i="2"/>
  <c r="CP139" i="2"/>
  <c r="CQ139" i="2"/>
  <c r="CL140" i="2"/>
  <c r="CM140" i="2"/>
  <c r="CN140" i="2"/>
  <c r="CO140" i="2"/>
  <c r="CP140" i="2"/>
  <c r="CQ140" i="2"/>
  <c r="CL141" i="2"/>
  <c r="CM141" i="2"/>
  <c r="CN141" i="2"/>
  <c r="CO141" i="2"/>
  <c r="CP141" i="2"/>
  <c r="CQ141" i="2"/>
  <c r="CL142" i="2"/>
  <c r="CM142" i="2"/>
  <c r="CN142" i="2"/>
  <c r="CO142" i="2"/>
  <c r="CP142" i="2"/>
  <c r="CQ142" i="2"/>
  <c r="CL143" i="2"/>
  <c r="CM143" i="2"/>
  <c r="CN143" i="2"/>
  <c r="CO143" i="2"/>
  <c r="CP143" i="2"/>
  <c r="CQ143" i="2"/>
  <c r="CL144" i="2"/>
  <c r="CM144" i="2"/>
  <c r="CN144" i="2"/>
  <c r="CO144" i="2"/>
  <c r="CP144" i="2"/>
  <c r="CQ144" i="2"/>
  <c r="CL145" i="2"/>
  <c r="CM145" i="2"/>
  <c r="CN145" i="2"/>
  <c r="CO145" i="2"/>
  <c r="CP145" i="2"/>
  <c r="CQ145" i="2"/>
  <c r="CL146" i="2"/>
  <c r="CM146" i="2"/>
  <c r="CN146" i="2"/>
  <c r="CO146" i="2"/>
  <c r="CP146" i="2"/>
  <c r="CQ146" i="2"/>
  <c r="CL147" i="2"/>
  <c r="CM147" i="2"/>
  <c r="CN147" i="2"/>
  <c r="CO147" i="2"/>
  <c r="CP147" i="2"/>
  <c r="CQ147" i="2"/>
  <c r="CL148" i="2"/>
  <c r="CM148" i="2"/>
  <c r="CN148" i="2"/>
  <c r="CO148" i="2"/>
  <c r="CP148" i="2"/>
  <c r="CQ148" i="2"/>
  <c r="CL149" i="2"/>
  <c r="CM149" i="2"/>
  <c r="CN149" i="2"/>
  <c r="CO149" i="2"/>
  <c r="CP149" i="2"/>
  <c r="CQ149" i="2"/>
  <c r="CL150" i="2"/>
  <c r="CM150" i="2"/>
  <c r="CN150" i="2"/>
  <c r="CO150" i="2"/>
  <c r="CP150" i="2"/>
  <c r="CQ150" i="2"/>
  <c r="CL151" i="2"/>
  <c r="CM151" i="2"/>
  <c r="CN151" i="2"/>
  <c r="CO151" i="2"/>
  <c r="CP151" i="2"/>
  <c r="CQ151" i="2"/>
  <c r="CL152" i="2"/>
  <c r="CM152" i="2"/>
  <c r="CN152" i="2"/>
  <c r="CO152" i="2"/>
  <c r="CP152" i="2"/>
  <c r="CQ152" i="2"/>
  <c r="CL153" i="2"/>
  <c r="CM153" i="2"/>
  <c r="CN153" i="2"/>
  <c r="CO153" i="2"/>
  <c r="CP153" i="2"/>
  <c r="CQ153" i="2"/>
  <c r="CL154" i="2"/>
  <c r="CM154" i="2"/>
  <c r="CN154" i="2"/>
  <c r="CO154" i="2"/>
  <c r="CP154" i="2"/>
  <c r="CQ154" i="2"/>
  <c r="CL155" i="2"/>
  <c r="CM155" i="2"/>
  <c r="CN155" i="2"/>
  <c r="CO155" i="2"/>
  <c r="CP155" i="2"/>
  <c r="CQ155" i="2"/>
  <c r="CL156" i="2"/>
  <c r="CM156" i="2"/>
  <c r="CN156" i="2"/>
  <c r="CO156" i="2"/>
  <c r="CP156" i="2"/>
  <c r="CQ156" i="2"/>
  <c r="CL157" i="2"/>
  <c r="CM157" i="2"/>
  <c r="CN157" i="2"/>
  <c r="CO157" i="2"/>
  <c r="CP157" i="2"/>
  <c r="CQ157" i="2"/>
  <c r="CL158" i="2"/>
  <c r="CM158" i="2"/>
  <c r="CN158" i="2"/>
  <c r="CO158" i="2"/>
  <c r="CP158" i="2"/>
  <c r="CQ158" i="2"/>
  <c r="CL159" i="2"/>
  <c r="CM159" i="2"/>
  <c r="CN159" i="2"/>
  <c r="CO159" i="2"/>
  <c r="CP159" i="2"/>
  <c r="CQ159" i="2"/>
  <c r="CL160" i="2"/>
  <c r="CM160" i="2"/>
  <c r="CN160" i="2"/>
  <c r="CO160" i="2"/>
  <c r="CP160" i="2"/>
  <c r="CQ160" i="2"/>
  <c r="CL161" i="2"/>
  <c r="CM161" i="2"/>
  <c r="CN161" i="2"/>
  <c r="CO161" i="2"/>
  <c r="CP161" i="2"/>
  <c r="CQ161" i="2"/>
  <c r="CL162" i="2"/>
  <c r="CM162" i="2"/>
  <c r="CN162" i="2"/>
  <c r="CO162" i="2"/>
  <c r="CP162" i="2"/>
  <c r="CQ162" i="2"/>
  <c r="CL163" i="2"/>
  <c r="CM163" i="2"/>
  <c r="CN163" i="2"/>
  <c r="CO163" i="2"/>
  <c r="CP163" i="2"/>
  <c r="CQ163" i="2"/>
  <c r="CL164" i="2"/>
  <c r="CM164" i="2"/>
  <c r="CN164" i="2"/>
  <c r="CO164" i="2"/>
  <c r="CP164" i="2"/>
  <c r="CQ164" i="2"/>
  <c r="CL165" i="2"/>
  <c r="CM165" i="2"/>
  <c r="CN165" i="2"/>
  <c r="CO165" i="2"/>
  <c r="CP165" i="2"/>
  <c r="CQ165" i="2"/>
  <c r="CL166" i="2"/>
  <c r="CM166" i="2"/>
  <c r="CN166" i="2"/>
  <c r="CO166" i="2"/>
  <c r="CP166" i="2"/>
  <c r="CQ166" i="2"/>
  <c r="CL167" i="2"/>
  <c r="CM167" i="2"/>
  <c r="CN167" i="2"/>
  <c r="CO167" i="2"/>
  <c r="CP167" i="2"/>
  <c r="CQ167" i="2"/>
  <c r="CL168" i="2"/>
  <c r="CM168" i="2"/>
  <c r="CN168" i="2"/>
  <c r="CO168" i="2"/>
  <c r="CP168" i="2"/>
  <c r="CQ168" i="2"/>
  <c r="CL169" i="2"/>
  <c r="CM169" i="2"/>
  <c r="CN169" i="2"/>
  <c r="CO169" i="2"/>
  <c r="CP169" i="2"/>
  <c r="CQ169" i="2"/>
  <c r="CL170" i="2"/>
  <c r="CM170" i="2"/>
  <c r="CN170" i="2"/>
  <c r="CO170" i="2"/>
  <c r="CP170" i="2"/>
  <c r="CQ170" i="2"/>
  <c r="CL171" i="2"/>
  <c r="CM171" i="2"/>
  <c r="CN171" i="2"/>
  <c r="CO171" i="2"/>
  <c r="CP171" i="2"/>
  <c r="CQ171" i="2"/>
  <c r="CL172" i="2"/>
  <c r="CM172" i="2"/>
  <c r="CN172" i="2"/>
  <c r="CO172" i="2"/>
  <c r="CP172" i="2"/>
  <c r="CQ172" i="2"/>
  <c r="CL173" i="2"/>
  <c r="CM173" i="2"/>
  <c r="CN173" i="2"/>
  <c r="CO173" i="2"/>
  <c r="CP173" i="2"/>
  <c r="CQ173" i="2"/>
  <c r="CL174" i="2"/>
  <c r="CM174" i="2"/>
  <c r="CN174" i="2"/>
  <c r="CO174" i="2"/>
  <c r="CP174" i="2"/>
  <c r="CQ174" i="2"/>
  <c r="CL175" i="2"/>
  <c r="CM175" i="2"/>
  <c r="CN175" i="2"/>
  <c r="CO175" i="2"/>
  <c r="CP175" i="2"/>
  <c r="CQ175" i="2"/>
  <c r="CL176" i="2"/>
  <c r="CM176" i="2"/>
  <c r="CN176" i="2"/>
  <c r="CO176" i="2"/>
  <c r="CP176" i="2"/>
  <c r="CQ176" i="2"/>
  <c r="CL177" i="2"/>
  <c r="CM177" i="2"/>
  <c r="CN177" i="2"/>
  <c r="CO177" i="2"/>
  <c r="CP177" i="2"/>
  <c r="CQ177" i="2"/>
  <c r="CL178" i="2"/>
  <c r="CM178" i="2"/>
  <c r="CN178" i="2"/>
  <c r="CO178" i="2"/>
  <c r="CP178" i="2"/>
  <c r="CQ178" i="2"/>
  <c r="CL179" i="2"/>
  <c r="CM179" i="2"/>
  <c r="CN179" i="2"/>
  <c r="CO179" i="2"/>
  <c r="CP179" i="2"/>
  <c r="CQ179" i="2"/>
  <c r="CL180" i="2"/>
  <c r="CM180" i="2"/>
  <c r="CN180" i="2"/>
  <c r="CO180" i="2"/>
  <c r="CP180" i="2"/>
  <c r="CQ180" i="2"/>
  <c r="CL181" i="2"/>
  <c r="CM181" i="2"/>
  <c r="CN181" i="2"/>
  <c r="CO181" i="2"/>
  <c r="CP181" i="2"/>
  <c r="CQ181" i="2"/>
  <c r="CL182" i="2"/>
  <c r="CM182" i="2"/>
  <c r="CN182" i="2"/>
  <c r="CO182" i="2"/>
  <c r="CP182" i="2"/>
  <c r="CQ182" i="2"/>
  <c r="CL183" i="2"/>
  <c r="CM183" i="2"/>
  <c r="CN183" i="2"/>
  <c r="CO183" i="2"/>
  <c r="CP183" i="2"/>
  <c r="CQ183" i="2"/>
  <c r="CL184" i="2"/>
  <c r="CM184" i="2"/>
  <c r="CN184" i="2"/>
  <c r="CO184" i="2"/>
  <c r="CP184" i="2"/>
  <c r="CQ184" i="2"/>
  <c r="CL185" i="2"/>
  <c r="CM185" i="2"/>
  <c r="CN185" i="2"/>
  <c r="CO185" i="2"/>
  <c r="CP185" i="2"/>
  <c r="CQ185" i="2"/>
  <c r="CL186" i="2"/>
  <c r="CM186" i="2"/>
  <c r="CN186" i="2"/>
  <c r="CO186" i="2"/>
  <c r="CP186" i="2"/>
  <c r="CQ186" i="2"/>
  <c r="CL187" i="2"/>
  <c r="CM187" i="2"/>
  <c r="CN187" i="2"/>
  <c r="CO187" i="2"/>
  <c r="CP187" i="2"/>
  <c r="CQ187" i="2"/>
  <c r="CL188" i="2"/>
  <c r="CM188" i="2"/>
  <c r="CN188" i="2"/>
  <c r="CO188" i="2"/>
  <c r="CP188" i="2"/>
  <c r="CQ188" i="2"/>
  <c r="CL189" i="2"/>
  <c r="CM189" i="2"/>
  <c r="CN189" i="2"/>
  <c r="CO189" i="2"/>
  <c r="CP189" i="2"/>
  <c r="CQ189" i="2"/>
  <c r="CL190" i="2"/>
  <c r="CM190" i="2"/>
  <c r="CN190" i="2"/>
  <c r="CO190" i="2"/>
  <c r="CP190" i="2"/>
  <c r="CQ190" i="2"/>
  <c r="CL191" i="2"/>
  <c r="CM191" i="2"/>
  <c r="CN191" i="2"/>
  <c r="CO191" i="2"/>
  <c r="CP191" i="2"/>
  <c r="CQ191" i="2"/>
  <c r="CL192" i="2"/>
  <c r="CM192" i="2"/>
  <c r="CN192" i="2"/>
  <c r="CO192" i="2"/>
  <c r="CP192" i="2"/>
  <c r="CQ192" i="2"/>
  <c r="CL193" i="2"/>
  <c r="CM193" i="2"/>
  <c r="CN193" i="2"/>
  <c r="CO193" i="2"/>
  <c r="CP193" i="2"/>
  <c r="CQ193" i="2"/>
  <c r="CL194" i="2"/>
  <c r="CM194" i="2"/>
  <c r="CN194" i="2"/>
  <c r="CO194" i="2"/>
  <c r="CP194" i="2"/>
  <c r="CQ194" i="2"/>
  <c r="CL195" i="2"/>
  <c r="CM195" i="2"/>
  <c r="CN195" i="2"/>
  <c r="CO195" i="2"/>
  <c r="CP195" i="2"/>
  <c r="CQ195" i="2"/>
  <c r="CL196" i="2"/>
  <c r="CM196" i="2"/>
  <c r="CN196" i="2"/>
  <c r="CO196" i="2"/>
  <c r="CP196" i="2"/>
  <c r="CQ196" i="2"/>
  <c r="CL197" i="2"/>
  <c r="CM197" i="2"/>
  <c r="CN197" i="2"/>
  <c r="CO197" i="2"/>
  <c r="CP197" i="2"/>
  <c r="CQ197" i="2"/>
  <c r="CL198" i="2"/>
  <c r="CM198" i="2"/>
  <c r="CN198" i="2"/>
  <c r="CO198" i="2"/>
  <c r="CP198" i="2"/>
  <c r="CQ198" i="2"/>
  <c r="CL199" i="2"/>
  <c r="CM199" i="2"/>
  <c r="CN199" i="2"/>
  <c r="CO199" i="2"/>
  <c r="CP199" i="2"/>
  <c r="CQ199" i="2"/>
  <c r="CL200" i="2"/>
  <c r="CM200" i="2"/>
  <c r="CN200" i="2"/>
  <c r="CO200" i="2"/>
  <c r="CP200" i="2"/>
  <c r="CQ200" i="2"/>
  <c r="CL201" i="2"/>
  <c r="CM201" i="2"/>
  <c r="CN201" i="2"/>
  <c r="CO201" i="2"/>
  <c r="CP201" i="2"/>
  <c r="CQ201" i="2"/>
  <c r="CL202" i="2"/>
  <c r="CM202" i="2"/>
  <c r="CN202" i="2"/>
  <c r="CO202" i="2"/>
  <c r="CP202" i="2"/>
  <c r="CQ202" i="2"/>
  <c r="CL203" i="2"/>
  <c r="CM203" i="2"/>
  <c r="CN203" i="2"/>
  <c r="CO203" i="2"/>
  <c r="CP203" i="2"/>
  <c r="CQ203" i="2"/>
  <c r="CL204" i="2"/>
  <c r="CM204" i="2"/>
  <c r="CN204" i="2"/>
  <c r="CO204" i="2"/>
  <c r="CP204" i="2"/>
  <c r="CQ204" i="2"/>
  <c r="CL205" i="2"/>
  <c r="CM205" i="2"/>
  <c r="CN205" i="2"/>
  <c r="CO205" i="2"/>
  <c r="CP205" i="2"/>
  <c r="CQ205" i="2"/>
  <c r="CL206" i="2"/>
  <c r="CM206" i="2"/>
  <c r="CN206" i="2"/>
  <c r="CO206" i="2"/>
  <c r="CP206" i="2"/>
  <c r="CQ206" i="2"/>
  <c r="CL207" i="2"/>
  <c r="CM207" i="2"/>
  <c r="CN207" i="2"/>
  <c r="CO207" i="2"/>
  <c r="CP207" i="2"/>
  <c r="CQ207" i="2"/>
  <c r="CL208" i="2"/>
  <c r="CM208" i="2"/>
  <c r="CN208" i="2"/>
  <c r="CO208" i="2"/>
  <c r="CP208" i="2"/>
  <c r="CQ208" i="2"/>
  <c r="CL209" i="2"/>
  <c r="CM209" i="2"/>
  <c r="CN209" i="2"/>
  <c r="CO209" i="2"/>
  <c r="CP209" i="2"/>
  <c r="CQ209" i="2"/>
  <c r="CL210" i="2"/>
  <c r="CM210" i="2"/>
  <c r="CN210" i="2"/>
  <c r="CO210" i="2"/>
  <c r="CP210" i="2"/>
  <c r="CQ210" i="2"/>
  <c r="CL211" i="2"/>
  <c r="CM211" i="2"/>
  <c r="CN211" i="2"/>
  <c r="CO211" i="2"/>
  <c r="CP211" i="2"/>
  <c r="CQ211" i="2"/>
  <c r="CL212" i="2"/>
  <c r="CM212" i="2"/>
  <c r="CN212" i="2"/>
  <c r="CO212" i="2"/>
  <c r="CP212" i="2"/>
  <c r="CQ212" i="2"/>
  <c r="CL213" i="2"/>
  <c r="CM213" i="2"/>
  <c r="CN213" i="2"/>
  <c r="CO213" i="2"/>
  <c r="CP213" i="2"/>
  <c r="CQ213" i="2"/>
  <c r="CL214" i="2"/>
  <c r="CM214" i="2"/>
  <c r="CN214" i="2"/>
  <c r="CO214" i="2"/>
  <c r="CP214" i="2"/>
  <c r="CQ214" i="2"/>
  <c r="CL215" i="2"/>
  <c r="CM215" i="2"/>
  <c r="CN215" i="2"/>
  <c r="CO215" i="2"/>
  <c r="CP215" i="2"/>
  <c r="CQ215" i="2"/>
  <c r="CL216" i="2"/>
  <c r="CM216" i="2"/>
  <c r="CN216" i="2"/>
  <c r="CO216" i="2"/>
  <c r="CP216" i="2"/>
  <c r="CQ216" i="2"/>
  <c r="CL217" i="2"/>
  <c r="CM217" i="2"/>
  <c r="CN217" i="2"/>
  <c r="CO217" i="2"/>
  <c r="CP217" i="2"/>
  <c r="CQ217" i="2"/>
  <c r="CL218" i="2"/>
  <c r="CM218" i="2"/>
  <c r="CN218" i="2"/>
  <c r="CO218" i="2"/>
  <c r="CP218" i="2"/>
  <c r="CQ218" i="2"/>
  <c r="CL219" i="2"/>
  <c r="CM219" i="2"/>
  <c r="CN219" i="2"/>
  <c r="CO219" i="2"/>
  <c r="CP219" i="2"/>
  <c r="CQ219" i="2"/>
  <c r="CL220" i="2"/>
  <c r="CM220" i="2"/>
  <c r="CN220" i="2"/>
  <c r="CO220" i="2"/>
  <c r="CP220" i="2"/>
  <c r="CQ220" i="2"/>
  <c r="CL221" i="2"/>
  <c r="CM221" i="2"/>
  <c r="CN221" i="2"/>
  <c r="CO221" i="2"/>
  <c r="CP221" i="2"/>
  <c r="CQ221" i="2"/>
  <c r="CL222" i="2"/>
  <c r="CM222" i="2"/>
  <c r="CN222" i="2"/>
  <c r="CO222" i="2"/>
  <c r="CP222" i="2"/>
  <c r="CQ222" i="2"/>
  <c r="CL223" i="2"/>
  <c r="CM223" i="2"/>
  <c r="CN223" i="2"/>
  <c r="CO223" i="2"/>
  <c r="CP223" i="2"/>
  <c r="CQ223" i="2"/>
  <c r="CL224" i="2"/>
  <c r="CM224" i="2"/>
  <c r="CN224" i="2"/>
  <c r="CO224" i="2"/>
  <c r="CP224" i="2"/>
  <c r="CQ224" i="2"/>
  <c r="CL225" i="2"/>
  <c r="CM225" i="2"/>
  <c r="CN225" i="2"/>
  <c r="CO225" i="2"/>
  <c r="CP225" i="2"/>
  <c r="CQ225" i="2"/>
  <c r="CL226" i="2"/>
  <c r="CM226" i="2"/>
  <c r="CN226" i="2"/>
  <c r="CO226" i="2"/>
  <c r="CP226" i="2"/>
  <c r="CQ226" i="2"/>
  <c r="CL227" i="2"/>
  <c r="CM227" i="2"/>
  <c r="CN227" i="2"/>
  <c r="CO227" i="2"/>
  <c r="CP227" i="2"/>
  <c r="CQ227" i="2"/>
  <c r="CL228" i="2"/>
  <c r="CM228" i="2"/>
  <c r="CN228" i="2"/>
  <c r="CO228" i="2"/>
  <c r="CP228" i="2"/>
  <c r="CQ228" i="2"/>
  <c r="CL229" i="2"/>
  <c r="CM229" i="2"/>
  <c r="CN229" i="2"/>
  <c r="CO229" i="2"/>
  <c r="CP229" i="2"/>
  <c r="CQ229" i="2"/>
  <c r="CL230" i="2"/>
  <c r="CM230" i="2"/>
  <c r="CN230" i="2"/>
  <c r="CO230" i="2"/>
  <c r="CP230" i="2"/>
  <c r="CQ230" i="2"/>
  <c r="CL231" i="2"/>
  <c r="CM231" i="2"/>
  <c r="CN231" i="2"/>
  <c r="CO231" i="2"/>
  <c r="CP231" i="2"/>
  <c r="CQ231" i="2"/>
  <c r="CL232" i="2"/>
  <c r="CM232" i="2"/>
  <c r="CN232" i="2"/>
  <c r="CO232" i="2"/>
  <c r="CP232" i="2"/>
  <c r="CQ232" i="2"/>
  <c r="CL233" i="2"/>
  <c r="CM233" i="2"/>
  <c r="CN233" i="2"/>
  <c r="CO233" i="2"/>
  <c r="CP233" i="2"/>
  <c r="CQ233" i="2"/>
  <c r="CL234" i="2"/>
  <c r="CM234" i="2"/>
  <c r="CN234" i="2"/>
  <c r="CO234" i="2"/>
  <c r="CP234" i="2"/>
  <c r="CQ234" i="2"/>
  <c r="CL235" i="2"/>
  <c r="CM235" i="2"/>
  <c r="CN235" i="2"/>
  <c r="CO235" i="2"/>
  <c r="CP235" i="2"/>
  <c r="CQ235" i="2"/>
  <c r="CL236" i="2"/>
  <c r="CM236" i="2"/>
  <c r="CN236" i="2"/>
  <c r="CO236" i="2"/>
  <c r="CP236" i="2"/>
  <c r="CQ236" i="2"/>
  <c r="CL237" i="2"/>
  <c r="CM237" i="2"/>
  <c r="CN237" i="2"/>
  <c r="CO237" i="2"/>
  <c r="CP237" i="2"/>
  <c r="CQ237" i="2"/>
  <c r="CL238" i="2"/>
  <c r="CM238" i="2"/>
  <c r="CN238" i="2"/>
  <c r="CO238" i="2"/>
  <c r="CP238" i="2"/>
  <c r="CQ238" i="2"/>
  <c r="CL239" i="2"/>
  <c r="CM239" i="2"/>
  <c r="CN239" i="2"/>
  <c r="CO239" i="2"/>
  <c r="CP239" i="2"/>
  <c r="CQ239" i="2"/>
  <c r="CL240" i="2"/>
  <c r="CM240" i="2"/>
  <c r="CN240" i="2"/>
  <c r="CO240" i="2"/>
  <c r="CP240" i="2"/>
  <c r="CQ240" i="2"/>
  <c r="CL241" i="2"/>
  <c r="CM241" i="2"/>
  <c r="CN241" i="2"/>
  <c r="CO241" i="2"/>
  <c r="CP241" i="2"/>
  <c r="CQ241" i="2"/>
  <c r="CL242" i="2"/>
  <c r="CM242" i="2"/>
  <c r="CN242" i="2"/>
  <c r="CO242" i="2"/>
  <c r="CP242" i="2"/>
  <c r="CQ242" i="2"/>
  <c r="CL243" i="2"/>
  <c r="CM243" i="2"/>
  <c r="CN243" i="2"/>
  <c r="CO243" i="2"/>
  <c r="CP243" i="2"/>
  <c r="CQ243" i="2"/>
  <c r="CL244" i="2"/>
  <c r="CM244" i="2"/>
  <c r="CN244" i="2"/>
  <c r="CO244" i="2"/>
  <c r="CP244" i="2"/>
  <c r="CQ244" i="2"/>
  <c r="CL245" i="2"/>
  <c r="CM245" i="2"/>
  <c r="CN245" i="2"/>
  <c r="CO245" i="2"/>
  <c r="CP245" i="2"/>
  <c r="CQ245" i="2"/>
  <c r="CL246" i="2"/>
  <c r="CM246" i="2"/>
  <c r="CN246" i="2"/>
  <c r="CO246" i="2"/>
  <c r="CP246" i="2"/>
  <c r="CQ246" i="2"/>
  <c r="CL247" i="2"/>
  <c r="CM247" i="2"/>
  <c r="CN247" i="2"/>
  <c r="CO247" i="2"/>
  <c r="CP247" i="2"/>
  <c r="CQ247" i="2"/>
  <c r="CL248" i="2"/>
  <c r="CM248" i="2"/>
  <c r="CN248" i="2"/>
  <c r="CO248" i="2"/>
  <c r="CP248" i="2"/>
  <c r="CQ248" i="2"/>
  <c r="CL249" i="2"/>
  <c r="CM249" i="2"/>
  <c r="CN249" i="2"/>
  <c r="CO249" i="2"/>
  <c r="CP249" i="2"/>
  <c r="CQ249" i="2"/>
  <c r="CL250" i="2"/>
  <c r="CM250" i="2"/>
  <c r="CN250" i="2"/>
  <c r="CO250" i="2"/>
  <c r="CP250" i="2"/>
  <c r="CQ250" i="2"/>
  <c r="CL251" i="2"/>
  <c r="CM251" i="2"/>
  <c r="CN251" i="2"/>
  <c r="CO251" i="2"/>
  <c r="CP251" i="2"/>
  <c r="CQ251" i="2"/>
  <c r="CL252" i="2"/>
  <c r="CM252" i="2"/>
  <c r="CN252" i="2"/>
  <c r="CO252" i="2"/>
  <c r="CP252" i="2"/>
  <c r="CQ252" i="2"/>
  <c r="CL253" i="2"/>
  <c r="CM253" i="2"/>
  <c r="CN253" i="2"/>
  <c r="CO253" i="2"/>
  <c r="CP253" i="2"/>
  <c r="CQ253" i="2"/>
  <c r="CL254" i="2"/>
  <c r="CM254" i="2"/>
  <c r="CN254" i="2"/>
  <c r="CO254" i="2"/>
  <c r="CP254" i="2"/>
  <c r="CQ254" i="2"/>
  <c r="CL255" i="2"/>
  <c r="CM255" i="2"/>
  <c r="CN255" i="2"/>
  <c r="CO255" i="2"/>
  <c r="CP255" i="2"/>
  <c r="CQ255" i="2"/>
  <c r="CL256" i="2"/>
  <c r="CM256" i="2"/>
  <c r="CN256" i="2"/>
  <c r="CO256" i="2"/>
  <c r="CP256" i="2"/>
  <c r="CQ256" i="2"/>
  <c r="CL257" i="2"/>
  <c r="CM257" i="2"/>
  <c r="CN257" i="2"/>
  <c r="CO257" i="2"/>
  <c r="CP257" i="2"/>
  <c r="CQ257" i="2"/>
  <c r="CL258" i="2"/>
  <c r="CM258" i="2"/>
  <c r="CN258" i="2"/>
  <c r="CO258" i="2"/>
  <c r="CP258" i="2"/>
  <c r="CQ258" i="2"/>
  <c r="CL259" i="2"/>
  <c r="CM259" i="2"/>
  <c r="CN259" i="2"/>
  <c r="CO259" i="2"/>
  <c r="CP259" i="2"/>
  <c r="CQ259" i="2"/>
  <c r="CL260" i="2"/>
  <c r="CM260" i="2"/>
  <c r="CN260" i="2"/>
  <c r="CO260" i="2"/>
  <c r="CP260" i="2"/>
  <c r="CQ260" i="2"/>
  <c r="CL261" i="2"/>
  <c r="CM261" i="2"/>
  <c r="CN261" i="2"/>
  <c r="CO261" i="2"/>
  <c r="CP261" i="2"/>
  <c r="CQ261" i="2"/>
  <c r="CL262" i="2"/>
  <c r="CM262" i="2"/>
  <c r="CN262" i="2"/>
  <c r="CO262" i="2"/>
  <c r="CP262" i="2"/>
  <c r="CQ262" i="2"/>
  <c r="CL263" i="2"/>
  <c r="CM263" i="2"/>
  <c r="CN263" i="2"/>
  <c r="CO263" i="2"/>
  <c r="CP263" i="2"/>
  <c r="CQ263" i="2"/>
  <c r="CL264" i="2"/>
  <c r="CM264" i="2"/>
  <c r="CN264" i="2"/>
  <c r="CO264" i="2"/>
  <c r="CP264" i="2"/>
  <c r="CQ264" i="2"/>
  <c r="CL265" i="2"/>
  <c r="CM265" i="2"/>
  <c r="CN265" i="2"/>
  <c r="CO265" i="2"/>
  <c r="CP265" i="2"/>
  <c r="CQ265" i="2"/>
  <c r="CL266" i="2"/>
  <c r="CM266" i="2"/>
  <c r="CN266" i="2"/>
  <c r="CO266" i="2"/>
  <c r="CP266" i="2"/>
  <c r="CQ266" i="2"/>
  <c r="CL267" i="2"/>
  <c r="CM267" i="2"/>
  <c r="CN267" i="2"/>
  <c r="CO267" i="2"/>
  <c r="CP267" i="2"/>
  <c r="CQ267" i="2"/>
  <c r="CL268" i="2"/>
  <c r="CM268" i="2"/>
  <c r="CN268" i="2"/>
  <c r="CO268" i="2"/>
  <c r="CP268" i="2"/>
  <c r="CQ268" i="2"/>
  <c r="CL269" i="2"/>
  <c r="CM269" i="2"/>
  <c r="CN269" i="2"/>
  <c r="CO269" i="2"/>
  <c r="CP269" i="2"/>
  <c r="CQ269" i="2"/>
  <c r="CL270" i="2"/>
  <c r="CM270" i="2"/>
  <c r="CN270" i="2"/>
  <c r="CO270" i="2"/>
  <c r="CP270" i="2"/>
  <c r="CQ270" i="2"/>
  <c r="CL271" i="2"/>
  <c r="CM271" i="2"/>
  <c r="CN271" i="2"/>
  <c r="CO271" i="2"/>
  <c r="CP271" i="2"/>
  <c r="CQ271" i="2"/>
  <c r="CL272" i="2"/>
  <c r="CM272" i="2"/>
  <c r="CN272" i="2"/>
  <c r="CO272" i="2"/>
  <c r="CP272" i="2"/>
  <c r="CQ272" i="2"/>
  <c r="CL273" i="2"/>
  <c r="CM273" i="2"/>
  <c r="CN273" i="2"/>
  <c r="CO273" i="2"/>
  <c r="CP273" i="2"/>
  <c r="CQ273" i="2"/>
  <c r="CL274" i="2"/>
  <c r="CM274" i="2"/>
  <c r="CN274" i="2"/>
  <c r="CO274" i="2"/>
  <c r="CP274" i="2"/>
  <c r="CQ274" i="2"/>
  <c r="CL275" i="2"/>
  <c r="CM275" i="2"/>
  <c r="CN275" i="2"/>
  <c r="CO275" i="2"/>
  <c r="CP275" i="2"/>
  <c r="CQ275" i="2"/>
  <c r="CL276" i="2"/>
  <c r="CM276" i="2"/>
  <c r="CN276" i="2"/>
  <c r="CO276" i="2"/>
  <c r="CP276" i="2"/>
  <c r="CQ276" i="2"/>
  <c r="CL277" i="2"/>
  <c r="CM277" i="2"/>
  <c r="CN277" i="2"/>
  <c r="CO277" i="2"/>
  <c r="CP277" i="2"/>
  <c r="CQ277" i="2"/>
  <c r="CL278" i="2"/>
  <c r="CM278" i="2"/>
  <c r="CN278" i="2"/>
  <c r="CO278" i="2"/>
  <c r="CP278" i="2"/>
  <c r="CQ278" i="2"/>
  <c r="CL279" i="2"/>
  <c r="CM279" i="2"/>
  <c r="CN279" i="2"/>
  <c r="CO279" i="2"/>
  <c r="CP279" i="2"/>
  <c r="CQ279" i="2"/>
  <c r="CL280" i="2"/>
  <c r="CM280" i="2"/>
  <c r="CN280" i="2"/>
  <c r="CO280" i="2"/>
  <c r="CP280" i="2"/>
  <c r="CQ280" i="2"/>
  <c r="CL281" i="2"/>
  <c r="CM281" i="2"/>
  <c r="CN281" i="2"/>
  <c r="CO281" i="2"/>
  <c r="CP281" i="2"/>
  <c r="CQ281" i="2"/>
  <c r="CL282" i="2"/>
  <c r="CM282" i="2"/>
  <c r="CN282" i="2"/>
  <c r="CO282" i="2"/>
  <c r="CP282" i="2"/>
  <c r="CQ282" i="2"/>
  <c r="CL283" i="2"/>
  <c r="CM283" i="2"/>
  <c r="CN283" i="2"/>
  <c r="CO283" i="2"/>
  <c r="CP283" i="2"/>
  <c r="CQ283" i="2"/>
  <c r="CL284" i="2"/>
  <c r="CM284" i="2"/>
  <c r="CN284" i="2"/>
  <c r="CO284" i="2"/>
  <c r="CP284" i="2"/>
  <c r="CQ284" i="2"/>
  <c r="CL285" i="2"/>
  <c r="CM285" i="2"/>
  <c r="CN285" i="2"/>
  <c r="CO285" i="2"/>
  <c r="CP285" i="2"/>
  <c r="CQ285" i="2"/>
  <c r="CL286" i="2"/>
  <c r="CM286" i="2"/>
  <c r="CN286" i="2"/>
  <c r="CO286" i="2"/>
  <c r="CP286" i="2"/>
  <c r="CQ286" i="2"/>
  <c r="CL287" i="2"/>
  <c r="CM287" i="2"/>
  <c r="CN287" i="2"/>
  <c r="CO287" i="2"/>
  <c r="CP287" i="2"/>
  <c r="CQ287" i="2"/>
  <c r="CL288" i="2"/>
  <c r="CM288" i="2"/>
  <c r="CN288" i="2"/>
  <c r="CO288" i="2"/>
  <c r="CP288" i="2"/>
  <c r="CQ288" i="2"/>
  <c r="CL289" i="2"/>
  <c r="CM289" i="2"/>
  <c r="CN289" i="2"/>
  <c r="CO289" i="2"/>
  <c r="CP289" i="2"/>
  <c r="CQ289" i="2"/>
  <c r="CL290" i="2"/>
  <c r="CM290" i="2"/>
  <c r="CN290" i="2"/>
  <c r="CO290" i="2"/>
  <c r="CP290" i="2"/>
  <c r="CQ290" i="2"/>
  <c r="CL291" i="2"/>
  <c r="CM291" i="2"/>
  <c r="CN291" i="2"/>
  <c r="CO291" i="2"/>
  <c r="CP291" i="2"/>
  <c r="CQ291" i="2"/>
  <c r="CL292" i="2"/>
  <c r="CM292" i="2"/>
  <c r="CN292" i="2"/>
  <c r="CO292" i="2"/>
  <c r="CP292" i="2"/>
  <c r="CQ292" i="2"/>
  <c r="CL293" i="2"/>
  <c r="CM293" i="2"/>
  <c r="CN293" i="2"/>
  <c r="CO293" i="2"/>
  <c r="CP293" i="2"/>
  <c r="CQ293" i="2"/>
  <c r="CL294" i="2"/>
  <c r="CM294" i="2"/>
  <c r="CN294" i="2"/>
  <c r="CO294" i="2"/>
  <c r="CP294" i="2"/>
  <c r="CQ294" i="2"/>
  <c r="CL295" i="2"/>
  <c r="CM295" i="2"/>
  <c r="CN295" i="2"/>
  <c r="CO295" i="2"/>
  <c r="CP295" i="2"/>
  <c r="CQ295" i="2"/>
  <c r="CL296" i="2"/>
  <c r="CM296" i="2"/>
  <c r="CN296" i="2"/>
  <c r="CO296" i="2"/>
  <c r="CP296" i="2"/>
  <c r="CQ296" i="2"/>
  <c r="CL297" i="2"/>
  <c r="CM297" i="2"/>
  <c r="CN297" i="2"/>
  <c r="CO297" i="2"/>
  <c r="CP297" i="2"/>
  <c r="CQ297" i="2"/>
  <c r="CL298" i="2"/>
  <c r="CM298" i="2"/>
  <c r="CN298" i="2"/>
  <c r="CO298" i="2"/>
  <c r="CP298" i="2"/>
  <c r="CQ298" i="2"/>
  <c r="CL299" i="2"/>
  <c r="CM299" i="2"/>
  <c r="CN299" i="2"/>
  <c r="CO299" i="2"/>
  <c r="CP299" i="2"/>
  <c r="CQ299" i="2"/>
  <c r="CL300" i="2"/>
  <c r="CM300" i="2"/>
  <c r="CN300" i="2"/>
  <c r="CO300" i="2"/>
  <c r="CP300" i="2"/>
  <c r="CQ300" i="2"/>
  <c r="CL301" i="2"/>
  <c r="CM301" i="2"/>
  <c r="CN301" i="2"/>
  <c r="CO301" i="2"/>
  <c r="CP301" i="2"/>
  <c r="CQ301" i="2"/>
  <c r="CL302" i="2"/>
  <c r="CM302" i="2"/>
  <c r="CN302" i="2"/>
  <c r="CO302" i="2"/>
  <c r="CP302" i="2"/>
  <c r="CQ302" i="2"/>
  <c r="CL303" i="2"/>
  <c r="CM303" i="2"/>
  <c r="CN303" i="2"/>
  <c r="CO303" i="2"/>
  <c r="CP303" i="2"/>
  <c r="CQ303" i="2"/>
  <c r="CM2" i="2"/>
  <c r="CN2" i="2"/>
  <c r="CO2" i="2"/>
  <c r="CP2" i="2"/>
  <c r="CQ2" i="2"/>
  <c r="CL2" i="2"/>
  <c r="CF118" i="2"/>
  <c r="CE118" i="2"/>
  <c r="CC118" i="2"/>
  <c r="CI118" i="2"/>
  <c r="CF263" i="2"/>
  <c r="CF3" i="2"/>
  <c r="CG3" i="2"/>
  <c r="CH3" i="2"/>
  <c r="CI3" i="2"/>
  <c r="CJ3" i="2"/>
  <c r="CK3" i="2"/>
  <c r="CF4" i="2"/>
  <c r="CG4" i="2"/>
  <c r="CH4" i="2"/>
  <c r="CI4" i="2"/>
  <c r="CJ4" i="2"/>
  <c r="CK4" i="2"/>
  <c r="CF5" i="2"/>
  <c r="CG5" i="2"/>
  <c r="CH5" i="2"/>
  <c r="CI5" i="2"/>
  <c r="CJ5" i="2"/>
  <c r="CK5" i="2"/>
  <c r="CF6" i="2"/>
  <c r="CG6" i="2"/>
  <c r="CH6" i="2"/>
  <c r="CI6" i="2"/>
  <c r="CJ6" i="2"/>
  <c r="CK6" i="2"/>
  <c r="CF7" i="2"/>
  <c r="CG7" i="2"/>
  <c r="CH7" i="2"/>
  <c r="CI7" i="2"/>
  <c r="CJ7" i="2"/>
  <c r="CK7" i="2"/>
  <c r="CF8" i="2"/>
  <c r="CG8" i="2"/>
  <c r="CH8" i="2"/>
  <c r="CI8" i="2"/>
  <c r="CJ8" i="2"/>
  <c r="CK8" i="2"/>
  <c r="CF9" i="2"/>
  <c r="CG9" i="2"/>
  <c r="CH9" i="2"/>
  <c r="CI9" i="2"/>
  <c r="CJ9" i="2"/>
  <c r="CK9" i="2"/>
  <c r="CF10" i="2"/>
  <c r="CG10" i="2"/>
  <c r="CH10" i="2"/>
  <c r="CI10" i="2"/>
  <c r="CJ10" i="2"/>
  <c r="CK10" i="2"/>
  <c r="CF11" i="2"/>
  <c r="CG11" i="2"/>
  <c r="CH11" i="2"/>
  <c r="CI11" i="2"/>
  <c r="CJ11" i="2"/>
  <c r="CK11" i="2"/>
  <c r="CF12" i="2"/>
  <c r="CG12" i="2"/>
  <c r="CH12" i="2"/>
  <c r="CI12" i="2"/>
  <c r="CJ12" i="2"/>
  <c r="CK12" i="2"/>
  <c r="CF13" i="2"/>
  <c r="CG13" i="2"/>
  <c r="CH13" i="2"/>
  <c r="CI13" i="2"/>
  <c r="CJ13" i="2"/>
  <c r="CK13" i="2"/>
  <c r="CF14" i="2"/>
  <c r="CG14" i="2"/>
  <c r="CH14" i="2"/>
  <c r="CI14" i="2"/>
  <c r="CJ14" i="2"/>
  <c r="CK14" i="2"/>
  <c r="CF15" i="2"/>
  <c r="CG15" i="2"/>
  <c r="CH15" i="2"/>
  <c r="CI15" i="2"/>
  <c r="CJ15" i="2"/>
  <c r="CK15" i="2"/>
  <c r="CF16" i="2"/>
  <c r="CG16" i="2"/>
  <c r="CH16" i="2"/>
  <c r="CI16" i="2"/>
  <c r="CJ16" i="2"/>
  <c r="CK16" i="2"/>
  <c r="CF17" i="2"/>
  <c r="CG17" i="2"/>
  <c r="CH17" i="2"/>
  <c r="CI17" i="2"/>
  <c r="CJ17" i="2"/>
  <c r="CK17" i="2"/>
  <c r="CF18" i="2"/>
  <c r="CG18" i="2"/>
  <c r="CH18" i="2"/>
  <c r="CI18" i="2"/>
  <c r="CJ18" i="2"/>
  <c r="CK18" i="2"/>
  <c r="CF19" i="2"/>
  <c r="CG19" i="2"/>
  <c r="CH19" i="2"/>
  <c r="CI19" i="2"/>
  <c r="CJ19" i="2"/>
  <c r="CK19" i="2"/>
  <c r="CF20" i="2"/>
  <c r="CG20" i="2"/>
  <c r="CH20" i="2"/>
  <c r="CI20" i="2"/>
  <c r="CJ20" i="2"/>
  <c r="CK20" i="2"/>
  <c r="CF21" i="2"/>
  <c r="CG21" i="2"/>
  <c r="CH21" i="2"/>
  <c r="CI21" i="2"/>
  <c r="CJ21" i="2"/>
  <c r="CK21" i="2"/>
  <c r="CF22" i="2"/>
  <c r="CG22" i="2"/>
  <c r="CH22" i="2"/>
  <c r="CI22" i="2"/>
  <c r="CJ22" i="2"/>
  <c r="CK22" i="2"/>
  <c r="CF23" i="2"/>
  <c r="CG23" i="2"/>
  <c r="CH23" i="2"/>
  <c r="CI23" i="2"/>
  <c r="CJ23" i="2"/>
  <c r="CK23" i="2"/>
  <c r="CF24" i="2"/>
  <c r="CG24" i="2"/>
  <c r="CH24" i="2"/>
  <c r="CI24" i="2"/>
  <c r="CJ24" i="2"/>
  <c r="CK24" i="2"/>
  <c r="CF25" i="2"/>
  <c r="CG25" i="2"/>
  <c r="CH25" i="2"/>
  <c r="CI25" i="2"/>
  <c r="CJ25" i="2"/>
  <c r="CK25" i="2"/>
  <c r="CF26" i="2"/>
  <c r="CG26" i="2"/>
  <c r="CH26" i="2"/>
  <c r="CI26" i="2"/>
  <c r="CJ26" i="2"/>
  <c r="CK26" i="2"/>
  <c r="CF27" i="2"/>
  <c r="CG27" i="2"/>
  <c r="CH27" i="2"/>
  <c r="CI27" i="2"/>
  <c r="CJ27" i="2"/>
  <c r="CK27" i="2"/>
  <c r="CF28" i="2"/>
  <c r="CG28" i="2"/>
  <c r="CH28" i="2"/>
  <c r="CI28" i="2"/>
  <c r="CJ28" i="2"/>
  <c r="CK28" i="2"/>
  <c r="CF29" i="2"/>
  <c r="CG29" i="2"/>
  <c r="CH29" i="2"/>
  <c r="CI29" i="2"/>
  <c r="CJ29" i="2"/>
  <c r="CK29" i="2"/>
  <c r="CF30" i="2"/>
  <c r="CG30" i="2"/>
  <c r="CH30" i="2"/>
  <c r="CI30" i="2"/>
  <c r="CJ30" i="2"/>
  <c r="CK30" i="2"/>
  <c r="CF31" i="2"/>
  <c r="CG31" i="2"/>
  <c r="CH31" i="2"/>
  <c r="CI31" i="2"/>
  <c r="CJ31" i="2"/>
  <c r="CK31" i="2"/>
  <c r="CF32" i="2"/>
  <c r="CG32" i="2"/>
  <c r="CH32" i="2"/>
  <c r="CI32" i="2"/>
  <c r="CJ32" i="2"/>
  <c r="CK32" i="2"/>
  <c r="CF33" i="2"/>
  <c r="CG33" i="2"/>
  <c r="CH33" i="2"/>
  <c r="CI33" i="2"/>
  <c r="CJ33" i="2"/>
  <c r="CK33" i="2"/>
  <c r="CF34" i="2"/>
  <c r="CG34" i="2"/>
  <c r="CH34" i="2"/>
  <c r="CI34" i="2"/>
  <c r="CJ34" i="2"/>
  <c r="CK34" i="2"/>
  <c r="CF35" i="2"/>
  <c r="CG35" i="2"/>
  <c r="CH35" i="2"/>
  <c r="CI35" i="2"/>
  <c r="CJ35" i="2"/>
  <c r="CK35" i="2"/>
  <c r="CF36" i="2"/>
  <c r="CG36" i="2"/>
  <c r="CH36" i="2"/>
  <c r="CI36" i="2"/>
  <c r="CJ36" i="2"/>
  <c r="CK36" i="2"/>
  <c r="CF37" i="2"/>
  <c r="CG37" i="2"/>
  <c r="CH37" i="2"/>
  <c r="CI37" i="2"/>
  <c r="CJ37" i="2"/>
  <c r="CK37" i="2"/>
  <c r="CF38" i="2"/>
  <c r="CG38" i="2"/>
  <c r="CH38" i="2"/>
  <c r="CI38" i="2"/>
  <c r="CJ38" i="2"/>
  <c r="CK38" i="2"/>
  <c r="CF39" i="2"/>
  <c r="CG39" i="2"/>
  <c r="CH39" i="2"/>
  <c r="CI39" i="2"/>
  <c r="CJ39" i="2"/>
  <c r="CK39" i="2"/>
  <c r="CF40" i="2"/>
  <c r="CG40" i="2"/>
  <c r="CH40" i="2"/>
  <c r="CI40" i="2"/>
  <c r="CJ40" i="2"/>
  <c r="CK40" i="2"/>
  <c r="CF41" i="2"/>
  <c r="CG41" i="2"/>
  <c r="CH41" i="2"/>
  <c r="CI41" i="2"/>
  <c r="CJ41" i="2"/>
  <c r="CK41" i="2"/>
  <c r="CF42" i="2"/>
  <c r="CG42" i="2"/>
  <c r="CH42" i="2"/>
  <c r="CI42" i="2"/>
  <c r="CJ42" i="2"/>
  <c r="CK42" i="2"/>
  <c r="CF43" i="2"/>
  <c r="CG43" i="2"/>
  <c r="CH43" i="2"/>
  <c r="CI43" i="2"/>
  <c r="CJ43" i="2"/>
  <c r="CK43" i="2"/>
  <c r="CF44" i="2"/>
  <c r="CG44" i="2"/>
  <c r="CH44" i="2"/>
  <c r="CI44" i="2"/>
  <c r="CJ44" i="2"/>
  <c r="CK44" i="2"/>
  <c r="CF45" i="2"/>
  <c r="CG45" i="2"/>
  <c r="CH45" i="2"/>
  <c r="CI45" i="2"/>
  <c r="CJ45" i="2"/>
  <c r="CK45" i="2"/>
  <c r="CF46" i="2"/>
  <c r="CG46" i="2"/>
  <c r="CH46" i="2"/>
  <c r="CI46" i="2"/>
  <c r="CJ46" i="2"/>
  <c r="CK46" i="2"/>
  <c r="CF47" i="2"/>
  <c r="CG47" i="2"/>
  <c r="CH47" i="2"/>
  <c r="CI47" i="2"/>
  <c r="CJ47" i="2"/>
  <c r="CK47" i="2"/>
  <c r="CF48" i="2"/>
  <c r="CG48" i="2"/>
  <c r="CH48" i="2"/>
  <c r="CI48" i="2"/>
  <c r="CJ48" i="2"/>
  <c r="CK48" i="2"/>
  <c r="CF49" i="2"/>
  <c r="CG49" i="2"/>
  <c r="CH49" i="2"/>
  <c r="CI49" i="2"/>
  <c r="CJ49" i="2"/>
  <c r="CK49" i="2"/>
  <c r="CF50" i="2"/>
  <c r="CG50" i="2"/>
  <c r="CH50" i="2"/>
  <c r="CI50" i="2"/>
  <c r="CJ50" i="2"/>
  <c r="CK50" i="2"/>
  <c r="CF51" i="2"/>
  <c r="CG51" i="2"/>
  <c r="CH51" i="2"/>
  <c r="CI51" i="2"/>
  <c r="CJ51" i="2"/>
  <c r="CK51" i="2"/>
  <c r="CF52" i="2"/>
  <c r="CG52" i="2"/>
  <c r="CH52" i="2"/>
  <c r="CI52" i="2"/>
  <c r="CJ52" i="2"/>
  <c r="CK52" i="2"/>
  <c r="CF53" i="2"/>
  <c r="CG53" i="2"/>
  <c r="CH53" i="2"/>
  <c r="CI53" i="2"/>
  <c r="CJ53" i="2"/>
  <c r="CK53" i="2"/>
  <c r="CF54" i="2"/>
  <c r="CG54" i="2"/>
  <c r="CH54" i="2"/>
  <c r="CI54" i="2"/>
  <c r="CJ54" i="2"/>
  <c r="CK54" i="2"/>
  <c r="CF55" i="2"/>
  <c r="CG55" i="2"/>
  <c r="CH55" i="2"/>
  <c r="CI55" i="2"/>
  <c r="CJ55" i="2"/>
  <c r="CK55" i="2"/>
  <c r="CF56" i="2"/>
  <c r="CG56" i="2"/>
  <c r="CH56" i="2"/>
  <c r="CI56" i="2"/>
  <c r="CJ56" i="2"/>
  <c r="CK56" i="2"/>
  <c r="CF57" i="2"/>
  <c r="CG57" i="2"/>
  <c r="CH57" i="2"/>
  <c r="CI57" i="2"/>
  <c r="CJ57" i="2"/>
  <c r="CK57" i="2"/>
  <c r="CF58" i="2"/>
  <c r="CG58" i="2"/>
  <c r="CH58" i="2"/>
  <c r="CI58" i="2"/>
  <c r="CJ58" i="2"/>
  <c r="CK58" i="2"/>
  <c r="CF59" i="2"/>
  <c r="CG59" i="2"/>
  <c r="CH59" i="2"/>
  <c r="CI59" i="2"/>
  <c r="CJ59" i="2"/>
  <c r="CK59" i="2"/>
  <c r="CF60" i="2"/>
  <c r="CG60" i="2"/>
  <c r="CH60" i="2"/>
  <c r="CI60" i="2"/>
  <c r="CJ60" i="2"/>
  <c r="CK60" i="2"/>
  <c r="CF61" i="2"/>
  <c r="CG61" i="2"/>
  <c r="CH61" i="2"/>
  <c r="CI61" i="2"/>
  <c r="CJ61" i="2"/>
  <c r="CK61" i="2"/>
  <c r="CF62" i="2"/>
  <c r="CG62" i="2"/>
  <c r="CH62" i="2"/>
  <c r="CI62" i="2"/>
  <c r="CJ62" i="2"/>
  <c r="CK62" i="2"/>
  <c r="CF63" i="2"/>
  <c r="CG63" i="2"/>
  <c r="CH63" i="2"/>
  <c r="CI63" i="2"/>
  <c r="CJ63" i="2"/>
  <c r="CK63" i="2"/>
  <c r="CF64" i="2"/>
  <c r="CG64" i="2"/>
  <c r="CH64" i="2"/>
  <c r="CI64" i="2"/>
  <c r="CJ64" i="2"/>
  <c r="CK64" i="2"/>
  <c r="CF65" i="2"/>
  <c r="CG65" i="2"/>
  <c r="CH65" i="2"/>
  <c r="CI65" i="2"/>
  <c r="CJ65" i="2"/>
  <c r="CK65" i="2"/>
  <c r="CF66" i="2"/>
  <c r="CG66" i="2"/>
  <c r="CH66" i="2"/>
  <c r="CI66" i="2"/>
  <c r="CJ66" i="2"/>
  <c r="CK66" i="2"/>
  <c r="CF67" i="2"/>
  <c r="CG67" i="2"/>
  <c r="CH67" i="2"/>
  <c r="CI67" i="2"/>
  <c r="CJ67" i="2"/>
  <c r="CK67" i="2"/>
  <c r="CF68" i="2"/>
  <c r="CG68" i="2"/>
  <c r="CH68" i="2"/>
  <c r="CI68" i="2"/>
  <c r="CJ68" i="2"/>
  <c r="CK68" i="2"/>
  <c r="CF69" i="2"/>
  <c r="CG69" i="2"/>
  <c r="CH69" i="2"/>
  <c r="CI69" i="2"/>
  <c r="CJ69" i="2"/>
  <c r="CK69" i="2"/>
  <c r="CF70" i="2"/>
  <c r="CG70" i="2"/>
  <c r="CH70" i="2"/>
  <c r="CI70" i="2"/>
  <c r="CJ70" i="2"/>
  <c r="CK70" i="2"/>
  <c r="CF71" i="2"/>
  <c r="CG71" i="2"/>
  <c r="CH71" i="2"/>
  <c r="CI71" i="2"/>
  <c r="CJ71" i="2"/>
  <c r="CK71" i="2"/>
  <c r="CF72" i="2"/>
  <c r="CG72" i="2"/>
  <c r="CH72" i="2"/>
  <c r="CI72" i="2"/>
  <c r="CJ72" i="2"/>
  <c r="CK72" i="2"/>
  <c r="CF73" i="2"/>
  <c r="CG73" i="2"/>
  <c r="CH73" i="2"/>
  <c r="CI73" i="2"/>
  <c r="CJ73" i="2"/>
  <c r="CK73" i="2"/>
  <c r="CF74" i="2"/>
  <c r="CG74" i="2"/>
  <c r="CH74" i="2"/>
  <c r="CI74" i="2"/>
  <c r="CJ74" i="2"/>
  <c r="CK74" i="2"/>
  <c r="CF75" i="2"/>
  <c r="CG75" i="2"/>
  <c r="CH75" i="2"/>
  <c r="CI75" i="2"/>
  <c r="CJ75" i="2"/>
  <c r="CK75" i="2"/>
  <c r="CF76" i="2"/>
  <c r="CG76" i="2"/>
  <c r="CH76" i="2"/>
  <c r="CI76" i="2"/>
  <c r="CJ76" i="2"/>
  <c r="CK76" i="2"/>
  <c r="CF77" i="2"/>
  <c r="CG77" i="2"/>
  <c r="CH77" i="2"/>
  <c r="CI77" i="2"/>
  <c r="CJ77" i="2"/>
  <c r="CK77" i="2"/>
  <c r="CF78" i="2"/>
  <c r="CG78" i="2"/>
  <c r="CH78" i="2"/>
  <c r="CI78" i="2"/>
  <c r="CJ78" i="2"/>
  <c r="CK78" i="2"/>
  <c r="CF79" i="2"/>
  <c r="CG79" i="2"/>
  <c r="CH79" i="2"/>
  <c r="CI79" i="2"/>
  <c r="CJ79" i="2"/>
  <c r="CK79" i="2"/>
  <c r="CF80" i="2"/>
  <c r="CG80" i="2"/>
  <c r="CH80" i="2"/>
  <c r="CI80" i="2"/>
  <c r="CJ80" i="2"/>
  <c r="CK80" i="2"/>
  <c r="CF81" i="2"/>
  <c r="CG81" i="2"/>
  <c r="CH81" i="2"/>
  <c r="CI81" i="2"/>
  <c r="CJ81" i="2"/>
  <c r="CK81" i="2"/>
  <c r="CF82" i="2"/>
  <c r="CG82" i="2"/>
  <c r="CH82" i="2"/>
  <c r="CI82" i="2"/>
  <c r="CJ82" i="2"/>
  <c r="CK82" i="2"/>
  <c r="CF83" i="2"/>
  <c r="CG83" i="2"/>
  <c r="CH83" i="2"/>
  <c r="CI83" i="2"/>
  <c r="CJ83" i="2"/>
  <c r="CK83" i="2"/>
  <c r="CF84" i="2"/>
  <c r="CG84" i="2"/>
  <c r="CH84" i="2"/>
  <c r="CI84" i="2"/>
  <c r="CJ84" i="2"/>
  <c r="CK84" i="2"/>
  <c r="CF85" i="2"/>
  <c r="CG85" i="2"/>
  <c r="CH85" i="2"/>
  <c r="CI85" i="2"/>
  <c r="CJ85" i="2"/>
  <c r="CK85" i="2"/>
  <c r="CF86" i="2"/>
  <c r="CG86" i="2"/>
  <c r="CH86" i="2"/>
  <c r="CI86" i="2"/>
  <c r="CJ86" i="2"/>
  <c r="CK86" i="2"/>
  <c r="CF87" i="2"/>
  <c r="CG87" i="2"/>
  <c r="CH87" i="2"/>
  <c r="CI87" i="2"/>
  <c r="CJ87" i="2"/>
  <c r="CK87" i="2"/>
  <c r="CF88" i="2"/>
  <c r="CG88" i="2"/>
  <c r="CH88" i="2"/>
  <c r="CI88" i="2"/>
  <c r="CJ88" i="2"/>
  <c r="CK88" i="2"/>
  <c r="CF89" i="2"/>
  <c r="CG89" i="2"/>
  <c r="CH89" i="2"/>
  <c r="CI89" i="2"/>
  <c r="CJ89" i="2"/>
  <c r="CK89" i="2"/>
  <c r="CF90" i="2"/>
  <c r="CG90" i="2"/>
  <c r="CH90" i="2"/>
  <c r="CI90" i="2"/>
  <c r="CJ90" i="2"/>
  <c r="CK90" i="2"/>
  <c r="CF91" i="2"/>
  <c r="CG91" i="2"/>
  <c r="CH91" i="2"/>
  <c r="CI91" i="2"/>
  <c r="CJ91" i="2"/>
  <c r="CK91" i="2"/>
  <c r="CF92" i="2"/>
  <c r="CG92" i="2"/>
  <c r="CH92" i="2"/>
  <c r="CI92" i="2"/>
  <c r="CJ92" i="2"/>
  <c r="CK92" i="2"/>
  <c r="CF93" i="2"/>
  <c r="CG93" i="2"/>
  <c r="CH93" i="2"/>
  <c r="CI93" i="2"/>
  <c r="CJ93" i="2"/>
  <c r="CK93" i="2"/>
  <c r="CF94" i="2"/>
  <c r="CG94" i="2"/>
  <c r="CH94" i="2"/>
  <c r="CI94" i="2"/>
  <c r="CJ94" i="2"/>
  <c r="CK94" i="2"/>
  <c r="CF95" i="2"/>
  <c r="CG95" i="2"/>
  <c r="CH95" i="2"/>
  <c r="CI95" i="2"/>
  <c r="CJ95" i="2"/>
  <c r="CK95" i="2"/>
  <c r="CF96" i="2"/>
  <c r="CG96" i="2"/>
  <c r="CH96" i="2"/>
  <c r="CI96" i="2"/>
  <c r="CJ96" i="2"/>
  <c r="CK96" i="2"/>
  <c r="CF97" i="2"/>
  <c r="CG97" i="2"/>
  <c r="CH97" i="2"/>
  <c r="CI97" i="2"/>
  <c r="CJ97" i="2"/>
  <c r="CK97" i="2"/>
  <c r="CF98" i="2"/>
  <c r="CG98" i="2"/>
  <c r="CH98" i="2"/>
  <c r="CI98" i="2"/>
  <c r="CJ98" i="2"/>
  <c r="CK98" i="2"/>
  <c r="CF99" i="2"/>
  <c r="CG99" i="2"/>
  <c r="CH99" i="2"/>
  <c r="CI99" i="2"/>
  <c r="CJ99" i="2"/>
  <c r="CK99" i="2"/>
  <c r="CF100" i="2"/>
  <c r="CG100" i="2"/>
  <c r="CH100" i="2"/>
  <c r="CI100" i="2"/>
  <c r="CJ100" i="2"/>
  <c r="CK100" i="2"/>
  <c r="CF101" i="2"/>
  <c r="CG101" i="2"/>
  <c r="CH101" i="2"/>
  <c r="CI101" i="2"/>
  <c r="CJ101" i="2"/>
  <c r="CK101" i="2"/>
  <c r="CF102" i="2"/>
  <c r="CG102" i="2"/>
  <c r="CH102" i="2"/>
  <c r="CI102" i="2"/>
  <c r="CJ102" i="2"/>
  <c r="CK102" i="2"/>
  <c r="CF103" i="2"/>
  <c r="CG103" i="2"/>
  <c r="CH103" i="2"/>
  <c r="CI103" i="2"/>
  <c r="CJ103" i="2"/>
  <c r="CK103" i="2"/>
  <c r="CF104" i="2"/>
  <c r="CG104" i="2"/>
  <c r="CH104" i="2"/>
  <c r="CI104" i="2"/>
  <c r="CJ104" i="2"/>
  <c r="CK104" i="2"/>
  <c r="CF105" i="2"/>
  <c r="CG105" i="2"/>
  <c r="CH105" i="2"/>
  <c r="CI105" i="2"/>
  <c r="CJ105" i="2"/>
  <c r="CK105" i="2"/>
  <c r="CF106" i="2"/>
  <c r="CG106" i="2"/>
  <c r="CH106" i="2"/>
  <c r="CI106" i="2"/>
  <c r="CJ106" i="2"/>
  <c r="CK106" i="2"/>
  <c r="CF107" i="2"/>
  <c r="CG107" i="2"/>
  <c r="CH107" i="2"/>
  <c r="CI107" i="2"/>
  <c r="CJ107" i="2"/>
  <c r="CK107" i="2"/>
  <c r="CF108" i="2"/>
  <c r="CG108" i="2"/>
  <c r="CH108" i="2"/>
  <c r="CI108" i="2"/>
  <c r="CJ108" i="2"/>
  <c r="CK108" i="2"/>
  <c r="CF109" i="2"/>
  <c r="CG109" i="2"/>
  <c r="CH109" i="2"/>
  <c r="CI109" i="2"/>
  <c r="CJ109" i="2"/>
  <c r="CK109" i="2"/>
  <c r="CF110" i="2"/>
  <c r="CG110" i="2"/>
  <c r="CH110" i="2"/>
  <c r="CI110" i="2"/>
  <c r="CJ110" i="2"/>
  <c r="CK110" i="2"/>
  <c r="CF111" i="2"/>
  <c r="CG111" i="2"/>
  <c r="CH111" i="2"/>
  <c r="CI111" i="2"/>
  <c r="CJ111" i="2"/>
  <c r="CK111" i="2"/>
  <c r="CF112" i="2"/>
  <c r="CG112" i="2"/>
  <c r="CH112" i="2"/>
  <c r="CI112" i="2"/>
  <c r="CJ112" i="2"/>
  <c r="CK112" i="2"/>
  <c r="CF113" i="2"/>
  <c r="CG113" i="2"/>
  <c r="CH113" i="2"/>
  <c r="CI113" i="2"/>
  <c r="CJ113" i="2"/>
  <c r="CK113" i="2"/>
  <c r="CF114" i="2"/>
  <c r="CG114" i="2"/>
  <c r="CH114" i="2"/>
  <c r="CI114" i="2"/>
  <c r="CJ114" i="2"/>
  <c r="CK114" i="2"/>
  <c r="CF115" i="2"/>
  <c r="CG115" i="2"/>
  <c r="CH115" i="2"/>
  <c r="CI115" i="2"/>
  <c r="CJ115" i="2"/>
  <c r="CK115" i="2"/>
  <c r="CF116" i="2"/>
  <c r="CG116" i="2"/>
  <c r="CH116" i="2"/>
  <c r="CI116" i="2"/>
  <c r="CJ116" i="2"/>
  <c r="CK116" i="2"/>
  <c r="CF117" i="2"/>
  <c r="CG117" i="2"/>
  <c r="CH117" i="2"/>
  <c r="CI117" i="2"/>
  <c r="CJ117" i="2"/>
  <c r="CK117" i="2"/>
  <c r="CG118" i="2"/>
  <c r="CH118" i="2"/>
  <c r="CJ118" i="2"/>
  <c r="CK118" i="2"/>
  <c r="CF119" i="2"/>
  <c r="CG119" i="2"/>
  <c r="CH119" i="2"/>
  <c r="CI119" i="2"/>
  <c r="CJ119" i="2"/>
  <c r="CK119" i="2"/>
  <c r="CF120" i="2"/>
  <c r="CG120" i="2"/>
  <c r="CH120" i="2"/>
  <c r="CI120" i="2"/>
  <c r="CJ120" i="2"/>
  <c r="CK120" i="2"/>
  <c r="CF121" i="2"/>
  <c r="CG121" i="2"/>
  <c r="CH121" i="2"/>
  <c r="CI121" i="2"/>
  <c r="CJ121" i="2"/>
  <c r="CK121" i="2"/>
  <c r="CF122" i="2"/>
  <c r="CG122" i="2"/>
  <c r="CH122" i="2"/>
  <c r="CI122" i="2"/>
  <c r="CJ122" i="2"/>
  <c r="CK122" i="2"/>
  <c r="CF123" i="2"/>
  <c r="CG123" i="2"/>
  <c r="CH123" i="2"/>
  <c r="CI123" i="2"/>
  <c r="CJ123" i="2"/>
  <c r="CK123" i="2"/>
  <c r="CF124" i="2"/>
  <c r="CG124" i="2"/>
  <c r="CH124" i="2"/>
  <c r="CI124" i="2"/>
  <c r="CJ124" i="2"/>
  <c r="CK124" i="2"/>
  <c r="CF125" i="2"/>
  <c r="CG125" i="2"/>
  <c r="CH125" i="2"/>
  <c r="CI125" i="2"/>
  <c r="CJ125" i="2"/>
  <c r="CK125" i="2"/>
  <c r="CF126" i="2"/>
  <c r="CG126" i="2"/>
  <c r="CH126" i="2"/>
  <c r="CI126" i="2"/>
  <c r="CJ126" i="2"/>
  <c r="CK126" i="2"/>
  <c r="CF127" i="2"/>
  <c r="CG127" i="2"/>
  <c r="CH127" i="2"/>
  <c r="CI127" i="2"/>
  <c r="CJ127" i="2"/>
  <c r="CK127" i="2"/>
  <c r="CF128" i="2"/>
  <c r="CG128" i="2"/>
  <c r="CH128" i="2"/>
  <c r="CI128" i="2"/>
  <c r="CJ128" i="2"/>
  <c r="CK128" i="2"/>
  <c r="CF129" i="2"/>
  <c r="CG129" i="2"/>
  <c r="CH129" i="2"/>
  <c r="CI129" i="2"/>
  <c r="CJ129" i="2"/>
  <c r="CK129" i="2"/>
  <c r="CF130" i="2"/>
  <c r="CG130" i="2"/>
  <c r="CH130" i="2"/>
  <c r="CI130" i="2"/>
  <c r="CJ130" i="2"/>
  <c r="CK130" i="2"/>
  <c r="CF131" i="2"/>
  <c r="CG131" i="2"/>
  <c r="CH131" i="2"/>
  <c r="CI131" i="2"/>
  <c r="CJ131" i="2"/>
  <c r="CK131" i="2"/>
  <c r="CF132" i="2"/>
  <c r="CG132" i="2"/>
  <c r="CH132" i="2"/>
  <c r="CI132" i="2"/>
  <c r="CJ132" i="2"/>
  <c r="CK132" i="2"/>
  <c r="CF133" i="2"/>
  <c r="CG133" i="2"/>
  <c r="CH133" i="2"/>
  <c r="CI133" i="2"/>
  <c r="CJ133" i="2"/>
  <c r="CK133" i="2"/>
  <c r="CF134" i="2"/>
  <c r="CG134" i="2"/>
  <c r="CH134" i="2"/>
  <c r="CI134" i="2"/>
  <c r="CJ134" i="2"/>
  <c r="CK134" i="2"/>
  <c r="CF135" i="2"/>
  <c r="CG135" i="2"/>
  <c r="CH135" i="2"/>
  <c r="CI135" i="2"/>
  <c r="CJ135" i="2"/>
  <c r="CK135" i="2"/>
  <c r="CF136" i="2"/>
  <c r="CG136" i="2"/>
  <c r="CH136" i="2"/>
  <c r="CI136" i="2"/>
  <c r="CJ136" i="2"/>
  <c r="CK136" i="2"/>
  <c r="CF137" i="2"/>
  <c r="CG137" i="2"/>
  <c r="CH137" i="2"/>
  <c r="CI137" i="2"/>
  <c r="CJ137" i="2"/>
  <c r="CK137" i="2"/>
  <c r="CF138" i="2"/>
  <c r="CG138" i="2"/>
  <c r="CH138" i="2"/>
  <c r="CI138" i="2"/>
  <c r="CJ138" i="2"/>
  <c r="CK138" i="2"/>
  <c r="CF139" i="2"/>
  <c r="CG139" i="2"/>
  <c r="CH139" i="2"/>
  <c r="CI139" i="2"/>
  <c r="CJ139" i="2"/>
  <c r="CK139" i="2"/>
  <c r="CF140" i="2"/>
  <c r="CG140" i="2"/>
  <c r="CH140" i="2"/>
  <c r="CI140" i="2"/>
  <c r="CJ140" i="2"/>
  <c r="CK140" i="2"/>
  <c r="CF141" i="2"/>
  <c r="CG141" i="2"/>
  <c r="CH141" i="2"/>
  <c r="CI141" i="2"/>
  <c r="CJ141" i="2"/>
  <c r="CK141" i="2"/>
  <c r="CF142" i="2"/>
  <c r="CG142" i="2"/>
  <c r="CH142" i="2"/>
  <c r="CI142" i="2"/>
  <c r="CJ142" i="2"/>
  <c r="CK142" i="2"/>
  <c r="CF143" i="2"/>
  <c r="CG143" i="2"/>
  <c r="CH143" i="2"/>
  <c r="CI143" i="2"/>
  <c r="CJ143" i="2"/>
  <c r="CK143" i="2"/>
  <c r="CF144" i="2"/>
  <c r="CG144" i="2"/>
  <c r="CH144" i="2"/>
  <c r="CI144" i="2"/>
  <c r="CJ144" i="2"/>
  <c r="CK144" i="2"/>
  <c r="CF145" i="2"/>
  <c r="CG145" i="2"/>
  <c r="CH145" i="2"/>
  <c r="CI145" i="2"/>
  <c r="CJ145" i="2"/>
  <c r="CK145" i="2"/>
  <c r="CF146" i="2"/>
  <c r="CG146" i="2"/>
  <c r="CH146" i="2"/>
  <c r="CI146" i="2"/>
  <c r="CJ146" i="2"/>
  <c r="CK146" i="2"/>
  <c r="CF147" i="2"/>
  <c r="CG147" i="2"/>
  <c r="CH147" i="2"/>
  <c r="CI147" i="2"/>
  <c r="CJ147" i="2"/>
  <c r="CK147" i="2"/>
  <c r="CF148" i="2"/>
  <c r="CG148" i="2"/>
  <c r="CH148" i="2"/>
  <c r="CI148" i="2"/>
  <c r="CJ148" i="2"/>
  <c r="CK148" i="2"/>
  <c r="CF149" i="2"/>
  <c r="CG149" i="2"/>
  <c r="CH149" i="2"/>
  <c r="CI149" i="2"/>
  <c r="CJ149" i="2"/>
  <c r="CK149" i="2"/>
  <c r="CF150" i="2"/>
  <c r="CG150" i="2"/>
  <c r="CH150" i="2"/>
  <c r="CI150" i="2"/>
  <c r="CJ150" i="2"/>
  <c r="CK150" i="2"/>
  <c r="CF151" i="2"/>
  <c r="CG151" i="2"/>
  <c r="CH151" i="2"/>
  <c r="CI151" i="2"/>
  <c r="CJ151" i="2"/>
  <c r="CK151" i="2"/>
  <c r="CF152" i="2"/>
  <c r="CG152" i="2"/>
  <c r="CH152" i="2"/>
  <c r="CI152" i="2"/>
  <c r="CJ152" i="2"/>
  <c r="CK152" i="2"/>
  <c r="CF153" i="2"/>
  <c r="CG153" i="2"/>
  <c r="CH153" i="2"/>
  <c r="CI153" i="2"/>
  <c r="CJ153" i="2"/>
  <c r="CK153" i="2"/>
  <c r="CF154" i="2"/>
  <c r="CG154" i="2"/>
  <c r="CH154" i="2"/>
  <c r="CI154" i="2"/>
  <c r="CJ154" i="2"/>
  <c r="CK154" i="2"/>
  <c r="CF155" i="2"/>
  <c r="CG155" i="2"/>
  <c r="CH155" i="2"/>
  <c r="CI155" i="2"/>
  <c r="CJ155" i="2"/>
  <c r="CK155" i="2"/>
  <c r="CF156" i="2"/>
  <c r="CG156" i="2"/>
  <c r="CH156" i="2"/>
  <c r="CI156" i="2"/>
  <c r="CJ156" i="2"/>
  <c r="CK156" i="2"/>
  <c r="CF157" i="2"/>
  <c r="CG157" i="2"/>
  <c r="CH157" i="2"/>
  <c r="CI157" i="2"/>
  <c r="CJ157" i="2"/>
  <c r="CK157" i="2"/>
  <c r="CF158" i="2"/>
  <c r="CG158" i="2"/>
  <c r="CH158" i="2"/>
  <c r="CI158" i="2"/>
  <c r="CJ158" i="2"/>
  <c r="CK158" i="2"/>
  <c r="CF159" i="2"/>
  <c r="CG159" i="2"/>
  <c r="CH159" i="2"/>
  <c r="CI159" i="2"/>
  <c r="CJ159" i="2"/>
  <c r="CK159" i="2"/>
  <c r="CF160" i="2"/>
  <c r="CG160" i="2"/>
  <c r="CH160" i="2"/>
  <c r="CI160" i="2"/>
  <c r="CJ160" i="2"/>
  <c r="CK160" i="2"/>
  <c r="CF161" i="2"/>
  <c r="CG161" i="2"/>
  <c r="CH161" i="2"/>
  <c r="CI161" i="2"/>
  <c r="CJ161" i="2"/>
  <c r="CK161" i="2"/>
  <c r="CF162" i="2"/>
  <c r="CG162" i="2"/>
  <c r="CH162" i="2"/>
  <c r="CI162" i="2"/>
  <c r="CJ162" i="2"/>
  <c r="CK162" i="2"/>
  <c r="CF163" i="2"/>
  <c r="CG163" i="2"/>
  <c r="CH163" i="2"/>
  <c r="CI163" i="2"/>
  <c r="CJ163" i="2"/>
  <c r="CK163" i="2"/>
  <c r="CF164" i="2"/>
  <c r="CG164" i="2"/>
  <c r="CH164" i="2"/>
  <c r="CI164" i="2"/>
  <c r="CJ164" i="2"/>
  <c r="CK164" i="2"/>
  <c r="CF165" i="2"/>
  <c r="CG165" i="2"/>
  <c r="CH165" i="2"/>
  <c r="CI165" i="2"/>
  <c r="CJ165" i="2"/>
  <c r="CK165" i="2"/>
  <c r="CF166" i="2"/>
  <c r="CG166" i="2"/>
  <c r="CH166" i="2"/>
  <c r="CI166" i="2"/>
  <c r="CJ166" i="2"/>
  <c r="CK166" i="2"/>
  <c r="CF167" i="2"/>
  <c r="CG167" i="2"/>
  <c r="CH167" i="2"/>
  <c r="CI167" i="2"/>
  <c r="CJ167" i="2"/>
  <c r="CK167" i="2"/>
  <c r="CF168" i="2"/>
  <c r="CG168" i="2"/>
  <c r="CH168" i="2"/>
  <c r="CI168" i="2"/>
  <c r="CJ168" i="2"/>
  <c r="CK168" i="2"/>
  <c r="CF169" i="2"/>
  <c r="CG169" i="2"/>
  <c r="CH169" i="2"/>
  <c r="CI169" i="2"/>
  <c r="CJ169" i="2"/>
  <c r="CK169" i="2"/>
  <c r="CF170" i="2"/>
  <c r="CG170" i="2"/>
  <c r="CH170" i="2"/>
  <c r="CI170" i="2"/>
  <c r="CJ170" i="2"/>
  <c r="CK170" i="2"/>
  <c r="CF171" i="2"/>
  <c r="CG171" i="2"/>
  <c r="CH171" i="2"/>
  <c r="CI171" i="2"/>
  <c r="CJ171" i="2"/>
  <c r="CK171" i="2"/>
  <c r="CF172" i="2"/>
  <c r="CG172" i="2"/>
  <c r="CH172" i="2"/>
  <c r="CI172" i="2"/>
  <c r="CJ172" i="2"/>
  <c r="CK172" i="2"/>
  <c r="CF173" i="2"/>
  <c r="CG173" i="2"/>
  <c r="CH173" i="2"/>
  <c r="CI173" i="2"/>
  <c r="CJ173" i="2"/>
  <c r="CK173" i="2"/>
  <c r="CF174" i="2"/>
  <c r="CG174" i="2"/>
  <c r="CH174" i="2"/>
  <c r="CI174" i="2"/>
  <c r="CJ174" i="2"/>
  <c r="CK174" i="2"/>
  <c r="CF175" i="2"/>
  <c r="CG175" i="2"/>
  <c r="CH175" i="2"/>
  <c r="CI175" i="2"/>
  <c r="CJ175" i="2"/>
  <c r="CK175" i="2"/>
  <c r="CF176" i="2"/>
  <c r="CG176" i="2"/>
  <c r="CH176" i="2"/>
  <c r="CI176" i="2"/>
  <c r="CJ176" i="2"/>
  <c r="CK176" i="2"/>
  <c r="CF177" i="2"/>
  <c r="CG177" i="2"/>
  <c r="CH177" i="2"/>
  <c r="CI177" i="2"/>
  <c r="CJ177" i="2"/>
  <c r="CK177" i="2"/>
  <c r="CF178" i="2"/>
  <c r="CG178" i="2"/>
  <c r="CH178" i="2"/>
  <c r="CI178" i="2"/>
  <c r="CJ178" i="2"/>
  <c r="CK178" i="2"/>
  <c r="CF179" i="2"/>
  <c r="CG179" i="2"/>
  <c r="CH179" i="2"/>
  <c r="CI179" i="2"/>
  <c r="CJ179" i="2"/>
  <c r="CK179" i="2"/>
  <c r="CF180" i="2"/>
  <c r="CG180" i="2"/>
  <c r="CH180" i="2"/>
  <c r="CI180" i="2"/>
  <c r="CJ180" i="2"/>
  <c r="CK180" i="2"/>
  <c r="CF181" i="2"/>
  <c r="CG181" i="2"/>
  <c r="CH181" i="2"/>
  <c r="CI181" i="2"/>
  <c r="CJ181" i="2"/>
  <c r="CK181" i="2"/>
  <c r="CF182" i="2"/>
  <c r="CG182" i="2"/>
  <c r="CH182" i="2"/>
  <c r="CI182" i="2"/>
  <c r="CJ182" i="2"/>
  <c r="CK182" i="2"/>
  <c r="CF183" i="2"/>
  <c r="CG183" i="2"/>
  <c r="CH183" i="2"/>
  <c r="CI183" i="2"/>
  <c r="CJ183" i="2"/>
  <c r="CK183" i="2"/>
  <c r="CF184" i="2"/>
  <c r="CG184" i="2"/>
  <c r="CH184" i="2"/>
  <c r="CI184" i="2"/>
  <c r="CJ184" i="2"/>
  <c r="CK184" i="2"/>
  <c r="CF185" i="2"/>
  <c r="CG185" i="2"/>
  <c r="CH185" i="2"/>
  <c r="CI185" i="2"/>
  <c r="CJ185" i="2"/>
  <c r="CK185" i="2"/>
  <c r="CF186" i="2"/>
  <c r="CG186" i="2"/>
  <c r="CH186" i="2"/>
  <c r="CI186" i="2"/>
  <c r="CJ186" i="2"/>
  <c r="CK186" i="2"/>
  <c r="CF187" i="2"/>
  <c r="CG187" i="2"/>
  <c r="CH187" i="2"/>
  <c r="CI187" i="2"/>
  <c r="CJ187" i="2"/>
  <c r="CK187" i="2"/>
  <c r="CF188" i="2"/>
  <c r="CG188" i="2"/>
  <c r="CH188" i="2"/>
  <c r="CI188" i="2"/>
  <c r="CJ188" i="2"/>
  <c r="CK188" i="2"/>
  <c r="CF189" i="2"/>
  <c r="CG189" i="2"/>
  <c r="CH189" i="2"/>
  <c r="CI189" i="2"/>
  <c r="CJ189" i="2"/>
  <c r="CK189" i="2"/>
  <c r="CF190" i="2"/>
  <c r="CG190" i="2"/>
  <c r="CH190" i="2"/>
  <c r="CI190" i="2"/>
  <c r="CJ190" i="2"/>
  <c r="CK190" i="2"/>
  <c r="CF191" i="2"/>
  <c r="CG191" i="2"/>
  <c r="CH191" i="2"/>
  <c r="CI191" i="2"/>
  <c r="CJ191" i="2"/>
  <c r="CK191" i="2"/>
  <c r="CF192" i="2"/>
  <c r="CG192" i="2"/>
  <c r="CH192" i="2"/>
  <c r="CI192" i="2"/>
  <c r="CJ192" i="2"/>
  <c r="CK192" i="2"/>
  <c r="CF193" i="2"/>
  <c r="CG193" i="2"/>
  <c r="CH193" i="2"/>
  <c r="CI193" i="2"/>
  <c r="CJ193" i="2"/>
  <c r="CK193" i="2"/>
  <c r="CF194" i="2"/>
  <c r="CG194" i="2"/>
  <c r="CH194" i="2"/>
  <c r="CI194" i="2"/>
  <c r="CJ194" i="2"/>
  <c r="CK194" i="2"/>
  <c r="CF195" i="2"/>
  <c r="CG195" i="2"/>
  <c r="CH195" i="2"/>
  <c r="CI195" i="2"/>
  <c r="CJ195" i="2"/>
  <c r="CK195" i="2"/>
  <c r="CF196" i="2"/>
  <c r="CG196" i="2"/>
  <c r="CH196" i="2"/>
  <c r="CI196" i="2"/>
  <c r="CJ196" i="2"/>
  <c r="CK196" i="2"/>
  <c r="CF197" i="2"/>
  <c r="CG197" i="2"/>
  <c r="CH197" i="2"/>
  <c r="CI197" i="2"/>
  <c r="CJ197" i="2"/>
  <c r="CK197" i="2"/>
  <c r="CF198" i="2"/>
  <c r="CG198" i="2"/>
  <c r="CH198" i="2"/>
  <c r="CI198" i="2"/>
  <c r="CJ198" i="2"/>
  <c r="CK198" i="2"/>
  <c r="CF199" i="2"/>
  <c r="CG199" i="2"/>
  <c r="CH199" i="2"/>
  <c r="CI199" i="2"/>
  <c r="CJ199" i="2"/>
  <c r="CK199" i="2"/>
  <c r="CF200" i="2"/>
  <c r="CG200" i="2"/>
  <c r="CH200" i="2"/>
  <c r="CI200" i="2"/>
  <c r="CJ200" i="2"/>
  <c r="CK200" i="2"/>
  <c r="CF201" i="2"/>
  <c r="CG201" i="2"/>
  <c r="CH201" i="2"/>
  <c r="CI201" i="2"/>
  <c r="CJ201" i="2"/>
  <c r="CK201" i="2"/>
  <c r="CF202" i="2"/>
  <c r="CG202" i="2"/>
  <c r="CH202" i="2"/>
  <c r="CI202" i="2"/>
  <c r="CJ202" i="2"/>
  <c r="CK202" i="2"/>
  <c r="CF203" i="2"/>
  <c r="CG203" i="2"/>
  <c r="CH203" i="2"/>
  <c r="CI203" i="2"/>
  <c r="CJ203" i="2"/>
  <c r="CK203" i="2"/>
  <c r="CF204" i="2"/>
  <c r="CG204" i="2"/>
  <c r="CH204" i="2"/>
  <c r="CI204" i="2"/>
  <c r="CJ204" i="2"/>
  <c r="CK204" i="2"/>
  <c r="CF205" i="2"/>
  <c r="CG205" i="2"/>
  <c r="CH205" i="2"/>
  <c r="CI205" i="2"/>
  <c r="CJ205" i="2"/>
  <c r="CK205" i="2"/>
  <c r="CF206" i="2"/>
  <c r="CG206" i="2"/>
  <c r="CH206" i="2"/>
  <c r="CI206" i="2"/>
  <c r="CJ206" i="2"/>
  <c r="CK206" i="2"/>
  <c r="CF207" i="2"/>
  <c r="CG207" i="2"/>
  <c r="CH207" i="2"/>
  <c r="CI207" i="2"/>
  <c r="CJ207" i="2"/>
  <c r="CK207" i="2"/>
  <c r="CF208" i="2"/>
  <c r="CG208" i="2"/>
  <c r="CH208" i="2"/>
  <c r="CI208" i="2"/>
  <c r="CJ208" i="2"/>
  <c r="CK208" i="2"/>
  <c r="CF209" i="2"/>
  <c r="CG209" i="2"/>
  <c r="CH209" i="2"/>
  <c r="CI209" i="2"/>
  <c r="CJ209" i="2"/>
  <c r="CK209" i="2"/>
  <c r="CF210" i="2"/>
  <c r="CG210" i="2"/>
  <c r="CH210" i="2"/>
  <c r="CI210" i="2"/>
  <c r="CJ210" i="2"/>
  <c r="CK210" i="2"/>
  <c r="CF211" i="2"/>
  <c r="CG211" i="2"/>
  <c r="CH211" i="2"/>
  <c r="CI211" i="2"/>
  <c r="CJ211" i="2"/>
  <c r="CK211" i="2"/>
  <c r="CF212" i="2"/>
  <c r="CG212" i="2"/>
  <c r="CH212" i="2"/>
  <c r="CI212" i="2"/>
  <c r="CJ212" i="2"/>
  <c r="CK212" i="2"/>
  <c r="CF213" i="2"/>
  <c r="CG213" i="2"/>
  <c r="CH213" i="2"/>
  <c r="CI213" i="2"/>
  <c r="CJ213" i="2"/>
  <c r="CK213" i="2"/>
  <c r="CF214" i="2"/>
  <c r="CG214" i="2"/>
  <c r="CH214" i="2"/>
  <c r="CI214" i="2"/>
  <c r="CJ214" i="2"/>
  <c r="CK214" i="2"/>
  <c r="CF215" i="2"/>
  <c r="CG215" i="2"/>
  <c r="CH215" i="2"/>
  <c r="CI215" i="2"/>
  <c r="CJ215" i="2"/>
  <c r="CK215" i="2"/>
  <c r="CF216" i="2"/>
  <c r="CG216" i="2"/>
  <c r="CH216" i="2"/>
  <c r="CI216" i="2"/>
  <c r="CJ216" i="2"/>
  <c r="CK216" i="2"/>
  <c r="CF217" i="2"/>
  <c r="CG217" i="2"/>
  <c r="CH217" i="2"/>
  <c r="CI217" i="2"/>
  <c r="CJ217" i="2"/>
  <c r="CK217" i="2"/>
  <c r="CF218" i="2"/>
  <c r="CG218" i="2"/>
  <c r="CH218" i="2"/>
  <c r="CI218" i="2"/>
  <c r="CJ218" i="2"/>
  <c r="CK218" i="2"/>
  <c r="CF219" i="2"/>
  <c r="CG219" i="2"/>
  <c r="CH219" i="2"/>
  <c r="CI219" i="2"/>
  <c r="CJ219" i="2"/>
  <c r="CK219" i="2"/>
  <c r="CF220" i="2"/>
  <c r="CG220" i="2"/>
  <c r="CH220" i="2"/>
  <c r="CI220" i="2"/>
  <c r="CJ220" i="2"/>
  <c r="CK220" i="2"/>
  <c r="CF221" i="2"/>
  <c r="CG221" i="2"/>
  <c r="CH221" i="2"/>
  <c r="CI221" i="2"/>
  <c r="CJ221" i="2"/>
  <c r="CK221" i="2"/>
  <c r="CF222" i="2"/>
  <c r="CG222" i="2"/>
  <c r="CH222" i="2"/>
  <c r="CI222" i="2"/>
  <c r="CJ222" i="2"/>
  <c r="CK222" i="2"/>
  <c r="CF223" i="2"/>
  <c r="CG223" i="2"/>
  <c r="CH223" i="2"/>
  <c r="CI223" i="2"/>
  <c r="CJ223" i="2"/>
  <c r="CK223" i="2"/>
  <c r="CF224" i="2"/>
  <c r="CG224" i="2"/>
  <c r="CH224" i="2"/>
  <c r="CI224" i="2"/>
  <c r="CJ224" i="2"/>
  <c r="CK224" i="2"/>
  <c r="CF225" i="2"/>
  <c r="CG225" i="2"/>
  <c r="CH225" i="2"/>
  <c r="CI225" i="2"/>
  <c r="CJ225" i="2"/>
  <c r="CK225" i="2"/>
  <c r="CF226" i="2"/>
  <c r="CG226" i="2"/>
  <c r="CH226" i="2"/>
  <c r="CI226" i="2"/>
  <c r="CJ226" i="2"/>
  <c r="CK226" i="2"/>
  <c r="CF227" i="2"/>
  <c r="CG227" i="2"/>
  <c r="CH227" i="2"/>
  <c r="CI227" i="2"/>
  <c r="CJ227" i="2"/>
  <c r="CK227" i="2"/>
  <c r="CF228" i="2"/>
  <c r="CG228" i="2"/>
  <c r="CH228" i="2"/>
  <c r="CI228" i="2"/>
  <c r="CJ228" i="2"/>
  <c r="CK228" i="2"/>
  <c r="CF229" i="2"/>
  <c r="CG229" i="2"/>
  <c r="CH229" i="2"/>
  <c r="CI229" i="2"/>
  <c r="CJ229" i="2"/>
  <c r="CK229" i="2"/>
  <c r="CF230" i="2"/>
  <c r="CG230" i="2"/>
  <c r="CH230" i="2"/>
  <c r="CI230" i="2"/>
  <c r="CJ230" i="2"/>
  <c r="CK230" i="2"/>
  <c r="CF231" i="2"/>
  <c r="CG231" i="2"/>
  <c r="CH231" i="2"/>
  <c r="CI231" i="2"/>
  <c r="CJ231" i="2"/>
  <c r="CK231" i="2"/>
  <c r="CF232" i="2"/>
  <c r="CG232" i="2"/>
  <c r="CH232" i="2"/>
  <c r="CI232" i="2"/>
  <c r="CJ232" i="2"/>
  <c r="CK232" i="2"/>
  <c r="CF233" i="2"/>
  <c r="CG233" i="2"/>
  <c r="CH233" i="2"/>
  <c r="CI233" i="2"/>
  <c r="CJ233" i="2"/>
  <c r="CK233" i="2"/>
  <c r="CF234" i="2"/>
  <c r="CG234" i="2"/>
  <c r="CH234" i="2"/>
  <c r="CI234" i="2"/>
  <c r="CJ234" i="2"/>
  <c r="CK234" i="2"/>
  <c r="CF235" i="2"/>
  <c r="CG235" i="2"/>
  <c r="CH235" i="2"/>
  <c r="CI235" i="2"/>
  <c r="CJ235" i="2"/>
  <c r="CK235" i="2"/>
  <c r="CF236" i="2"/>
  <c r="CG236" i="2"/>
  <c r="CH236" i="2"/>
  <c r="CI236" i="2"/>
  <c r="CJ236" i="2"/>
  <c r="CK236" i="2"/>
  <c r="CF237" i="2"/>
  <c r="CG237" i="2"/>
  <c r="CH237" i="2"/>
  <c r="CI237" i="2"/>
  <c r="CJ237" i="2"/>
  <c r="CK237" i="2"/>
  <c r="CF238" i="2"/>
  <c r="CG238" i="2"/>
  <c r="CH238" i="2"/>
  <c r="CI238" i="2"/>
  <c r="CJ238" i="2"/>
  <c r="CK238" i="2"/>
  <c r="CF239" i="2"/>
  <c r="CG239" i="2"/>
  <c r="CH239" i="2"/>
  <c r="CI239" i="2"/>
  <c r="CJ239" i="2"/>
  <c r="CK239" i="2"/>
  <c r="CF240" i="2"/>
  <c r="CG240" i="2"/>
  <c r="CH240" i="2"/>
  <c r="CI240" i="2"/>
  <c r="CJ240" i="2"/>
  <c r="CK240" i="2"/>
  <c r="CF241" i="2"/>
  <c r="CG241" i="2"/>
  <c r="CH241" i="2"/>
  <c r="CI241" i="2"/>
  <c r="CJ241" i="2"/>
  <c r="CK241" i="2"/>
  <c r="CF242" i="2"/>
  <c r="CG242" i="2"/>
  <c r="CH242" i="2"/>
  <c r="CI242" i="2"/>
  <c r="CJ242" i="2"/>
  <c r="CK242" i="2"/>
  <c r="CF243" i="2"/>
  <c r="CG243" i="2"/>
  <c r="CH243" i="2"/>
  <c r="CI243" i="2"/>
  <c r="CJ243" i="2"/>
  <c r="CK243" i="2"/>
  <c r="CF244" i="2"/>
  <c r="CG244" i="2"/>
  <c r="CH244" i="2"/>
  <c r="CI244" i="2"/>
  <c r="CJ244" i="2"/>
  <c r="CK244" i="2"/>
  <c r="CF245" i="2"/>
  <c r="CG245" i="2"/>
  <c r="CH245" i="2"/>
  <c r="CI245" i="2"/>
  <c r="CJ245" i="2"/>
  <c r="CK245" i="2"/>
  <c r="CF246" i="2"/>
  <c r="CG246" i="2"/>
  <c r="CH246" i="2"/>
  <c r="CI246" i="2"/>
  <c r="CJ246" i="2"/>
  <c r="CK246" i="2"/>
  <c r="CF247" i="2"/>
  <c r="CG247" i="2"/>
  <c r="CH247" i="2"/>
  <c r="CI247" i="2"/>
  <c r="CJ247" i="2"/>
  <c r="CK247" i="2"/>
  <c r="CF248" i="2"/>
  <c r="CG248" i="2"/>
  <c r="CH248" i="2"/>
  <c r="CI248" i="2"/>
  <c r="CJ248" i="2"/>
  <c r="CK248" i="2"/>
  <c r="CF249" i="2"/>
  <c r="CG249" i="2"/>
  <c r="CH249" i="2"/>
  <c r="CI249" i="2"/>
  <c r="CJ249" i="2"/>
  <c r="CK249" i="2"/>
  <c r="CF250" i="2"/>
  <c r="CG250" i="2"/>
  <c r="CH250" i="2"/>
  <c r="CI250" i="2"/>
  <c r="CJ250" i="2"/>
  <c r="CK250" i="2"/>
  <c r="CF251" i="2"/>
  <c r="CG251" i="2"/>
  <c r="CH251" i="2"/>
  <c r="CI251" i="2"/>
  <c r="CJ251" i="2"/>
  <c r="CK251" i="2"/>
  <c r="CF252" i="2"/>
  <c r="CG252" i="2"/>
  <c r="CH252" i="2"/>
  <c r="CI252" i="2"/>
  <c r="CJ252" i="2"/>
  <c r="CK252" i="2"/>
  <c r="CF253" i="2"/>
  <c r="CG253" i="2"/>
  <c r="CH253" i="2"/>
  <c r="CI253" i="2"/>
  <c r="CJ253" i="2"/>
  <c r="CK253" i="2"/>
  <c r="CF254" i="2"/>
  <c r="CG254" i="2"/>
  <c r="CH254" i="2"/>
  <c r="CI254" i="2"/>
  <c r="CJ254" i="2"/>
  <c r="CK254" i="2"/>
  <c r="CF255" i="2"/>
  <c r="CG255" i="2"/>
  <c r="CH255" i="2"/>
  <c r="CI255" i="2"/>
  <c r="CJ255" i="2"/>
  <c r="CK255" i="2"/>
  <c r="CF256" i="2"/>
  <c r="CG256" i="2"/>
  <c r="CH256" i="2"/>
  <c r="CI256" i="2"/>
  <c r="CJ256" i="2"/>
  <c r="CK256" i="2"/>
  <c r="CF257" i="2"/>
  <c r="CG257" i="2"/>
  <c r="CH257" i="2"/>
  <c r="CI257" i="2"/>
  <c r="CJ257" i="2"/>
  <c r="CK257" i="2"/>
  <c r="CF258" i="2"/>
  <c r="CG258" i="2"/>
  <c r="CH258" i="2"/>
  <c r="CI258" i="2"/>
  <c r="CJ258" i="2"/>
  <c r="CK258" i="2"/>
  <c r="CF259" i="2"/>
  <c r="CG259" i="2"/>
  <c r="CH259" i="2"/>
  <c r="CI259" i="2"/>
  <c r="CJ259" i="2"/>
  <c r="CK259" i="2"/>
  <c r="CF260" i="2"/>
  <c r="CG260" i="2"/>
  <c r="CH260" i="2"/>
  <c r="CI260" i="2"/>
  <c r="CJ260" i="2"/>
  <c r="CK260" i="2"/>
  <c r="CF261" i="2"/>
  <c r="CG261" i="2"/>
  <c r="CH261" i="2"/>
  <c r="CI261" i="2"/>
  <c r="CJ261" i="2"/>
  <c r="CK261" i="2"/>
  <c r="CF262" i="2"/>
  <c r="CG262" i="2"/>
  <c r="CH262" i="2"/>
  <c r="CI262" i="2"/>
  <c r="CJ262" i="2"/>
  <c r="CK262" i="2"/>
  <c r="CG263" i="2"/>
  <c r="CH263" i="2"/>
  <c r="CI263" i="2"/>
  <c r="CJ263" i="2"/>
  <c r="CK263" i="2"/>
  <c r="CF264" i="2"/>
  <c r="CG264" i="2"/>
  <c r="CH264" i="2"/>
  <c r="CI264" i="2"/>
  <c r="CJ264" i="2"/>
  <c r="CK264" i="2"/>
  <c r="CF265" i="2"/>
  <c r="CG265" i="2"/>
  <c r="CH265" i="2"/>
  <c r="CI265" i="2"/>
  <c r="CJ265" i="2"/>
  <c r="CK265" i="2"/>
  <c r="CF266" i="2"/>
  <c r="CG266" i="2"/>
  <c r="CH266" i="2"/>
  <c r="CI266" i="2"/>
  <c r="CJ266" i="2"/>
  <c r="CK266" i="2"/>
  <c r="CF267" i="2"/>
  <c r="CG267" i="2"/>
  <c r="CH267" i="2"/>
  <c r="CI267" i="2"/>
  <c r="CJ267" i="2"/>
  <c r="CK267" i="2"/>
  <c r="CF268" i="2"/>
  <c r="CG268" i="2"/>
  <c r="CH268" i="2"/>
  <c r="CI268" i="2"/>
  <c r="CJ268" i="2"/>
  <c r="CK268" i="2"/>
  <c r="CF269" i="2"/>
  <c r="CG269" i="2"/>
  <c r="CH269" i="2"/>
  <c r="CI269" i="2"/>
  <c r="CJ269" i="2"/>
  <c r="CK269" i="2"/>
  <c r="CF270" i="2"/>
  <c r="CG270" i="2"/>
  <c r="CH270" i="2"/>
  <c r="CI270" i="2"/>
  <c r="CJ270" i="2"/>
  <c r="CK270" i="2"/>
  <c r="CF271" i="2"/>
  <c r="CG271" i="2"/>
  <c r="CH271" i="2"/>
  <c r="CI271" i="2"/>
  <c r="CJ271" i="2"/>
  <c r="CK271" i="2"/>
  <c r="CF272" i="2"/>
  <c r="CG272" i="2"/>
  <c r="CH272" i="2"/>
  <c r="CI272" i="2"/>
  <c r="CJ272" i="2"/>
  <c r="CK272" i="2"/>
  <c r="CF273" i="2"/>
  <c r="CG273" i="2"/>
  <c r="CH273" i="2"/>
  <c r="CI273" i="2"/>
  <c r="CJ273" i="2"/>
  <c r="CK273" i="2"/>
  <c r="CF274" i="2"/>
  <c r="CG274" i="2"/>
  <c r="CH274" i="2"/>
  <c r="CI274" i="2"/>
  <c r="CJ274" i="2"/>
  <c r="CK274" i="2"/>
  <c r="CF275" i="2"/>
  <c r="CG275" i="2"/>
  <c r="CH275" i="2"/>
  <c r="CI275" i="2"/>
  <c r="CJ275" i="2"/>
  <c r="CK275" i="2"/>
  <c r="CF276" i="2"/>
  <c r="CG276" i="2"/>
  <c r="CH276" i="2"/>
  <c r="CI276" i="2"/>
  <c r="CJ276" i="2"/>
  <c r="CK276" i="2"/>
  <c r="CF277" i="2"/>
  <c r="CG277" i="2"/>
  <c r="CH277" i="2"/>
  <c r="CI277" i="2"/>
  <c r="CJ277" i="2"/>
  <c r="CK277" i="2"/>
  <c r="CF278" i="2"/>
  <c r="CG278" i="2"/>
  <c r="CH278" i="2"/>
  <c r="CI278" i="2"/>
  <c r="CJ278" i="2"/>
  <c r="CK278" i="2"/>
  <c r="CF279" i="2"/>
  <c r="CG279" i="2"/>
  <c r="CH279" i="2"/>
  <c r="CI279" i="2"/>
  <c r="CJ279" i="2"/>
  <c r="CK279" i="2"/>
  <c r="CF280" i="2"/>
  <c r="CG280" i="2"/>
  <c r="CH280" i="2"/>
  <c r="CI280" i="2"/>
  <c r="CJ280" i="2"/>
  <c r="CK280" i="2"/>
  <c r="CF281" i="2"/>
  <c r="CG281" i="2"/>
  <c r="CH281" i="2"/>
  <c r="CI281" i="2"/>
  <c r="CJ281" i="2"/>
  <c r="CK281" i="2"/>
  <c r="CF282" i="2"/>
  <c r="CG282" i="2"/>
  <c r="CH282" i="2"/>
  <c r="CI282" i="2"/>
  <c r="CJ282" i="2"/>
  <c r="CK282" i="2"/>
  <c r="CF283" i="2"/>
  <c r="CG283" i="2"/>
  <c r="CH283" i="2"/>
  <c r="CI283" i="2"/>
  <c r="CJ283" i="2"/>
  <c r="CK283" i="2"/>
  <c r="CF284" i="2"/>
  <c r="CG284" i="2"/>
  <c r="CH284" i="2"/>
  <c r="CI284" i="2"/>
  <c r="CJ284" i="2"/>
  <c r="CK284" i="2"/>
  <c r="CF285" i="2"/>
  <c r="CG285" i="2"/>
  <c r="CH285" i="2"/>
  <c r="CI285" i="2"/>
  <c r="CJ285" i="2"/>
  <c r="CK285" i="2"/>
  <c r="CF286" i="2"/>
  <c r="CG286" i="2"/>
  <c r="CH286" i="2"/>
  <c r="CI286" i="2"/>
  <c r="CJ286" i="2"/>
  <c r="CK286" i="2"/>
  <c r="CF287" i="2"/>
  <c r="CG287" i="2"/>
  <c r="CH287" i="2"/>
  <c r="CI287" i="2"/>
  <c r="CJ287" i="2"/>
  <c r="CK287" i="2"/>
  <c r="CF288" i="2"/>
  <c r="CG288" i="2"/>
  <c r="CH288" i="2"/>
  <c r="CI288" i="2"/>
  <c r="CJ288" i="2"/>
  <c r="CK288" i="2"/>
  <c r="CF289" i="2"/>
  <c r="CG289" i="2"/>
  <c r="CH289" i="2"/>
  <c r="CI289" i="2"/>
  <c r="CJ289" i="2"/>
  <c r="CK289" i="2"/>
  <c r="CF290" i="2"/>
  <c r="CG290" i="2"/>
  <c r="CH290" i="2"/>
  <c r="CI290" i="2"/>
  <c r="CJ290" i="2"/>
  <c r="CK290" i="2"/>
  <c r="CF291" i="2"/>
  <c r="CG291" i="2"/>
  <c r="CH291" i="2"/>
  <c r="CI291" i="2"/>
  <c r="CJ291" i="2"/>
  <c r="CK291" i="2"/>
  <c r="CF292" i="2"/>
  <c r="CG292" i="2"/>
  <c r="CH292" i="2"/>
  <c r="CI292" i="2"/>
  <c r="CJ292" i="2"/>
  <c r="CK292" i="2"/>
  <c r="CF293" i="2"/>
  <c r="CG293" i="2"/>
  <c r="CH293" i="2"/>
  <c r="CI293" i="2"/>
  <c r="CJ293" i="2"/>
  <c r="CK293" i="2"/>
  <c r="CF294" i="2"/>
  <c r="CG294" i="2"/>
  <c r="CH294" i="2"/>
  <c r="CI294" i="2"/>
  <c r="CJ294" i="2"/>
  <c r="CK294" i="2"/>
  <c r="CF295" i="2"/>
  <c r="CG295" i="2"/>
  <c r="CH295" i="2"/>
  <c r="CI295" i="2"/>
  <c r="CJ295" i="2"/>
  <c r="CK295" i="2"/>
  <c r="CF296" i="2"/>
  <c r="CG296" i="2"/>
  <c r="CH296" i="2"/>
  <c r="CI296" i="2"/>
  <c r="CJ296" i="2"/>
  <c r="CK296" i="2"/>
  <c r="CF297" i="2"/>
  <c r="CG297" i="2"/>
  <c r="CH297" i="2"/>
  <c r="CI297" i="2"/>
  <c r="CJ297" i="2"/>
  <c r="CK297" i="2"/>
  <c r="CF298" i="2"/>
  <c r="CG298" i="2"/>
  <c r="CH298" i="2"/>
  <c r="CI298" i="2"/>
  <c r="CJ298" i="2"/>
  <c r="CK298" i="2"/>
  <c r="CF299" i="2"/>
  <c r="CG299" i="2"/>
  <c r="CH299" i="2"/>
  <c r="CI299" i="2"/>
  <c r="CJ299" i="2"/>
  <c r="CK299" i="2"/>
  <c r="CF300" i="2"/>
  <c r="CG300" i="2"/>
  <c r="CH300" i="2"/>
  <c r="CI300" i="2"/>
  <c r="CJ300" i="2"/>
  <c r="CK300" i="2"/>
  <c r="CF301" i="2"/>
  <c r="CG301" i="2"/>
  <c r="CH301" i="2"/>
  <c r="CI301" i="2"/>
  <c r="CJ301" i="2"/>
  <c r="CK301" i="2"/>
  <c r="CF302" i="2"/>
  <c r="CG302" i="2"/>
  <c r="CH302" i="2"/>
  <c r="CI302" i="2"/>
  <c r="CJ302" i="2"/>
  <c r="CK302" i="2"/>
  <c r="CF303" i="2"/>
  <c r="CG303" i="2"/>
  <c r="CH303" i="2"/>
  <c r="CI303" i="2"/>
  <c r="CJ303" i="2"/>
  <c r="CK303" i="2"/>
  <c r="CG2" i="2"/>
  <c r="CH2" i="2"/>
  <c r="CI2" i="2"/>
  <c r="CJ2" i="2"/>
  <c r="CK2" i="2"/>
  <c r="CF2" i="2"/>
  <c r="BN3" i="2"/>
  <c r="BO3" i="2"/>
  <c r="BP3" i="2"/>
  <c r="BQ3" i="2"/>
  <c r="BR3" i="2"/>
  <c r="BS3" i="2"/>
  <c r="BN4" i="2"/>
  <c r="BO4" i="2"/>
  <c r="BP4" i="2"/>
  <c r="BQ4" i="2"/>
  <c r="BR4" i="2"/>
  <c r="BS4" i="2"/>
  <c r="BN5" i="2"/>
  <c r="BO5" i="2"/>
  <c r="BP5" i="2"/>
  <c r="BQ5" i="2"/>
  <c r="BR5" i="2"/>
  <c r="BS5" i="2"/>
  <c r="BN6" i="2"/>
  <c r="BO6" i="2"/>
  <c r="BP6" i="2"/>
  <c r="BQ6" i="2"/>
  <c r="BR6" i="2"/>
  <c r="BS6" i="2"/>
  <c r="BN7" i="2"/>
  <c r="BO7" i="2"/>
  <c r="BP7" i="2"/>
  <c r="BQ7" i="2"/>
  <c r="BR7" i="2"/>
  <c r="BS7" i="2"/>
  <c r="BN8" i="2"/>
  <c r="BO8" i="2"/>
  <c r="BP8" i="2"/>
  <c r="BQ8" i="2"/>
  <c r="BR8" i="2"/>
  <c r="BS8" i="2"/>
  <c r="BN9" i="2"/>
  <c r="BO9" i="2"/>
  <c r="BP9" i="2"/>
  <c r="BQ9" i="2"/>
  <c r="BR9" i="2"/>
  <c r="BS9" i="2"/>
  <c r="BN10" i="2"/>
  <c r="BO10" i="2"/>
  <c r="BP10" i="2"/>
  <c r="BQ10" i="2"/>
  <c r="BR10" i="2"/>
  <c r="BS10" i="2"/>
  <c r="BN11" i="2"/>
  <c r="BO11" i="2"/>
  <c r="BP11" i="2"/>
  <c r="BQ11" i="2"/>
  <c r="BR11" i="2"/>
  <c r="BS11" i="2"/>
  <c r="BN12" i="2"/>
  <c r="BO12" i="2"/>
  <c r="BP12" i="2"/>
  <c r="BQ12" i="2"/>
  <c r="BR12" i="2"/>
  <c r="BS12" i="2"/>
  <c r="BN13" i="2"/>
  <c r="BO13" i="2"/>
  <c r="BP13" i="2"/>
  <c r="BQ13" i="2"/>
  <c r="BR13" i="2"/>
  <c r="BS13" i="2"/>
  <c r="BN14" i="2"/>
  <c r="BO14" i="2"/>
  <c r="BP14" i="2"/>
  <c r="BQ14" i="2"/>
  <c r="BR14" i="2"/>
  <c r="BS14" i="2"/>
  <c r="BN15" i="2"/>
  <c r="BO15" i="2"/>
  <c r="BP15" i="2"/>
  <c r="BQ15" i="2"/>
  <c r="BR15" i="2"/>
  <c r="BS15" i="2"/>
  <c r="BN16" i="2"/>
  <c r="BO16" i="2"/>
  <c r="BP16" i="2"/>
  <c r="BQ16" i="2"/>
  <c r="BR16" i="2"/>
  <c r="BS16" i="2"/>
  <c r="BN17" i="2"/>
  <c r="BO17" i="2"/>
  <c r="BP17" i="2"/>
  <c r="BQ17" i="2"/>
  <c r="BR17" i="2"/>
  <c r="BS17" i="2"/>
  <c r="BN18" i="2"/>
  <c r="BO18" i="2"/>
  <c r="BP18" i="2"/>
  <c r="BQ18" i="2"/>
  <c r="BR18" i="2"/>
  <c r="BS18" i="2"/>
  <c r="BN19" i="2"/>
  <c r="BO19" i="2"/>
  <c r="BP19" i="2"/>
  <c r="BQ19" i="2"/>
  <c r="BR19" i="2"/>
  <c r="BS19" i="2"/>
  <c r="BN20" i="2"/>
  <c r="BO20" i="2"/>
  <c r="BP20" i="2"/>
  <c r="BQ20" i="2"/>
  <c r="BR20" i="2"/>
  <c r="BS20" i="2"/>
  <c r="BN21" i="2"/>
  <c r="BO21" i="2"/>
  <c r="BP21" i="2"/>
  <c r="BQ21" i="2"/>
  <c r="BR21" i="2"/>
  <c r="BS21" i="2"/>
  <c r="BN22" i="2"/>
  <c r="BO22" i="2"/>
  <c r="BP22" i="2"/>
  <c r="BQ22" i="2"/>
  <c r="BR22" i="2"/>
  <c r="BS22" i="2"/>
  <c r="BN23" i="2"/>
  <c r="BO23" i="2"/>
  <c r="BP23" i="2"/>
  <c r="BQ23" i="2"/>
  <c r="BR23" i="2"/>
  <c r="BS23" i="2"/>
  <c r="BN24" i="2"/>
  <c r="BO24" i="2"/>
  <c r="BP24" i="2"/>
  <c r="BQ24" i="2"/>
  <c r="BR24" i="2"/>
  <c r="BS24" i="2"/>
  <c r="BN25" i="2"/>
  <c r="BO25" i="2"/>
  <c r="BP25" i="2"/>
  <c r="BQ25" i="2"/>
  <c r="BR25" i="2"/>
  <c r="BS25" i="2"/>
  <c r="BN26" i="2"/>
  <c r="BO26" i="2"/>
  <c r="BP26" i="2"/>
  <c r="BQ26" i="2"/>
  <c r="BR26" i="2"/>
  <c r="BS26" i="2"/>
  <c r="BN27" i="2"/>
  <c r="BO27" i="2"/>
  <c r="BP27" i="2"/>
  <c r="BQ27" i="2"/>
  <c r="BR27" i="2"/>
  <c r="BS27" i="2"/>
  <c r="BN28" i="2"/>
  <c r="BO28" i="2"/>
  <c r="BP28" i="2"/>
  <c r="BQ28" i="2"/>
  <c r="BR28" i="2"/>
  <c r="BS28" i="2"/>
  <c r="BN29" i="2"/>
  <c r="BO29" i="2"/>
  <c r="BP29" i="2"/>
  <c r="BQ29" i="2"/>
  <c r="BR29" i="2"/>
  <c r="BS29" i="2"/>
  <c r="BN30" i="2"/>
  <c r="BO30" i="2"/>
  <c r="BP30" i="2"/>
  <c r="BQ30" i="2"/>
  <c r="BR30" i="2"/>
  <c r="BS30" i="2"/>
  <c r="BN31" i="2"/>
  <c r="BO31" i="2"/>
  <c r="BP31" i="2"/>
  <c r="BQ31" i="2"/>
  <c r="BR31" i="2"/>
  <c r="BS31" i="2"/>
  <c r="BN32" i="2"/>
  <c r="BO32" i="2"/>
  <c r="BP32" i="2"/>
  <c r="BQ32" i="2"/>
  <c r="BR32" i="2"/>
  <c r="BS32" i="2"/>
  <c r="BN33" i="2"/>
  <c r="BO33" i="2"/>
  <c r="BP33" i="2"/>
  <c r="BQ33" i="2"/>
  <c r="BR33" i="2"/>
  <c r="BS33" i="2"/>
  <c r="BN34" i="2"/>
  <c r="BO34" i="2"/>
  <c r="BP34" i="2"/>
  <c r="BQ34" i="2"/>
  <c r="BR34" i="2"/>
  <c r="BS34" i="2"/>
  <c r="BN35" i="2"/>
  <c r="BO35" i="2"/>
  <c r="BP35" i="2"/>
  <c r="BQ35" i="2"/>
  <c r="BR35" i="2"/>
  <c r="BS35" i="2"/>
  <c r="BN36" i="2"/>
  <c r="BO36" i="2"/>
  <c r="BP36" i="2"/>
  <c r="BQ36" i="2"/>
  <c r="BR36" i="2"/>
  <c r="BS36" i="2"/>
  <c r="BN37" i="2"/>
  <c r="BO37" i="2"/>
  <c r="BP37" i="2"/>
  <c r="BQ37" i="2"/>
  <c r="BR37" i="2"/>
  <c r="BS37" i="2"/>
  <c r="BN38" i="2"/>
  <c r="BO38" i="2"/>
  <c r="BP38" i="2"/>
  <c r="BQ38" i="2"/>
  <c r="BR38" i="2"/>
  <c r="BS38" i="2"/>
  <c r="BN39" i="2"/>
  <c r="BO39" i="2"/>
  <c r="BP39" i="2"/>
  <c r="BQ39" i="2"/>
  <c r="BR39" i="2"/>
  <c r="BS39" i="2"/>
  <c r="BN40" i="2"/>
  <c r="BO40" i="2"/>
  <c r="BP40" i="2"/>
  <c r="BQ40" i="2"/>
  <c r="BR40" i="2"/>
  <c r="BS40" i="2"/>
  <c r="BN41" i="2"/>
  <c r="BO41" i="2"/>
  <c r="BP41" i="2"/>
  <c r="BQ41" i="2"/>
  <c r="BR41" i="2"/>
  <c r="BS41" i="2"/>
  <c r="BN42" i="2"/>
  <c r="BO42" i="2"/>
  <c r="BP42" i="2"/>
  <c r="BQ42" i="2"/>
  <c r="BR42" i="2"/>
  <c r="BS42" i="2"/>
  <c r="BN43" i="2"/>
  <c r="BO43" i="2"/>
  <c r="BP43" i="2"/>
  <c r="BQ43" i="2"/>
  <c r="BR43" i="2"/>
  <c r="BS43" i="2"/>
  <c r="BN44" i="2"/>
  <c r="BO44" i="2"/>
  <c r="BP44" i="2"/>
  <c r="BQ44" i="2"/>
  <c r="BR44" i="2"/>
  <c r="BS44" i="2"/>
  <c r="BN45" i="2"/>
  <c r="BO45" i="2"/>
  <c r="BP45" i="2"/>
  <c r="BQ45" i="2"/>
  <c r="BR45" i="2"/>
  <c r="BS45" i="2"/>
  <c r="BN46" i="2"/>
  <c r="BO46" i="2"/>
  <c r="BP46" i="2"/>
  <c r="BQ46" i="2"/>
  <c r="BR46" i="2"/>
  <c r="BS46" i="2"/>
  <c r="BN47" i="2"/>
  <c r="BO47" i="2"/>
  <c r="BP47" i="2"/>
  <c r="BQ47" i="2"/>
  <c r="BR47" i="2"/>
  <c r="BS47" i="2"/>
  <c r="BN48" i="2"/>
  <c r="BO48" i="2"/>
  <c r="BP48" i="2"/>
  <c r="BQ48" i="2"/>
  <c r="BR48" i="2"/>
  <c r="BS48" i="2"/>
  <c r="BN49" i="2"/>
  <c r="BO49" i="2"/>
  <c r="BP49" i="2"/>
  <c r="BQ49" i="2"/>
  <c r="BR49" i="2"/>
  <c r="BS49" i="2"/>
  <c r="BN50" i="2"/>
  <c r="BO50" i="2"/>
  <c r="BP50" i="2"/>
  <c r="BQ50" i="2"/>
  <c r="BR50" i="2"/>
  <c r="BS50" i="2"/>
  <c r="BN51" i="2"/>
  <c r="BO51" i="2"/>
  <c r="BP51" i="2"/>
  <c r="BQ51" i="2"/>
  <c r="BR51" i="2"/>
  <c r="BS51" i="2"/>
  <c r="BN52" i="2"/>
  <c r="BO52" i="2"/>
  <c r="BP52" i="2"/>
  <c r="BQ52" i="2"/>
  <c r="BR52" i="2"/>
  <c r="BS52" i="2"/>
  <c r="BN53" i="2"/>
  <c r="BO53" i="2"/>
  <c r="BP53" i="2"/>
  <c r="BQ53" i="2"/>
  <c r="BR53" i="2"/>
  <c r="BS53" i="2"/>
  <c r="BN54" i="2"/>
  <c r="BO54" i="2"/>
  <c r="BP54" i="2"/>
  <c r="BQ54" i="2"/>
  <c r="BR54" i="2"/>
  <c r="BS54" i="2"/>
  <c r="BN55" i="2"/>
  <c r="BO55" i="2"/>
  <c r="BP55" i="2"/>
  <c r="BQ55" i="2"/>
  <c r="BR55" i="2"/>
  <c r="BS55" i="2"/>
  <c r="BN56" i="2"/>
  <c r="BO56" i="2"/>
  <c r="BP56" i="2"/>
  <c r="BQ56" i="2"/>
  <c r="BR56" i="2"/>
  <c r="BS56" i="2"/>
  <c r="BN57" i="2"/>
  <c r="BO57" i="2"/>
  <c r="BP57" i="2"/>
  <c r="BQ57" i="2"/>
  <c r="BR57" i="2"/>
  <c r="BS57" i="2"/>
  <c r="BN58" i="2"/>
  <c r="BO58" i="2"/>
  <c r="BP58" i="2"/>
  <c r="BQ58" i="2"/>
  <c r="BR58" i="2"/>
  <c r="BS58" i="2"/>
  <c r="BN59" i="2"/>
  <c r="BO59" i="2"/>
  <c r="BP59" i="2"/>
  <c r="BQ59" i="2"/>
  <c r="BR59" i="2"/>
  <c r="BS59" i="2"/>
  <c r="BN60" i="2"/>
  <c r="BO60" i="2"/>
  <c r="BP60" i="2"/>
  <c r="BQ60" i="2"/>
  <c r="BR60" i="2"/>
  <c r="BS60" i="2"/>
  <c r="BN61" i="2"/>
  <c r="BO61" i="2"/>
  <c r="BP61" i="2"/>
  <c r="BQ61" i="2"/>
  <c r="BR61" i="2"/>
  <c r="BS61" i="2"/>
  <c r="BN62" i="2"/>
  <c r="BO62" i="2"/>
  <c r="BP62" i="2"/>
  <c r="BQ62" i="2"/>
  <c r="BR62" i="2"/>
  <c r="BS62" i="2"/>
  <c r="BN63" i="2"/>
  <c r="BO63" i="2"/>
  <c r="BP63" i="2"/>
  <c r="BQ63" i="2"/>
  <c r="BR63" i="2"/>
  <c r="BS63" i="2"/>
  <c r="BN64" i="2"/>
  <c r="BO64" i="2"/>
  <c r="BP64" i="2"/>
  <c r="BQ64" i="2"/>
  <c r="BR64" i="2"/>
  <c r="BS64" i="2"/>
  <c r="BN65" i="2"/>
  <c r="BO65" i="2"/>
  <c r="BP65" i="2"/>
  <c r="BQ65" i="2"/>
  <c r="BR65" i="2"/>
  <c r="BS65" i="2"/>
  <c r="BN66" i="2"/>
  <c r="BO66" i="2"/>
  <c r="BP66" i="2"/>
  <c r="BQ66" i="2"/>
  <c r="BR66" i="2"/>
  <c r="BS66" i="2"/>
  <c r="BN67" i="2"/>
  <c r="BO67" i="2"/>
  <c r="BP67" i="2"/>
  <c r="BQ67" i="2"/>
  <c r="BR67" i="2"/>
  <c r="BS67" i="2"/>
  <c r="BN68" i="2"/>
  <c r="BO68" i="2"/>
  <c r="BP68" i="2"/>
  <c r="BQ68" i="2"/>
  <c r="BR68" i="2"/>
  <c r="BS68" i="2"/>
  <c r="BN69" i="2"/>
  <c r="BO69" i="2"/>
  <c r="BP69" i="2"/>
  <c r="BQ69" i="2"/>
  <c r="BR69" i="2"/>
  <c r="BS69" i="2"/>
  <c r="BN70" i="2"/>
  <c r="BO70" i="2"/>
  <c r="BP70" i="2"/>
  <c r="BQ70" i="2"/>
  <c r="BR70" i="2"/>
  <c r="BS70" i="2"/>
  <c r="BN71" i="2"/>
  <c r="BO71" i="2"/>
  <c r="BP71" i="2"/>
  <c r="BQ71" i="2"/>
  <c r="BR71" i="2"/>
  <c r="BS71" i="2"/>
  <c r="BN72" i="2"/>
  <c r="BO72" i="2"/>
  <c r="BP72" i="2"/>
  <c r="BQ72" i="2"/>
  <c r="BR72" i="2"/>
  <c r="BS72" i="2"/>
  <c r="BN73" i="2"/>
  <c r="BO73" i="2"/>
  <c r="BP73" i="2"/>
  <c r="BQ73" i="2"/>
  <c r="BR73" i="2"/>
  <c r="BS73" i="2"/>
  <c r="BN74" i="2"/>
  <c r="BO74" i="2"/>
  <c r="BP74" i="2"/>
  <c r="BQ74" i="2"/>
  <c r="BR74" i="2"/>
  <c r="BS74" i="2"/>
  <c r="BN75" i="2"/>
  <c r="BO75" i="2"/>
  <c r="BP75" i="2"/>
  <c r="BQ75" i="2"/>
  <c r="BR75" i="2"/>
  <c r="BS75" i="2"/>
  <c r="BN76" i="2"/>
  <c r="BO76" i="2"/>
  <c r="BP76" i="2"/>
  <c r="BQ76" i="2"/>
  <c r="BR76" i="2"/>
  <c r="BS76" i="2"/>
  <c r="BN77" i="2"/>
  <c r="BO77" i="2"/>
  <c r="BP77" i="2"/>
  <c r="BQ77" i="2"/>
  <c r="BR77" i="2"/>
  <c r="BS77" i="2"/>
  <c r="BN78" i="2"/>
  <c r="BO78" i="2"/>
  <c r="BP78" i="2"/>
  <c r="BQ78" i="2"/>
  <c r="BR78" i="2"/>
  <c r="BS78" i="2"/>
  <c r="BN79" i="2"/>
  <c r="BO79" i="2"/>
  <c r="BP79" i="2"/>
  <c r="BQ79" i="2"/>
  <c r="BR79" i="2"/>
  <c r="BS79" i="2"/>
  <c r="BN80" i="2"/>
  <c r="BO80" i="2"/>
  <c r="BP80" i="2"/>
  <c r="BQ80" i="2"/>
  <c r="BR80" i="2"/>
  <c r="BS80" i="2"/>
  <c r="BN81" i="2"/>
  <c r="BO81" i="2"/>
  <c r="BP81" i="2"/>
  <c r="BQ81" i="2"/>
  <c r="BR81" i="2"/>
  <c r="BS81" i="2"/>
  <c r="BN82" i="2"/>
  <c r="BO82" i="2"/>
  <c r="BP82" i="2"/>
  <c r="BQ82" i="2"/>
  <c r="BR82" i="2"/>
  <c r="BS82" i="2"/>
  <c r="BN83" i="2"/>
  <c r="BO83" i="2"/>
  <c r="BP83" i="2"/>
  <c r="BQ83" i="2"/>
  <c r="BR83" i="2"/>
  <c r="BS83" i="2"/>
  <c r="BN84" i="2"/>
  <c r="BO84" i="2"/>
  <c r="BP84" i="2"/>
  <c r="BQ84" i="2"/>
  <c r="BR84" i="2"/>
  <c r="BS84" i="2"/>
  <c r="BN85" i="2"/>
  <c r="BO85" i="2"/>
  <c r="BP85" i="2"/>
  <c r="BQ85" i="2"/>
  <c r="BR85" i="2"/>
  <c r="BS85" i="2"/>
  <c r="BN86" i="2"/>
  <c r="BO86" i="2"/>
  <c r="BP86" i="2"/>
  <c r="BQ86" i="2"/>
  <c r="BR86" i="2"/>
  <c r="BS86" i="2"/>
  <c r="BN87" i="2"/>
  <c r="BO87" i="2"/>
  <c r="BP87" i="2"/>
  <c r="BQ87" i="2"/>
  <c r="BR87" i="2"/>
  <c r="BS87" i="2"/>
  <c r="BN88" i="2"/>
  <c r="BO88" i="2"/>
  <c r="BP88" i="2"/>
  <c r="BQ88" i="2"/>
  <c r="BR88" i="2"/>
  <c r="BS88" i="2"/>
  <c r="BN89" i="2"/>
  <c r="BO89" i="2"/>
  <c r="BP89" i="2"/>
  <c r="BQ89" i="2"/>
  <c r="BR89" i="2"/>
  <c r="BS89" i="2"/>
  <c r="BN90" i="2"/>
  <c r="BO90" i="2"/>
  <c r="BP90" i="2"/>
  <c r="BQ90" i="2"/>
  <c r="BR90" i="2"/>
  <c r="BS90" i="2"/>
  <c r="BN91" i="2"/>
  <c r="BO91" i="2"/>
  <c r="BP91" i="2"/>
  <c r="BQ91" i="2"/>
  <c r="BR91" i="2"/>
  <c r="BS91" i="2"/>
  <c r="BN92" i="2"/>
  <c r="BO92" i="2"/>
  <c r="BP92" i="2"/>
  <c r="BQ92" i="2"/>
  <c r="BR92" i="2"/>
  <c r="BS92" i="2"/>
  <c r="BN93" i="2"/>
  <c r="BO93" i="2"/>
  <c r="BP93" i="2"/>
  <c r="BQ93" i="2"/>
  <c r="BR93" i="2"/>
  <c r="BS93" i="2"/>
  <c r="BN94" i="2"/>
  <c r="BO94" i="2"/>
  <c r="BP94" i="2"/>
  <c r="BQ94" i="2"/>
  <c r="BR94" i="2"/>
  <c r="BS94" i="2"/>
  <c r="BN95" i="2"/>
  <c r="BO95" i="2"/>
  <c r="BP95" i="2"/>
  <c r="BQ95" i="2"/>
  <c r="BR95" i="2"/>
  <c r="BS95" i="2"/>
  <c r="BN96" i="2"/>
  <c r="BO96" i="2"/>
  <c r="BP96" i="2"/>
  <c r="BQ96" i="2"/>
  <c r="BR96" i="2"/>
  <c r="BS96" i="2"/>
  <c r="BN97" i="2"/>
  <c r="BO97" i="2"/>
  <c r="BP97" i="2"/>
  <c r="BQ97" i="2"/>
  <c r="BR97" i="2"/>
  <c r="BS97" i="2"/>
  <c r="BN98" i="2"/>
  <c r="BO98" i="2"/>
  <c r="BP98" i="2"/>
  <c r="BQ98" i="2"/>
  <c r="BR98" i="2"/>
  <c r="BS98" i="2"/>
  <c r="BN99" i="2"/>
  <c r="BO99" i="2"/>
  <c r="BP99" i="2"/>
  <c r="BQ99" i="2"/>
  <c r="BR99" i="2"/>
  <c r="BS99" i="2"/>
  <c r="BN100" i="2"/>
  <c r="BO100" i="2"/>
  <c r="BP100" i="2"/>
  <c r="BQ100" i="2"/>
  <c r="BR100" i="2"/>
  <c r="BS100" i="2"/>
  <c r="BN101" i="2"/>
  <c r="BO101" i="2"/>
  <c r="BP101" i="2"/>
  <c r="BQ101" i="2"/>
  <c r="BR101" i="2"/>
  <c r="BS101" i="2"/>
  <c r="BN102" i="2"/>
  <c r="BO102" i="2"/>
  <c r="BP102" i="2"/>
  <c r="BQ102" i="2"/>
  <c r="BR102" i="2"/>
  <c r="BS102" i="2"/>
  <c r="BN103" i="2"/>
  <c r="BO103" i="2"/>
  <c r="BP103" i="2"/>
  <c r="BQ103" i="2"/>
  <c r="BR103" i="2"/>
  <c r="BS103" i="2"/>
  <c r="BN104" i="2"/>
  <c r="BO104" i="2"/>
  <c r="BP104" i="2"/>
  <c r="BQ104" i="2"/>
  <c r="BR104" i="2"/>
  <c r="BS104" i="2"/>
  <c r="BN105" i="2"/>
  <c r="BO105" i="2"/>
  <c r="BP105" i="2"/>
  <c r="BQ105" i="2"/>
  <c r="BR105" i="2"/>
  <c r="BS105" i="2"/>
  <c r="BN106" i="2"/>
  <c r="BO106" i="2"/>
  <c r="BP106" i="2"/>
  <c r="BQ106" i="2"/>
  <c r="BR106" i="2"/>
  <c r="BS106" i="2"/>
  <c r="BN107" i="2"/>
  <c r="BO107" i="2"/>
  <c r="BP107" i="2"/>
  <c r="BQ107" i="2"/>
  <c r="BR107" i="2"/>
  <c r="BS107" i="2"/>
  <c r="BN108" i="2"/>
  <c r="BO108" i="2"/>
  <c r="BP108" i="2"/>
  <c r="BQ108" i="2"/>
  <c r="BR108" i="2"/>
  <c r="BS108" i="2"/>
  <c r="BN109" i="2"/>
  <c r="BO109" i="2"/>
  <c r="BP109" i="2"/>
  <c r="BQ109" i="2"/>
  <c r="BR109" i="2"/>
  <c r="BS109" i="2"/>
  <c r="BN110" i="2"/>
  <c r="BO110" i="2"/>
  <c r="BP110" i="2"/>
  <c r="BQ110" i="2"/>
  <c r="BR110" i="2"/>
  <c r="BS110" i="2"/>
  <c r="BN111" i="2"/>
  <c r="BO111" i="2"/>
  <c r="BP111" i="2"/>
  <c r="BQ111" i="2"/>
  <c r="BR111" i="2"/>
  <c r="BS111" i="2"/>
  <c r="BN112" i="2"/>
  <c r="BO112" i="2"/>
  <c r="BP112" i="2"/>
  <c r="BQ112" i="2"/>
  <c r="BR112" i="2"/>
  <c r="BS112" i="2"/>
  <c r="BN113" i="2"/>
  <c r="BO113" i="2"/>
  <c r="BP113" i="2"/>
  <c r="BQ113" i="2"/>
  <c r="BR113" i="2"/>
  <c r="BS113" i="2"/>
  <c r="BN114" i="2"/>
  <c r="BO114" i="2"/>
  <c r="BP114" i="2"/>
  <c r="BQ114" i="2"/>
  <c r="BR114" i="2"/>
  <c r="BS114" i="2"/>
  <c r="BN115" i="2"/>
  <c r="BO115" i="2"/>
  <c r="BP115" i="2"/>
  <c r="BQ115" i="2"/>
  <c r="BR115" i="2"/>
  <c r="BS115" i="2"/>
  <c r="BN116" i="2"/>
  <c r="BO116" i="2"/>
  <c r="BP116" i="2"/>
  <c r="BQ116" i="2"/>
  <c r="BR116" i="2"/>
  <c r="BS116" i="2"/>
  <c r="BN117" i="2"/>
  <c r="BO117" i="2"/>
  <c r="BP117" i="2"/>
  <c r="BQ117" i="2"/>
  <c r="BR117" i="2"/>
  <c r="BS117" i="2"/>
  <c r="BN118" i="2"/>
  <c r="BO118" i="2"/>
  <c r="BP118" i="2"/>
  <c r="BQ118" i="2"/>
  <c r="BR118" i="2"/>
  <c r="BS118" i="2"/>
  <c r="BN119" i="2"/>
  <c r="BO119" i="2"/>
  <c r="BP119" i="2"/>
  <c r="BQ119" i="2"/>
  <c r="BR119" i="2"/>
  <c r="BS119" i="2"/>
  <c r="BN120" i="2"/>
  <c r="BO120" i="2"/>
  <c r="BP120" i="2"/>
  <c r="BQ120" i="2"/>
  <c r="BR120" i="2"/>
  <c r="BS120" i="2"/>
  <c r="BN121" i="2"/>
  <c r="BO121" i="2"/>
  <c r="BP121" i="2"/>
  <c r="BQ121" i="2"/>
  <c r="BR121" i="2"/>
  <c r="BS121" i="2"/>
  <c r="BN122" i="2"/>
  <c r="BO122" i="2"/>
  <c r="BP122" i="2"/>
  <c r="BQ122" i="2"/>
  <c r="BR122" i="2"/>
  <c r="BS122" i="2"/>
  <c r="BN123" i="2"/>
  <c r="BO123" i="2"/>
  <c r="BP123" i="2"/>
  <c r="BQ123" i="2"/>
  <c r="BR123" i="2"/>
  <c r="BS123" i="2"/>
  <c r="BN124" i="2"/>
  <c r="BO124" i="2"/>
  <c r="BP124" i="2"/>
  <c r="BQ124" i="2"/>
  <c r="BR124" i="2"/>
  <c r="BS124" i="2"/>
  <c r="BN125" i="2"/>
  <c r="BO125" i="2"/>
  <c r="BP125" i="2"/>
  <c r="BQ125" i="2"/>
  <c r="BR125" i="2"/>
  <c r="BS125" i="2"/>
  <c r="BN126" i="2"/>
  <c r="BO126" i="2"/>
  <c r="BP126" i="2"/>
  <c r="BQ126" i="2"/>
  <c r="BR126" i="2"/>
  <c r="BS126" i="2"/>
  <c r="BN127" i="2"/>
  <c r="BO127" i="2"/>
  <c r="BP127" i="2"/>
  <c r="BQ127" i="2"/>
  <c r="BR127" i="2"/>
  <c r="BS127" i="2"/>
  <c r="BN128" i="2"/>
  <c r="BO128" i="2"/>
  <c r="BP128" i="2"/>
  <c r="BQ128" i="2"/>
  <c r="BR128" i="2"/>
  <c r="BS128" i="2"/>
  <c r="BN129" i="2"/>
  <c r="BO129" i="2"/>
  <c r="BP129" i="2"/>
  <c r="BQ129" i="2"/>
  <c r="BR129" i="2"/>
  <c r="BS129" i="2"/>
  <c r="BN130" i="2"/>
  <c r="BO130" i="2"/>
  <c r="BP130" i="2"/>
  <c r="BQ130" i="2"/>
  <c r="BR130" i="2"/>
  <c r="BS130" i="2"/>
  <c r="BN131" i="2"/>
  <c r="BO131" i="2"/>
  <c r="BP131" i="2"/>
  <c r="BQ131" i="2"/>
  <c r="BR131" i="2"/>
  <c r="BS131" i="2"/>
  <c r="BN132" i="2"/>
  <c r="BO132" i="2"/>
  <c r="BP132" i="2"/>
  <c r="BQ132" i="2"/>
  <c r="BR132" i="2"/>
  <c r="BS132" i="2"/>
  <c r="BN133" i="2"/>
  <c r="BO133" i="2"/>
  <c r="BP133" i="2"/>
  <c r="BQ133" i="2"/>
  <c r="BR133" i="2"/>
  <c r="BS133" i="2"/>
  <c r="BN134" i="2"/>
  <c r="BO134" i="2"/>
  <c r="BP134" i="2"/>
  <c r="BQ134" i="2"/>
  <c r="BR134" i="2"/>
  <c r="BS134" i="2"/>
  <c r="BN135" i="2"/>
  <c r="BO135" i="2"/>
  <c r="BP135" i="2"/>
  <c r="BQ135" i="2"/>
  <c r="BR135" i="2"/>
  <c r="BS135" i="2"/>
  <c r="BN136" i="2"/>
  <c r="BO136" i="2"/>
  <c r="BP136" i="2"/>
  <c r="BQ136" i="2"/>
  <c r="BR136" i="2"/>
  <c r="BS136" i="2"/>
  <c r="BN137" i="2"/>
  <c r="BO137" i="2"/>
  <c r="BP137" i="2"/>
  <c r="BQ137" i="2"/>
  <c r="BR137" i="2"/>
  <c r="BS137" i="2"/>
  <c r="BN138" i="2"/>
  <c r="BO138" i="2"/>
  <c r="BP138" i="2"/>
  <c r="BQ138" i="2"/>
  <c r="BR138" i="2"/>
  <c r="BS138" i="2"/>
  <c r="BN139" i="2"/>
  <c r="BO139" i="2"/>
  <c r="BP139" i="2"/>
  <c r="BQ139" i="2"/>
  <c r="BR139" i="2"/>
  <c r="BS139" i="2"/>
  <c r="BN140" i="2"/>
  <c r="BO140" i="2"/>
  <c r="BP140" i="2"/>
  <c r="BQ140" i="2"/>
  <c r="BR140" i="2"/>
  <c r="BS140" i="2"/>
  <c r="BN141" i="2"/>
  <c r="BO141" i="2"/>
  <c r="BP141" i="2"/>
  <c r="BQ141" i="2"/>
  <c r="BR141" i="2"/>
  <c r="BS141" i="2"/>
  <c r="BN142" i="2"/>
  <c r="BO142" i="2"/>
  <c r="BP142" i="2"/>
  <c r="BQ142" i="2"/>
  <c r="BR142" i="2"/>
  <c r="BS142" i="2"/>
  <c r="BN143" i="2"/>
  <c r="BO143" i="2"/>
  <c r="BP143" i="2"/>
  <c r="BQ143" i="2"/>
  <c r="BR143" i="2"/>
  <c r="BS143" i="2"/>
  <c r="BN144" i="2"/>
  <c r="BO144" i="2"/>
  <c r="BP144" i="2"/>
  <c r="BQ144" i="2"/>
  <c r="BR144" i="2"/>
  <c r="BS144" i="2"/>
  <c r="BN145" i="2"/>
  <c r="BO145" i="2"/>
  <c r="BP145" i="2"/>
  <c r="BQ145" i="2"/>
  <c r="BR145" i="2"/>
  <c r="BS145" i="2"/>
  <c r="BN146" i="2"/>
  <c r="BO146" i="2"/>
  <c r="BP146" i="2"/>
  <c r="BQ146" i="2"/>
  <c r="BR146" i="2"/>
  <c r="BS146" i="2"/>
  <c r="BN147" i="2"/>
  <c r="BO147" i="2"/>
  <c r="BP147" i="2"/>
  <c r="BQ147" i="2"/>
  <c r="BR147" i="2"/>
  <c r="BS147" i="2"/>
  <c r="BN148" i="2"/>
  <c r="BO148" i="2"/>
  <c r="BP148" i="2"/>
  <c r="BQ148" i="2"/>
  <c r="BR148" i="2"/>
  <c r="BS148" i="2"/>
  <c r="BN149" i="2"/>
  <c r="BO149" i="2"/>
  <c r="BP149" i="2"/>
  <c r="BQ149" i="2"/>
  <c r="BR149" i="2"/>
  <c r="BS149" i="2"/>
  <c r="BN150" i="2"/>
  <c r="BO150" i="2"/>
  <c r="BP150" i="2"/>
  <c r="BQ150" i="2"/>
  <c r="BR150" i="2"/>
  <c r="BS150" i="2"/>
  <c r="BN151" i="2"/>
  <c r="BO151" i="2"/>
  <c r="BP151" i="2"/>
  <c r="BQ151" i="2"/>
  <c r="BR151" i="2"/>
  <c r="BS151" i="2"/>
  <c r="BN152" i="2"/>
  <c r="BO152" i="2"/>
  <c r="BP152" i="2"/>
  <c r="BQ152" i="2"/>
  <c r="BR152" i="2"/>
  <c r="BS152" i="2"/>
  <c r="BN153" i="2"/>
  <c r="BO153" i="2"/>
  <c r="BP153" i="2"/>
  <c r="BQ153" i="2"/>
  <c r="BR153" i="2"/>
  <c r="BS153" i="2"/>
  <c r="BN154" i="2"/>
  <c r="BO154" i="2"/>
  <c r="BP154" i="2"/>
  <c r="BQ154" i="2"/>
  <c r="BR154" i="2"/>
  <c r="BS154" i="2"/>
  <c r="BN155" i="2"/>
  <c r="BO155" i="2"/>
  <c r="BP155" i="2"/>
  <c r="BQ155" i="2"/>
  <c r="BR155" i="2"/>
  <c r="BS155" i="2"/>
  <c r="BN156" i="2"/>
  <c r="BO156" i="2"/>
  <c r="BP156" i="2"/>
  <c r="BQ156" i="2"/>
  <c r="BR156" i="2"/>
  <c r="BS156" i="2"/>
  <c r="BN157" i="2"/>
  <c r="BO157" i="2"/>
  <c r="BP157" i="2"/>
  <c r="BQ157" i="2"/>
  <c r="BR157" i="2"/>
  <c r="BS157" i="2"/>
  <c r="BN158" i="2"/>
  <c r="BO158" i="2"/>
  <c r="BP158" i="2"/>
  <c r="BQ158" i="2"/>
  <c r="BR158" i="2"/>
  <c r="BS158" i="2"/>
  <c r="BN159" i="2"/>
  <c r="BO159" i="2"/>
  <c r="BP159" i="2"/>
  <c r="BQ159" i="2"/>
  <c r="BR159" i="2"/>
  <c r="BS159" i="2"/>
  <c r="BN160" i="2"/>
  <c r="BO160" i="2"/>
  <c r="BP160" i="2"/>
  <c r="BQ160" i="2"/>
  <c r="BR160" i="2"/>
  <c r="BS160" i="2"/>
  <c r="BN161" i="2"/>
  <c r="BO161" i="2"/>
  <c r="BP161" i="2"/>
  <c r="BQ161" i="2"/>
  <c r="BR161" i="2"/>
  <c r="BS161" i="2"/>
  <c r="BN162" i="2"/>
  <c r="BO162" i="2"/>
  <c r="BP162" i="2"/>
  <c r="BQ162" i="2"/>
  <c r="BR162" i="2"/>
  <c r="BS162" i="2"/>
  <c r="BN163" i="2"/>
  <c r="BO163" i="2"/>
  <c r="BP163" i="2"/>
  <c r="BQ163" i="2"/>
  <c r="BR163" i="2"/>
  <c r="BS163" i="2"/>
  <c r="BN164" i="2"/>
  <c r="BO164" i="2"/>
  <c r="BP164" i="2"/>
  <c r="BQ164" i="2"/>
  <c r="BR164" i="2"/>
  <c r="BS164" i="2"/>
  <c r="BN165" i="2"/>
  <c r="BO165" i="2"/>
  <c r="BP165" i="2"/>
  <c r="BQ165" i="2"/>
  <c r="BR165" i="2"/>
  <c r="BS165" i="2"/>
  <c r="BN166" i="2"/>
  <c r="BO166" i="2"/>
  <c r="BP166" i="2"/>
  <c r="BQ166" i="2"/>
  <c r="BR166" i="2"/>
  <c r="BS166" i="2"/>
  <c r="BN167" i="2"/>
  <c r="BO167" i="2"/>
  <c r="BP167" i="2"/>
  <c r="BQ167" i="2"/>
  <c r="BR167" i="2"/>
  <c r="BS167" i="2"/>
  <c r="BN168" i="2"/>
  <c r="BO168" i="2"/>
  <c r="BP168" i="2"/>
  <c r="BQ168" i="2"/>
  <c r="BR168" i="2"/>
  <c r="BS168" i="2"/>
  <c r="BN169" i="2"/>
  <c r="BO169" i="2"/>
  <c r="BP169" i="2"/>
  <c r="BQ169" i="2"/>
  <c r="BR169" i="2"/>
  <c r="BS169" i="2"/>
  <c r="BN170" i="2"/>
  <c r="BO170" i="2"/>
  <c r="BP170" i="2"/>
  <c r="BQ170" i="2"/>
  <c r="BR170" i="2"/>
  <c r="BS170" i="2"/>
  <c r="BN171" i="2"/>
  <c r="BO171" i="2"/>
  <c r="BP171" i="2"/>
  <c r="BQ171" i="2"/>
  <c r="BR171" i="2"/>
  <c r="BS171" i="2"/>
  <c r="BN172" i="2"/>
  <c r="BO172" i="2"/>
  <c r="BP172" i="2"/>
  <c r="BQ172" i="2"/>
  <c r="BR172" i="2"/>
  <c r="BS172" i="2"/>
  <c r="BN173" i="2"/>
  <c r="BO173" i="2"/>
  <c r="BP173" i="2"/>
  <c r="BQ173" i="2"/>
  <c r="BR173" i="2"/>
  <c r="BS173" i="2"/>
  <c r="BN174" i="2"/>
  <c r="BO174" i="2"/>
  <c r="BP174" i="2"/>
  <c r="BQ174" i="2"/>
  <c r="BR174" i="2"/>
  <c r="BS174" i="2"/>
  <c r="BN175" i="2"/>
  <c r="BO175" i="2"/>
  <c r="BP175" i="2"/>
  <c r="BQ175" i="2"/>
  <c r="BR175" i="2"/>
  <c r="BS175" i="2"/>
  <c r="BN176" i="2"/>
  <c r="BO176" i="2"/>
  <c r="BP176" i="2"/>
  <c r="BQ176" i="2"/>
  <c r="BR176" i="2"/>
  <c r="BS176" i="2"/>
  <c r="BN177" i="2"/>
  <c r="BO177" i="2"/>
  <c r="BP177" i="2"/>
  <c r="BQ177" i="2"/>
  <c r="BR177" i="2"/>
  <c r="BS177" i="2"/>
  <c r="BN178" i="2"/>
  <c r="BO178" i="2"/>
  <c r="BP178" i="2"/>
  <c r="BQ178" i="2"/>
  <c r="BR178" i="2"/>
  <c r="BS178" i="2"/>
  <c r="BN179" i="2"/>
  <c r="BO179" i="2"/>
  <c r="BP179" i="2"/>
  <c r="BQ179" i="2"/>
  <c r="BR179" i="2"/>
  <c r="BS179" i="2"/>
  <c r="BN180" i="2"/>
  <c r="BO180" i="2"/>
  <c r="BP180" i="2"/>
  <c r="BQ180" i="2"/>
  <c r="BR180" i="2"/>
  <c r="BS180" i="2"/>
  <c r="BN181" i="2"/>
  <c r="BO181" i="2"/>
  <c r="BP181" i="2"/>
  <c r="BQ181" i="2"/>
  <c r="BR181" i="2"/>
  <c r="BS181" i="2"/>
  <c r="BN182" i="2"/>
  <c r="BO182" i="2"/>
  <c r="BP182" i="2"/>
  <c r="BQ182" i="2"/>
  <c r="BR182" i="2"/>
  <c r="BS182" i="2"/>
  <c r="BN183" i="2"/>
  <c r="BO183" i="2"/>
  <c r="BP183" i="2"/>
  <c r="BQ183" i="2"/>
  <c r="BR183" i="2"/>
  <c r="BS183" i="2"/>
  <c r="BN184" i="2"/>
  <c r="BO184" i="2"/>
  <c r="BP184" i="2"/>
  <c r="BQ184" i="2"/>
  <c r="BR184" i="2"/>
  <c r="BS184" i="2"/>
  <c r="BN185" i="2"/>
  <c r="BO185" i="2"/>
  <c r="BP185" i="2"/>
  <c r="BQ185" i="2"/>
  <c r="BR185" i="2"/>
  <c r="BS185" i="2"/>
  <c r="BN186" i="2"/>
  <c r="BO186" i="2"/>
  <c r="BP186" i="2"/>
  <c r="BQ186" i="2"/>
  <c r="BR186" i="2"/>
  <c r="BS186" i="2"/>
  <c r="BN187" i="2"/>
  <c r="BO187" i="2"/>
  <c r="BP187" i="2"/>
  <c r="BQ187" i="2"/>
  <c r="BR187" i="2"/>
  <c r="BS187" i="2"/>
  <c r="BN188" i="2"/>
  <c r="BO188" i="2"/>
  <c r="BP188" i="2"/>
  <c r="BQ188" i="2"/>
  <c r="BR188" i="2"/>
  <c r="BS188" i="2"/>
  <c r="BN189" i="2"/>
  <c r="BO189" i="2"/>
  <c r="BP189" i="2"/>
  <c r="BQ189" i="2"/>
  <c r="BR189" i="2"/>
  <c r="BS189" i="2"/>
  <c r="BN190" i="2"/>
  <c r="BO190" i="2"/>
  <c r="BP190" i="2"/>
  <c r="BQ190" i="2"/>
  <c r="BR190" i="2"/>
  <c r="BS190" i="2"/>
  <c r="BN191" i="2"/>
  <c r="BO191" i="2"/>
  <c r="BP191" i="2"/>
  <c r="BQ191" i="2"/>
  <c r="BR191" i="2"/>
  <c r="BS191" i="2"/>
  <c r="BN192" i="2"/>
  <c r="BO192" i="2"/>
  <c r="BP192" i="2"/>
  <c r="BQ192" i="2"/>
  <c r="BR192" i="2"/>
  <c r="BS192" i="2"/>
  <c r="BN193" i="2"/>
  <c r="BO193" i="2"/>
  <c r="BP193" i="2"/>
  <c r="BQ193" i="2"/>
  <c r="BR193" i="2"/>
  <c r="BS193" i="2"/>
  <c r="BN194" i="2"/>
  <c r="BO194" i="2"/>
  <c r="BP194" i="2"/>
  <c r="BQ194" i="2"/>
  <c r="BR194" i="2"/>
  <c r="BS194" i="2"/>
  <c r="BN195" i="2"/>
  <c r="BO195" i="2"/>
  <c r="BP195" i="2"/>
  <c r="BQ195" i="2"/>
  <c r="BR195" i="2"/>
  <c r="BS195" i="2"/>
  <c r="BN196" i="2"/>
  <c r="BO196" i="2"/>
  <c r="BP196" i="2"/>
  <c r="BQ196" i="2"/>
  <c r="BR196" i="2"/>
  <c r="BS196" i="2"/>
  <c r="BN197" i="2"/>
  <c r="BO197" i="2"/>
  <c r="BP197" i="2"/>
  <c r="BQ197" i="2"/>
  <c r="BR197" i="2"/>
  <c r="BS197" i="2"/>
  <c r="BN198" i="2"/>
  <c r="BO198" i="2"/>
  <c r="BP198" i="2"/>
  <c r="BQ198" i="2"/>
  <c r="BR198" i="2"/>
  <c r="BS198" i="2"/>
  <c r="BN199" i="2"/>
  <c r="BO199" i="2"/>
  <c r="BP199" i="2"/>
  <c r="BQ199" i="2"/>
  <c r="BR199" i="2"/>
  <c r="BS199" i="2"/>
  <c r="BN200" i="2"/>
  <c r="BO200" i="2"/>
  <c r="BP200" i="2"/>
  <c r="BQ200" i="2"/>
  <c r="BR200" i="2"/>
  <c r="BS200" i="2"/>
  <c r="BN201" i="2"/>
  <c r="BO201" i="2"/>
  <c r="BP201" i="2"/>
  <c r="BQ201" i="2"/>
  <c r="BR201" i="2"/>
  <c r="BS201" i="2"/>
  <c r="BN202" i="2"/>
  <c r="BO202" i="2"/>
  <c r="BP202" i="2"/>
  <c r="BQ202" i="2"/>
  <c r="BR202" i="2"/>
  <c r="BS202" i="2"/>
  <c r="BN203" i="2"/>
  <c r="BO203" i="2"/>
  <c r="BP203" i="2"/>
  <c r="BQ203" i="2"/>
  <c r="BR203" i="2"/>
  <c r="BS203" i="2"/>
  <c r="BN204" i="2"/>
  <c r="BO204" i="2"/>
  <c r="BP204" i="2"/>
  <c r="BQ204" i="2"/>
  <c r="BR204" i="2"/>
  <c r="BS204" i="2"/>
  <c r="BN205" i="2"/>
  <c r="BO205" i="2"/>
  <c r="BP205" i="2"/>
  <c r="BQ205" i="2"/>
  <c r="BR205" i="2"/>
  <c r="BS205" i="2"/>
  <c r="BN206" i="2"/>
  <c r="BO206" i="2"/>
  <c r="BP206" i="2"/>
  <c r="BQ206" i="2"/>
  <c r="BR206" i="2"/>
  <c r="BS206" i="2"/>
  <c r="BN207" i="2"/>
  <c r="BO207" i="2"/>
  <c r="BP207" i="2"/>
  <c r="BQ207" i="2"/>
  <c r="BR207" i="2"/>
  <c r="BS207" i="2"/>
  <c r="BN208" i="2"/>
  <c r="BO208" i="2"/>
  <c r="BP208" i="2"/>
  <c r="BQ208" i="2"/>
  <c r="BR208" i="2"/>
  <c r="BS208" i="2"/>
  <c r="BN209" i="2"/>
  <c r="BO209" i="2"/>
  <c r="BP209" i="2"/>
  <c r="BQ209" i="2"/>
  <c r="BR209" i="2"/>
  <c r="BS209" i="2"/>
  <c r="BN210" i="2"/>
  <c r="BO210" i="2"/>
  <c r="BP210" i="2"/>
  <c r="BQ210" i="2"/>
  <c r="BR210" i="2"/>
  <c r="BS210" i="2"/>
  <c r="BN211" i="2"/>
  <c r="BO211" i="2"/>
  <c r="BP211" i="2"/>
  <c r="BQ211" i="2"/>
  <c r="BR211" i="2"/>
  <c r="BS211" i="2"/>
  <c r="BN212" i="2"/>
  <c r="BO212" i="2"/>
  <c r="BP212" i="2"/>
  <c r="BQ212" i="2"/>
  <c r="BR212" i="2"/>
  <c r="BS212" i="2"/>
  <c r="BN213" i="2"/>
  <c r="BO213" i="2"/>
  <c r="BP213" i="2"/>
  <c r="BQ213" i="2"/>
  <c r="BR213" i="2"/>
  <c r="BS213" i="2"/>
  <c r="BN214" i="2"/>
  <c r="BO214" i="2"/>
  <c r="BP214" i="2"/>
  <c r="BQ214" i="2"/>
  <c r="BR214" i="2"/>
  <c r="BS214" i="2"/>
  <c r="BN215" i="2"/>
  <c r="BO215" i="2"/>
  <c r="BP215" i="2"/>
  <c r="BQ215" i="2"/>
  <c r="BR215" i="2"/>
  <c r="BS215" i="2"/>
  <c r="BN216" i="2"/>
  <c r="BO216" i="2"/>
  <c r="BP216" i="2"/>
  <c r="BQ216" i="2"/>
  <c r="BR216" i="2"/>
  <c r="BS216" i="2"/>
  <c r="BN217" i="2"/>
  <c r="BO217" i="2"/>
  <c r="BP217" i="2"/>
  <c r="BQ217" i="2"/>
  <c r="BR217" i="2"/>
  <c r="BS217" i="2"/>
  <c r="BN218" i="2"/>
  <c r="BO218" i="2"/>
  <c r="BP218" i="2"/>
  <c r="BQ218" i="2"/>
  <c r="BR218" i="2"/>
  <c r="BS218" i="2"/>
  <c r="BN219" i="2"/>
  <c r="BO219" i="2"/>
  <c r="BP219" i="2"/>
  <c r="BQ219" i="2"/>
  <c r="BR219" i="2"/>
  <c r="BS219" i="2"/>
  <c r="BN220" i="2"/>
  <c r="BO220" i="2"/>
  <c r="BP220" i="2"/>
  <c r="BQ220" i="2"/>
  <c r="BR220" i="2"/>
  <c r="BS220" i="2"/>
  <c r="BN221" i="2"/>
  <c r="BO221" i="2"/>
  <c r="BP221" i="2"/>
  <c r="BQ221" i="2"/>
  <c r="BR221" i="2"/>
  <c r="BS221" i="2"/>
  <c r="BN222" i="2"/>
  <c r="BO222" i="2"/>
  <c r="BP222" i="2"/>
  <c r="BQ222" i="2"/>
  <c r="BR222" i="2"/>
  <c r="BS222" i="2"/>
  <c r="BN223" i="2"/>
  <c r="BO223" i="2"/>
  <c r="BP223" i="2"/>
  <c r="BQ223" i="2"/>
  <c r="BR223" i="2"/>
  <c r="BS223" i="2"/>
  <c r="BN224" i="2"/>
  <c r="BO224" i="2"/>
  <c r="BP224" i="2"/>
  <c r="BQ224" i="2"/>
  <c r="BR224" i="2"/>
  <c r="BS224" i="2"/>
  <c r="BN225" i="2"/>
  <c r="BO225" i="2"/>
  <c r="BP225" i="2"/>
  <c r="BQ225" i="2"/>
  <c r="BR225" i="2"/>
  <c r="BS225" i="2"/>
  <c r="BN226" i="2"/>
  <c r="BO226" i="2"/>
  <c r="BP226" i="2"/>
  <c r="BQ226" i="2"/>
  <c r="BR226" i="2"/>
  <c r="BS226" i="2"/>
  <c r="BN227" i="2"/>
  <c r="BO227" i="2"/>
  <c r="BP227" i="2"/>
  <c r="BQ227" i="2"/>
  <c r="BR227" i="2"/>
  <c r="BS227" i="2"/>
  <c r="BN228" i="2"/>
  <c r="BO228" i="2"/>
  <c r="BP228" i="2"/>
  <c r="BQ228" i="2"/>
  <c r="BR228" i="2"/>
  <c r="BS228" i="2"/>
  <c r="BN229" i="2"/>
  <c r="BO229" i="2"/>
  <c r="BP229" i="2"/>
  <c r="BQ229" i="2"/>
  <c r="BR229" i="2"/>
  <c r="BS229" i="2"/>
  <c r="BN230" i="2"/>
  <c r="BO230" i="2"/>
  <c r="BP230" i="2"/>
  <c r="BQ230" i="2"/>
  <c r="BR230" i="2"/>
  <c r="BS230" i="2"/>
  <c r="BN231" i="2"/>
  <c r="BO231" i="2"/>
  <c r="BP231" i="2"/>
  <c r="BQ231" i="2"/>
  <c r="BR231" i="2"/>
  <c r="BS231" i="2"/>
  <c r="BN232" i="2"/>
  <c r="BO232" i="2"/>
  <c r="BP232" i="2"/>
  <c r="BQ232" i="2"/>
  <c r="BR232" i="2"/>
  <c r="BS232" i="2"/>
  <c r="BN233" i="2"/>
  <c r="BO233" i="2"/>
  <c r="BP233" i="2"/>
  <c r="BQ233" i="2"/>
  <c r="BR233" i="2"/>
  <c r="BS233" i="2"/>
  <c r="BN234" i="2"/>
  <c r="BO234" i="2"/>
  <c r="BP234" i="2"/>
  <c r="BQ234" i="2"/>
  <c r="BR234" i="2"/>
  <c r="BS234" i="2"/>
  <c r="BN235" i="2"/>
  <c r="BO235" i="2"/>
  <c r="BP235" i="2"/>
  <c r="BQ235" i="2"/>
  <c r="BR235" i="2"/>
  <c r="BS235" i="2"/>
  <c r="BN236" i="2"/>
  <c r="BO236" i="2"/>
  <c r="BP236" i="2"/>
  <c r="BQ236" i="2"/>
  <c r="BR236" i="2"/>
  <c r="BS236" i="2"/>
  <c r="BN237" i="2"/>
  <c r="BO237" i="2"/>
  <c r="BP237" i="2"/>
  <c r="BQ237" i="2"/>
  <c r="BR237" i="2"/>
  <c r="BS237" i="2"/>
  <c r="BN238" i="2"/>
  <c r="BO238" i="2"/>
  <c r="BP238" i="2"/>
  <c r="BQ238" i="2"/>
  <c r="BR238" i="2"/>
  <c r="BS238" i="2"/>
  <c r="BN239" i="2"/>
  <c r="BO239" i="2"/>
  <c r="BP239" i="2"/>
  <c r="BQ239" i="2"/>
  <c r="BR239" i="2"/>
  <c r="BS239" i="2"/>
  <c r="BN240" i="2"/>
  <c r="BO240" i="2"/>
  <c r="BP240" i="2"/>
  <c r="BQ240" i="2"/>
  <c r="BR240" i="2"/>
  <c r="BS240" i="2"/>
  <c r="BN241" i="2"/>
  <c r="BO241" i="2"/>
  <c r="BP241" i="2"/>
  <c r="BQ241" i="2"/>
  <c r="BR241" i="2"/>
  <c r="BS241" i="2"/>
  <c r="BN242" i="2"/>
  <c r="BO242" i="2"/>
  <c r="BP242" i="2"/>
  <c r="BQ242" i="2"/>
  <c r="BR242" i="2"/>
  <c r="BS242" i="2"/>
  <c r="BN243" i="2"/>
  <c r="BO243" i="2"/>
  <c r="BP243" i="2"/>
  <c r="BQ243" i="2"/>
  <c r="BR243" i="2"/>
  <c r="BS243" i="2"/>
  <c r="BN244" i="2"/>
  <c r="BO244" i="2"/>
  <c r="BP244" i="2"/>
  <c r="BQ244" i="2"/>
  <c r="BR244" i="2"/>
  <c r="BS244" i="2"/>
  <c r="BN245" i="2"/>
  <c r="BO245" i="2"/>
  <c r="BP245" i="2"/>
  <c r="BQ245" i="2"/>
  <c r="BR245" i="2"/>
  <c r="BS245" i="2"/>
  <c r="BN246" i="2"/>
  <c r="BO246" i="2"/>
  <c r="BP246" i="2"/>
  <c r="BQ246" i="2"/>
  <c r="BR246" i="2"/>
  <c r="BS246" i="2"/>
  <c r="BN247" i="2"/>
  <c r="BO247" i="2"/>
  <c r="BP247" i="2"/>
  <c r="BQ247" i="2"/>
  <c r="BR247" i="2"/>
  <c r="BS247" i="2"/>
  <c r="BN248" i="2"/>
  <c r="BO248" i="2"/>
  <c r="BP248" i="2"/>
  <c r="BQ248" i="2"/>
  <c r="BR248" i="2"/>
  <c r="BS248" i="2"/>
  <c r="BN249" i="2"/>
  <c r="BO249" i="2"/>
  <c r="BP249" i="2"/>
  <c r="BQ249" i="2"/>
  <c r="BR249" i="2"/>
  <c r="BS249" i="2"/>
  <c r="BN250" i="2"/>
  <c r="BO250" i="2"/>
  <c r="BP250" i="2"/>
  <c r="BQ250" i="2"/>
  <c r="BR250" i="2"/>
  <c r="BS250" i="2"/>
  <c r="BN251" i="2"/>
  <c r="BO251" i="2"/>
  <c r="BP251" i="2"/>
  <c r="BQ251" i="2"/>
  <c r="BR251" i="2"/>
  <c r="BS251" i="2"/>
  <c r="BN252" i="2"/>
  <c r="BO252" i="2"/>
  <c r="BP252" i="2"/>
  <c r="BQ252" i="2"/>
  <c r="BR252" i="2"/>
  <c r="BS252" i="2"/>
  <c r="BN253" i="2"/>
  <c r="BO253" i="2"/>
  <c r="BP253" i="2"/>
  <c r="BQ253" i="2"/>
  <c r="BR253" i="2"/>
  <c r="BS253" i="2"/>
  <c r="BN254" i="2"/>
  <c r="BO254" i="2"/>
  <c r="BP254" i="2"/>
  <c r="BQ254" i="2"/>
  <c r="BR254" i="2"/>
  <c r="BS254" i="2"/>
  <c r="BN255" i="2"/>
  <c r="BO255" i="2"/>
  <c r="BP255" i="2"/>
  <c r="BQ255" i="2"/>
  <c r="BR255" i="2"/>
  <c r="BS255" i="2"/>
  <c r="BN256" i="2"/>
  <c r="BO256" i="2"/>
  <c r="BP256" i="2"/>
  <c r="BQ256" i="2"/>
  <c r="BR256" i="2"/>
  <c r="BS256" i="2"/>
  <c r="BN257" i="2"/>
  <c r="BO257" i="2"/>
  <c r="BP257" i="2"/>
  <c r="BQ257" i="2"/>
  <c r="BR257" i="2"/>
  <c r="BS257" i="2"/>
  <c r="BN258" i="2"/>
  <c r="BO258" i="2"/>
  <c r="BP258" i="2"/>
  <c r="BQ258" i="2"/>
  <c r="BR258" i="2"/>
  <c r="BS258" i="2"/>
  <c r="BN259" i="2"/>
  <c r="BO259" i="2"/>
  <c r="BP259" i="2"/>
  <c r="BQ259" i="2"/>
  <c r="BR259" i="2"/>
  <c r="BS259" i="2"/>
  <c r="BN260" i="2"/>
  <c r="BO260" i="2"/>
  <c r="BP260" i="2"/>
  <c r="BQ260" i="2"/>
  <c r="BR260" i="2"/>
  <c r="BS260" i="2"/>
  <c r="BN261" i="2"/>
  <c r="BO261" i="2"/>
  <c r="BP261" i="2"/>
  <c r="BQ261" i="2"/>
  <c r="BR261" i="2"/>
  <c r="BS261" i="2"/>
  <c r="BN262" i="2"/>
  <c r="BO262" i="2"/>
  <c r="BP262" i="2"/>
  <c r="BQ262" i="2"/>
  <c r="BR262" i="2"/>
  <c r="BS262" i="2"/>
  <c r="BN263" i="2"/>
  <c r="BO263" i="2"/>
  <c r="BP263" i="2"/>
  <c r="BQ263" i="2"/>
  <c r="BR263" i="2"/>
  <c r="BS263" i="2"/>
  <c r="BN264" i="2"/>
  <c r="BO264" i="2"/>
  <c r="BP264" i="2"/>
  <c r="BQ264" i="2"/>
  <c r="BR264" i="2"/>
  <c r="BS264" i="2"/>
  <c r="BN265" i="2"/>
  <c r="BO265" i="2"/>
  <c r="BP265" i="2"/>
  <c r="BQ265" i="2"/>
  <c r="BR265" i="2"/>
  <c r="BS265" i="2"/>
  <c r="BN266" i="2"/>
  <c r="BO266" i="2"/>
  <c r="BP266" i="2"/>
  <c r="BQ266" i="2"/>
  <c r="BR266" i="2"/>
  <c r="BS266" i="2"/>
  <c r="BN267" i="2"/>
  <c r="BO267" i="2"/>
  <c r="BP267" i="2"/>
  <c r="BQ267" i="2"/>
  <c r="BR267" i="2"/>
  <c r="BS267" i="2"/>
  <c r="BN268" i="2"/>
  <c r="BO268" i="2"/>
  <c r="BP268" i="2"/>
  <c r="BQ268" i="2"/>
  <c r="BR268" i="2"/>
  <c r="BS268" i="2"/>
  <c r="BN269" i="2"/>
  <c r="BO269" i="2"/>
  <c r="BP269" i="2"/>
  <c r="BQ269" i="2"/>
  <c r="BR269" i="2"/>
  <c r="BS269" i="2"/>
  <c r="BN270" i="2"/>
  <c r="BO270" i="2"/>
  <c r="BP270" i="2"/>
  <c r="BQ270" i="2"/>
  <c r="BR270" i="2"/>
  <c r="BS270" i="2"/>
  <c r="BN271" i="2"/>
  <c r="BO271" i="2"/>
  <c r="BP271" i="2"/>
  <c r="BQ271" i="2"/>
  <c r="BR271" i="2"/>
  <c r="BS271" i="2"/>
  <c r="BN272" i="2"/>
  <c r="BO272" i="2"/>
  <c r="BP272" i="2"/>
  <c r="BQ272" i="2"/>
  <c r="BR272" i="2"/>
  <c r="BS272" i="2"/>
  <c r="BN273" i="2"/>
  <c r="BO273" i="2"/>
  <c r="BP273" i="2"/>
  <c r="BQ273" i="2"/>
  <c r="BR273" i="2"/>
  <c r="BS273" i="2"/>
  <c r="BN274" i="2"/>
  <c r="BO274" i="2"/>
  <c r="BP274" i="2"/>
  <c r="BQ274" i="2"/>
  <c r="BR274" i="2"/>
  <c r="BS274" i="2"/>
  <c r="BN275" i="2"/>
  <c r="BO275" i="2"/>
  <c r="BP275" i="2"/>
  <c r="BQ275" i="2"/>
  <c r="BR275" i="2"/>
  <c r="BS275" i="2"/>
  <c r="BN276" i="2"/>
  <c r="BO276" i="2"/>
  <c r="BP276" i="2"/>
  <c r="BQ276" i="2"/>
  <c r="BR276" i="2"/>
  <c r="BS276" i="2"/>
  <c r="BN277" i="2"/>
  <c r="BO277" i="2"/>
  <c r="BP277" i="2"/>
  <c r="BQ277" i="2"/>
  <c r="BR277" i="2"/>
  <c r="BS277" i="2"/>
  <c r="BN278" i="2"/>
  <c r="BO278" i="2"/>
  <c r="BP278" i="2"/>
  <c r="BQ278" i="2"/>
  <c r="BR278" i="2"/>
  <c r="BS278" i="2"/>
  <c r="BN279" i="2"/>
  <c r="BO279" i="2"/>
  <c r="BP279" i="2"/>
  <c r="BQ279" i="2"/>
  <c r="BR279" i="2"/>
  <c r="BS279" i="2"/>
  <c r="BN280" i="2"/>
  <c r="BO280" i="2"/>
  <c r="BP280" i="2"/>
  <c r="BQ280" i="2"/>
  <c r="BR280" i="2"/>
  <c r="BS280" i="2"/>
  <c r="BN281" i="2"/>
  <c r="BO281" i="2"/>
  <c r="BP281" i="2"/>
  <c r="BQ281" i="2"/>
  <c r="BR281" i="2"/>
  <c r="BS281" i="2"/>
  <c r="BN282" i="2"/>
  <c r="BO282" i="2"/>
  <c r="BP282" i="2"/>
  <c r="BQ282" i="2"/>
  <c r="BR282" i="2"/>
  <c r="BS282" i="2"/>
  <c r="BN283" i="2"/>
  <c r="BO283" i="2"/>
  <c r="BP283" i="2"/>
  <c r="BQ283" i="2"/>
  <c r="BR283" i="2"/>
  <c r="BS283" i="2"/>
  <c r="BN284" i="2"/>
  <c r="BO284" i="2"/>
  <c r="BP284" i="2"/>
  <c r="BQ284" i="2"/>
  <c r="BR284" i="2"/>
  <c r="BS284" i="2"/>
  <c r="BN285" i="2"/>
  <c r="BO285" i="2"/>
  <c r="BP285" i="2"/>
  <c r="BQ285" i="2"/>
  <c r="BR285" i="2"/>
  <c r="BS285" i="2"/>
  <c r="BN286" i="2"/>
  <c r="BO286" i="2"/>
  <c r="BP286" i="2"/>
  <c r="BQ286" i="2"/>
  <c r="BR286" i="2"/>
  <c r="BS286" i="2"/>
  <c r="BN287" i="2"/>
  <c r="BO287" i="2"/>
  <c r="BP287" i="2"/>
  <c r="BQ287" i="2"/>
  <c r="BR287" i="2"/>
  <c r="BS287" i="2"/>
  <c r="BN288" i="2"/>
  <c r="BO288" i="2"/>
  <c r="BP288" i="2"/>
  <c r="BQ288" i="2"/>
  <c r="BR288" i="2"/>
  <c r="BS288" i="2"/>
  <c r="BN289" i="2"/>
  <c r="BO289" i="2"/>
  <c r="BP289" i="2"/>
  <c r="BQ289" i="2"/>
  <c r="BR289" i="2"/>
  <c r="BS289" i="2"/>
  <c r="BN290" i="2"/>
  <c r="BO290" i="2"/>
  <c r="BP290" i="2"/>
  <c r="BQ290" i="2"/>
  <c r="BR290" i="2"/>
  <c r="BS290" i="2"/>
  <c r="BN291" i="2"/>
  <c r="BO291" i="2"/>
  <c r="BP291" i="2"/>
  <c r="BQ291" i="2"/>
  <c r="BR291" i="2"/>
  <c r="BS291" i="2"/>
  <c r="BN292" i="2"/>
  <c r="BO292" i="2"/>
  <c r="BP292" i="2"/>
  <c r="BQ292" i="2"/>
  <c r="BR292" i="2"/>
  <c r="BS292" i="2"/>
  <c r="BN293" i="2"/>
  <c r="BO293" i="2"/>
  <c r="BP293" i="2"/>
  <c r="BQ293" i="2"/>
  <c r="BR293" i="2"/>
  <c r="BS293" i="2"/>
  <c r="BN294" i="2"/>
  <c r="BO294" i="2"/>
  <c r="BP294" i="2"/>
  <c r="BQ294" i="2"/>
  <c r="BR294" i="2"/>
  <c r="BS294" i="2"/>
  <c r="BN295" i="2"/>
  <c r="BO295" i="2"/>
  <c r="BP295" i="2"/>
  <c r="BQ295" i="2"/>
  <c r="BR295" i="2"/>
  <c r="BS295" i="2"/>
  <c r="BN296" i="2"/>
  <c r="BO296" i="2"/>
  <c r="BP296" i="2"/>
  <c r="BQ296" i="2"/>
  <c r="BR296" i="2"/>
  <c r="BS296" i="2"/>
  <c r="BN297" i="2"/>
  <c r="BO297" i="2"/>
  <c r="BP297" i="2"/>
  <c r="BQ297" i="2"/>
  <c r="BR297" i="2"/>
  <c r="BS297" i="2"/>
  <c r="BN298" i="2"/>
  <c r="BO298" i="2"/>
  <c r="BP298" i="2"/>
  <c r="BQ298" i="2"/>
  <c r="BR298" i="2"/>
  <c r="BS298" i="2"/>
  <c r="BN299" i="2"/>
  <c r="BO299" i="2"/>
  <c r="BP299" i="2"/>
  <c r="BQ299" i="2"/>
  <c r="BR299" i="2"/>
  <c r="BS299" i="2"/>
  <c r="BN300" i="2"/>
  <c r="BO300" i="2"/>
  <c r="BP300" i="2"/>
  <c r="BQ300" i="2"/>
  <c r="BR300" i="2"/>
  <c r="BS300" i="2"/>
  <c r="BN301" i="2"/>
  <c r="BO301" i="2"/>
  <c r="BP301" i="2"/>
  <c r="BQ301" i="2"/>
  <c r="BR301" i="2"/>
  <c r="BS301" i="2"/>
  <c r="BN302" i="2"/>
  <c r="BO302" i="2"/>
  <c r="BP302" i="2"/>
  <c r="BQ302" i="2"/>
  <c r="BR302" i="2"/>
  <c r="BS302" i="2"/>
  <c r="BN303" i="2"/>
  <c r="BO303" i="2"/>
  <c r="BP303" i="2"/>
  <c r="BQ303" i="2"/>
  <c r="BR303" i="2"/>
  <c r="BS303" i="2"/>
  <c r="BO2" i="2"/>
  <c r="BP2" i="2"/>
  <c r="BQ2" i="2"/>
  <c r="BR2" i="2"/>
  <c r="BS2" i="2"/>
  <c r="BN2" i="2"/>
  <c r="BH3" i="2"/>
  <c r="BI3" i="2"/>
  <c r="BJ3" i="2"/>
  <c r="BK3" i="2"/>
  <c r="BL3" i="2"/>
  <c r="BM3" i="2"/>
  <c r="BH4" i="2"/>
  <c r="BI4" i="2"/>
  <c r="BJ4" i="2"/>
  <c r="BK4" i="2"/>
  <c r="BL4" i="2"/>
  <c r="BM4" i="2"/>
  <c r="BH5" i="2"/>
  <c r="BI5" i="2"/>
  <c r="BJ5" i="2"/>
  <c r="BK5" i="2"/>
  <c r="BL5" i="2"/>
  <c r="BM5" i="2"/>
  <c r="BH6" i="2"/>
  <c r="BI6" i="2"/>
  <c r="BJ6" i="2"/>
  <c r="BK6" i="2"/>
  <c r="BL6" i="2"/>
  <c r="BM6" i="2"/>
  <c r="BH7" i="2"/>
  <c r="BI7" i="2"/>
  <c r="BJ7" i="2"/>
  <c r="BK7" i="2"/>
  <c r="BL7" i="2"/>
  <c r="BM7" i="2"/>
  <c r="BH8" i="2"/>
  <c r="BI8" i="2"/>
  <c r="BJ8" i="2"/>
  <c r="BK8" i="2"/>
  <c r="BL8" i="2"/>
  <c r="BM8" i="2"/>
  <c r="BH9" i="2"/>
  <c r="BI9" i="2"/>
  <c r="BJ9" i="2"/>
  <c r="BK9" i="2"/>
  <c r="BL9" i="2"/>
  <c r="BM9" i="2"/>
  <c r="BH10" i="2"/>
  <c r="BI10" i="2"/>
  <c r="BJ10" i="2"/>
  <c r="BK10" i="2"/>
  <c r="BL10" i="2"/>
  <c r="BM10" i="2"/>
  <c r="BH11" i="2"/>
  <c r="BI11" i="2"/>
  <c r="BJ11" i="2"/>
  <c r="BK11" i="2"/>
  <c r="BL11" i="2"/>
  <c r="BM11" i="2"/>
  <c r="BH12" i="2"/>
  <c r="BI12" i="2"/>
  <c r="BJ12" i="2"/>
  <c r="BK12" i="2"/>
  <c r="BL12" i="2"/>
  <c r="BM12" i="2"/>
  <c r="BH13" i="2"/>
  <c r="BI13" i="2"/>
  <c r="BJ13" i="2"/>
  <c r="BK13" i="2"/>
  <c r="BL13" i="2"/>
  <c r="BM13" i="2"/>
  <c r="BH14" i="2"/>
  <c r="BI14" i="2"/>
  <c r="BJ14" i="2"/>
  <c r="BK14" i="2"/>
  <c r="BL14" i="2"/>
  <c r="BM14" i="2"/>
  <c r="BH15" i="2"/>
  <c r="BI15" i="2"/>
  <c r="BJ15" i="2"/>
  <c r="BK15" i="2"/>
  <c r="BL15" i="2"/>
  <c r="BM15" i="2"/>
  <c r="BH16" i="2"/>
  <c r="BI16" i="2"/>
  <c r="BJ16" i="2"/>
  <c r="BK16" i="2"/>
  <c r="BL16" i="2"/>
  <c r="BM16" i="2"/>
  <c r="BH17" i="2"/>
  <c r="BI17" i="2"/>
  <c r="BJ17" i="2"/>
  <c r="BK17" i="2"/>
  <c r="BL17" i="2"/>
  <c r="BM17" i="2"/>
  <c r="BH18" i="2"/>
  <c r="BI18" i="2"/>
  <c r="BJ18" i="2"/>
  <c r="BK18" i="2"/>
  <c r="BL18" i="2"/>
  <c r="BM18" i="2"/>
  <c r="BH19" i="2"/>
  <c r="BI19" i="2"/>
  <c r="BJ19" i="2"/>
  <c r="BK19" i="2"/>
  <c r="BL19" i="2"/>
  <c r="BM19" i="2"/>
  <c r="BH20" i="2"/>
  <c r="BI20" i="2"/>
  <c r="BJ20" i="2"/>
  <c r="BK20" i="2"/>
  <c r="BL20" i="2"/>
  <c r="BM20" i="2"/>
  <c r="BH21" i="2"/>
  <c r="BI21" i="2"/>
  <c r="BJ21" i="2"/>
  <c r="BK21" i="2"/>
  <c r="BL21" i="2"/>
  <c r="BM21" i="2"/>
  <c r="BH22" i="2"/>
  <c r="BI22" i="2"/>
  <c r="BJ22" i="2"/>
  <c r="BK22" i="2"/>
  <c r="BL22" i="2"/>
  <c r="BM22" i="2"/>
  <c r="BH23" i="2"/>
  <c r="BI23" i="2"/>
  <c r="BJ23" i="2"/>
  <c r="BK23" i="2"/>
  <c r="BL23" i="2"/>
  <c r="BM23" i="2"/>
  <c r="BH24" i="2"/>
  <c r="BI24" i="2"/>
  <c r="BJ24" i="2"/>
  <c r="BK24" i="2"/>
  <c r="BL24" i="2"/>
  <c r="BM24" i="2"/>
  <c r="BH25" i="2"/>
  <c r="BI25" i="2"/>
  <c r="BJ25" i="2"/>
  <c r="BK25" i="2"/>
  <c r="BL25" i="2"/>
  <c r="BM25" i="2"/>
  <c r="BH26" i="2"/>
  <c r="BI26" i="2"/>
  <c r="BJ26" i="2"/>
  <c r="BK26" i="2"/>
  <c r="BL26" i="2"/>
  <c r="BM26" i="2"/>
  <c r="BH27" i="2"/>
  <c r="BI27" i="2"/>
  <c r="BJ27" i="2"/>
  <c r="BK27" i="2"/>
  <c r="BL27" i="2"/>
  <c r="BM27" i="2"/>
  <c r="BH28" i="2"/>
  <c r="BI28" i="2"/>
  <c r="BJ28" i="2"/>
  <c r="BK28" i="2"/>
  <c r="BL28" i="2"/>
  <c r="BM28" i="2"/>
  <c r="BH29" i="2"/>
  <c r="BI29" i="2"/>
  <c r="BJ29" i="2"/>
  <c r="BK29" i="2"/>
  <c r="BL29" i="2"/>
  <c r="BM29" i="2"/>
  <c r="BH30" i="2"/>
  <c r="BI30" i="2"/>
  <c r="BJ30" i="2"/>
  <c r="BK30" i="2"/>
  <c r="BL30" i="2"/>
  <c r="BM30" i="2"/>
  <c r="BH31" i="2"/>
  <c r="BI31" i="2"/>
  <c r="BJ31" i="2"/>
  <c r="BK31" i="2"/>
  <c r="BL31" i="2"/>
  <c r="BM31" i="2"/>
  <c r="BH32" i="2"/>
  <c r="BI32" i="2"/>
  <c r="BJ32" i="2"/>
  <c r="BK32" i="2"/>
  <c r="BL32" i="2"/>
  <c r="BM32" i="2"/>
  <c r="BH33" i="2"/>
  <c r="BI33" i="2"/>
  <c r="BJ33" i="2"/>
  <c r="BK33" i="2"/>
  <c r="BL33" i="2"/>
  <c r="BM33" i="2"/>
  <c r="BH34" i="2"/>
  <c r="BI34" i="2"/>
  <c r="BJ34" i="2"/>
  <c r="BK34" i="2"/>
  <c r="BL34" i="2"/>
  <c r="BM34" i="2"/>
  <c r="BH35" i="2"/>
  <c r="BI35" i="2"/>
  <c r="BJ35" i="2"/>
  <c r="BK35" i="2"/>
  <c r="BL35" i="2"/>
  <c r="BM35" i="2"/>
  <c r="BH36" i="2"/>
  <c r="BI36" i="2"/>
  <c r="BJ36" i="2"/>
  <c r="BK36" i="2"/>
  <c r="BL36" i="2"/>
  <c r="BM36" i="2"/>
  <c r="BH37" i="2"/>
  <c r="BI37" i="2"/>
  <c r="BJ37" i="2"/>
  <c r="BK37" i="2"/>
  <c r="BL37" i="2"/>
  <c r="BM37" i="2"/>
  <c r="BH38" i="2"/>
  <c r="BI38" i="2"/>
  <c r="BJ38" i="2"/>
  <c r="BK38" i="2"/>
  <c r="BL38" i="2"/>
  <c r="BM38" i="2"/>
  <c r="BH39" i="2"/>
  <c r="BI39" i="2"/>
  <c r="BJ39" i="2"/>
  <c r="BK39" i="2"/>
  <c r="BL39" i="2"/>
  <c r="BM39" i="2"/>
  <c r="BH40" i="2"/>
  <c r="BI40" i="2"/>
  <c r="BJ40" i="2"/>
  <c r="BK40" i="2"/>
  <c r="BL40" i="2"/>
  <c r="BM40" i="2"/>
  <c r="BH41" i="2"/>
  <c r="BI41" i="2"/>
  <c r="BJ41" i="2"/>
  <c r="BK41" i="2"/>
  <c r="BL41" i="2"/>
  <c r="BM41" i="2"/>
  <c r="BH42" i="2"/>
  <c r="BI42" i="2"/>
  <c r="BJ42" i="2"/>
  <c r="BK42" i="2"/>
  <c r="BL42" i="2"/>
  <c r="BM42" i="2"/>
  <c r="BH43" i="2"/>
  <c r="BI43" i="2"/>
  <c r="BJ43" i="2"/>
  <c r="BK43" i="2"/>
  <c r="BL43" i="2"/>
  <c r="BM43" i="2"/>
  <c r="BH44" i="2"/>
  <c r="BI44" i="2"/>
  <c r="BJ44" i="2"/>
  <c r="BK44" i="2"/>
  <c r="BL44" i="2"/>
  <c r="BM44" i="2"/>
  <c r="BH45" i="2"/>
  <c r="BI45" i="2"/>
  <c r="BJ45" i="2"/>
  <c r="BK45" i="2"/>
  <c r="BL45" i="2"/>
  <c r="BM45" i="2"/>
  <c r="BH46" i="2"/>
  <c r="BI46" i="2"/>
  <c r="BJ46" i="2"/>
  <c r="BK46" i="2"/>
  <c r="BL46" i="2"/>
  <c r="BM46" i="2"/>
  <c r="BH47" i="2"/>
  <c r="BI47" i="2"/>
  <c r="BJ47" i="2"/>
  <c r="BK47" i="2"/>
  <c r="BL47" i="2"/>
  <c r="BM47" i="2"/>
  <c r="BH48" i="2"/>
  <c r="BI48" i="2"/>
  <c r="BJ48" i="2"/>
  <c r="BK48" i="2"/>
  <c r="BL48" i="2"/>
  <c r="BM48" i="2"/>
  <c r="BH49" i="2"/>
  <c r="BI49" i="2"/>
  <c r="BJ49" i="2"/>
  <c r="BK49" i="2"/>
  <c r="BL49" i="2"/>
  <c r="BM49" i="2"/>
  <c r="BH50" i="2"/>
  <c r="BI50" i="2"/>
  <c r="BJ50" i="2"/>
  <c r="BK50" i="2"/>
  <c r="BL50" i="2"/>
  <c r="BM50" i="2"/>
  <c r="BH51" i="2"/>
  <c r="BI51" i="2"/>
  <c r="BJ51" i="2"/>
  <c r="BK51" i="2"/>
  <c r="BL51" i="2"/>
  <c r="BM51" i="2"/>
  <c r="BH52" i="2"/>
  <c r="BI52" i="2"/>
  <c r="BJ52" i="2"/>
  <c r="BK52" i="2"/>
  <c r="BL52" i="2"/>
  <c r="BM52" i="2"/>
  <c r="BH53" i="2"/>
  <c r="BI53" i="2"/>
  <c r="BJ53" i="2"/>
  <c r="BK53" i="2"/>
  <c r="BL53" i="2"/>
  <c r="BM53" i="2"/>
  <c r="BH54" i="2"/>
  <c r="BI54" i="2"/>
  <c r="BJ54" i="2"/>
  <c r="BK54" i="2"/>
  <c r="BL54" i="2"/>
  <c r="BM54" i="2"/>
  <c r="BH55" i="2"/>
  <c r="BI55" i="2"/>
  <c r="BJ55" i="2"/>
  <c r="BK55" i="2"/>
  <c r="BL55" i="2"/>
  <c r="BM55" i="2"/>
  <c r="BH56" i="2"/>
  <c r="BI56" i="2"/>
  <c r="BJ56" i="2"/>
  <c r="BK56" i="2"/>
  <c r="BL56" i="2"/>
  <c r="BM56" i="2"/>
  <c r="BH57" i="2"/>
  <c r="BI57" i="2"/>
  <c r="BJ57" i="2"/>
  <c r="BK57" i="2"/>
  <c r="BL57" i="2"/>
  <c r="BM57" i="2"/>
  <c r="BH58" i="2"/>
  <c r="BI58" i="2"/>
  <c r="BJ58" i="2"/>
  <c r="BK58" i="2"/>
  <c r="BL58" i="2"/>
  <c r="BM58" i="2"/>
  <c r="BH59" i="2"/>
  <c r="BI59" i="2"/>
  <c r="BJ59" i="2"/>
  <c r="BK59" i="2"/>
  <c r="BL59" i="2"/>
  <c r="BM59" i="2"/>
  <c r="BH60" i="2"/>
  <c r="BI60" i="2"/>
  <c r="BJ60" i="2"/>
  <c r="BK60" i="2"/>
  <c r="BL60" i="2"/>
  <c r="BM60" i="2"/>
  <c r="BH61" i="2"/>
  <c r="BI61" i="2"/>
  <c r="BJ61" i="2"/>
  <c r="BK61" i="2"/>
  <c r="BL61" i="2"/>
  <c r="BM61" i="2"/>
  <c r="BH62" i="2"/>
  <c r="BI62" i="2"/>
  <c r="BJ62" i="2"/>
  <c r="BK62" i="2"/>
  <c r="BL62" i="2"/>
  <c r="BM62" i="2"/>
  <c r="BH63" i="2"/>
  <c r="BI63" i="2"/>
  <c r="BJ63" i="2"/>
  <c r="BK63" i="2"/>
  <c r="BL63" i="2"/>
  <c r="BM63" i="2"/>
  <c r="BH64" i="2"/>
  <c r="BI64" i="2"/>
  <c r="BJ64" i="2"/>
  <c r="BK64" i="2"/>
  <c r="BL64" i="2"/>
  <c r="BM64" i="2"/>
  <c r="BH65" i="2"/>
  <c r="BI65" i="2"/>
  <c r="BJ65" i="2"/>
  <c r="BK65" i="2"/>
  <c r="BL65" i="2"/>
  <c r="BM65" i="2"/>
  <c r="BH66" i="2"/>
  <c r="BI66" i="2"/>
  <c r="BJ66" i="2"/>
  <c r="BK66" i="2"/>
  <c r="BL66" i="2"/>
  <c r="BM66" i="2"/>
  <c r="BH67" i="2"/>
  <c r="BI67" i="2"/>
  <c r="BJ67" i="2"/>
  <c r="BK67" i="2"/>
  <c r="BL67" i="2"/>
  <c r="BM67" i="2"/>
  <c r="BH68" i="2"/>
  <c r="BI68" i="2"/>
  <c r="BJ68" i="2"/>
  <c r="BK68" i="2"/>
  <c r="BL68" i="2"/>
  <c r="BM68" i="2"/>
  <c r="BH69" i="2"/>
  <c r="BI69" i="2"/>
  <c r="BJ69" i="2"/>
  <c r="BK69" i="2"/>
  <c r="BL69" i="2"/>
  <c r="BM69" i="2"/>
  <c r="BH70" i="2"/>
  <c r="BI70" i="2"/>
  <c r="BJ70" i="2"/>
  <c r="BK70" i="2"/>
  <c r="BL70" i="2"/>
  <c r="BM70" i="2"/>
  <c r="BH71" i="2"/>
  <c r="BI71" i="2"/>
  <c r="BJ71" i="2"/>
  <c r="BK71" i="2"/>
  <c r="BL71" i="2"/>
  <c r="BM71" i="2"/>
  <c r="BH72" i="2"/>
  <c r="BI72" i="2"/>
  <c r="BJ72" i="2"/>
  <c r="BK72" i="2"/>
  <c r="BL72" i="2"/>
  <c r="BM72" i="2"/>
  <c r="BH73" i="2"/>
  <c r="BI73" i="2"/>
  <c r="BJ73" i="2"/>
  <c r="BK73" i="2"/>
  <c r="BL73" i="2"/>
  <c r="BM73" i="2"/>
  <c r="BH74" i="2"/>
  <c r="BI74" i="2"/>
  <c r="BJ74" i="2"/>
  <c r="BK74" i="2"/>
  <c r="BL74" i="2"/>
  <c r="BM74" i="2"/>
  <c r="BH75" i="2"/>
  <c r="BI75" i="2"/>
  <c r="BJ75" i="2"/>
  <c r="BK75" i="2"/>
  <c r="BL75" i="2"/>
  <c r="BM75" i="2"/>
  <c r="BH76" i="2"/>
  <c r="BI76" i="2"/>
  <c r="BJ76" i="2"/>
  <c r="BK76" i="2"/>
  <c r="BL76" i="2"/>
  <c r="BM76" i="2"/>
  <c r="BH77" i="2"/>
  <c r="BI77" i="2"/>
  <c r="BJ77" i="2"/>
  <c r="BK77" i="2"/>
  <c r="BL77" i="2"/>
  <c r="BM77" i="2"/>
  <c r="BH78" i="2"/>
  <c r="BI78" i="2"/>
  <c r="BJ78" i="2"/>
  <c r="BK78" i="2"/>
  <c r="BL78" i="2"/>
  <c r="BM78" i="2"/>
  <c r="BH79" i="2"/>
  <c r="BI79" i="2"/>
  <c r="BJ79" i="2"/>
  <c r="BK79" i="2"/>
  <c r="BL79" i="2"/>
  <c r="BM79" i="2"/>
  <c r="BH80" i="2"/>
  <c r="BI80" i="2"/>
  <c r="BJ80" i="2"/>
  <c r="BK80" i="2"/>
  <c r="BL80" i="2"/>
  <c r="BM80" i="2"/>
  <c r="BH81" i="2"/>
  <c r="BI81" i="2"/>
  <c r="BJ81" i="2"/>
  <c r="BK81" i="2"/>
  <c r="BL81" i="2"/>
  <c r="BM81" i="2"/>
  <c r="BH82" i="2"/>
  <c r="BI82" i="2"/>
  <c r="BJ82" i="2"/>
  <c r="BK82" i="2"/>
  <c r="BL82" i="2"/>
  <c r="BM82" i="2"/>
  <c r="BH83" i="2"/>
  <c r="BI83" i="2"/>
  <c r="BJ83" i="2"/>
  <c r="BK83" i="2"/>
  <c r="BL83" i="2"/>
  <c r="BM83" i="2"/>
  <c r="BH84" i="2"/>
  <c r="BI84" i="2"/>
  <c r="BJ84" i="2"/>
  <c r="BK84" i="2"/>
  <c r="BL84" i="2"/>
  <c r="BM84" i="2"/>
  <c r="BH85" i="2"/>
  <c r="BI85" i="2"/>
  <c r="BJ85" i="2"/>
  <c r="BK85" i="2"/>
  <c r="BL85" i="2"/>
  <c r="BM85" i="2"/>
  <c r="BH86" i="2"/>
  <c r="BI86" i="2"/>
  <c r="BJ86" i="2"/>
  <c r="BK86" i="2"/>
  <c r="BL86" i="2"/>
  <c r="BM86" i="2"/>
  <c r="BH87" i="2"/>
  <c r="BI87" i="2"/>
  <c r="BJ87" i="2"/>
  <c r="BK87" i="2"/>
  <c r="BL87" i="2"/>
  <c r="BM87" i="2"/>
  <c r="BH88" i="2"/>
  <c r="BI88" i="2"/>
  <c r="BJ88" i="2"/>
  <c r="BK88" i="2"/>
  <c r="BL88" i="2"/>
  <c r="BM88" i="2"/>
  <c r="BH89" i="2"/>
  <c r="BI89" i="2"/>
  <c r="BJ89" i="2"/>
  <c r="BK89" i="2"/>
  <c r="BL89" i="2"/>
  <c r="BM89" i="2"/>
  <c r="BH90" i="2"/>
  <c r="BI90" i="2"/>
  <c r="BJ90" i="2"/>
  <c r="BK90" i="2"/>
  <c r="BL90" i="2"/>
  <c r="BM90" i="2"/>
  <c r="BH91" i="2"/>
  <c r="BI91" i="2"/>
  <c r="BJ91" i="2"/>
  <c r="BK91" i="2"/>
  <c r="BL91" i="2"/>
  <c r="BM91" i="2"/>
  <c r="BH92" i="2"/>
  <c r="BI92" i="2"/>
  <c r="BJ92" i="2"/>
  <c r="BK92" i="2"/>
  <c r="BL92" i="2"/>
  <c r="BM92" i="2"/>
  <c r="BH93" i="2"/>
  <c r="BI93" i="2"/>
  <c r="BJ93" i="2"/>
  <c r="BK93" i="2"/>
  <c r="BL93" i="2"/>
  <c r="BM93" i="2"/>
  <c r="BH94" i="2"/>
  <c r="BI94" i="2"/>
  <c r="BJ94" i="2"/>
  <c r="BK94" i="2"/>
  <c r="BL94" i="2"/>
  <c r="BM94" i="2"/>
  <c r="BH95" i="2"/>
  <c r="BI95" i="2"/>
  <c r="BJ95" i="2"/>
  <c r="BK95" i="2"/>
  <c r="BL95" i="2"/>
  <c r="BM95" i="2"/>
  <c r="BH96" i="2"/>
  <c r="BI96" i="2"/>
  <c r="BJ96" i="2"/>
  <c r="BK96" i="2"/>
  <c r="BL96" i="2"/>
  <c r="BM96" i="2"/>
  <c r="BH97" i="2"/>
  <c r="BI97" i="2"/>
  <c r="BJ97" i="2"/>
  <c r="BK97" i="2"/>
  <c r="BL97" i="2"/>
  <c r="BM97" i="2"/>
  <c r="BH98" i="2"/>
  <c r="BI98" i="2"/>
  <c r="BJ98" i="2"/>
  <c r="BK98" i="2"/>
  <c r="BL98" i="2"/>
  <c r="BM98" i="2"/>
  <c r="BH99" i="2"/>
  <c r="BI99" i="2"/>
  <c r="BJ99" i="2"/>
  <c r="BK99" i="2"/>
  <c r="BL99" i="2"/>
  <c r="BM99" i="2"/>
  <c r="BH100" i="2"/>
  <c r="BI100" i="2"/>
  <c r="BJ100" i="2"/>
  <c r="BK100" i="2"/>
  <c r="BL100" i="2"/>
  <c r="BM100" i="2"/>
  <c r="BH101" i="2"/>
  <c r="BI101" i="2"/>
  <c r="BJ101" i="2"/>
  <c r="BK101" i="2"/>
  <c r="BL101" i="2"/>
  <c r="BM101" i="2"/>
  <c r="BH102" i="2"/>
  <c r="BI102" i="2"/>
  <c r="BJ102" i="2"/>
  <c r="BK102" i="2"/>
  <c r="BL102" i="2"/>
  <c r="BM102" i="2"/>
  <c r="BH103" i="2"/>
  <c r="BI103" i="2"/>
  <c r="BJ103" i="2"/>
  <c r="BK103" i="2"/>
  <c r="BL103" i="2"/>
  <c r="BM103" i="2"/>
  <c r="BH104" i="2"/>
  <c r="BI104" i="2"/>
  <c r="BJ104" i="2"/>
  <c r="BK104" i="2"/>
  <c r="BL104" i="2"/>
  <c r="BM104" i="2"/>
  <c r="BH105" i="2"/>
  <c r="BI105" i="2"/>
  <c r="BJ105" i="2"/>
  <c r="BK105" i="2"/>
  <c r="BL105" i="2"/>
  <c r="BM105" i="2"/>
  <c r="BH106" i="2"/>
  <c r="BI106" i="2"/>
  <c r="BJ106" i="2"/>
  <c r="BK106" i="2"/>
  <c r="BL106" i="2"/>
  <c r="BM106" i="2"/>
  <c r="BH107" i="2"/>
  <c r="BI107" i="2"/>
  <c r="BJ107" i="2"/>
  <c r="BK107" i="2"/>
  <c r="BL107" i="2"/>
  <c r="BM107" i="2"/>
  <c r="BH108" i="2"/>
  <c r="BI108" i="2"/>
  <c r="BJ108" i="2"/>
  <c r="BK108" i="2"/>
  <c r="BL108" i="2"/>
  <c r="BM108" i="2"/>
  <c r="BH109" i="2"/>
  <c r="BI109" i="2"/>
  <c r="BJ109" i="2"/>
  <c r="BK109" i="2"/>
  <c r="BL109" i="2"/>
  <c r="BM109" i="2"/>
  <c r="BH110" i="2"/>
  <c r="BI110" i="2"/>
  <c r="BJ110" i="2"/>
  <c r="BK110" i="2"/>
  <c r="BL110" i="2"/>
  <c r="BM110" i="2"/>
  <c r="BH111" i="2"/>
  <c r="BI111" i="2"/>
  <c r="BJ111" i="2"/>
  <c r="BK111" i="2"/>
  <c r="BL111" i="2"/>
  <c r="BM111" i="2"/>
  <c r="BH112" i="2"/>
  <c r="BI112" i="2"/>
  <c r="BJ112" i="2"/>
  <c r="BK112" i="2"/>
  <c r="BL112" i="2"/>
  <c r="BM112" i="2"/>
  <c r="BH113" i="2"/>
  <c r="BI113" i="2"/>
  <c r="BJ113" i="2"/>
  <c r="BK113" i="2"/>
  <c r="BL113" i="2"/>
  <c r="BM113" i="2"/>
  <c r="BH114" i="2"/>
  <c r="BI114" i="2"/>
  <c r="BJ114" i="2"/>
  <c r="BK114" i="2"/>
  <c r="BL114" i="2"/>
  <c r="BM114" i="2"/>
  <c r="BH115" i="2"/>
  <c r="BI115" i="2"/>
  <c r="BJ115" i="2"/>
  <c r="BK115" i="2"/>
  <c r="BL115" i="2"/>
  <c r="BM115" i="2"/>
  <c r="BH116" i="2"/>
  <c r="BI116" i="2"/>
  <c r="BJ116" i="2"/>
  <c r="BK116" i="2"/>
  <c r="BL116" i="2"/>
  <c r="BM116" i="2"/>
  <c r="BH117" i="2"/>
  <c r="BI117" i="2"/>
  <c r="BJ117" i="2"/>
  <c r="BK117" i="2"/>
  <c r="BL117" i="2"/>
  <c r="BM117" i="2"/>
  <c r="BH118" i="2"/>
  <c r="BI118" i="2"/>
  <c r="BJ118" i="2"/>
  <c r="BK118" i="2"/>
  <c r="BL118" i="2"/>
  <c r="BM118" i="2"/>
  <c r="BH119" i="2"/>
  <c r="BI119" i="2"/>
  <c r="BJ119" i="2"/>
  <c r="BK119" i="2"/>
  <c r="BL119" i="2"/>
  <c r="BM119" i="2"/>
  <c r="BH120" i="2"/>
  <c r="BI120" i="2"/>
  <c r="BJ120" i="2"/>
  <c r="BK120" i="2"/>
  <c r="BL120" i="2"/>
  <c r="BM120" i="2"/>
  <c r="BH121" i="2"/>
  <c r="BI121" i="2"/>
  <c r="BJ121" i="2"/>
  <c r="BK121" i="2"/>
  <c r="BL121" i="2"/>
  <c r="BM121" i="2"/>
  <c r="BH122" i="2"/>
  <c r="BI122" i="2"/>
  <c r="BJ122" i="2"/>
  <c r="BK122" i="2"/>
  <c r="BL122" i="2"/>
  <c r="BM122" i="2"/>
  <c r="BH123" i="2"/>
  <c r="BI123" i="2"/>
  <c r="BJ123" i="2"/>
  <c r="BK123" i="2"/>
  <c r="BL123" i="2"/>
  <c r="BM123" i="2"/>
  <c r="BH124" i="2"/>
  <c r="BI124" i="2"/>
  <c r="BJ124" i="2"/>
  <c r="BK124" i="2"/>
  <c r="BL124" i="2"/>
  <c r="BM124" i="2"/>
  <c r="BH125" i="2"/>
  <c r="BI125" i="2"/>
  <c r="BJ125" i="2"/>
  <c r="BK125" i="2"/>
  <c r="BL125" i="2"/>
  <c r="BM125" i="2"/>
  <c r="BH126" i="2"/>
  <c r="BI126" i="2"/>
  <c r="BJ126" i="2"/>
  <c r="BK126" i="2"/>
  <c r="BL126" i="2"/>
  <c r="BM126" i="2"/>
  <c r="BH127" i="2"/>
  <c r="BI127" i="2"/>
  <c r="BJ127" i="2"/>
  <c r="BK127" i="2"/>
  <c r="BL127" i="2"/>
  <c r="BM127" i="2"/>
  <c r="BH128" i="2"/>
  <c r="BI128" i="2"/>
  <c r="BJ128" i="2"/>
  <c r="BK128" i="2"/>
  <c r="BL128" i="2"/>
  <c r="BM128" i="2"/>
  <c r="BH129" i="2"/>
  <c r="BI129" i="2"/>
  <c r="BJ129" i="2"/>
  <c r="BK129" i="2"/>
  <c r="BL129" i="2"/>
  <c r="BM129" i="2"/>
  <c r="BH130" i="2"/>
  <c r="BI130" i="2"/>
  <c r="BJ130" i="2"/>
  <c r="BK130" i="2"/>
  <c r="BL130" i="2"/>
  <c r="BM130" i="2"/>
  <c r="BH131" i="2"/>
  <c r="BI131" i="2"/>
  <c r="BJ131" i="2"/>
  <c r="BK131" i="2"/>
  <c r="BL131" i="2"/>
  <c r="BM131" i="2"/>
  <c r="BH132" i="2"/>
  <c r="BI132" i="2"/>
  <c r="BJ132" i="2"/>
  <c r="BK132" i="2"/>
  <c r="BL132" i="2"/>
  <c r="BM132" i="2"/>
  <c r="BH133" i="2"/>
  <c r="BI133" i="2"/>
  <c r="BJ133" i="2"/>
  <c r="BK133" i="2"/>
  <c r="BL133" i="2"/>
  <c r="BM133" i="2"/>
  <c r="BH134" i="2"/>
  <c r="BI134" i="2"/>
  <c r="BJ134" i="2"/>
  <c r="BK134" i="2"/>
  <c r="BL134" i="2"/>
  <c r="BM134" i="2"/>
  <c r="BH135" i="2"/>
  <c r="BI135" i="2"/>
  <c r="BJ135" i="2"/>
  <c r="BK135" i="2"/>
  <c r="BL135" i="2"/>
  <c r="BM135" i="2"/>
  <c r="BH136" i="2"/>
  <c r="BI136" i="2"/>
  <c r="BJ136" i="2"/>
  <c r="BK136" i="2"/>
  <c r="BL136" i="2"/>
  <c r="BM136" i="2"/>
  <c r="BH137" i="2"/>
  <c r="BI137" i="2"/>
  <c r="BJ137" i="2"/>
  <c r="BK137" i="2"/>
  <c r="BL137" i="2"/>
  <c r="BM137" i="2"/>
  <c r="BH138" i="2"/>
  <c r="BI138" i="2"/>
  <c r="BJ138" i="2"/>
  <c r="BK138" i="2"/>
  <c r="BL138" i="2"/>
  <c r="BM138" i="2"/>
  <c r="BH139" i="2"/>
  <c r="BI139" i="2"/>
  <c r="BJ139" i="2"/>
  <c r="BK139" i="2"/>
  <c r="BL139" i="2"/>
  <c r="BM139" i="2"/>
  <c r="BH140" i="2"/>
  <c r="BI140" i="2"/>
  <c r="BJ140" i="2"/>
  <c r="BK140" i="2"/>
  <c r="BL140" i="2"/>
  <c r="BM140" i="2"/>
  <c r="BH141" i="2"/>
  <c r="BI141" i="2"/>
  <c r="BJ141" i="2"/>
  <c r="BK141" i="2"/>
  <c r="BL141" i="2"/>
  <c r="BM141" i="2"/>
  <c r="BH142" i="2"/>
  <c r="BI142" i="2"/>
  <c r="BJ142" i="2"/>
  <c r="BK142" i="2"/>
  <c r="BL142" i="2"/>
  <c r="BM142" i="2"/>
  <c r="BH143" i="2"/>
  <c r="BI143" i="2"/>
  <c r="BJ143" i="2"/>
  <c r="BK143" i="2"/>
  <c r="BL143" i="2"/>
  <c r="BM143" i="2"/>
  <c r="BH144" i="2"/>
  <c r="BI144" i="2"/>
  <c r="BJ144" i="2"/>
  <c r="BK144" i="2"/>
  <c r="BL144" i="2"/>
  <c r="BM144" i="2"/>
  <c r="BH145" i="2"/>
  <c r="BI145" i="2"/>
  <c r="BJ145" i="2"/>
  <c r="BK145" i="2"/>
  <c r="BL145" i="2"/>
  <c r="BM145" i="2"/>
  <c r="BH146" i="2"/>
  <c r="BI146" i="2"/>
  <c r="BJ146" i="2"/>
  <c r="BK146" i="2"/>
  <c r="BL146" i="2"/>
  <c r="BM146" i="2"/>
  <c r="BH147" i="2"/>
  <c r="BI147" i="2"/>
  <c r="BJ147" i="2"/>
  <c r="BK147" i="2"/>
  <c r="BL147" i="2"/>
  <c r="BM147" i="2"/>
  <c r="BH148" i="2"/>
  <c r="BI148" i="2"/>
  <c r="BJ148" i="2"/>
  <c r="BK148" i="2"/>
  <c r="BL148" i="2"/>
  <c r="BM148" i="2"/>
  <c r="BH149" i="2"/>
  <c r="BI149" i="2"/>
  <c r="BJ149" i="2"/>
  <c r="BK149" i="2"/>
  <c r="BL149" i="2"/>
  <c r="BM149" i="2"/>
  <c r="BH150" i="2"/>
  <c r="BI150" i="2"/>
  <c r="BJ150" i="2"/>
  <c r="BK150" i="2"/>
  <c r="BL150" i="2"/>
  <c r="BM150" i="2"/>
  <c r="BH151" i="2"/>
  <c r="BI151" i="2"/>
  <c r="BJ151" i="2"/>
  <c r="BK151" i="2"/>
  <c r="BL151" i="2"/>
  <c r="BM151" i="2"/>
  <c r="BH152" i="2"/>
  <c r="BI152" i="2"/>
  <c r="BJ152" i="2"/>
  <c r="BK152" i="2"/>
  <c r="BL152" i="2"/>
  <c r="BM152" i="2"/>
  <c r="BH153" i="2"/>
  <c r="BI153" i="2"/>
  <c r="BJ153" i="2"/>
  <c r="BK153" i="2"/>
  <c r="BL153" i="2"/>
  <c r="BM153" i="2"/>
  <c r="BH154" i="2"/>
  <c r="BI154" i="2"/>
  <c r="BJ154" i="2"/>
  <c r="BK154" i="2"/>
  <c r="BL154" i="2"/>
  <c r="BM154" i="2"/>
  <c r="BH155" i="2"/>
  <c r="BI155" i="2"/>
  <c r="BJ155" i="2"/>
  <c r="BK155" i="2"/>
  <c r="BL155" i="2"/>
  <c r="BM155" i="2"/>
  <c r="BH156" i="2"/>
  <c r="BI156" i="2"/>
  <c r="BJ156" i="2"/>
  <c r="BK156" i="2"/>
  <c r="BL156" i="2"/>
  <c r="BM156" i="2"/>
  <c r="BH157" i="2"/>
  <c r="BI157" i="2"/>
  <c r="BJ157" i="2"/>
  <c r="BK157" i="2"/>
  <c r="BL157" i="2"/>
  <c r="BM157" i="2"/>
  <c r="BH158" i="2"/>
  <c r="BI158" i="2"/>
  <c r="BJ158" i="2"/>
  <c r="BK158" i="2"/>
  <c r="BL158" i="2"/>
  <c r="BM158" i="2"/>
  <c r="BH159" i="2"/>
  <c r="BI159" i="2"/>
  <c r="BJ159" i="2"/>
  <c r="BK159" i="2"/>
  <c r="BL159" i="2"/>
  <c r="BM159" i="2"/>
  <c r="BH160" i="2"/>
  <c r="BI160" i="2"/>
  <c r="BJ160" i="2"/>
  <c r="BK160" i="2"/>
  <c r="BL160" i="2"/>
  <c r="BM160" i="2"/>
  <c r="BH161" i="2"/>
  <c r="BI161" i="2"/>
  <c r="BJ161" i="2"/>
  <c r="BK161" i="2"/>
  <c r="BL161" i="2"/>
  <c r="BM161" i="2"/>
  <c r="BH162" i="2"/>
  <c r="BI162" i="2"/>
  <c r="BJ162" i="2"/>
  <c r="BK162" i="2"/>
  <c r="BL162" i="2"/>
  <c r="BM162" i="2"/>
  <c r="BH163" i="2"/>
  <c r="BI163" i="2"/>
  <c r="BJ163" i="2"/>
  <c r="BK163" i="2"/>
  <c r="BL163" i="2"/>
  <c r="BM163" i="2"/>
  <c r="BH164" i="2"/>
  <c r="BI164" i="2"/>
  <c r="BJ164" i="2"/>
  <c r="BK164" i="2"/>
  <c r="BL164" i="2"/>
  <c r="BM164" i="2"/>
  <c r="BH165" i="2"/>
  <c r="BI165" i="2"/>
  <c r="BJ165" i="2"/>
  <c r="BK165" i="2"/>
  <c r="BL165" i="2"/>
  <c r="BM165" i="2"/>
  <c r="BH166" i="2"/>
  <c r="BI166" i="2"/>
  <c r="BJ166" i="2"/>
  <c r="BK166" i="2"/>
  <c r="BL166" i="2"/>
  <c r="BM166" i="2"/>
  <c r="BH167" i="2"/>
  <c r="BI167" i="2"/>
  <c r="BJ167" i="2"/>
  <c r="BK167" i="2"/>
  <c r="BL167" i="2"/>
  <c r="BM167" i="2"/>
  <c r="BH168" i="2"/>
  <c r="BI168" i="2"/>
  <c r="BJ168" i="2"/>
  <c r="BK168" i="2"/>
  <c r="BL168" i="2"/>
  <c r="BM168" i="2"/>
  <c r="BH169" i="2"/>
  <c r="BI169" i="2"/>
  <c r="BJ169" i="2"/>
  <c r="BK169" i="2"/>
  <c r="BL169" i="2"/>
  <c r="BM169" i="2"/>
  <c r="BH170" i="2"/>
  <c r="BI170" i="2"/>
  <c r="BJ170" i="2"/>
  <c r="BK170" i="2"/>
  <c r="BL170" i="2"/>
  <c r="BM170" i="2"/>
  <c r="BH171" i="2"/>
  <c r="BI171" i="2"/>
  <c r="BJ171" i="2"/>
  <c r="BK171" i="2"/>
  <c r="BL171" i="2"/>
  <c r="BM171" i="2"/>
  <c r="BH172" i="2"/>
  <c r="BI172" i="2"/>
  <c r="BJ172" i="2"/>
  <c r="BK172" i="2"/>
  <c r="BL172" i="2"/>
  <c r="BM172" i="2"/>
  <c r="BH173" i="2"/>
  <c r="BI173" i="2"/>
  <c r="BJ173" i="2"/>
  <c r="BK173" i="2"/>
  <c r="BL173" i="2"/>
  <c r="BM173" i="2"/>
  <c r="BH174" i="2"/>
  <c r="BI174" i="2"/>
  <c r="BJ174" i="2"/>
  <c r="BK174" i="2"/>
  <c r="BL174" i="2"/>
  <c r="BM174" i="2"/>
  <c r="BH175" i="2"/>
  <c r="BI175" i="2"/>
  <c r="BJ175" i="2"/>
  <c r="BK175" i="2"/>
  <c r="BL175" i="2"/>
  <c r="BM175" i="2"/>
  <c r="BH176" i="2"/>
  <c r="BI176" i="2"/>
  <c r="BJ176" i="2"/>
  <c r="BK176" i="2"/>
  <c r="BL176" i="2"/>
  <c r="BM176" i="2"/>
  <c r="BH177" i="2"/>
  <c r="BI177" i="2"/>
  <c r="BJ177" i="2"/>
  <c r="BK177" i="2"/>
  <c r="BL177" i="2"/>
  <c r="BM177" i="2"/>
  <c r="BH178" i="2"/>
  <c r="BI178" i="2"/>
  <c r="BJ178" i="2"/>
  <c r="BK178" i="2"/>
  <c r="BL178" i="2"/>
  <c r="BM178" i="2"/>
  <c r="BH179" i="2"/>
  <c r="BI179" i="2"/>
  <c r="BJ179" i="2"/>
  <c r="BK179" i="2"/>
  <c r="BL179" i="2"/>
  <c r="BM179" i="2"/>
  <c r="BH180" i="2"/>
  <c r="BI180" i="2"/>
  <c r="BJ180" i="2"/>
  <c r="BK180" i="2"/>
  <c r="BL180" i="2"/>
  <c r="BM180" i="2"/>
  <c r="BH181" i="2"/>
  <c r="BI181" i="2"/>
  <c r="BJ181" i="2"/>
  <c r="BK181" i="2"/>
  <c r="BL181" i="2"/>
  <c r="BM181" i="2"/>
  <c r="BH182" i="2"/>
  <c r="BI182" i="2"/>
  <c r="BJ182" i="2"/>
  <c r="BK182" i="2"/>
  <c r="BL182" i="2"/>
  <c r="BM182" i="2"/>
  <c r="BH183" i="2"/>
  <c r="BI183" i="2"/>
  <c r="BJ183" i="2"/>
  <c r="BK183" i="2"/>
  <c r="BL183" i="2"/>
  <c r="BM183" i="2"/>
  <c r="BH184" i="2"/>
  <c r="BI184" i="2"/>
  <c r="BJ184" i="2"/>
  <c r="BK184" i="2"/>
  <c r="BL184" i="2"/>
  <c r="BM184" i="2"/>
  <c r="BH185" i="2"/>
  <c r="BI185" i="2"/>
  <c r="BJ185" i="2"/>
  <c r="BK185" i="2"/>
  <c r="BL185" i="2"/>
  <c r="BM185" i="2"/>
  <c r="BH186" i="2"/>
  <c r="BI186" i="2"/>
  <c r="BJ186" i="2"/>
  <c r="BK186" i="2"/>
  <c r="BL186" i="2"/>
  <c r="BM186" i="2"/>
  <c r="BH187" i="2"/>
  <c r="BI187" i="2"/>
  <c r="BJ187" i="2"/>
  <c r="BK187" i="2"/>
  <c r="BL187" i="2"/>
  <c r="BM187" i="2"/>
  <c r="BH188" i="2"/>
  <c r="BI188" i="2"/>
  <c r="BJ188" i="2"/>
  <c r="BK188" i="2"/>
  <c r="BL188" i="2"/>
  <c r="BM188" i="2"/>
  <c r="BH189" i="2"/>
  <c r="BI189" i="2"/>
  <c r="BJ189" i="2"/>
  <c r="BK189" i="2"/>
  <c r="BL189" i="2"/>
  <c r="BM189" i="2"/>
  <c r="BH190" i="2"/>
  <c r="BI190" i="2"/>
  <c r="BJ190" i="2"/>
  <c r="BK190" i="2"/>
  <c r="BL190" i="2"/>
  <c r="BM190" i="2"/>
  <c r="BH191" i="2"/>
  <c r="BI191" i="2"/>
  <c r="BJ191" i="2"/>
  <c r="BK191" i="2"/>
  <c r="BL191" i="2"/>
  <c r="BM191" i="2"/>
  <c r="BH192" i="2"/>
  <c r="BI192" i="2"/>
  <c r="BJ192" i="2"/>
  <c r="BK192" i="2"/>
  <c r="BL192" i="2"/>
  <c r="BM192" i="2"/>
  <c r="BH193" i="2"/>
  <c r="BI193" i="2"/>
  <c r="BJ193" i="2"/>
  <c r="BK193" i="2"/>
  <c r="BL193" i="2"/>
  <c r="BM193" i="2"/>
  <c r="BH194" i="2"/>
  <c r="BI194" i="2"/>
  <c r="BJ194" i="2"/>
  <c r="BK194" i="2"/>
  <c r="BL194" i="2"/>
  <c r="BM194" i="2"/>
  <c r="BH195" i="2"/>
  <c r="BI195" i="2"/>
  <c r="BJ195" i="2"/>
  <c r="BK195" i="2"/>
  <c r="BL195" i="2"/>
  <c r="BM195" i="2"/>
  <c r="BH196" i="2"/>
  <c r="BI196" i="2"/>
  <c r="BJ196" i="2"/>
  <c r="BK196" i="2"/>
  <c r="BL196" i="2"/>
  <c r="BM196" i="2"/>
  <c r="BH197" i="2"/>
  <c r="BI197" i="2"/>
  <c r="BJ197" i="2"/>
  <c r="BK197" i="2"/>
  <c r="BL197" i="2"/>
  <c r="BM197" i="2"/>
  <c r="BH198" i="2"/>
  <c r="BI198" i="2"/>
  <c r="BJ198" i="2"/>
  <c r="BK198" i="2"/>
  <c r="BL198" i="2"/>
  <c r="BM198" i="2"/>
  <c r="BH199" i="2"/>
  <c r="BI199" i="2"/>
  <c r="BJ199" i="2"/>
  <c r="BK199" i="2"/>
  <c r="BL199" i="2"/>
  <c r="BM199" i="2"/>
  <c r="BH200" i="2"/>
  <c r="BI200" i="2"/>
  <c r="BJ200" i="2"/>
  <c r="BK200" i="2"/>
  <c r="BL200" i="2"/>
  <c r="BM200" i="2"/>
  <c r="BH201" i="2"/>
  <c r="BI201" i="2"/>
  <c r="BJ201" i="2"/>
  <c r="BK201" i="2"/>
  <c r="BL201" i="2"/>
  <c r="BM201" i="2"/>
  <c r="BH202" i="2"/>
  <c r="BI202" i="2"/>
  <c r="BJ202" i="2"/>
  <c r="BK202" i="2"/>
  <c r="BL202" i="2"/>
  <c r="BM202" i="2"/>
  <c r="BH203" i="2"/>
  <c r="BI203" i="2"/>
  <c r="BJ203" i="2"/>
  <c r="BK203" i="2"/>
  <c r="BL203" i="2"/>
  <c r="BM203" i="2"/>
  <c r="BH204" i="2"/>
  <c r="BI204" i="2"/>
  <c r="BJ204" i="2"/>
  <c r="BK204" i="2"/>
  <c r="BL204" i="2"/>
  <c r="BM204" i="2"/>
  <c r="BH205" i="2"/>
  <c r="BI205" i="2"/>
  <c r="BJ205" i="2"/>
  <c r="BK205" i="2"/>
  <c r="BL205" i="2"/>
  <c r="BM205" i="2"/>
  <c r="BH206" i="2"/>
  <c r="BI206" i="2"/>
  <c r="BJ206" i="2"/>
  <c r="BK206" i="2"/>
  <c r="BL206" i="2"/>
  <c r="BM206" i="2"/>
  <c r="BH207" i="2"/>
  <c r="BI207" i="2"/>
  <c r="BJ207" i="2"/>
  <c r="BK207" i="2"/>
  <c r="BL207" i="2"/>
  <c r="BM207" i="2"/>
  <c r="BH208" i="2"/>
  <c r="BI208" i="2"/>
  <c r="BJ208" i="2"/>
  <c r="BK208" i="2"/>
  <c r="BL208" i="2"/>
  <c r="BM208" i="2"/>
  <c r="BH209" i="2"/>
  <c r="BI209" i="2"/>
  <c r="BJ209" i="2"/>
  <c r="BK209" i="2"/>
  <c r="BL209" i="2"/>
  <c r="BM209" i="2"/>
  <c r="BH210" i="2"/>
  <c r="BI210" i="2"/>
  <c r="BJ210" i="2"/>
  <c r="BK210" i="2"/>
  <c r="BL210" i="2"/>
  <c r="BM210" i="2"/>
  <c r="BH211" i="2"/>
  <c r="BI211" i="2"/>
  <c r="BJ211" i="2"/>
  <c r="BK211" i="2"/>
  <c r="BL211" i="2"/>
  <c r="BM211" i="2"/>
  <c r="BH212" i="2"/>
  <c r="BI212" i="2"/>
  <c r="BJ212" i="2"/>
  <c r="BK212" i="2"/>
  <c r="BL212" i="2"/>
  <c r="BM212" i="2"/>
  <c r="BH213" i="2"/>
  <c r="BI213" i="2"/>
  <c r="BJ213" i="2"/>
  <c r="BK213" i="2"/>
  <c r="BL213" i="2"/>
  <c r="BM213" i="2"/>
  <c r="BH214" i="2"/>
  <c r="BI214" i="2"/>
  <c r="BJ214" i="2"/>
  <c r="BK214" i="2"/>
  <c r="BL214" i="2"/>
  <c r="BM214" i="2"/>
  <c r="BH215" i="2"/>
  <c r="BI215" i="2"/>
  <c r="BJ215" i="2"/>
  <c r="BK215" i="2"/>
  <c r="BL215" i="2"/>
  <c r="BM215" i="2"/>
  <c r="BH216" i="2"/>
  <c r="BI216" i="2"/>
  <c r="BJ216" i="2"/>
  <c r="BK216" i="2"/>
  <c r="BL216" i="2"/>
  <c r="BM216" i="2"/>
  <c r="BH217" i="2"/>
  <c r="BI217" i="2"/>
  <c r="BJ217" i="2"/>
  <c r="BK217" i="2"/>
  <c r="BL217" i="2"/>
  <c r="BM217" i="2"/>
  <c r="BH218" i="2"/>
  <c r="BI218" i="2"/>
  <c r="BJ218" i="2"/>
  <c r="BK218" i="2"/>
  <c r="BL218" i="2"/>
  <c r="BM218" i="2"/>
  <c r="BH219" i="2"/>
  <c r="BI219" i="2"/>
  <c r="BJ219" i="2"/>
  <c r="BK219" i="2"/>
  <c r="BL219" i="2"/>
  <c r="BM219" i="2"/>
  <c r="BH220" i="2"/>
  <c r="BI220" i="2"/>
  <c r="BJ220" i="2"/>
  <c r="BK220" i="2"/>
  <c r="BL220" i="2"/>
  <c r="BM220" i="2"/>
  <c r="BH221" i="2"/>
  <c r="BI221" i="2"/>
  <c r="BJ221" i="2"/>
  <c r="BK221" i="2"/>
  <c r="BL221" i="2"/>
  <c r="BM221" i="2"/>
  <c r="BH222" i="2"/>
  <c r="BI222" i="2"/>
  <c r="BJ222" i="2"/>
  <c r="BK222" i="2"/>
  <c r="BL222" i="2"/>
  <c r="BM222" i="2"/>
  <c r="BH223" i="2"/>
  <c r="BI223" i="2"/>
  <c r="BJ223" i="2"/>
  <c r="BK223" i="2"/>
  <c r="BL223" i="2"/>
  <c r="BM223" i="2"/>
  <c r="BH224" i="2"/>
  <c r="BI224" i="2"/>
  <c r="BJ224" i="2"/>
  <c r="BK224" i="2"/>
  <c r="BL224" i="2"/>
  <c r="BM224" i="2"/>
  <c r="BH225" i="2"/>
  <c r="BI225" i="2"/>
  <c r="BJ225" i="2"/>
  <c r="BK225" i="2"/>
  <c r="BL225" i="2"/>
  <c r="BM225" i="2"/>
  <c r="BH226" i="2"/>
  <c r="BI226" i="2"/>
  <c r="BJ226" i="2"/>
  <c r="BK226" i="2"/>
  <c r="BL226" i="2"/>
  <c r="BM226" i="2"/>
  <c r="BH227" i="2"/>
  <c r="BI227" i="2"/>
  <c r="BJ227" i="2"/>
  <c r="BK227" i="2"/>
  <c r="BL227" i="2"/>
  <c r="BM227" i="2"/>
  <c r="BH228" i="2"/>
  <c r="BI228" i="2"/>
  <c r="BJ228" i="2"/>
  <c r="BK228" i="2"/>
  <c r="BL228" i="2"/>
  <c r="BM228" i="2"/>
  <c r="BH229" i="2"/>
  <c r="BI229" i="2"/>
  <c r="BJ229" i="2"/>
  <c r="BK229" i="2"/>
  <c r="BL229" i="2"/>
  <c r="BM229" i="2"/>
  <c r="BH230" i="2"/>
  <c r="BI230" i="2"/>
  <c r="BJ230" i="2"/>
  <c r="BK230" i="2"/>
  <c r="BL230" i="2"/>
  <c r="BM230" i="2"/>
  <c r="BH231" i="2"/>
  <c r="BI231" i="2"/>
  <c r="BJ231" i="2"/>
  <c r="BK231" i="2"/>
  <c r="BL231" i="2"/>
  <c r="BM231" i="2"/>
  <c r="BH232" i="2"/>
  <c r="BI232" i="2"/>
  <c r="BJ232" i="2"/>
  <c r="BK232" i="2"/>
  <c r="BL232" i="2"/>
  <c r="BM232" i="2"/>
  <c r="BH233" i="2"/>
  <c r="BI233" i="2"/>
  <c r="BJ233" i="2"/>
  <c r="BK233" i="2"/>
  <c r="BL233" i="2"/>
  <c r="BM233" i="2"/>
  <c r="BH234" i="2"/>
  <c r="BI234" i="2"/>
  <c r="BJ234" i="2"/>
  <c r="BK234" i="2"/>
  <c r="BL234" i="2"/>
  <c r="BM234" i="2"/>
  <c r="BH235" i="2"/>
  <c r="BI235" i="2"/>
  <c r="BJ235" i="2"/>
  <c r="BK235" i="2"/>
  <c r="BL235" i="2"/>
  <c r="BM235" i="2"/>
  <c r="BH236" i="2"/>
  <c r="BI236" i="2"/>
  <c r="BJ236" i="2"/>
  <c r="BK236" i="2"/>
  <c r="BL236" i="2"/>
  <c r="BM236" i="2"/>
  <c r="BH237" i="2"/>
  <c r="BI237" i="2"/>
  <c r="BJ237" i="2"/>
  <c r="BK237" i="2"/>
  <c r="BL237" i="2"/>
  <c r="BM237" i="2"/>
  <c r="BH238" i="2"/>
  <c r="BI238" i="2"/>
  <c r="BJ238" i="2"/>
  <c r="BK238" i="2"/>
  <c r="BL238" i="2"/>
  <c r="BM238" i="2"/>
  <c r="BH239" i="2"/>
  <c r="BI239" i="2"/>
  <c r="BJ239" i="2"/>
  <c r="BK239" i="2"/>
  <c r="BL239" i="2"/>
  <c r="BM239" i="2"/>
  <c r="BH240" i="2"/>
  <c r="BI240" i="2"/>
  <c r="BJ240" i="2"/>
  <c r="BK240" i="2"/>
  <c r="BL240" i="2"/>
  <c r="BM240" i="2"/>
  <c r="BH241" i="2"/>
  <c r="BI241" i="2"/>
  <c r="BJ241" i="2"/>
  <c r="BK241" i="2"/>
  <c r="BL241" i="2"/>
  <c r="BM241" i="2"/>
  <c r="BH242" i="2"/>
  <c r="BI242" i="2"/>
  <c r="BJ242" i="2"/>
  <c r="BK242" i="2"/>
  <c r="BL242" i="2"/>
  <c r="BM242" i="2"/>
  <c r="BH243" i="2"/>
  <c r="BI243" i="2"/>
  <c r="BJ243" i="2"/>
  <c r="BK243" i="2"/>
  <c r="BL243" i="2"/>
  <c r="BM243" i="2"/>
  <c r="BH244" i="2"/>
  <c r="BI244" i="2"/>
  <c r="BJ244" i="2"/>
  <c r="BK244" i="2"/>
  <c r="BL244" i="2"/>
  <c r="BM244" i="2"/>
  <c r="BH245" i="2"/>
  <c r="BI245" i="2"/>
  <c r="BJ245" i="2"/>
  <c r="BK245" i="2"/>
  <c r="BL245" i="2"/>
  <c r="BM245" i="2"/>
  <c r="BH246" i="2"/>
  <c r="BI246" i="2"/>
  <c r="BJ246" i="2"/>
  <c r="BK246" i="2"/>
  <c r="BL246" i="2"/>
  <c r="BM246" i="2"/>
  <c r="BH247" i="2"/>
  <c r="BI247" i="2"/>
  <c r="BJ247" i="2"/>
  <c r="BK247" i="2"/>
  <c r="BL247" i="2"/>
  <c r="BM247" i="2"/>
  <c r="BH248" i="2"/>
  <c r="BI248" i="2"/>
  <c r="BJ248" i="2"/>
  <c r="BK248" i="2"/>
  <c r="BL248" i="2"/>
  <c r="BM248" i="2"/>
  <c r="BH249" i="2"/>
  <c r="BI249" i="2"/>
  <c r="BJ249" i="2"/>
  <c r="BK249" i="2"/>
  <c r="BL249" i="2"/>
  <c r="BM249" i="2"/>
  <c r="BH250" i="2"/>
  <c r="BI250" i="2"/>
  <c r="BJ250" i="2"/>
  <c r="BK250" i="2"/>
  <c r="BL250" i="2"/>
  <c r="BM250" i="2"/>
  <c r="BH251" i="2"/>
  <c r="BI251" i="2"/>
  <c r="BJ251" i="2"/>
  <c r="BK251" i="2"/>
  <c r="BL251" i="2"/>
  <c r="BM251" i="2"/>
  <c r="BH252" i="2"/>
  <c r="BI252" i="2"/>
  <c r="BJ252" i="2"/>
  <c r="BK252" i="2"/>
  <c r="BL252" i="2"/>
  <c r="BM252" i="2"/>
  <c r="BH253" i="2"/>
  <c r="BI253" i="2"/>
  <c r="BJ253" i="2"/>
  <c r="BK253" i="2"/>
  <c r="BL253" i="2"/>
  <c r="BM253" i="2"/>
  <c r="BH254" i="2"/>
  <c r="BI254" i="2"/>
  <c r="BJ254" i="2"/>
  <c r="BK254" i="2"/>
  <c r="BL254" i="2"/>
  <c r="BM254" i="2"/>
  <c r="BH255" i="2"/>
  <c r="BI255" i="2"/>
  <c r="BJ255" i="2"/>
  <c r="BK255" i="2"/>
  <c r="BL255" i="2"/>
  <c r="BM255" i="2"/>
  <c r="BH256" i="2"/>
  <c r="BI256" i="2"/>
  <c r="BJ256" i="2"/>
  <c r="BK256" i="2"/>
  <c r="BL256" i="2"/>
  <c r="BM256" i="2"/>
  <c r="BH257" i="2"/>
  <c r="BI257" i="2"/>
  <c r="BJ257" i="2"/>
  <c r="BK257" i="2"/>
  <c r="BL257" i="2"/>
  <c r="BM257" i="2"/>
  <c r="BH258" i="2"/>
  <c r="BI258" i="2"/>
  <c r="BJ258" i="2"/>
  <c r="BK258" i="2"/>
  <c r="BL258" i="2"/>
  <c r="BM258" i="2"/>
  <c r="BH259" i="2"/>
  <c r="BI259" i="2"/>
  <c r="BJ259" i="2"/>
  <c r="BK259" i="2"/>
  <c r="BL259" i="2"/>
  <c r="BM259" i="2"/>
  <c r="BH260" i="2"/>
  <c r="BI260" i="2"/>
  <c r="BJ260" i="2"/>
  <c r="BK260" i="2"/>
  <c r="BL260" i="2"/>
  <c r="BM260" i="2"/>
  <c r="BH261" i="2"/>
  <c r="BI261" i="2"/>
  <c r="BJ261" i="2"/>
  <c r="BK261" i="2"/>
  <c r="BL261" i="2"/>
  <c r="BM261" i="2"/>
  <c r="BH262" i="2"/>
  <c r="BI262" i="2"/>
  <c r="BJ262" i="2"/>
  <c r="BK262" i="2"/>
  <c r="BL262" i="2"/>
  <c r="BM262" i="2"/>
  <c r="BH263" i="2"/>
  <c r="BI263" i="2"/>
  <c r="BJ263" i="2"/>
  <c r="BK263" i="2"/>
  <c r="BL263" i="2"/>
  <c r="BM263" i="2"/>
  <c r="BH264" i="2"/>
  <c r="BI264" i="2"/>
  <c r="BJ264" i="2"/>
  <c r="BK264" i="2"/>
  <c r="BL264" i="2"/>
  <c r="BM264" i="2"/>
  <c r="BH265" i="2"/>
  <c r="BI265" i="2"/>
  <c r="BJ265" i="2"/>
  <c r="BK265" i="2"/>
  <c r="BL265" i="2"/>
  <c r="BM265" i="2"/>
  <c r="BH266" i="2"/>
  <c r="BI266" i="2"/>
  <c r="BJ266" i="2"/>
  <c r="BK266" i="2"/>
  <c r="BL266" i="2"/>
  <c r="BM266" i="2"/>
  <c r="BH267" i="2"/>
  <c r="BI267" i="2"/>
  <c r="BJ267" i="2"/>
  <c r="BK267" i="2"/>
  <c r="BL267" i="2"/>
  <c r="BM267" i="2"/>
  <c r="BH268" i="2"/>
  <c r="BI268" i="2"/>
  <c r="BJ268" i="2"/>
  <c r="BK268" i="2"/>
  <c r="BL268" i="2"/>
  <c r="BM268" i="2"/>
  <c r="BH269" i="2"/>
  <c r="BI269" i="2"/>
  <c r="BJ269" i="2"/>
  <c r="BK269" i="2"/>
  <c r="BL269" i="2"/>
  <c r="BM269" i="2"/>
  <c r="BH270" i="2"/>
  <c r="BI270" i="2"/>
  <c r="BJ270" i="2"/>
  <c r="BK270" i="2"/>
  <c r="BL270" i="2"/>
  <c r="BM270" i="2"/>
  <c r="BH271" i="2"/>
  <c r="BI271" i="2"/>
  <c r="BJ271" i="2"/>
  <c r="BK271" i="2"/>
  <c r="BL271" i="2"/>
  <c r="BM271" i="2"/>
  <c r="BH272" i="2"/>
  <c r="BI272" i="2"/>
  <c r="BJ272" i="2"/>
  <c r="BK272" i="2"/>
  <c r="BL272" i="2"/>
  <c r="BM272" i="2"/>
  <c r="BH273" i="2"/>
  <c r="BI273" i="2"/>
  <c r="BJ273" i="2"/>
  <c r="BK273" i="2"/>
  <c r="BL273" i="2"/>
  <c r="BM273" i="2"/>
  <c r="BH274" i="2"/>
  <c r="BI274" i="2"/>
  <c r="BJ274" i="2"/>
  <c r="BK274" i="2"/>
  <c r="BL274" i="2"/>
  <c r="BM274" i="2"/>
  <c r="BH275" i="2"/>
  <c r="BI275" i="2"/>
  <c r="BJ275" i="2"/>
  <c r="BK275" i="2"/>
  <c r="BL275" i="2"/>
  <c r="BM275" i="2"/>
  <c r="BH276" i="2"/>
  <c r="BI276" i="2"/>
  <c r="BJ276" i="2"/>
  <c r="BK276" i="2"/>
  <c r="BL276" i="2"/>
  <c r="BM276" i="2"/>
  <c r="BH277" i="2"/>
  <c r="BI277" i="2"/>
  <c r="BJ277" i="2"/>
  <c r="BK277" i="2"/>
  <c r="BL277" i="2"/>
  <c r="BM277" i="2"/>
  <c r="BH278" i="2"/>
  <c r="BI278" i="2"/>
  <c r="BJ278" i="2"/>
  <c r="BK278" i="2"/>
  <c r="BL278" i="2"/>
  <c r="BM278" i="2"/>
  <c r="BH279" i="2"/>
  <c r="BI279" i="2"/>
  <c r="BJ279" i="2"/>
  <c r="BK279" i="2"/>
  <c r="BL279" i="2"/>
  <c r="BM279" i="2"/>
  <c r="BH280" i="2"/>
  <c r="BI280" i="2"/>
  <c r="BJ280" i="2"/>
  <c r="BK280" i="2"/>
  <c r="BL280" i="2"/>
  <c r="BM280" i="2"/>
  <c r="BH281" i="2"/>
  <c r="BI281" i="2"/>
  <c r="BJ281" i="2"/>
  <c r="BK281" i="2"/>
  <c r="BL281" i="2"/>
  <c r="BM281" i="2"/>
  <c r="BH282" i="2"/>
  <c r="BI282" i="2"/>
  <c r="BJ282" i="2"/>
  <c r="BK282" i="2"/>
  <c r="BL282" i="2"/>
  <c r="BM282" i="2"/>
  <c r="BH283" i="2"/>
  <c r="BI283" i="2"/>
  <c r="BJ283" i="2"/>
  <c r="BK283" i="2"/>
  <c r="BL283" i="2"/>
  <c r="BM283" i="2"/>
  <c r="BH284" i="2"/>
  <c r="BI284" i="2"/>
  <c r="BJ284" i="2"/>
  <c r="BK284" i="2"/>
  <c r="BL284" i="2"/>
  <c r="BM284" i="2"/>
  <c r="BH285" i="2"/>
  <c r="BI285" i="2"/>
  <c r="BJ285" i="2"/>
  <c r="BK285" i="2"/>
  <c r="BL285" i="2"/>
  <c r="BM285" i="2"/>
  <c r="BH286" i="2"/>
  <c r="BI286" i="2"/>
  <c r="BJ286" i="2"/>
  <c r="BK286" i="2"/>
  <c r="BL286" i="2"/>
  <c r="BM286" i="2"/>
  <c r="BH287" i="2"/>
  <c r="BI287" i="2"/>
  <c r="BJ287" i="2"/>
  <c r="BK287" i="2"/>
  <c r="BL287" i="2"/>
  <c r="BM287" i="2"/>
  <c r="BH288" i="2"/>
  <c r="BI288" i="2"/>
  <c r="BJ288" i="2"/>
  <c r="BK288" i="2"/>
  <c r="BL288" i="2"/>
  <c r="BM288" i="2"/>
  <c r="BH289" i="2"/>
  <c r="BI289" i="2"/>
  <c r="BJ289" i="2"/>
  <c r="BK289" i="2"/>
  <c r="BL289" i="2"/>
  <c r="BM289" i="2"/>
  <c r="BH290" i="2"/>
  <c r="BI290" i="2"/>
  <c r="BJ290" i="2"/>
  <c r="BK290" i="2"/>
  <c r="BL290" i="2"/>
  <c r="BM290" i="2"/>
  <c r="BH291" i="2"/>
  <c r="BI291" i="2"/>
  <c r="BJ291" i="2"/>
  <c r="BK291" i="2"/>
  <c r="BL291" i="2"/>
  <c r="BM291" i="2"/>
  <c r="BH292" i="2"/>
  <c r="BI292" i="2"/>
  <c r="BJ292" i="2"/>
  <c r="BK292" i="2"/>
  <c r="BL292" i="2"/>
  <c r="BM292" i="2"/>
  <c r="BH293" i="2"/>
  <c r="BI293" i="2"/>
  <c r="BJ293" i="2"/>
  <c r="BK293" i="2"/>
  <c r="BL293" i="2"/>
  <c r="BM293" i="2"/>
  <c r="BH294" i="2"/>
  <c r="BI294" i="2"/>
  <c r="BJ294" i="2"/>
  <c r="BK294" i="2"/>
  <c r="BL294" i="2"/>
  <c r="BM294" i="2"/>
  <c r="BH295" i="2"/>
  <c r="BI295" i="2"/>
  <c r="BJ295" i="2"/>
  <c r="BK295" i="2"/>
  <c r="BL295" i="2"/>
  <c r="BM295" i="2"/>
  <c r="BH296" i="2"/>
  <c r="BI296" i="2"/>
  <c r="BJ296" i="2"/>
  <c r="BK296" i="2"/>
  <c r="BL296" i="2"/>
  <c r="BM296" i="2"/>
  <c r="BH297" i="2"/>
  <c r="BI297" i="2"/>
  <c r="BJ297" i="2"/>
  <c r="BK297" i="2"/>
  <c r="BL297" i="2"/>
  <c r="BM297" i="2"/>
  <c r="BH298" i="2"/>
  <c r="BI298" i="2"/>
  <c r="BJ298" i="2"/>
  <c r="BK298" i="2"/>
  <c r="BL298" i="2"/>
  <c r="BM298" i="2"/>
  <c r="BH299" i="2"/>
  <c r="BI299" i="2"/>
  <c r="BJ299" i="2"/>
  <c r="BK299" i="2"/>
  <c r="BL299" i="2"/>
  <c r="BM299" i="2"/>
  <c r="BH300" i="2"/>
  <c r="BI300" i="2"/>
  <c r="BJ300" i="2"/>
  <c r="BK300" i="2"/>
  <c r="BL300" i="2"/>
  <c r="BM300" i="2"/>
  <c r="BH301" i="2"/>
  <c r="BI301" i="2"/>
  <c r="BJ301" i="2"/>
  <c r="BK301" i="2"/>
  <c r="BL301" i="2"/>
  <c r="BM301" i="2"/>
  <c r="BH302" i="2"/>
  <c r="BI302" i="2"/>
  <c r="BJ302" i="2"/>
  <c r="BK302" i="2"/>
  <c r="BL302" i="2"/>
  <c r="BM302" i="2"/>
  <c r="BH303" i="2"/>
  <c r="BI303" i="2"/>
  <c r="BJ303" i="2"/>
  <c r="BK303" i="2"/>
  <c r="BL303" i="2"/>
  <c r="BM303" i="2"/>
  <c r="BI2" i="2"/>
  <c r="BJ2" i="2"/>
  <c r="BK2" i="2"/>
  <c r="BL2" i="2"/>
  <c r="BM2" i="2"/>
  <c r="BH2" i="2"/>
  <c r="BZ3" i="2"/>
  <c r="CA3" i="2"/>
  <c r="CB3" i="2"/>
  <c r="CC3" i="2"/>
  <c r="CD3" i="2"/>
  <c r="CE3" i="2"/>
  <c r="BZ4" i="2"/>
  <c r="CA4" i="2"/>
  <c r="CB4" i="2"/>
  <c r="CC4" i="2"/>
  <c r="CD4" i="2"/>
  <c r="CE4" i="2"/>
  <c r="BZ5" i="2"/>
  <c r="CA5" i="2"/>
  <c r="CB5" i="2"/>
  <c r="CC5" i="2"/>
  <c r="CD5" i="2"/>
  <c r="CE5" i="2"/>
  <c r="BZ6" i="2"/>
  <c r="CA6" i="2"/>
  <c r="CB6" i="2"/>
  <c r="CC6" i="2"/>
  <c r="CD6" i="2"/>
  <c r="CE6" i="2"/>
  <c r="BZ7" i="2"/>
  <c r="CA7" i="2"/>
  <c r="CB7" i="2"/>
  <c r="CC7" i="2"/>
  <c r="CD7" i="2"/>
  <c r="CE7" i="2"/>
  <c r="BZ8" i="2"/>
  <c r="CA8" i="2"/>
  <c r="CB8" i="2"/>
  <c r="CC8" i="2"/>
  <c r="CD8" i="2"/>
  <c r="CE8" i="2"/>
  <c r="BZ9" i="2"/>
  <c r="CA9" i="2"/>
  <c r="CB9" i="2"/>
  <c r="CC9" i="2"/>
  <c r="CD9" i="2"/>
  <c r="CE9" i="2"/>
  <c r="BZ10" i="2"/>
  <c r="CA10" i="2"/>
  <c r="CB10" i="2"/>
  <c r="CC10" i="2"/>
  <c r="CD10" i="2"/>
  <c r="CE10" i="2"/>
  <c r="BZ11" i="2"/>
  <c r="CA11" i="2"/>
  <c r="CB11" i="2"/>
  <c r="CC11" i="2"/>
  <c r="CD11" i="2"/>
  <c r="CE11" i="2"/>
  <c r="BZ12" i="2"/>
  <c r="CA12" i="2"/>
  <c r="CB12" i="2"/>
  <c r="CC12" i="2"/>
  <c r="CD12" i="2"/>
  <c r="CE12" i="2"/>
  <c r="BZ13" i="2"/>
  <c r="CA13" i="2"/>
  <c r="CB13" i="2"/>
  <c r="CC13" i="2"/>
  <c r="CD13" i="2"/>
  <c r="CE13" i="2"/>
  <c r="BZ14" i="2"/>
  <c r="CA14" i="2"/>
  <c r="CB14" i="2"/>
  <c r="CC14" i="2"/>
  <c r="CD14" i="2"/>
  <c r="CE14" i="2"/>
  <c r="BZ15" i="2"/>
  <c r="CA15" i="2"/>
  <c r="CB15" i="2"/>
  <c r="CC15" i="2"/>
  <c r="CD15" i="2"/>
  <c r="CE15" i="2"/>
  <c r="BZ16" i="2"/>
  <c r="CA16" i="2"/>
  <c r="CB16" i="2"/>
  <c r="CC16" i="2"/>
  <c r="CD16" i="2"/>
  <c r="CE16" i="2"/>
  <c r="BZ17" i="2"/>
  <c r="CA17" i="2"/>
  <c r="CB17" i="2"/>
  <c r="CC17" i="2"/>
  <c r="CD17" i="2"/>
  <c r="CE17" i="2"/>
  <c r="BZ18" i="2"/>
  <c r="CA18" i="2"/>
  <c r="CB18" i="2"/>
  <c r="CC18" i="2"/>
  <c r="CD18" i="2"/>
  <c r="CE18" i="2"/>
  <c r="BZ19" i="2"/>
  <c r="CA19" i="2"/>
  <c r="CB19" i="2"/>
  <c r="CC19" i="2"/>
  <c r="CD19" i="2"/>
  <c r="CE19" i="2"/>
  <c r="BZ20" i="2"/>
  <c r="CA20" i="2"/>
  <c r="CB20" i="2"/>
  <c r="CC20" i="2"/>
  <c r="CD20" i="2"/>
  <c r="CE20" i="2"/>
  <c r="BZ21" i="2"/>
  <c r="CA21" i="2"/>
  <c r="CB21" i="2"/>
  <c r="CC21" i="2"/>
  <c r="CD21" i="2"/>
  <c r="CE21" i="2"/>
  <c r="BZ22" i="2"/>
  <c r="CA22" i="2"/>
  <c r="CB22" i="2"/>
  <c r="CC22" i="2"/>
  <c r="CD22" i="2"/>
  <c r="CE22" i="2"/>
  <c r="BZ23" i="2"/>
  <c r="CA23" i="2"/>
  <c r="CB23" i="2"/>
  <c r="CC23" i="2"/>
  <c r="CD23" i="2"/>
  <c r="CE23" i="2"/>
  <c r="BZ24" i="2"/>
  <c r="CA24" i="2"/>
  <c r="CB24" i="2"/>
  <c r="CC24" i="2"/>
  <c r="CD24" i="2"/>
  <c r="CE24" i="2"/>
  <c r="BZ25" i="2"/>
  <c r="CA25" i="2"/>
  <c r="CB25" i="2"/>
  <c r="CC25" i="2"/>
  <c r="CD25" i="2"/>
  <c r="CE25" i="2"/>
  <c r="BZ26" i="2"/>
  <c r="CA26" i="2"/>
  <c r="CB26" i="2"/>
  <c r="CC26" i="2"/>
  <c r="CD26" i="2"/>
  <c r="CE26" i="2"/>
  <c r="BZ27" i="2"/>
  <c r="CA27" i="2"/>
  <c r="CB27" i="2"/>
  <c r="CC27" i="2"/>
  <c r="CD27" i="2"/>
  <c r="CE27" i="2"/>
  <c r="BZ28" i="2"/>
  <c r="CA28" i="2"/>
  <c r="CB28" i="2"/>
  <c r="CC28" i="2"/>
  <c r="CD28" i="2"/>
  <c r="CE28" i="2"/>
  <c r="BZ29" i="2"/>
  <c r="CA29" i="2"/>
  <c r="CB29" i="2"/>
  <c r="CC29" i="2"/>
  <c r="CD29" i="2"/>
  <c r="CE29" i="2"/>
  <c r="BZ30" i="2"/>
  <c r="CA30" i="2"/>
  <c r="CB30" i="2"/>
  <c r="CC30" i="2"/>
  <c r="CD30" i="2"/>
  <c r="CE30" i="2"/>
  <c r="BZ31" i="2"/>
  <c r="CA31" i="2"/>
  <c r="CB31" i="2"/>
  <c r="CC31" i="2"/>
  <c r="CD31" i="2"/>
  <c r="CE31" i="2"/>
  <c r="BZ32" i="2"/>
  <c r="CA32" i="2"/>
  <c r="CB32" i="2"/>
  <c r="CC32" i="2"/>
  <c r="CD32" i="2"/>
  <c r="CE32" i="2"/>
  <c r="BZ33" i="2"/>
  <c r="CA33" i="2"/>
  <c r="CB33" i="2"/>
  <c r="CC33" i="2"/>
  <c r="CD33" i="2"/>
  <c r="CE33" i="2"/>
  <c r="BZ34" i="2"/>
  <c r="CA34" i="2"/>
  <c r="CB34" i="2"/>
  <c r="CC34" i="2"/>
  <c r="CD34" i="2"/>
  <c r="CE34" i="2"/>
  <c r="BZ35" i="2"/>
  <c r="CA35" i="2"/>
  <c r="CB35" i="2"/>
  <c r="CC35" i="2"/>
  <c r="CD35" i="2"/>
  <c r="CE35" i="2"/>
  <c r="BZ36" i="2"/>
  <c r="CA36" i="2"/>
  <c r="CB36" i="2"/>
  <c r="CC36" i="2"/>
  <c r="CD36" i="2"/>
  <c r="CE36" i="2"/>
  <c r="BZ37" i="2"/>
  <c r="CA37" i="2"/>
  <c r="CB37" i="2"/>
  <c r="CC37" i="2"/>
  <c r="CD37" i="2"/>
  <c r="CE37" i="2"/>
  <c r="BZ38" i="2"/>
  <c r="CA38" i="2"/>
  <c r="CB38" i="2"/>
  <c r="CC38" i="2"/>
  <c r="CD38" i="2"/>
  <c r="CE38" i="2"/>
  <c r="BZ39" i="2"/>
  <c r="CA39" i="2"/>
  <c r="CB39" i="2"/>
  <c r="CC39" i="2"/>
  <c r="CD39" i="2"/>
  <c r="CE39" i="2"/>
  <c r="BZ40" i="2"/>
  <c r="CA40" i="2"/>
  <c r="CB40" i="2"/>
  <c r="CC40" i="2"/>
  <c r="CD40" i="2"/>
  <c r="CE40" i="2"/>
  <c r="BZ41" i="2"/>
  <c r="CA41" i="2"/>
  <c r="CB41" i="2"/>
  <c r="CC41" i="2"/>
  <c r="CD41" i="2"/>
  <c r="CE41" i="2"/>
  <c r="BZ42" i="2"/>
  <c r="CA42" i="2"/>
  <c r="CB42" i="2"/>
  <c r="CC42" i="2"/>
  <c r="CD42" i="2"/>
  <c r="CE42" i="2"/>
  <c r="BZ43" i="2"/>
  <c r="CA43" i="2"/>
  <c r="CB43" i="2"/>
  <c r="CC43" i="2"/>
  <c r="CD43" i="2"/>
  <c r="CE43" i="2"/>
  <c r="BZ44" i="2"/>
  <c r="CA44" i="2"/>
  <c r="CB44" i="2"/>
  <c r="CC44" i="2"/>
  <c r="CD44" i="2"/>
  <c r="CE44" i="2"/>
  <c r="BZ45" i="2"/>
  <c r="CA45" i="2"/>
  <c r="CB45" i="2"/>
  <c r="CC45" i="2"/>
  <c r="CD45" i="2"/>
  <c r="CE45" i="2"/>
  <c r="BZ46" i="2"/>
  <c r="CA46" i="2"/>
  <c r="CB46" i="2"/>
  <c r="CC46" i="2"/>
  <c r="CD46" i="2"/>
  <c r="CE46" i="2"/>
  <c r="BZ47" i="2"/>
  <c r="CA47" i="2"/>
  <c r="CB47" i="2"/>
  <c r="CC47" i="2"/>
  <c r="CD47" i="2"/>
  <c r="CE47" i="2"/>
  <c r="BZ48" i="2"/>
  <c r="CA48" i="2"/>
  <c r="CB48" i="2"/>
  <c r="CC48" i="2"/>
  <c r="CD48" i="2"/>
  <c r="CE48" i="2"/>
  <c r="BZ49" i="2"/>
  <c r="CA49" i="2"/>
  <c r="CB49" i="2"/>
  <c r="CC49" i="2"/>
  <c r="CD49" i="2"/>
  <c r="CE49" i="2"/>
  <c r="BZ50" i="2"/>
  <c r="CA50" i="2"/>
  <c r="CB50" i="2"/>
  <c r="CC50" i="2"/>
  <c r="CD50" i="2"/>
  <c r="CE50" i="2"/>
  <c r="BZ51" i="2"/>
  <c r="CA51" i="2"/>
  <c r="CB51" i="2"/>
  <c r="CC51" i="2"/>
  <c r="CD51" i="2"/>
  <c r="CE51" i="2"/>
  <c r="BZ52" i="2"/>
  <c r="CA52" i="2"/>
  <c r="CB52" i="2"/>
  <c r="CC52" i="2"/>
  <c r="CD52" i="2"/>
  <c r="CE52" i="2"/>
  <c r="BZ53" i="2"/>
  <c r="CA53" i="2"/>
  <c r="CB53" i="2"/>
  <c r="CC53" i="2"/>
  <c r="CD53" i="2"/>
  <c r="CE53" i="2"/>
  <c r="BZ54" i="2"/>
  <c r="CA54" i="2"/>
  <c r="CB54" i="2"/>
  <c r="CC54" i="2"/>
  <c r="CD54" i="2"/>
  <c r="CE54" i="2"/>
  <c r="BZ55" i="2"/>
  <c r="CA55" i="2"/>
  <c r="CB55" i="2"/>
  <c r="CC55" i="2"/>
  <c r="CD55" i="2"/>
  <c r="CE55" i="2"/>
  <c r="BZ56" i="2"/>
  <c r="CA56" i="2"/>
  <c r="CB56" i="2"/>
  <c r="CC56" i="2"/>
  <c r="CD56" i="2"/>
  <c r="CE56" i="2"/>
  <c r="BZ57" i="2"/>
  <c r="CA57" i="2"/>
  <c r="CB57" i="2"/>
  <c r="CC57" i="2"/>
  <c r="CD57" i="2"/>
  <c r="CE57" i="2"/>
  <c r="BZ58" i="2"/>
  <c r="CA58" i="2"/>
  <c r="CB58" i="2"/>
  <c r="CC58" i="2"/>
  <c r="CD58" i="2"/>
  <c r="CE58" i="2"/>
  <c r="BZ59" i="2"/>
  <c r="CA59" i="2"/>
  <c r="CB59" i="2"/>
  <c r="CC59" i="2"/>
  <c r="CD59" i="2"/>
  <c r="CE59" i="2"/>
  <c r="BZ60" i="2"/>
  <c r="CA60" i="2"/>
  <c r="CB60" i="2"/>
  <c r="CC60" i="2"/>
  <c r="CD60" i="2"/>
  <c r="CE60" i="2"/>
  <c r="BZ61" i="2"/>
  <c r="CA61" i="2"/>
  <c r="CB61" i="2"/>
  <c r="CC61" i="2"/>
  <c r="CD61" i="2"/>
  <c r="CE61" i="2"/>
  <c r="BZ62" i="2"/>
  <c r="CA62" i="2"/>
  <c r="CB62" i="2"/>
  <c r="CC62" i="2"/>
  <c r="CD62" i="2"/>
  <c r="CE62" i="2"/>
  <c r="BZ63" i="2"/>
  <c r="CA63" i="2"/>
  <c r="CB63" i="2"/>
  <c r="CC63" i="2"/>
  <c r="CD63" i="2"/>
  <c r="CE63" i="2"/>
  <c r="BZ64" i="2"/>
  <c r="CA64" i="2"/>
  <c r="CB64" i="2"/>
  <c r="CC64" i="2"/>
  <c r="CD64" i="2"/>
  <c r="CE64" i="2"/>
  <c r="BZ65" i="2"/>
  <c r="CA65" i="2"/>
  <c r="CB65" i="2"/>
  <c r="CC65" i="2"/>
  <c r="CD65" i="2"/>
  <c r="CE65" i="2"/>
  <c r="BZ66" i="2"/>
  <c r="CA66" i="2"/>
  <c r="CB66" i="2"/>
  <c r="CC66" i="2"/>
  <c r="CD66" i="2"/>
  <c r="CE66" i="2"/>
  <c r="BZ67" i="2"/>
  <c r="CA67" i="2"/>
  <c r="CB67" i="2"/>
  <c r="CC67" i="2"/>
  <c r="CD67" i="2"/>
  <c r="CE67" i="2"/>
  <c r="BZ68" i="2"/>
  <c r="CA68" i="2"/>
  <c r="CB68" i="2"/>
  <c r="CC68" i="2"/>
  <c r="CD68" i="2"/>
  <c r="CE68" i="2"/>
  <c r="BZ69" i="2"/>
  <c r="CA69" i="2"/>
  <c r="CB69" i="2"/>
  <c r="CC69" i="2"/>
  <c r="CD69" i="2"/>
  <c r="CE69" i="2"/>
  <c r="BZ70" i="2"/>
  <c r="CA70" i="2"/>
  <c r="CB70" i="2"/>
  <c r="CC70" i="2"/>
  <c r="CD70" i="2"/>
  <c r="CE70" i="2"/>
  <c r="BZ71" i="2"/>
  <c r="CA71" i="2"/>
  <c r="CB71" i="2"/>
  <c r="CC71" i="2"/>
  <c r="CD71" i="2"/>
  <c r="CE71" i="2"/>
  <c r="BZ72" i="2"/>
  <c r="CA72" i="2"/>
  <c r="CB72" i="2"/>
  <c r="CC72" i="2"/>
  <c r="CD72" i="2"/>
  <c r="CE72" i="2"/>
  <c r="BZ73" i="2"/>
  <c r="CA73" i="2"/>
  <c r="CB73" i="2"/>
  <c r="CC73" i="2"/>
  <c r="CD73" i="2"/>
  <c r="CE73" i="2"/>
  <c r="BZ74" i="2"/>
  <c r="CA74" i="2"/>
  <c r="CB74" i="2"/>
  <c r="CC74" i="2"/>
  <c r="CD74" i="2"/>
  <c r="CE74" i="2"/>
  <c r="BZ75" i="2"/>
  <c r="CA75" i="2"/>
  <c r="CB75" i="2"/>
  <c r="CC75" i="2"/>
  <c r="CD75" i="2"/>
  <c r="CE75" i="2"/>
  <c r="BZ76" i="2"/>
  <c r="CA76" i="2"/>
  <c r="CB76" i="2"/>
  <c r="CC76" i="2"/>
  <c r="CD76" i="2"/>
  <c r="CE76" i="2"/>
  <c r="BZ77" i="2"/>
  <c r="CA77" i="2"/>
  <c r="CB77" i="2"/>
  <c r="CC77" i="2"/>
  <c r="CD77" i="2"/>
  <c r="CE77" i="2"/>
  <c r="BZ78" i="2"/>
  <c r="CA78" i="2"/>
  <c r="CB78" i="2"/>
  <c r="CC78" i="2"/>
  <c r="CD78" i="2"/>
  <c r="CE78" i="2"/>
  <c r="BZ79" i="2"/>
  <c r="CA79" i="2"/>
  <c r="CB79" i="2"/>
  <c r="CC79" i="2"/>
  <c r="CD79" i="2"/>
  <c r="CE79" i="2"/>
  <c r="BZ80" i="2"/>
  <c r="CA80" i="2"/>
  <c r="CB80" i="2"/>
  <c r="CC80" i="2"/>
  <c r="CD80" i="2"/>
  <c r="CE80" i="2"/>
  <c r="BZ81" i="2"/>
  <c r="CA81" i="2"/>
  <c r="CB81" i="2"/>
  <c r="CC81" i="2"/>
  <c r="CD81" i="2"/>
  <c r="CE81" i="2"/>
  <c r="BZ82" i="2"/>
  <c r="CA82" i="2"/>
  <c r="CB82" i="2"/>
  <c r="CC82" i="2"/>
  <c r="CD82" i="2"/>
  <c r="CE82" i="2"/>
  <c r="BZ83" i="2"/>
  <c r="CA83" i="2"/>
  <c r="CB83" i="2"/>
  <c r="CC83" i="2"/>
  <c r="CD83" i="2"/>
  <c r="CE83" i="2"/>
  <c r="BZ84" i="2"/>
  <c r="CA84" i="2"/>
  <c r="CB84" i="2"/>
  <c r="CC84" i="2"/>
  <c r="CD84" i="2"/>
  <c r="CE84" i="2"/>
  <c r="BZ85" i="2"/>
  <c r="CA85" i="2"/>
  <c r="CB85" i="2"/>
  <c r="CC85" i="2"/>
  <c r="CD85" i="2"/>
  <c r="CE85" i="2"/>
  <c r="BZ86" i="2"/>
  <c r="CA86" i="2"/>
  <c r="CB86" i="2"/>
  <c r="CC86" i="2"/>
  <c r="CD86" i="2"/>
  <c r="CE86" i="2"/>
  <c r="BZ87" i="2"/>
  <c r="CA87" i="2"/>
  <c r="CB87" i="2"/>
  <c r="CC87" i="2"/>
  <c r="CD87" i="2"/>
  <c r="CE87" i="2"/>
  <c r="BZ88" i="2"/>
  <c r="CA88" i="2"/>
  <c r="CB88" i="2"/>
  <c r="CC88" i="2"/>
  <c r="CD88" i="2"/>
  <c r="CE88" i="2"/>
  <c r="BZ89" i="2"/>
  <c r="CA89" i="2"/>
  <c r="CB89" i="2"/>
  <c r="CC89" i="2"/>
  <c r="CD89" i="2"/>
  <c r="CE89" i="2"/>
  <c r="BZ90" i="2"/>
  <c r="CA90" i="2"/>
  <c r="CB90" i="2"/>
  <c r="CC90" i="2"/>
  <c r="CD90" i="2"/>
  <c r="CE90" i="2"/>
  <c r="BZ91" i="2"/>
  <c r="CA91" i="2"/>
  <c r="CB91" i="2"/>
  <c r="CC91" i="2"/>
  <c r="CD91" i="2"/>
  <c r="CE91" i="2"/>
  <c r="BZ92" i="2"/>
  <c r="CA92" i="2"/>
  <c r="CB92" i="2"/>
  <c r="CC92" i="2"/>
  <c r="CD92" i="2"/>
  <c r="CE92" i="2"/>
  <c r="BZ93" i="2"/>
  <c r="CA93" i="2"/>
  <c r="CB93" i="2"/>
  <c r="CC93" i="2"/>
  <c r="CD93" i="2"/>
  <c r="CE93" i="2"/>
  <c r="BZ94" i="2"/>
  <c r="CA94" i="2"/>
  <c r="CB94" i="2"/>
  <c r="CC94" i="2"/>
  <c r="CD94" i="2"/>
  <c r="CE94" i="2"/>
  <c r="BZ95" i="2"/>
  <c r="CA95" i="2"/>
  <c r="CB95" i="2"/>
  <c r="CC95" i="2"/>
  <c r="CD95" i="2"/>
  <c r="CE95" i="2"/>
  <c r="BZ96" i="2"/>
  <c r="CA96" i="2"/>
  <c r="CB96" i="2"/>
  <c r="CC96" i="2"/>
  <c r="CD96" i="2"/>
  <c r="CE96" i="2"/>
  <c r="BZ97" i="2"/>
  <c r="CA97" i="2"/>
  <c r="CB97" i="2"/>
  <c r="CC97" i="2"/>
  <c r="CD97" i="2"/>
  <c r="CE97" i="2"/>
  <c r="BZ98" i="2"/>
  <c r="CA98" i="2"/>
  <c r="CB98" i="2"/>
  <c r="CC98" i="2"/>
  <c r="CD98" i="2"/>
  <c r="CE98" i="2"/>
  <c r="BZ99" i="2"/>
  <c r="CA99" i="2"/>
  <c r="CB99" i="2"/>
  <c r="CC99" i="2"/>
  <c r="CD99" i="2"/>
  <c r="CE99" i="2"/>
  <c r="BZ100" i="2"/>
  <c r="CA100" i="2"/>
  <c r="CB100" i="2"/>
  <c r="CC100" i="2"/>
  <c r="CD100" i="2"/>
  <c r="CE100" i="2"/>
  <c r="BZ101" i="2"/>
  <c r="CA101" i="2"/>
  <c r="CB101" i="2"/>
  <c r="CC101" i="2"/>
  <c r="CD101" i="2"/>
  <c r="CE101" i="2"/>
  <c r="BZ102" i="2"/>
  <c r="CA102" i="2"/>
  <c r="CB102" i="2"/>
  <c r="CC102" i="2"/>
  <c r="CD102" i="2"/>
  <c r="CE102" i="2"/>
  <c r="BZ103" i="2"/>
  <c r="CA103" i="2"/>
  <c r="CB103" i="2"/>
  <c r="CC103" i="2"/>
  <c r="CD103" i="2"/>
  <c r="CE103" i="2"/>
  <c r="BZ104" i="2"/>
  <c r="CA104" i="2"/>
  <c r="CB104" i="2"/>
  <c r="CC104" i="2"/>
  <c r="CD104" i="2"/>
  <c r="CE104" i="2"/>
  <c r="BZ105" i="2"/>
  <c r="CA105" i="2"/>
  <c r="CB105" i="2"/>
  <c r="CC105" i="2"/>
  <c r="CD105" i="2"/>
  <c r="CE105" i="2"/>
  <c r="BZ106" i="2"/>
  <c r="CA106" i="2"/>
  <c r="CB106" i="2"/>
  <c r="CC106" i="2"/>
  <c r="CD106" i="2"/>
  <c r="CE106" i="2"/>
  <c r="BZ107" i="2"/>
  <c r="CA107" i="2"/>
  <c r="CB107" i="2"/>
  <c r="CC107" i="2"/>
  <c r="CD107" i="2"/>
  <c r="CE107" i="2"/>
  <c r="BZ108" i="2"/>
  <c r="CA108" i="2"/>
  <c r="CB108" i="2"/>
  <c r="CC108" i="2"/>
  <c r="CD108" i="2"/>
  <c r="CE108" i="2"/>
  <c r="BZ109" i="2"/>
  <c r="CA109" i="2"/>
  <c r="CB109" i="2"/>
  <c r="CC109" i="2"/>
  <c r="CD109" i="2"/>
  <c r="CE109" i="2"/>
  <c r="BZ110" i="2"/>
  <c r="CA110" i="2"/>
  <c r="CB110" i="2"/>
  <c r="CC110" i="2"/>
  <c r="CD110" i="2"/>
  <c r="CE110" i="2"/>
  <c r="BZ111" i="2"/>
  <c r="CA111" i="2"/>
  <c r="CB111" i="2"/>
  <c r="CC111" i="2"/>
  <c r="CD111" i="2"/>
  <c r="CE111" i="2"/>
  <c r="BZ112" i="2"/>
  <c r="CA112" i="2"/>
  <c r="CB112" i="2"/>
  <c r="CC112" i="2"/>
  <c r="CD112" i="2"/>
  <c r="CE112" i="2"/>
  <c r="BZ113" i="2"/>
  <c r="CA113" i="2"/>
  <c r="CB113" i="2"/>
  <c r="CC113" i="2"/>
  <c r="CD113" i="2"/>
  <c r="CE113" i="2"/>
  <c r="BZ114" i="2"/>
  <c r="CA114" i="2"/>
  <c r="CB114" i="2"/>
  <c r="CC114" i="2"/>
  <c r="CD114" i="2"/>
  <c r="CE114" i="2"/>
  <c r="BZ115" i="2"/>
  <c r="CA115" i="2"/>
  <c r="CB115" i="2"/>
  <c r="CC115" i="2"/>
  <c r="CD115" i="2"/>
  <c r="CE115" i="2"/>
  <c r="BZ116" i="2"/>
  <c r="CA116" i="2"/>
  <c r="CB116" i="2"/>
  <c r="CC116" i="2"/>
  <c r="CD116" i="2"/>
  <c r="CE116" i="2"/>
  <c r="BZ117" i="2"/>
  <c r="CA117" i="2"/>
  <c r="CB117" i="2"/>
  <c r="CC117" i="2"/>
  <c r="CD117" i="2"/>
  <c r="CE117" i="2"/>
  <c r="BZ118" i="2"/>
  <c r="CA118" i="2"/>
  <c r="CB118" i="2"/>
  <c r="CD118" i="2"/>
  <c r="BZ119" i="2"/>
  <c r="CA119" i="2"/>
  <c r="CB119" i="2"/>
  <c r="CC119" i="2"/>
  <c r="CD119" i="2"/>
  <c r="CE119" i="2"/>
  <c r="BZ120" i="2"/>
  <c r="CA120" i="2"/>
  <c r="CB120" i="2"/>
  <c r="CC120" i="2"/>
  <c r="CD120" i="2"/>
  <c r="CE120" i="2"/>
  <c r="BZ121" i="2"/>
  <c r="CA121" i="2"/>
  <c r="CB121" i="2"/>
  <c r="CC121" i="2"/>
  <c r="CD121" i="2"/>
  <c r="CE121" i="2"/>
  <c r="BZ122" i="2"/>
  <c r="CA122" i="2"/>
  <c r="CB122" i="2"/>
  <c r="CC122" i="2"/>
  <c r="CD122" i="2"/>
  <c r="CE122" i="2"/>
  <c r="BZ123" i="2"/>
  <c r="CA123" i="2"/>
  <c r="CB123" i="2"/>
  <c r="CC123" i="2"/>
  <c r="CD123" i="2"/>
  <c r="CE123" i="2"/>
  <c r="BZ124" i="2"/>
  <c r="CA124" i="2"/>
  <c r="CB124" i="2"/>
  <c r="CC124" i="2"/>
  <c r="CD124" i="2"/>
  <c r="CE124" i="2"/>
  <c r="BZ125" i="2"/>
  <c r="CA125" i="2"/>
  <c r="CB125" i="2"/>
  <c r="CC125" i="2"/>
  <c r="CD125" i="2"/>
  <c r="CE125" i="2"/>
  <c r="BZ126" i="2"/>
  <c r="CA126" i="2"/>
  <c r="CB126" i="2"/>
  <c r="CC126" i="2"/>
  <c r="CD126" i="2"/>
  <c r="CE126" i="2"/>
  <c r="BZ127" i="2"/>
  <c r="CA127" i="2"/>
  <c r="CB127" i="2"/>
  <c r="CC127" i="2"/>
  <c r="CD127" i="2"/>
  <c r="CE127" i="2"/>
  <c r="BZ128" i="2"/>
  <c r="CA128" i="2"/>
  <c r="CB128" i="2"/>
  <c r="CC128" i="2"/>
  <c r="CD128" i="2"/>
  <c r="CE128" i="2"/>
  <c r="BZ129" i="2"/>
  <c r="CA129" i="2"/>
  <c r="CB129" i="2"/>
  <c r="CC129" i="2"/>
  <c r="CD129" i="2"/>
  <c r="CE129" i="2"/>
  <c r="BZ130" i="2"/>
  <c r="CA130" i="2"/>
  <c r="CB130" i="2"/>
  <c r="CC130" i="2"/>
  <c r="CD130" i="2"/>
  <c r="CE130" i="2"/>
  <c r="BZ131" i="2"/>
  <c r="CA131" i="2"/>
  <c r="CB131" i="2"/>
  <c r="CC131" i="2"/>
  <c r="CD131" i="2"/>
  <c r="CE131" i="2"/>
  <c r="BZ132" i="2"/>
  <c r="CA132" i="2"/>
  <c r="CB132" i="2"/>
  <c r="CC132" i="2"/>
  <c r="CD132" i="2"/>
  <c r="CE132" i="2"/>
  <c r="BZ133" i="2"/>
  <c r="CA133" i="2"/>
  <c r="CB133" i="2"/>
  <c r="CC133" i="2"/>
  <c r="CD133" i="2"/>
  <c r="CE133" i="2"/>
  <c r="BZ134" i="2"/>
  <c r="CA134" i="2"/>
  <c r="CB134" i="2"/>
  <c r="CC134" i="2"/>
  <c r="CD134" i="2"/>
  <c r="CE134" i="2"/>
  <c r="BZ135" i="2"/>
  <c r="CA135" i="2"/>
  <c r="CB135" i="2"/>
  <c r="CC135" i="2"/>
  <c r="CD135" i="2"/>
  <c r="CE135" i="2"/>
  <c r="BZ136" i="2"/>
  <c r="CA136" i="2"/>
  <c r="CB136" i="2"/>
  <c r="CC136" i="2"/>
  <c r="CD136" i="2"/>
  <c r="CE136" i="2"/>
  <c r="BZ137" i="2"/>
  <c r="CA137" i="2"/>
  <c r="CB137" i="2"/>
  <c r="CC137" i="2"/>
  <c r="CD137" i="2"/>
  <c r="CE137" i="2"/>
  <c r="BZ138" i="2"/>
  <c r="CA138" i="2"/>
  <c r="CB138" i="2"/>
  <c r="CC138" i="2"/>
  <c r="CD138" i="2"/>
  <c r="CE138" i="2"/>
  <c r="BZ139" i="2"/>
  <c r="CA139" i="2"/>
  <c r="CB139" i="2"/>
  <c r="CC139" i="2"/>
  <c r="CD139" i="2"/>
  <c r="CE139" i="2"/>
  <c r="BZ140" i="2"/>
  <c r="CA140" i="2"/>
  <c r="CB140" i="2"/>
  <c r="CC140" i="2"/>
  <c r="CD140" i="2"/>
  <c r="CE140" i="2"/>
  <c r="BZ141" i="2"/>
  <c r="CA141" i="2"/>
  <c r="CB141" i="2"/>
  <c r="CC141" i="2"/>
  <c r="CD141" i="2"/>
  <c r="CE141" i="2"/>
  <c r="BZ142" i="2"/>
  <c r="CA142" i="2"/>
  <c r="CB142" i="2"/>
  <c r="CC142" i="2"/>
  <c r="CD142" i="2"/>
  <c r="CE142" i="2"/>
  <c r="BZ143" i="2"/>
  <c r="CA143" i="2"/>
  <c r="CB143" i="2"/>
  <c r="CC143" i="2"/>
  <c r="CD143" i="2"/>
  <c r="CE143" i="2"/>
  <c r="BZ144" i="2"/>
  <c r="CA144" i="2"/>
  <c r="CB144" i="2"/>
  <c r="CC144" i="2"/>
  <c r="CD144" i="2"/>
  <c r="CE144" i="2"/>
  <c r="BZ145" i="2"/>
  <c r="CA145" i="2"/>
  <c r="CB145" i="2"/>
  <c r="CC145" i="2"/>
  <c r="CD145" i="2"/>
  <c r="CE145" i="2"/>
  <c r="BZ146" i="2"/>
  <c r="CA146" i="2"/>
  <c r="CB146" i="2"/>
  <c r="CC146" i="2"/>
  <c r="CD146" i="2"/>
  <c r="CE146" i="2"/>
  <c r="BZ147" i="2"/>
  <c r="CA147" i="2"/>
  <c r="CB147" i="2"/>
  <c r="CC147" i="2"/>
  <c r="CD147" i="2"/>
  <c r="CE147" i="2"/>
  <c r="BZ148" i="2"/>
  <c r="CA148" i="2"/>
  <c r="CB148" i="2"/>
  <c r="CC148" i="2"/>
  <c r="CD148" i="2"/>
  <c r="CE148" i="2"/>
  <c r="BZ149" i="2"/>
  <c r="CA149" i="2"/>
  <c r="CB149" i="2"/>
  <c r="CC149" i="2"/>
  <c r="CD149" i="2"/>
  <c r="CE149" i="2"/>
  <c r="BZ150" i="2"/>
  <c r="CA150" i="2"/>
  <c r="CB150" i="2"/>
  <c r="CC150" i="2"/>
  <c r="CD150" i="2"/>
  <c r="CE150" i="2"/>
  <c r="BZ151" i="2"/>
  <c r="CA151" i="2"/>
  <c r="CB151" i="2"/>
  <c r="CC151" i="2"/>
  <c r="CD151" i="2"/>
  <c r="CE151" i="2"/>
  <c r="BZ152" i="2"/>
  <c r="CA152" i="2"/>
  <c r="CB152" i="2"/>
  <c r="CC152" i="2"/>
  <c r="CD152" i="2"/>
  <c r="CE152" i="2"/>
  <c r="BZ153" i="2"/>
  <c r="CA153" i="2"/>
  <c r="CB153" i="2"/>
  <c r="CC153" i="2"/>
  <c r="CD153" i="2"/>
  <c r="CE153" i="2"/>
  <c r="BZ154" i="2"/>
  <c r="CA154" i="2"/>
  <c r="CB154" i="2"/>
  <c r="CC154" i="2"/>
  <c r="CD154" i="2"/>
  <c r="CE154" i="2"/>
  <c r="BZ155" i="2"/>
  <c r="CA155" i="2"/>
  <c r="CB155" i="2"/>
  <c r="CC155" i="2"/>
  <c r="CD155" i="2"/>
  <c r="CE155" i="2"/>
  <c r="BZ156" i="2"/>
  <c r="CA156" i="2"/>
  <c r="CB156" i="2"/>
  <c r="CC156" i="2"/>
  <c r="CD156" i="2"/>
  <c r="CE156" i="2"/>
  <c r="BZ157" i="2"/>
  <c r="CA157" i="2"/>
  <c r="CB157" i="2"/>
  <c r="CC157" i="2"/>
  <c r="CD157" i="2"/>
  <c r="CE157" i="2"/>
  <c r="BZ158" i="2"/>
  <c r="CA158" i="2"/>
  <c r="CB158" i="2"/>
  <c r="CC158" i="2"/>
  <c r="CD158" i="2"/>
  <c r="CE158" i="2"/>
  <c r="BZ159" i="2"/>
  <c r="CA159" i="2"/>
  <c r="CB159" i="2"/>
  <c r="CC159" i="2"/>
  <c r="CD159" i="2"/>
  <c r="CE159" i="2"/>
  <c r="BZ160" i="2"/>
  <c r="CA160" i="2"/>
  <c r="CB160" i="2"/>
  <c r="CC160" i="2"/>
  <c r="CD160" i="2"/>
  <c r="CE160" i="2"/>
  <c r="BZ161" i="2"/>
  <c r="CA161" i="2"/>
  <c r="CB161" i="2"/>
  <c r="CC161" i="2"/>
  <c r="CD161" i="2"/>
  <c r="CE161" i="2"/>
  <c r="BZ162" i="2"/>
  <c r="CA162" i="2"/>
  <c r="CB162" i="2"/>
  <c r="CC162" i="2"/>
  <c r="CD162" i="2"/>
  <c r="CE162" i="2"/>
  <c r="BZ163" i="2"/>
  <c r="CA163" i="2"/>
  <c r="CB163" i="2"/>
  <c r="CC163" i="2"/>
  <c r="CD163" i="2"/>
  <c r="CE163" i="2"/>
  <c r="BZ164" i="2"/>
  <c r="CA164" i="2"/>
  <c r="CB164" i="2"/>
  <c r="CC164" i="2"/>
  <c r="CD164" i="2"/>
  <c r="CE164" i="2"/>
  <c r="BZ165" i="2"/>
  <c r="CA165" i="2"/>
  <c r="CB165" i="2"/>
  <c r="CC165" i="2"/>
  <c r="CD165" i="2"/>
  <c r="CE165" i="2"/>
  <c r="BZ166" i="2"/>
  <c r="CA166" i="2"/>
  <c r="CB166" i="2"/>
  <c r="CC166" i="2"/>
  <c r="CD166" i="2"/>
  <c r="CE166" i="2"/>
  <c r="BZ167" i="2"/>
  <c r="CA167" i="2"/>
  <c r="CB167" i="2"/>
  <c r="CC167" i="2"/>
  <c r="CD167" i="2"/>
  <c r="CE167" i="2"/>
  <c r="BZ168" i="2"/>
  <c r="CA168" i="2"/>
  <c r="CB168" i="2"/>
  <c r="CC168" i="2"/>
  <c r="CD168" i="2"/>
  <c r="CE168" i="2"/>
  <c r="BZ169" i="2"/>
  <c r="CA169" i="2"/>
  <c r="CB169" i="2"/>
  <c r="CC169" i="2"/>
  <c r="CD169" i="2"/>
  <c r="CE169" i="2"/>
  <c r="BZ170" i="2"/>
  <c r="CA170" i="2"/>
  <c r="CB170" i="2"/>
  <c r="CC170" i="2"/>
  <c r="CD170" i="2"/>
  <c r="CE170" i="2"/>
  <c r="BZ171" i="2"/>
  <c r="CA171" i="2"/>
  <c r="CB171" i="2"/>
  <c r="CC171" i="2"/>
  <c r="CD171" i="2"/>
  <c r="CE171" i="2"/>
  <c r="BZ172" i="2"/>
  <c r="CA172" i="2"/>
  <c r="CB172" i="2"/>
  <c r="CC172" i="2"/>
  <c r="CD172" i="2"/>
  <c r="CE172" i="2"/>
  <c r="BZ173" i="2"/>
  <c r="CA173" i="2"/>
  <c r="CB173" i="2"/>
  <c r="CC173" i="2"/>
  <c r="CD173" i="2"/>
  <c r="CE173" i="2"/>
  <c r="BZ174" i="2"/>
  <c r="CA174" i="2"/>
  <c r="CB174" i="2"/>
  <c r="CC174" i="2"/>
  <c r="CD174" i="2"/>
  <c r="CE174" i="2"/>
  <c r="BZ175" i="2"/>
  <c r="CA175" i="2"/>
  <c r="CB175" i="2"/>
  <c r="CC175" i="2"/>
  <c r="CD175" i="2"/>
  <c r="CE175" i="2"/>
  <c r="BZ176" i="2"/>
  <c r="CA176" i="2"/>
  <c r="CB176" i="2"/>
  <c r="CC176" i="2"/>
  <c r="CD176" i="2"/>
  <c r="CE176" i="2"/>
  <c r="BZ177" i="2"/>
  <c r="CA177" i="2"/>
  <c r="CB177" i="2"/>
  <c r="CC177" i="2"/>
  <c r="CD177" i="2"/>
  <c r="CE177" i="2"/>
  <c r="BZ178" i="2"/>
  <c r="CA178" i="2"/>
  <c r="CB178" i="2"/>
  <c r="CC178" i="2"/>
  <c r="CD178" i="2"/>
  <c r="CE178" i="2"/>
  <c r="BZ179" i="2"/>
  <c r="CA179" i="2"/>
  <c r="CB179" i="2"/>
  <c r="CC179" i="2"/>
  <c r="CD179" i="2"/>
  <c r="CE179" i="2"/>
  <c r="BZ180" i="2"/>
  <c r="CA180" i="2"/>
  <c r="CB180" i="2"/>
  <c r="CC180" i="2"/>
  <c r="CD180" i="2"/>
  <c r="CE180" i="2"/>
  <c r="BZ181" i="2"/>
  <c r="CA181" i="2"/>
  <c r="CB181" i="2"/>
  <c r="CC181" i="2"/>
  <c r="CD181" i="2"/>
  <c r="CE181" i="2"/>
  <c r="BZ182" i="2"/>
  <c r="CA182" i="2"/>
  <c r="CB182" i="2"/>
  <c r="CC182" i="2"/>
  <c r="CD182" i="2"/>
  <c r="CE182" i="2"/>
  <c r="BZ183" i="2"/>
  <c r="CA183" i="2"/>
  <c r="CB183" i="2"/>
  <c r="CC183" i="2"/>
  <c r="CD183" i="2"/>
  <c r="CE183" i="2"/>
  <c r="BZ184" i="2"/>
  <c r="CA184" i="2"/>
  <c r="CB184" i="2"/>
  <c r="CC184" i="2"/>
  <c r="CD184" i="2"/>
  <c r="CE184" i="2"/>
  <c r="BZ185" i="2"/>
  <c r="CA185" i="2"/>
  <c r="CB185" i="2"/>
  <c r="CC185" i="2"/>
  <c r="CD185" i="2"/>
  <c r="CE185" i="2"/>
  <c r="BZ186" i="2"/>
  <c r="CA186" i="2"/>
  <c r="CB186" i="2"/>
  <c r="CC186" i="2"/>
  <c r="CD186" i="2"/>
  <c r="CE186" i="2"/>
  <c r="BZ187" i="2"/>
  <c r="CA187" i="2"/>
  <c r="CB187" i="2"/>
  <c r="CC187" i="2"/>
  <c r="CD187" i="2"/>
  <c r="CE187" i="2"/>
  <c r="BZ188" i="2"/>
  <c r="CA188" i="2"/>
  <c r="CB188" i="2"/>
  <c r="CC188" i="2"/>
  <c r="CD188" i="2"/>
  <c r="CE188" i="2"/>
  <c r="BZ189" i="2"/>
  <c r="CA189" i="2"/>
  <c r="CB189" i="2"/>
  <c r="CC189" i="2"/>
  <c r="CD189" i="2"/>
  <c r="CE189" i="2"/>
  <c r="BZ190" i="2"/>
  <c r="CA190" i="2"/>
  <c r="CB190" i="2"/>
  <c r="CC190" i="2"/>
  <c r="CD190" i="2"/>
  <c r="CE190" i="2"/>
  <c r="BZ191" i="2"/>
  <c r="CA191" i="2"/>
  <c r="CB191" i="2"/>
  <c r="CC191" i="2"/>
  <c r="CD191" i="2"/>
  <c r="CE191" i="2"/>
  <c r="BZ192" i="2"/>
  <c r="CA192" i="2"/>
  <c r="CB192" i="2"/>
  <c r="CC192" i="2"/>
  <c r="CD192" i="2"/>
  <c r="CE192" i="2"/>
  <c r="BZ193" i="2"/>
  <c r="CA193" i="2"/>
  <c r="CB193" i="2"/>
  <c r="CC193" i="2"/>
  <c r="CD193" i="2"/>
  <c r="CE193" i="2"/>
  <c r="BZ194" i="2"/>
  <c r="CA194" i="2"/>
  <c r="CB194" i="2"/>
  <c r="CC194" i="2"/>
  <c r="CD194" i="2"/>
  <c r="CE194" i="2"/>
  <c r="BZ195" i="2"/>
  <c r="CA195" i="2"/>
  <c r="CB195" i="2"/>
  <c r="CC195" i="2"/>
  <c r="CD195" i="2"/>
  <c r="CE195" i="2"/>
  <c r="BZ196" i="2"/>
  <c r="CA196" i="2"/>
  <c r="CB196" i="2"/>
  <c r="CC196" i="2"/>
  <c r="CD196" i="2"/>
  <c r="CE196" i="2"/>
  <c r="BZ197" i="2"/>
  <c r="CA197" i="2"/>
  <c r="CB197" i="2"/>
  <c r="CC197" i="2"/>
  <c r="CD197" i="2"/>
  <c r="CE197" i="2"/>
  <c r="BZ198" i="2"/>
  <c r="CA198" i="2"/>
  <c r="CB198" i="2"/>
  <c r="CC198" i="2"/>
  <c r="CD198" i="2"/>
  <c r="CE198" i="2"/>
  <c r="BZ199" i="2"/>
  <c r="CA199" i="2"/>
  <c r="CB199" i="2"/>
  <c r="CC199" i="2"/>
  <c r="CD199" i="2"/>
  <c r="CE199" i="2"/>
  <c r="BZ200" i="2"/>
  <c r="CA200" i="2"/>
  <c r="CB200" i="2"/>
  <c r="CC200" i="2"/>
  <c r="CD200" i="2"/>
  <c r="CE200" i="2"/>
  <c r="BZ201" i="2"/>
  <c r="CA201" i="2"/>
  <c r="CB201" i="2"/>
  <c r="CC201" i="2"/>
  <c r="CD201" i="2"/>
  <c r="CE201" i="2"/>
  <c r="BZ202" i="2"/>
  <c r="CA202" i="2"/>
  <c r="CB202" i="2"/>
  <c r="CC202" i="2"/>
  <c r="CD202" i="2"/>
  <c r="CE202" i="2"/>
  <c r="BZ203" i="2"/>
  <c r="CA203" i="2"/>
  <c r="CB203" i="2"/>
  <c r="CC203" i="2"/>
  <c r="CD203" i="2"/>
  <c r="CE203" i="2"/>
  <c r="BZ204" i="2"/>
  <c r="CA204" i="2"/>
  <c r="CB204" i="2"/>
  <c r="CC204" i="2"/>
  <c r="CD204" i="2"/>
  <c r="CE204" i="2"/>
  <c r="BZ205" i="2"/>
  <c r="CA205" i="2"/>
  <c r="CB205" i="2"/>
  <c r="CC205" i="2"/>
  <c r="CD205" i="2"/>
  <c r="CE205" i="2"/>
  <c r="BZ206" i="2"/>
  <c r="CA206" i="2"/>
  <c r="CB206" i="2"/>
  <c r="CC206" i="2"/>
  <c r="CD206" i="2"/>
  <c r="CE206" i="2"/>
  <c r="BZ207" i="2"/>
  <c r="CA207" i="2"/>
  <c r="CB207" i="2"/>
  <c r="CC207" i="2"/>
  <c r="CD207" i="2"/>
  <c r="CE207" i="2"/>
  <c r="BZ208" i="2"/>
  <c r="CA208" i="2"/>
  <c r="CB208" i="2"/>
  <c r="CC208" i="2"/>
  <c r="CD208" i="2"/>
  <c r="CE208" i="2"/>
  <c r="BZ209" i="2"/>
  <c r="CA209" i="2"/>
  <c r="CB209" i="2"/>
  <c r="CC209" i="2"/>
  <c r="CD209" i="2"/>
  <c r="CE209" i="2"/>
  <c r="BZ210" i="2"/>
  <c r="CA210" i="2"/>
  <c r="CB210" i="2"/>
  <c r="CC210" i="2"/>
  <c r="CD210" i="2"/>
  <c r="CE210" i="2"/>
  <c r="BZ211" i="2"/>
  <c r="CA211" i="2"/>
  <c r="CB211" i="2"/>
  <c r="CC211" i="2"/>
  <c r="CD211" i="2"/>
  <c r="CE211" i="2"/>
  <c r="BZ212" i="2"/>
  <c r="CA212" i="2"/>
  <c r="CB212" i="2"/>
  <c r="CC212" i="2"/>
  <c r="CD212" i="2"/>
  <c r="CE212" i="2"/>
  <c r="BZ213" i="2"/>
  <c r="CA213" i="2"/>
  <c r="CB213" i="2"/>
  <c r="CC213" i="2"/>
  <c r="CD213" i="2"/>
  <c r="CE213" i="2"/>
  <c r="BZ214" i="2"/>
  <c r="CA214" i="2"/>
  <c r="CB214" i="2"/>
  <c r="CC214" i="2"/>
  <c r="CD214" i="2"/>
  <c r="CE214" i="2"/>
  <c r="BZ215" i="2"/>
  <c r="CA215" i="2"/>
  <c r="CB215" i="2"/>
  <c r="CC215" i="2"/>
  <c r="CD215" i="2"/>
  <c r="CE215" i="2"/>
  <c r="BZ216" i="2"/>
  <c r="CA216" i="2"/>
  <c r="CB216" i="2"/>
  <c r="CC216" i="2"/>
  <c r="CD216" i="2"/>
  <c r="CE216" i="2"/>
  <c r="BZ217" i="2"/>
  <c r="CA217" i="2"/>
  <c r="CB217" i="2"/>
  <c r="CC217" i="2"/>
  <c r="CD217" i="2"/>
  <c r="CE217" i="2"/>
  <c r="BZ218" i="2"/>
  <c r="CA218" i="2"/>
  <c r="CB218" i="2"/>
  <c r="CC218" i="2"/>
  <c r="CD218" i="2"/>
  <c r="CE218" i="2"/>
  <c r="BZ219" i="2"/>
  <c r="CA219" i="2"/>
  <c r="CB219" i="2"/>
  <c r="CC219" i="2"/>
  <c r="CD219" i="2"/>
  <c r="CE219" i="2"/>
  <c r="BZ220" i="2"/>
  <c r="CA220" i="2"/>
  <c r="CB220" i="2"/>
  <c r="CC220" i="2"/>
  <c r="CD220" i="2"/>
  <c r="CE220" i="2"/>
  <c r="BZ221" i="2"/>
  <c r="CA221" i="2"/>
  <c r="CB221" i="2"/>
  <c r="CC221" i="2"/>
  <c r="CD221" i="2"/>
  <c r="CE221" i="2"/>
  <c r="BZ222" i="2"/>
  <c r="CA222" i="2"/>
  <c r="CB222" i="2"/>
  <c r="CC222" i="2"/>
  <c r="CD222" i="2"/>
  <c r="CE222" i="2"/>
  <c r="BZ223" i="2"/>
  <c r="CA223" i="2"/>
  <c r="CB223" i="2"/>
  <c r="CC223" i="2"/>
  <c r="CD223" i="2"/>
  <c r="CE223" i="2"/>
  <c r="BZ224" i="2"/>
  <c r="CA224" i="2"/>
  <c r="CB224" i="2"/>
  <c r="CC224" i="2"/>
  <c r="CD224" i="2"/>
  <c r="CE224" i="2"/>
  <c r="BZ225" i="2"/>
  <c r="CA225" i="2"/>
  <c r="CB225" i="2"/>
  <c r="CC225" i="2"/>
  <c r="CD225" i="2"/>
  <c r="CE225" i="2"/>
  <c r="BZ226" i="2"/>
  <c r="CA226" i="2"/>
  <c r="CB226" i="2"/>
  <c r="CC226" i="2"/>
  <c r="CD226" i="2"/>
  <c r="CE226" i="2"/>
  <c r="BZ227" i="2"/>
  <c r="CA227" i="2"/>
  <c r="CB227" i="2"/>
  <c r="CC227" i="2"/>
  <c r="CD227" i="2"/>
  <c r="CE227" i="2"/>
  <c r="BZ228" i="2"/>
  <c r="CA228" i="2"/>
  <c r="CB228" i="2"/>
  <c r="CC228" i="2"/>
  <c r="CD228" i="2"/>
  <c r="CE228" i="2"/>
  <c r="BZ229" i="2"/>
  <c r="CA229" i="2"/>
  <c r="CB229" i="2"/>
  <c r="CC229" i="2"/>
  <c r="CD229" i="2"/>
  <c r="CE229" i="2"/>
  <c r="BZ230" i="2"/>
  <c r="CA230" i="2"/>
  <c r="CB230" i="2"/>
  <c r="CC230" i="2"/>
  <c r="CD230" i="2"/>
  <c r="CE230" i="2"/>
  <c r="BZ231" i="2"/>
  <c r="CA231" i="2"/>
  <c r="CB231" i="2"/>
  <c r="CC231" i="2"/>
  <c r="CD231" i="2"/>
  <c r="CE231" i="2"/>
  <c r="BZ232" i="2"/>
  <c r="CA232" i="2"/>
  <c r="CB232" i="2"/>
  <c r="CC232" i="2"/>
  <c r="CD232" i="2"/>
  <c r="CE232" i="2"/>
  <c r="BZ233" i="2"/>
  <c r="CA233" i="2"/>
  <c r="CB233" i="2"/>
  <c r="CC233" i="2"/>
  <c r="CD233" i="2"/>
  <c r="CE233" i="2"/>
  <c r="BZ234" i="2"/>
  <c r="CA234" i="2"/>
  <c r="CB234" i="2"/>
  <c r="CC234" i="2"/>
  <c r="CD234" i="2"/>
  <c r="CE234" i="2"/>
  <c r="BZ235" i="2"/>
  <c r="CA235" i="2"/>
  <c r="CB235" i="2"/>
  <c r="CC235" i="2"/>
  <c r="CD235" i="2"/>
  <c r="CE235" i="2"/>
  <c r="BZ236" i="2"/>
  <c r="CA236" i="2"/>
  <c r="CB236" i="2"/>
  <c r="CC236" i="2"/>
  <c r="CD236" i="2"/>
  <c r="CE236" i="2"/>
  <c r="BZ237" i="2"/>
  <c r="CA237" i="2"/>
  <c r="CB237" i="2"/>
  <c r="CC237" i="2"/>
  <c r="CD237" i="2"/>
  <c r="CE237" i="2"/>
  <c r="BZ238" i="2"/>
  <c r="CA238" i="2"/>
  <c r="CB238" i="2"/>
  <c r="CC238" i="2"/>
  <c r="CD238" i="2"/>
  <c r="CE238" i="2"/>
  <c r="BZ239" i="2"/>
  <c r="CA239" i="2"/>
  <c r="CB239" i="2"/>
  <c r="CC239" i="2"/>
  <c r="CD239" i="2"/>
  <c r="CE239" i="2"/>
  <c r="BZ240" i="2"/>
  <c r="CA240" i="2"/>
  <c r="CB240" i="2"/>
  <c r="CC240" i="2"/>
  <c r="CD240" i="2"/>
  <c r="CE240" i="2"/>
  <c r="BZ241" i="2"/>
  <c r="CA241" i="2"/>
  <c r="CB241" i="2"/>
  <c r="CC241" i="2"/>
  <c r="CD241" i="2"/>
  <c r="CE241" i="2"/>
  <c r="BZ242" i="2"/>
  <c r="CA242" i="2"/>
  <c r="CB242" i="2"/>
  <c r="CC242" i="2"/>
  <c r="CD242" i="2"/>
  <c r="CE242" i="2"/>
  <c r="BZ243" i="2"/>
  <c r="CA243" i="2"/>
  <c r="CB243" i="2"/>
  <c r="CC243" i="2"/>
  <c r="CD243" i="2"/>
  <c r="CE243" i="2"/>
  <c r="BZ244" i="2"/>
  <c r="CA244" i="2"/>
  <c r="CB244" i="2"/>
  <c r="CC244" i="2"/>
  <c r="CD244" i="2"/>
  <c r="CE244" i="2"/>
  <c r="BZ245" i="2"/>
  <c r="CA245" i="2"/>
  <c r="CB245" i="2"/>
  <c r="CC245" i="2"/>
  <c r="CD245" i="2"/>
  <c r="CE245" i="2"/>
  <c r="BZ246" i="2"/>
  <c r="CA246" i="2"/>
  <c r="CB246" i="2"/>
  <c r="CC246" i="2"/>
  <c r="CD246" i="2"/>
  <c r="CE246" i="2"/>
  <c r="BZ247" i="2"/>
  <c r="CA247" i="2"/>
  <c r="CB247" i="2"/>
  <c r="CC247" i="2"/>
  <c r="CD247" i="2"/>
  <c r="CE247" i="2"/>
  <c r="BZ248" i="2"/>
  <c r="CA248" i="2"/>
  <c r="CB248" i="2"/>
  <c r="CC248" i="2"/>
  <c r="CD248" i="2"/>
  <c r="CE248" i="2"/>
  <c r="BZ249" i="2"/>
  <c r="CA249" i="2"/>
  <c r="CB249" i="2"/>
  <c r="CC249" i="2"/>
  <c r="CD249" i="2"/>
  <c r="CE249" i="2"/>
  <c r="BZ250" i="2"/>
  <c r="CA250" i="2"/>
  <c r="CB250" i="2"/>
  <c r="CC250" i="2"/>
  <c r="CD250" i="2"/>
  <c r="CE250" i="2"/>
  <c r="BZ251" i="2"/>
  <c r="CA251" i="2"/>
  <c r="CB251" i="2"/>
  <c r="CC251" i="2"/>
  <c r="CD251" i="2"/>
  <c r="CE251" i="2"/>
  <c r="BZ252" i="2"/>
  <c r="CA252" i="2"/>
  <c r="CB252" i="2"/>
  <c r="CC252" i="2"/>
  <c r="CD252" i="2"/>
  <c r="CE252" i="2"/>
  <c r="BZ253" i="2"/>
  <c r="CA253" i="2"/>
  <c r="CB253" i="2"/>
  <c r="CC253" i="2"/>
  <c r="CD253" i="2"/>
  <c r="CE253" i="2"/>
  <c r="BZ254" i="2"/>
  <c r="CA254" i="2"/>
  <c r="CB254" i="2"/>
  <c r="CC254" i="2"/>
  <c r="CD254" i="2"/>
  <c r="CE254" i="2"/>
  <c r="BZ255" i="2"/>
  <c r="CA255" i="2"/>
  <c r="CB255" i="2"/>
  <c r="CC255" i="2"/>
  <c r="CD255" i="2"/>
  <c r="CE255" i="2"/>
  <c r="BZ256" i="2"/>
  <c r="CA256" i="2"/>
  <c r="CB256" i="2"/>
  <c r="CC256" i="2"/>
  <c r="CD256" i="2"/>
  <c r="CE256" i="2"/>
  <c r="BZ257" i="2"/>
  <c r="CA257" i="2"/>
  <c r="CB257" i="2"/>
  <c r="CC257" i="2"/>
  <c r="CD257" i="2"/>
  <c r="CE257" i="2"/>
  <c r="BZ258" i="2"/>
  <c r="CA258" i="2"/>
  <c r="CB258" i="2"/>
  <c r="CC258" i="2"/>
  <c r="CD258" i="2"/>
  <c r="CE258" i="2"/>
  <c r="BZ259" i="2"/>
  <c r="CA259" i="2"/>
  <c r="CB259" i="2"/>
  <c r="CC259" i="2"/>
  <c r="CD259" i="2"/>
  <c r="CE259" i="2"/>
  <c r="BZ260" i="2"/>
  <c r="CA260" i="2"/>
  <c r="CB260" i="2"/>
  <c r="CC260" i="2"/>
  <c r="CD260" i="2"/>
  <c r="CE260" i="2"/>
  <c r="BZ261" i="2"/>
  <c r="CA261" i="2"/>
  <c r="CB261" i="2"/>
  <c r="CC261" i="2"/>
  <c r="CD261" i="2"/>
  <c r="CE261" i="2"/>
  <c r="BZ262" i="2"/>
  <c r="CA262" i="2"/>
  <c r="CB262" i="2"/>
  <c r="CC262" i="2"/>
  <c r="CD262" i="2"/>
  <c r="CE262" i="2"/>
  <c r="BZ263" i="2"/>
  <c r="CA263" i="2"/>
  <c r="CB263" i="2"/>
  <c r="CC263" i="2"/>
  <c r="CD263" i="2"/>
  <c r="CE263" i="2"/>
  <c r="BZ264" i="2"/>
  <c r="CA264" i="2"/>
  <c r="CB264" i="2"/>
  <c r="CC264" i="2"/>
  <c r="CD264" i="2"/>
  <c r="CE264" i="2"/>
  <c r="BZ265" i="2"/>
  <c r="CA265" i="2"/>
  <c r="CB265" i="2"/>
  <c r="CC265" i="2"/>
  <c r="CD265" i="2"/>
  <c r="CE265" i="2"/>
  <c r="BZ266" i="2"/>
  <c r="CA266" i="2"/>
  <c r="CB266" i="2"/>
  <c r="CC266" i="2"/>
  <c r="CD266" i="2"/>
  <c r="CE266" i="2"/>
  <c r="BZ267" i="2"/>
  <c r="CA267" i="2"/>
  <c r="CB267" i="2"/>
  <c r="CC267" i="2"/>
  <c r="CD267" i="2"/>
  <c r="CE267" i="2"/>
  <c r="BZ268" i="2"/>
  <c r="CA268" i="2"/>
  <c r="CB268" i="2"/>
  <c r="CC268" i="2"/>
  <c r="CD268" i="2"/>
  <c r="CE268" i="2"/>
  <c r="BZ269" i="2"/>
  <c r="CA269" i="2"/>
  <c r="CB269" i="2"/>
  <c r="CC269" i="2"/>
  <c r="CD269" i="2"/>
  <c r="CE269" i="2"/>
  <c r="BZ270" i="2"/>
  <c r="CA270" i="2"/>
  <c r="CB270" i="2"/>
  <c r="CC270" i="2"/>
  <c r="CD270" i="2"/>
  <c r="CE270" i="2"/>
  <c r="BZ271" i="2"/>
  <c r="CA271" i="2"/>
  <c r="CB271" i="2"/>
  <c r="CC271" i="2"/>
  <c r="CD271" i="2"/>
  <c r="CE271" i="2"/>
  <c r="BZ272" i="2"/>
  <c r="CA272" i="2"/>
  <c r="CB272" i="2"/>
  <c r="CC272" i="2"/>
  <c r="CD272" i="2"/>
  <c r="CE272" i="2"/>
  <c r="BZ273" i="2"/>
  <c r="CA273" i="2"/>
  <c r="CB273" i="2"/>
  <c r="CC273" i="2"/>
  <c r="CD273" i="2"/>
  <c r="CE273" i="2"/>
  <c r="BZ274" i="2"/>
  <c r="CA274" i="2"/>
  <c r="CB274" i="2"/>
  <c r="CC274" i="2"/>
  <c r="CD274" i="2"/>
  <c r="CE274" i="2"/>
  <c r="BZ275" i="2"/>
  <c r="CA275" i="2"/>
  <c r="CB275" i="2"/>
  <c r="CC275" i="2"/>
  <c r="CD275" i="2"/>
  <c r="CE275" i="2"/>
  <c r="BZ276" i="2"/>
  <c r="CA276" i="2"/>
  <c r="CB276" i="2"/>
  <c r="CC276" i="2"/>
  <c r="CD276" i="2"/>
  <c r="CE276" i="2"/>
  <c r="BZ277" i="2"/>
  <c r="CA277" i="2"/>
  <c r="CB277" i="2"/>
  <c r="CC277" i="2"/>
  <c r="CD277" i="2"/>
  <c r="CE277" i="2"/>
  <c r="BZ278" i="2"/>
  <c r="CA278" i="2"/>
  <c r="CB278" i="2"/>
  <c r="CC278" i="2"/>
  <c r="CD278" i="2"/>
  <c r="CE278" i="2"/>
  <c r="BZ279" i="2"/>
  <c r="CA279" i="2"/>
  <c r="CB279" i="2"/>
  <c r="CC279" i="2"/>
  <c r="CD279" i="2"/>
  <c r="CE279" i="2"/>
  <c r="BZ280" i="2"/>
  <c r="CA280" i="2"/>
  <c r="CB280" i="2"/>
  <c r="CC280" i="2"/>
  <c r="CD280" i="2"/>
  <c r="CE280" i="2"/>
  <c r="BZ281" i="2"/>
  <c r="CA281" i="2"/>
  <c r="CB281" i="2"/>
  <c r="CC281" i="2"/>
  <c r="CD281" i="2"/>
  <c r="CE281" i="2"/>
  <c r="BZ282" i="2"/>
  <c r="CA282" i="2"/>
  <c r="CB282" i="2"/>
  <c r="CC282" i="2"/>
  <c r="CD282" i="2"/>
  <c r="CE282" i="2"/>
  <c r="BZ283" i="2"/>
  <c r="CA283" i="2"/>
  <c r="CB283" i="2"/>
  <c r="CC283" i="2"/>
  <c r="CD283" i="2"/>
  <c r="CE283" i="2"/>
  <c r="BZ284" i="2"/>
  <c r="CA284" i="2"/>
  <c r="CB284" i="2"/>
  <c r="CC284" i="2"/>
  <c r="CD284" i="2"/>
  <c r="CE284" i="2"/>
  <c r="BZ285" i="2"/>
  <c r="CA285" i="2"/>
  <c r="CB285" i="2"/>
  <c r="CC285" i="2"/>
  <c r="CD285" i="2"/>
  <c r="CE285" i="2"/>
  <c r="BZ286" i="2"/>
  <c r="CA286" i="2"/>
  <c r="CB286" i="2"/>
  <c r="CC286" i="2"/>
  <c r="CD286" i="2"/>
  <c r="CE286" i="2"/>
  <c r="BZ287" i="2"/>
  <c r="CA287" i="2"/>
  <c r="CB287" i="2"/>
  <c r="CC287" i="2"/>
  <c r="CD287" i="2"/>
  <c r="CE287" i="2"/>
  <c r="BZ288" i="2"/>
  <c r="CA288" i="2"/>
  <c r="CB288" i="2"/>
  <c r="CC288" i="2"/>
  <c r="CD288" i="2"/>
  <c r="CE288" i="2"/>
  <c r="BZ289" i="2"/>
  <c r="CA289" i="2"/>
  <c r="CB289" i="2"/>
  <c r="CC289" i="2"/>
  <c r="CD289" i="2"/>
  <c r="CE289" i="2"/>
  <c r="BZ290" i="2"/>
  <c r="CA290" i="2"/>
  <c r="CB290" i="2"/>
  <c r="CC290" i="2"/>
  <c r="CD290" i="2"/>
  <c r="CE290" i="2"/>
  <c r="BZ291" i="2"/>
  <c r="CA291" i="2"/>
  <c r="CB291" i="2"/>
  <c r="CC291" i="2"/>
  <c r="CD291" i="2"/>
  <c r="CE291" i="2"/>
  <c r="BZ292" i="2"/>
  <c r="CA292" i="2"/>
  <c r="CB292" i="2"/>
  <c r="CC292" i="2"/>
  <c r="CD292" i="2"/>
  <c r="CE292" i="2"/>
  <c r="BZ293" i="2"/>
  <c r="CA293" i="2"/>
  <c r="CB293" i="2"/>
  <c r="CC293" i="2"/>
  <c r="CD293" i="2"/>
  <c r="CE293" i="2"/>
  <c r="BZ294" i="2"/>
  <c r="CA294" i="2"/>
  <c r="CB294" i="2"/>
  <c r="CC294" i="2"/>
  <c r="CD294" i="2"/>
  <c r="CE294" i="2"/>
  <c r="BZ295" i="2"/>
  <c r="CA295" i="2"/>
  <c r="CB295" i="2"/>
  <c r="CC295" i="2"/>
  <c r="CD295" i="2"/>
  <c r="CE295" i="2"/>
  <c r="BZ296" i="2"/>
  <c r="CA296" i="2"/>
  <c r="CB296" i="2"/>
  <c r="CC296" i="2"/>
  <c r="CD296" i="2"/>
  <c r="CE296" i="2"/>
  <c r="BZ297" i="2"/>
  <c r="CA297" i="2"/>
  <c r="CB297" i="2"/>
  <c r="CC297" i="2"/>
  <c r="CD297" i="2"/>
  <c r="CE297" i="2"/>
  <c r="BZ298" i="2"/>
  <c r="CA298" i="2"/>
  <c r="CB298" i="2"/>
  <c r="CC298" i="2"/>
  <c r="CD298" i="2"/>
  <c r="CE298" i="2"/>
  <c r="BZ299" i="2"/>
  <c r="CA299" i="2"/>
  <c r="CB299" i="2"/>
  <c r="CC299" i="2"/>
  <c r="CD299" i="2"/>
  <c r="CE299" i="2"/>
  <c r="BZ300" i="2"/>
  <c r="CA300" i="2"/>
  <c r="CB300" i="2"/>
  <c r="CC300" i="2"/>
  <c r="CD300" i="2"/>
  <c r="CE300" i="2"/>
  <c r="BZ301" i="2"/>
  <c r="CA301" i="2"/>
  <c r="CB301" i="2"/>
  <c r="CC301" i="2"/>
  <c r="CD301" i="2"/>
  <c r="CE301" i="2"/>
  <c r="BZ302" i="2"/>
  <c r="CA302" i="2"/>
  <c r="CB302" i="2"/>
  <c r="CC302" i="2"/>
  <c r="CD302" i="2"/>
  <c r="CE302" i="2"/>
  <c r="BZ303" i="2"/>
  <c r="CA303" i="2"/>
  <c r="CB303" i="2"/>
  <c r="CC303" i="2"/>
  <c r="CD303" i="2"/>
  <c r="CE303" i="2"/>
  <c r="CA2" i="2"/>
  <c r="CB2" i="2"/>
  <c r="CC2" i="2"/>
  <c r="CD2" i="2"/>
  <c r="CE2" i="2"/>
  <c r="BZ2" i="2"/>
  <c r="BY2" i="2"/>
  <c r="BT3" i="2"/>
  <c r="BU3" i="2"/>
  <c r="BV3" i="2"/>
  <c r="BW3" i="2"/>
  <c r="BX3" i="2"/>
  <c r="BY3" i="2"/>
  <c r="BT4" i="2"/>
  <c r="BU4" i="2"/>
  <c r="BV4" i="2"/>
  <c r="BW4" i="2"/>
  <c r="BX4" i="2"/>
  <c r="BY4" i="2"/>
  <c r="BT5" i="2"/>
  <c r="BU5" i="2"/>
  <c r="BV5" i="2"/>
  <c r="BW5" i="2"/>
  <c r="BX5" i="2"/>
  <c r="BY5" i="2"/>
  <c r="BT6" i="2"/>
  <c r="BU6" i="2"/>
  <c r="BV6" i="2"/>
  <c r="BW6" i="2"/>
  <c r="BX6" i="2"/>
  <c r="BY6" i="2"/>
  <c r="BT7" i="2"/>
  <c r="BU7" i="2"/>
  <c r="BV7" i="2"/>
  <c r="BW7" i="2"/>
  <c r="BX7" i="2"/>
  <c r="BY7" i="2"/>
  <c r="BT8" i="2"/>
  <c r="BU8" i="2"/>
  <c r="BV8" i="2"/>
  <c r="BW8" i="2"/>
  <c r="BX8" i="2"/>
  <c r="BY8" i="2"/>
  <c r="BT9" i="2"/>
  <c r="BU9" i="2"/>
  <c r="BV9" i="2"/>
  <c r="BW9" i="2"/>
  <c r="BX9" i="2"/>
  <c r="BY9" i="2"/>
  <c r="BT10" i="2"/>
  <c r="BU10" i="2"/>
  <c r="BV10" i="2"/>
  <c r="BW10" i="2"/>
  <c r="BX10" i="2"/>
  <c r="BY10" i="2"/>
  <c r="BT11" i="2"/>
  <c r="BU11" i="2"/>
  <c r="BV11" i="2"/>
  <c r="BW11" i="2"/>
  <c r="BX11" i="2"/>
  <c r="BY11" i="2"/>
  <c r="BT12" i="2"/>
  <c r="BU12" i="2"/>
  <c r="BV12" i="2"/>
  <c r="BW12" i="2"/>
  <c r="BX12" i="2"/>
  <c r="BY12" i="2"/>
  <c r="BT13" i="2"/>
  <c r="BU13" i="2"/>
  <c r="BV13" i="2"/>
  <c r="BW13" i="2"/>
  <c r="BX13" i="2"/>
  <c r="BY13" i="2"/>
  <c r="BT14" i="2"/>
  <c r="BU14" i="2"/>
  <c r="BV14" i="2"/>
  <c r="BW14" i="2"/>
  <c r="BX14" i="2"/>
  <c r="BY14" i="2"/>
  <c r="BT15" i="2"/>
  <c r="BU15" i="2"/>
  <c r="BV15" i="2"/>
  <c r="BW15" i="2"/>
  <c r="BX15" i="2"/>
  <c r="BY15" i="2"/>
  <c r="BT16" i="2"/>
  <c r="BU16" i="2"/>
  <c r="BV16" i="2"/>
  <c r="BW16" i="2"/>
  <c r="BX16" i="2"/>
  <c r="BY16" i="2"/>
  <c r="BT17" i="2"/>
  <c r="BU17" i="2"/>
  <c r="BV17" i="2"/>
  <c r="BW17" i="2"/>
  <c r="BX17" i="2"/>
  <c r="BY17" i="2"/>
  <c r="BT18" i="2"/>
  <c r="BU18" i="2"/>
  <c r="BV18" i="2"/>
  <c r="BW18" i="2"/>
  <c r="BX18" i="2"/>
  <c r="BY18" i="2"/>
  <c r="BT19" i="2"/>
  <c r="BU19" i="2"/>
  <c r="BV19" i="2"/>
  <c r="BW19" i="2"/>
  <c r="BX19" i="2"/>
  <c r="BY19" i="2"/>
  <c r="BT20" i="2"/>
  <c r="BU20" i="2"/>
  <c r="BV20" i="2"/>
  <c r="BW20" i="2"/>
  <c r="BX20" i="2"/>
  <c r="BY20" i="2"/>
  <c r="BT21" i="2"/>
  <c r="BU21" i="2"/>
  <c r="BV21" i="2"/>
  <c r="BW21" i="2"/>
  <c r="BX21" i="2"/>
  <c r="BY21" i="2"/>
  <c r="BT22" i="2"/>
  <c r="BU22" i="2"/>
  <c r="BV22" i="2"/>
  <c r="BW22" i="2"/>
  <c r="BX22" i="2"/>
  <c r="BY22" i="2"/>
  <c r="BT23" i="2"/>
  <c r="BU23" i="2"/>
  <c r="BV23" i="2"/>
  <c r="BW23" i="2"/>
  <c r="BX23" i="2"/>
  <c r="BY23" i="2"/>
  <c r="BT24" i="2"/>
  <c r="BU24" i="2"/>
  <c r="BV24" i="2"/>
  <c r="BW24" i="2"/>
  <c r="BX24" i="2"/>
  <c r="BY24" i="2"/>
  <c r="BT25" i="2"/>
  <c r="BU25" i="2"/>
  <c r="BV25" i="2"/>
  <c r="BW25" i="2"/>
  <c r="BX25" i="2"/>
  <c r="BY25" i="2"/>
  <c r="BT26" i="2"/>
  <c r="BU26" i="2"/>
  <c r="BV26" i="2"/>
  <c r="BW26" i="2"/>
  <c r="BX26" i="2"/>
  <c r="BY26" i="2"/>
  <c r="BT27" i="2"/>
  <c r="BU27" i="2"/>
  <c r="BV27" i="2"/>
  <c r="BW27" i="2"/>
  <c r="BX27" i="2"/>
  <c r="BY27" i="2"/>
  <c r="BT28" i="2"/>
  <c r="BU28" i="2"/>
  <c r="BV28" i="2"/>
  <c r="BW28" i="2"/>
  <c r="BX28" i="2"/>
  <c r="BY28" i="2"/>
  <c r="BT29" i="2"/>
  <c r="BU29" i="2"/>
  <c r="BV29" i="2"/>
  <c r="BW29" i="2"/>
  <c r="BX29" i="2"/>
  <c r="BY29" i="2"/>
  <c r="BT30" i="2"/>
  <c r="BU30" i="2"/>
  <c r="BV30" i="2"/>
  <c r="BW30" i="2"/>
  <c r="BX30" i="2"/>
  <c r="BY30" i="2"/>
  <c r="BT31" i="2"/>
  <c r="BU31" i="2"/>
  <c r="BV31" i="2"/>
  <c r="BW31" i="2"/>
  <c r="BX31" i="2"/>
  <c r="BY31" i="2"/>
  <c r="BT32" i="2"/>
  <c r="BU32" i="2"/>
  <c r="BV32" i="2"/>
  <c r="BW32" i="2"/>
  <c r="BX32" i="2"/>
  <c r="BY32" i="2"/>
  <c r="BT33" i="2"/>
  <c r="BU33" i="2"/>
  <c r="BV33" i="2"/>
  <c r="BW33" i="2"/>
  <c r="BX33" i="2"/>
  <c r="BY33" i="2"/>
  <c r="BT34" i="2"/>
  <c r="BU34" i="2"/>
  <c r="BV34" i="2"/>
  <c r="BW34" i="2"/>
  <c r="BX34" i="2"/>
  <c r="BY34" i="2"/>
  <c r="BT35" i="2"/>
  <c r="BU35" i="2"/>
  <c r="BV35" i="2"/>
  <c r="BW35" i="2"/>
  <c r="BX35" i="2"/>
  <c r="BY35" i="2"/>
  <c r="BT36" i="2"/>
  <c r="BU36" i="2"/>
  <c r="BV36" i="2"/>
  <c r="BW36" i="2"/>
  <c r="BX36" i="2"/>
  <c r="BY36" i="2"/>
  <c r="BT37" i="2"/>
  <c r="BU37" i="2"/>
  <c r="BV37" i="2"/>
  <c r="BW37" i="2"/>
  <c r="BX37" i="2"/>
  <c r="BY37" i="2"/>
  <c r="BT38" i="2"/>
  <c r="BU38" i="2"/>
  <c r="BV38" i="2"/>
  <c r="BW38" i="2"/>
  <c r="BX38" i="2"/>
  <c r="BY38" i="2"/>
  <c r="BT39" i="2"/>
  <c r="BU39" i="2"/>
  <c r="BV39" i="2"/>
  <c r="BW39" i="2"/>
  <c r="BX39" i="2"/>
  <c r="BY39" i="2"/>
  <c r="BT40" i="2"/>
  <c r="BU40" i="2"/>
  <c r="BV40" i="2"/>
  <c r="BW40" i="2"/>
  <c r="BX40" i="2"/>
  <c r="BY40" i="2"/>
  <c r="BT41" i="2"/>
  <c r="BU41" i="2"/>
  <c r="BV41" i="2"/>
  <c r="BW41" i="2"/>
  <c r="BX41" i="2"/>
  <c r="BY41" i="2"/>
  <c r="BT42" i="2"/>
  <c r="BU42" i="2"/>
  <c r="BV42" i="2"/>
  <c r="BW42" i="2"/>
  <c r="BX42" i="2"/>
  <c r="BY42" i="2"/>
  <c r="BT43" i="2"/>
  <c r="BU43" i="2"/>
  <c r="BV43" i="2"/>
  <c r="BW43" i="2"/>
  <c r="BX43" i="2"/>
  <c r="BY43" i="2"/>
  <c r="BT44" i="2"/>
  <c r="BU44" i="2"/>
  <c r="BV44" i="2"/>
  <c r="BW44" i="2"/>
  <c r="BX44" i="2"/>
  <c r="BY44" i="2"/>
  <c r="BT45" i="2"/>
  <c r="BU45" i="2"/>
  <c r="BV45" i="2"/>
  <c r="BW45" i="2"/>
  <c r="BX45" i="2"/>
  <c r="BY45" i="2"/>
  <c r="BT46" i="2"/>
  <c r="BU46" i="2"/>
  <c r="BV46" i="2"/>
  <c r="BW46" i="2"/>
  <c r="BX46" i="2"/>
  <c r="BY46" i="2"/>
  <c r="BT47" i="2"/>
  <c r="BU47" i="2"/>
  <c r="BV47" i="2"/>
  <c r="BW47" i="2"/>
  <c r="BX47" i="2"/>
  <c r="BY47" i="2"/>
  <c r="BT48" i="2"/>
  <c r="BU48" i="2"/>
  <c r="BV48" i="2"/>
  <c r="BW48" i="2"/>
  <c r="BX48" i="2"/>
  <c r="BY48" i="2"/>
  <c r="BT49" i="2"/>
  <c r="BU49" i="2"/>
  <c r="BV49" i="2"/>
  <c r="BW49" i="2"/>
  <c r="BX49" i="2"/>
  <c r="BY49" i="2"/>
  <c r="BT50" i="2"/>
  <c r="BU50" i="2"/>
  <c r="BV50" i="2"/>
  <c r="BW50" i="2"/>
  <c r="BX50" i="2"/>
  <c r="BY50" i="2"/>
  <c r="BT51" i="2"/>
  <c r="BU51" i="2"/>
  <c r="BV51" i="2"/>
  <c r="BW51" i="2"/>
  <c r="BX51" i="2"/>
  <c r="BY51" i="2"/>
  <c r="BT52" i="2"/>
  <c r="BU52" i="2"/>
  <c r="BV52" i="2"/>
  <c r="BW52" i="2"/>
  <c r="BX52" i="2"/>
  <c r="BY52" i="2"/>
  <c r="BT53" i="2"/>
  <c r="BU53" i="2"/>
  <c r="BV53" i="2"/>
  <c r="BW53" i="2"/>
  <c r="BX53" i="2"/>
  <c r="BY53" i="2"/>
  <c r="BT54" i="2"/>
  <c r="BU54" i="2"/>
  <c r="BV54" i="2"/>
  <c r="BW54" i="2"/>
  <c r="BX54" i="2"/>
  <c r="BY54" i="2"/>
  <c r="BT55" i="2"/>
  <c r="BU55" i="2"/>
  <c r="BV55" i="2"/>
  <c r="BW55" i="2"/>
  <c r="BX55" i="2"/>
  <c r="BY55" i="2"/>
  <c r="BT56" i="2"/>
  <c r="BU56" i="2"/>
  <c r="BV56" i="2"/>
  <c r="BW56" i="2"/>
  <c r="BX56" i="2"/>
  <c r="BY56" i="2"/>
  <c r="BT57" i="2"/>
  <c r="BU57" i="2"/>
  <c r="BV57" i="2"/>
  <c r="BW57" i="2"/>
  <c r="BX57" i="2"/>
  <c r="BY57" i="2"/>
  <c r="BT58" i="2"/>
  <c r="BU58" i="2"/>
  <c r="BV58" i="2"/>
  <c r="BW58" i="2"/>
  <c r="BX58" i="2"/>
  <c r="BY58" i="2"/>
  <c r="BT59" i="2"/>
  <c r="BU59" i="2"/>
  <c r="BV59" i="2"/>
  <c r="BW59" i="2"/>
  <c r="BX59" i="2"/>
  <c r="BY59" i="2"/>
  <c r="BT60" i="2"/>
  <c r="BU60" i="2"/>
  <c r="BV60" i="2"/>
  <c r="BW60" i="2"/>
  <c r="BX60" i="2"/>
  <c r="BY60" i="2"/>
  <c r="BT61" i="2"/>
  <c r="BU61" i="2"/>
  <c r="BV61" i="2"/>
  <c r="BW61" i="2"/>
  <c r="BX61" i="2"/>
  <c r="BY61" i="2"/>
  <c r="BT62" i="2"/>
  <c r="BU62" i="2"/>
  <c r="BV62" i="2"/>
  <c r="BW62" i="2"/>
  <c r="BX62" i="2"/>
  <c r="BY62" i="2"/>
  <c r="BT63" i="2"/>
  <c r="BU63" i="2"/>
  <c r="BV63" i="2"/>
  <c r="BW63" i="2"/>
  <c r="BX63" i="2"/>
  <c r="BY63" i="2"/>
  <c r="BT64" i="2"/>
  <c r="BU64" i="2"/>
  <c r="BV64" i="2"/>
  <c r="BW64" i="2"/>
  <c r="BX64" i="2"/>
  <c r="BY64" i="2"/>
  <c r="BT65" i="2"/>
  <c r="BU65" i="2"/>
  <c r="BV65" i="2"/>
  <c r="BW65" i="2"/>
  <c r="BX65" i="2"/>
  <c r="BY65" i="2"/>
  <c r="BT66" i="2"/>
  <c r="BU66" i="2"/>
  <c r="BV66" i="2"/>
  <c r="BW66" i="2"/>
  <c r="BX66" i="2"/>
  <c r="BY66" i="2"/>
  <c r="BT67" i="2"/>
  <c r="BU67" i="2"/>
  <c r="BV67" i="2"/>
  <c r="BW67" i="2"/>
  <c r="BX67" i="2"/>
  <c r="BY67" i="2"/>
  <c r="BT68" i="2"/>
  <c r="BU68" i="2"/>
  <c r="BV68" i="2"/>
  <c r="BW68" i="2"/>
  <c r="BX68" i="2"/>
  <c r="BY68" i="2"/>
  <c r="BT69" i="2"/>
  <c r="BU69" i="2"/>
  <c r="BV69" i="2"/>
  <c r="BW69" i="2"/>
  <c r="BX69" i="2"/>
  <c r="BY69" i="2"/>
  <c r="BT70" i="2"/>
  <c r="BU70" i="2"/>
  <c r="BV70" i="2"/>
  <c r="BW70" i="2"/>
  <c r="BX70" i="2"/>
  <c r="BY70" i="2"/>
  <c r="BT71" i="2"/>
  <c r="BU71" i="2"/>
  <c r="BV71" i="2"/>
  <c r="BW71" i="2"/>
  <c r="BX71" i="2"/>
  <c r="BY71" i="2"/>
  <c r="BT72" i="2"/>
  <c r="BU72" i="2"/>
  <c r="BV72" i="2"/>
  <c r="BW72" i="2"/>
  <c r="BX72" i="2"/>
  <c r="BY72" i="2"/>
  <c r="BT73" i="2"/>
  <c r="BU73" i="2"/>
  <c r="BV73" i="2"/>
  <c r="BW73" i="2"/>
  <c r="BX73" i="2"/>
  <c r="BY73" i="2"/>
  <c r="BT74" i="2"/>
  <c r="BU74" i="2"/>
  <c r="BV74" i="2"/>
  <c r="BW74" i="2"/>
  <c r="BX74" i="2"/>
  <c r="BY74" i="2"/>
  <c r="BT75" i="2"/>
  <c r="BU75" i="2"/>
  <c r="BV75" i="2"/>
  <c r="BW75" i="2"/>
  <c r="BX75" i="2"/>
  <c r="BY75" i="2"/>
  <c r="BT76" i="2"/>
  <c r="BU76" i="2"/>
  <c r="BV76" i="2"/>
  <c r="BW76" i="2"/>
  <c r="BX76" i="2"/>
  <c r="BY76" i="2"/>
  <c r="BT77" i="2"/>
  <c r="BU77" i="2"/>
  <c r="BV77" i="2"/>
  <c r="BW77" i="2"/>
  <c r="BX77" i="2"/>
  <c r="BY77" i="2"/>
  <c r="BT78" i="2"/>
  <c r="BU78" i="2"/>
  <c r="BV78" i="2"/>
  <c r="BW78" i="2"/>
  <c r="BX78" i="2"/>
  <c r="BY78" i="2"/>
  <c r="BT79" i="2"/>
  <c r="BU79" i="2"/>
  <c r="BV79" i="2"/>
  <c r="BW79" i="2"/>
  <c r="BX79" i="2"/>
  <c r="BY79" i="2"/>
  <c r="BT80" i="2"/>
  <c r="BU80" i="2"/>
  <c r="BV80" i="2"/>
  <c r="BW80" i="2"/>
  <c r="BX80" i="2"/>
  <c r="BY80" i="2"/>
  <c r="BT81" i="2"/>
  <c r="BU81" i="2"/>
  <c r="BV81" i="2"/>
  <c r="BW81" i="2"/>
  <c r="BX81" i="2"/>
  <c r="BY81" i="2"/>
  <c r="BT82" i="2"/>
  <c r="BU82" i="2"/>
  <c r="BV82" i="2"/>
  <c r="BW82" i="2"/>
  <c r="BX82" i="2"/>
  <c r="BY82" i="2"/>
  <c r="BT83" i="2"/>
  <c r="BU83" i="2"/>
  <c r="BV83" i="2"/>
  <c r="BW83" i="2"/>
  <c r="BX83" i="2"/>
  <c r="BY83" i="2"/>
  <c r="BT84" i="2"/>
  <c r="BU84" i="2"/>
  <c r="BV84" i="2"/>
  <c r="BW84" i="2"/>
  <c r="BX84" i="2"/>
  <c r="BY84" i="2"/>
  <c r="BT85" i="2"/>
  <c r="BU85" i="2"/>
  <c r="BV85" i="2"/>
  <c r="BW85" i="2"/>
  <c r="BX85" i="2"/>
  <c r="BY85" i="2"/>
  <c r="BT86" i="2"/>
  <c r="BU86" i="2"/>
  <c r="BV86" i="2"/>
  <c r="BW86" i="2"/>
  <c r="BX86" i="2"/>
  <c r="BY86" i="2"/>
  <c r="BT87" i="2"/>
  <c r="BU87" i="2"/>
  <c r="BV87" i="2"/>
  <c r="BW87" i="2"/>
  <c r="BX87" i="2"/>
  <c r="BY87" i="2"/>
  <c r="BT88" i="2"/>
  <c r="BU88" i="2"/>
  <c r="BV88" i="2"/>
  <c r="BW88" i="2"/>
  <c r="BX88" i="2"/>
  <c r="BY88" i="2"/>
  <c r="BT89" i="2"/>
  <c r="BU89" i="2"/>
  <c r="BV89" i="2"/>
  <c r="BW89" i="2"/>
  <c r="BX89" i="2"/>
  <c r="BY89" i="2"/>
  <c r="BT90" i="2"/>
  <c r="BU90" i="2"/>
  <c r="BV90" i="2"/>
  <c r="BW90" i="2"/>
  <c r="BX90" i="2"/>
  <c r="BY90" i="2"/>
  <c r="BT91" i="2"/>
  <c r="BU91" i="2"/>
  <c r="BV91" i="2"/>
  <c r="BW91" i="2"/>
  <c r="BX91" i="2"/>
  <c r="BY91" i="2"/>
  <c r="BT92" i="2"/>
  <c r="BU92" i="2"/>
  <c r="BV92" i="2"/>
  <c r="BW92" i="2"/>
  <c r="BX92" i="2"/>
  <c r="BY92" i="2"/>
  <c r="BT93" i="2"/>
  <c r="BU93" i="2"/>
  <c r="BV93" i="2"/>
  <c r="BW93" i="2"/>
  <c r="BX93" i="2"/>
  <c r="BY93" i="2"/>
  <c r="BT94" i="2"/>
  <c r="BU94" i="2"/>
  <c r="BV94" i="2"/>
  <c r="BW94" i="2"/>
  <c r="BX94" i="2"/>
  <c r="BY94" i="2"/>
  <c r="BT95" i="2"/>
  <c r="BU95" i="2"/>
  <c r="BV95" i="2"/>
  <c r="BW95" i="2"/>
  <c r="BX95" i="2"/>
  <c r="BY95" i="2"/>
  <c r="BT96" i="2"/>
  <c r="BU96" i="2"/>
  <c r="BV96" i="2"/>
  <c r="BW96" i="2"/>
  <c r="BX96" i="2"/>
  <c r="BY96" i="2"/>
  <c r="BT97" i="2"/>
  <c r="BU97" i="2"/>
  <c r="BV97" i="2"/>
  <c r="BW97" i="2"/>
  <c r="BX97" i="2"/>
  <c r="BY97" i="2"/>
  <c r="BT98" i="2"/>
  <c r="BU98" i="2"/>
  <c r="BV98" i="2"/>
  <c r="BW98" i="2"/>
  <c r="BX98" i="2"/>
  <c r="BY98" i="2"/>
  <c r="BT99" i="2"/>
  <c r="BU99" i="2"/>
  <c r="BV99" i="2"/>
  <c r="BW99" i="2"/>
  <c r="BX99" i="2"/>
  <c r="BY99" i="2"/>
  <c r="BT100" i="2"/>
  <c r="BU100" i="2"/>
  <c r="BV100" i="2"/>
  <c r="BW100" i="2"/>
  <c r="BX100" i="2"/>
  <c r="BY100" i="2"/>
  <c r="BT101" i="2"/>
  <c r="BU101" i="2"/>
  <c r="BV101" i="2"/>
  <c r="BW101" i="2"/>
  <c r="BX101" i="2"/>
  <c r="BY101" i="2"/>
  <c r="BT102" i="2"/>
  <c r="BU102" i="2"/>
  <c r="BV102" i="2"/>
  <c r="BW102" i="2"/>
  <c r="BX102" i="2"/>
  <c r="BY102" i="2"/>
  <c r="BT103" i="2"/>
  <c r="BU103" i="2"/>
  <c r="BV103" i="2"/>
  <c r="BW103" i="2"/>
  <c r="BX103" i="2"/>
  <c r="BY103" i="2"/>
  <c r="BT104" i="2"/>
  <c r="BU104" i="2"/>
  <c r="BV104" i="2"/>
  <c r="BW104" i="2"/>
  <c r="BX104" i="2"/>
  <c r="BY104" i="2"/>
  <c r="BT105" i="2"/>
  <c r="BU105" i="2"/>
  <c r="BV105" i="2"/>
  <c r="BW105" i="2"/>
  <c r="BX105" i="2"/>
  <c r="BY105" i="2"/>
  <c r="BT106" i="2"/>
  <c r="BU106" i="2"/>
  <c r="BV106" i="2"/>
  <c r="BW106" i="2"/>
  <c r="BX106" i="2"/>
  <c r="BY106" i="2"/>
  <c r="BT107" i="2"/>
  <c r="BU107" i="2"/>
  <c r="BV107" i="2"/>
  <c r="BW107" i="2"/>
  <c r="BX107" i="2"/>
  <c r="BY107" i="2"/>
  <c r="BT108" i="2"/>
  <c r="BU108" i="2"/>
  <c r="BV108" i="2"/>
  <c r="BW108" i="2"/>
  <c r="BX108" i="2"/>
  <c r="BY108" i="2"/>
  <c r="BT109" i="2"/>
  <c r="BU109" i="2"/>
  <c r="BV109" i="2"/>
  <c r="BW109" i="2"/>
  <c r="BX109" i="2"/>
  <c r="BY109" i="2"/>
  <c r="BT110" i="2"/>
  <c r="BU110" i="2"/>
  <c r="BV110" i="2"/>
  <c r="BW110" i="2"/>
  <c r="BX110" i="2"/>
  <c r="BY110" i="2"/>
  <c r="BT111" i="2"/>
  <c r="BU111" i="2"/>
  <c r="BV111" i="2"/>
  <c r="BW111" i="2"/>
  <c r="BX111" i="2"/>
  <c r="BY111" i="2"/>
  <c r="BT112" i="2"/>
  <c r="BU112" i="2"/>
  <c r="BV112" i="2"/>
  <c r="BW112" i="2"/>
  <c r="BX112" i="2"/>
  <c r="BY112" i="2"/>
  <c r="BT113" i="2"/>
  <c r="BU113" i="2"/>
  <c r="BV113" i="2"/>
  <c r="BW113" i="2"/>
  <c r="BX113" i="2"/>
  <c r="BY113" i="2"/>
  <c r="BT114" i="2"/>
  <c r="BU114" i="2"/>
  <c r="BV114" i="2"/>
  <c r="BW114" i="2"/>
  <c r="BX114" i="2"/>
  <c r="BY114" i="2"/>
  <c r="BT115" i="2"/>
  <c r="BU115" i="2"/>
  <c r="BV115" i="2"/>
  <c r="BW115" i="2"/>
  <c r="BX115" i="2"/>
  <c r="BY115" i="2"/>
  <c r="BT116" i="2"/>
  <c r="BU116" i="2"/>
  <c r="BV116" i="2"/>
  <c r="BW116" i="2"/>
  <c r="BX116" i="2"/>
  <c r="BY116" i="2"/>
  <c r="BT117" i="2"/>
  <c r="BU117" i="2"/>
  <c r="BV117" i="2"/>
  <c r="BW117" i="2"/>
  <c r="BX117" i="2"/>
  <c r="BY117" i="2"/>
  <c r="BT118" i="2"/>
  <c r="BU118" i="2"/>
  <c r="BV118" i="2"/>
  <c r="BW118" i="2"/>
  <c r="BX118" i="2"/>
  <c r="BY118" i="2"/>
  <c r="BT119" i="2"/>
  <c r="BU119" i="2"/>
  <c r="BV119" i="2"/>
  <c r="BW119" i="2"/>
  <c r="BX119" i="2"/>
  <c r="BY119" i="2"/>
  <c r="BT120" i="2"/>
  <c r="BU120" i="2"/>
  <c r="BV120" i="2"/>
  <c r="BW120" i="2"/>
  <c r="BX120" i="2"/>
  <c r="BY120" i="2"/>
  <c r="BT121" i="2"/>
  <c r="BU121" i="2"/>
  <c r="BV121" i="2"/>
  <c r="BW121" i="2"/>
  <c r="BX121" i="2"/>
  <c r="BY121" i="2"/>
  <c r="BT122" i="2"/>
  <c r="BU122" i="2"/>
  <c r="BV122" i="2"/>
  <c r="BW122" i="2"/>
  <c r="BX122" i="2"/>
  <c r="BY122" i="2"/>
  <c r="BT123" i="2"/>
  <c r="BU123" i="2"/>
  <c r="BV123" i="2"/>
  <c r="BW123" i="2"/>
  <c r="BX123" i="2"/>
  <c r="BY123" i="2"/>
  <c r="BT124" i="2"/>
  <c r="BU124" i="2"/>
  <c r="BV124" i="2"/>
  <c r="BW124" i="2"/>
  <c r="BX124" i="2"/>
  <c r="BY124" i="2"/>
  <c r="BT125" i="2"/>
  <c r="BU125" i="2"/>
  <c r="BV125" i="2"/>
  <c r="BW125" i="2"/>
  <c r="BX125" i="2"/>
  <c r="BY125" i="2"/>
  <c r="BT126" i="2"/>
  <c r="BU126" i="2"/>
  <c r="BV126" i="2"/>
  <c r="BW126" i="2"/>
  <c r="BX126" i="2"/>
  <c r="BY126" i="2"/>
  <c r="BT127" i="2"/>
  <c r="BU127" i="2"/>
  <c r="BV127" i="2"/>
  <c r="BW127" i="2"/>
  <c r="BX127" i="2"/>
  <c r="BY127" i="2"/>
  <c r="BT128" i="2"/>
  <c r="BU128" i="2"/>
  <c r="BV128" i="2"/>
  <c r="BW128" i="2"/>
  <c r="BX128" i="2"/>
  <c r="BY128" i="2"/>
  <c r="BT129" i="2"/>
  <c r="BU129" i="2"/>
  <c r="BV129" i="2"/>
  <c r="BW129" i="2"/>
  <c r="BX129" i="2"/>
  <c r="BY129" i="2"/>
  <c r="BT130" i="2"/>
  <c r="BU130" i="2"/>
  <c r="BV130" i="2"/>
  <c r="BW130" i="2"/>
  <c r="BX130" i="2"/>
  <c r="BY130" i="2"/>
  <c r="BT131" i="2"/>
  <c r="BU131" i="2"/>
  <c r="BV131" i="2"/>
  <c r="BW131" i="2"/>
  <c r="BX131" i="2"/>
  <c r="BY131" i="2"/>
  <c r="BT132" i="2"/>
  <c r="BU132" i="2"/>
  <c r="BV132" i="2"/>
  <c r="BW132" i="2"/>
  <c r="BX132" i="2"/>
  <c r="BY132" i="2"/>
  <c r="BT133" i="2"/>
  <c r="BU133" i="2"/>
  <c r="BV133" i="2"/>
  <c r="BW133" i="2"/>
  <c r="BX133" i="2"/>
  <c r="BY133" i="2"/>
  <c r="BT134" i="2"/>
  <c r="BU134" i="2"/>
  <c r="BV134" i="2"/>
  <c r="BW134" i="2"/>
  <c r="BX134" i="2"/>
  <c r="BY134" i="2"/>
  <c r="BT135" i="2"/>
  <c r="BU135" i="2"/>
  <c r="BV135" i="2"/>
  <c r="BW135" i="2"/>
  <c r="BX135" i="2"/>
  <c r="BY135" i="2"/>
  <c r="BT136" i="2"/>
  <c r="BU136" i="2"/>
  <c r="BV136" i="2"/>
  <c r="BW136" i="2"/>
  <c r="BX136" i="2"/>
  <c r="BY136" i="2"/>
  <c r="BT137" i="2"/>
  <c r="BU137" i="2"/>
  <c r="BV137" i="2"/>
  <c r="BW137" i="2"/>
  <c r="BX137" i="2"/>
  <c r="BY137" i="2"/>
  <c r="BT138" i="2"/>
  <c r="BU138" i="2"/>
  <c r="BV138" i="2"/>
  <c r="BW138" i="2"/>
  <c r="BX138" i="2"/>
  <c r="BY138" i="2"/>
  <c r="BT139" i="2"/>
  <c r="BU139" i="2"/>
  <c r="BV139" i="2"/>
  <c r="BW139" i="2"/>
  <c r="BX139" i="2"/>
  <c r="BY139" i="2"/>
  <c r="BT140" i="2"/>
  <c r="BU140" i="2"/>
  <c r="BV140" i="2"/>
  <c r="BW140" i="2"/>
  <c r="BX140" i="2"/>
  <c r="BY140" i="2"/>
  <c r="BT141" i="2"/>
  <c r="BU141" i="2"/>
  <c r="BV141" i="2"/>
  <c r="BW141" i="2"/>
  <c r="BX141" i="2"/>
  <c r="BY141" i="2"/>
  <c r="BT142" i="2"/>
  <c r="BU142" i="2"/>
  <c r="BV142" i="2"/>
  <c r="BW142" i="2"/>
  <c r="BX142" i="2"/>
  <c r="BY142" i="2"/>
  <c r="BT143" i="2"/>
  <c r="BU143" i="2"/>
  <c r="BV143" i="2"/>
  <c r="BW143" i="2"/>
  <c r="BX143" i="2"/>
  <c r="BY143" i="2"/>
  <c r="BT144" i="2"/>
  <c r="BU144" i="2"/>
  <c r="BV144" i="2"/>
  <c r="BW144" i="2"/>
  <c r="BX144" i="2"/>
  <c r="BY144" i="2"/>
  <c r="BT145" i="2"/>
  <c r="BU145" i="2"/>
  <c r="BV145" i="2"/>
  <c r="BW145" i="2"/>
  <c r="BX145" i="2"/>
  <c r="BY145" i="2"/>
  <c r="BT146" i="2"/>
  <c r="BU146" i="2"/>
  <c r="BV146" i="2"/>
  <c r="BW146" i="2"/>
  <c r="BX146" i="2"/>
  <c r="BY146" i="2"/>
  <c r="BT147" i="2"/>
  <c r="BU147" i="2"/>
  <c r="BV147" i="2"/>
  <c r="BW147" i="2"/>
  <c r="BX147" i="2"/>
  <c r="BY147" i="2"/>
  <c r="BT148" i="2"/>
  <c r="BU148" i="2"/>
  <c r="BV148" i="2"/>
  <c r="BW148" i="2"/>
  <c r="BX148" i="2"/>
  <c r="BY148" i="2"/>
  <c r="BT149" i="2"/>
  <c r="BU149" i="2"/>
  <c r="BV149" i="2"/>
  <c r="BW149" i="2"/>
  <c r="BX149" i="2"/>
  <c r="BY149" i="2"/>
  <c r="BT150" i="2"/>
  <c r="BU150" i="2"/>
  <c r="BV150" i="2"/>
  <c r="BW150" i="2"/>
  <c r="BX150" i="2"/>
  <c r="BY150" i="2"/>
  <c r="BT151" i="2"/>
  <c r="BU151" i="2"/>
  <c r="BV151" i="2"/>
  <c r="BW151" i="2"/>
  <c r="BX151" i="2"/>
  <c r="BY151" i="2"/>
  <c r="BT152" i="2"/>
  <c r="BU152" i="2"/>
  <c r="BV152" i="2"/>
  <c r="BW152" i="2"/>
  <c r="BX152" i="2"/>
  <c r="BY152" i="2"/>
  <c r="BT153" i="2"/>
  <c r="BU153" i="2"/>
  <c r="BV153" i="2"/>
  <c r="BW153" i="2"/>
  <c r="BX153" i="2"/>
  <c r="BY153" i="2"/>
  <c r="BT154" i="2"/>
  <c r="BU154" i="2"/>
  <c r="BV154" i="2"/>
  <c r="BW154" i="2"/>
  <c r="BX154" i="2"/>
  <c r="BY154" i="2"/>
  <c r="BT155" i="2"/>
  <c r="BU155" i="2"/>
  <c r="BV155" i="2"/>
  <c r="BW155" i="2"/>
  <c r="BX155" i="2"/>
  <c r="BY155" i="2"/>
  <c r="BT156" i="2"/>
  <c r="BU156" i="2"/>
  <c r="BV156" i="2"/>
  <c r="BW156" i="2"/>
  <c r="BX156" i="2"/>
  <c r="BY156" i="2"/>
  <c r="BT157" i="2"/>
  <c r="BU157" i="2"/>
  <c r="BV157" i="2"/>
  <c r="BW157" i="2"/>
  <c r="BX157" i="2"/>
  <c r="BY157" i="2"/>
  <c r="BT158" i="2"/>
  <c r="BU158" i="2"/>
  <c r="BV158" i="2"/>
  <c r="BW158" i="2"/>
  <c r="BX158" i="2"/>
  <c r="BY158" i="2"/>
  <c r="BT159" i="2"/>
  <c r="BU159" i="2"/>
  <c r="BV159" i="2"/>
  <c r="BW159" i="2"/>
  <c r="BX159" i="2"/>
  <c r="BY159" i="2"/>
  <c r="BT160" i="2"/>
  <c r="BU160" i="2"/>
  <c r="BV160" i="2"/>
  <c r="BW160" i="2"/>
  <c r="BX160" i="2"/>
  <c r="BY160" i="2"/>
  <c r="BT161" i="2"/>
  <c r="BU161" i="2"/>
  <c r="BV161" i="2"/>
  <c r="BW161" i="2"/>
  <c r="BX161" i="2"/>
  <c r="BY161" i="2"/>
  <c r="BT162" i="2"/>
  <c r="BU162" i="2"/>
  <c r="BV162" i="2"/>
  <c r="BW162" i="2"/>
  <c r="BX162" i="2"/>
  <c r="BY162" i="2"/>
  <c r="BT163" i="2"/>
  <c r="BU163" i="2"/>
  <c r="BV163" i="2"/>
  <c r="BW163" i="2"/>
  <c r="BX163" i="2"/>
  <c r="BY163" i="2"/>
  <c r="BT164" i="2"/>
  <c r="BU164" i="2"/>
  <c r="BV164" i="2"/>
  <c r="BW164" i="2"/>
  <c r="BX164" i="2"/>
  <c r="BY164" i="2"/>
  <c r="BT165" i="2"/>
  <c r="BU165" i="2"/>
  <c r="BV165" i="2"/>
  <c r="BW165" i="2"/>
  <c r="BX165" i="2"/>
  <c r="BY165" i="2"/>
  <c r="BT166" i="2"/>
  <c r="BU166" i="2"/>
  <c r="BV166" i="2"/>
  <c r="BW166" i="2"/>
  <c r="BX166" i="2"/>
  <c r="BY166" i="2"/>
  <c r="BT167" i="2"/>
  <c r="BU167" i="2"/>
  <c r="BV167" i="2"/>
  <c r="BW167" i="2"/>
  <c r="BX167" i="2"/>
  <c r="BY167" i="2"/>
  <c r="BT168" i="2"/>
  <c r="BU168" i="2"/>
  <c r="BV168" i="2"/>
  <c r="BW168" i="2"/>
  <c r="BX168" i="2"/>
  <c r="BY168" i="2"/>
  <c r="BT169" i="2"/>
  <c r="BU169" i="2"/>
  <c r="BV169" i="2"/>
  <c r="BW169" i="2"/>
  <c r="BX169" i="2"/>
  <c r="BY169" i="2"/>
  <c r="BT170" i="2"/>
  <c r="BU170" i="2"/>
  <c r="BV170" i="2"/>
  <c r="BW170" i="2"/>
  <c r="BX170" i="2"/>
  <c r="BY170" i="2"/>
  <c r="BT171" i="2"/>
  <c r="BU171" i="2"/>
  <c r="BV171" i="2"/>
  <c r="BW171" i="2"/>
  <c r="BX171" i="2"/>
  <c r="BY171" i="2"/>
  <c r="BT172" i="2"/>
  <c r="BU172" i="2"/>
  <c r="BV172" i="2"/>
  <c r="BW172" i="2"/>
  <c r="BX172" i="2"/>
  <c r="BY172" i="2"/>
  <c r="BT173" i="2"/>
  <c r="BU173" i="2"/>
  <c r="BV173" i="2"/>
  <c r="BW173" i="2"/>
  <c r="BX173" i="2"/>
  <c r="BY173" i="2"/>
  <c r="BT174" i="2"/>
  <c r="BU174" i="2"/>
  <c r="BV174" i="2"/>
  <c r="BW174" i="2"/>
  <c r="BX174" i="2"/>
  <c r="BY174" i="2"/>
  <c r="BT175" i="2"/>
  <c r="BU175" i="2"/>
  <c r="BV175" i="2"/>
  <c r="BW175" i="2"/>
  <c r="BX175" i="2"/>
  <c r="BY175" i="2"/>
  <c r="BT176" i="2"/>
  <c r="BU176" i="2"/>
  <c r="BV176" i="2"/>
  <c r="BW176" i="2"/>
  <c r="BX176" i="2"/>
  <c r="BY176" i="2"/>
  <c r="BT177" i="2"/>
  <c r="BU177" i="2"/>
  <c r="BV177" i="2"/>
  <c r="BW177" i="2"/>
  <c r="BX177" i="2"/>
  <c r="BY177" i="2"/>
  <c r="BT178" i="2"/>
  <c r="BU178" i="2"/>
  <c r="BV178" i="2"/>
  <c r="BW178" i="2"/>
  <c r="BX178" i="2"/>
  <c r="BY178" i="2"/>
  <c r="BT179" i="2"/>
  <c r="BU179" i="2"/>
  <c r="BV179" i="2"/>
  <c r="BW179" i="2"/>
  <c r="BX179" i="2"/>
  <c r="BY179" i="2"/>
  <c r="BT180" i="2"/>
  <c r="BU180" i="2"/>
  <c r="BV180" i="2"/>
  <c r="BW180" i="2"/>
  <c r="BX180" i="2"/>
  <c r="BY180" i="2"/>
  <c r="BT181" i="2"/>
  <c r="BU181" i="2"/>
  <c r="BV181" i="2"/>
  <c r="BW181" i="2"/>
  <c r="BX181" i="2"/>
  <c r="BY181" i="2"/>
  <c r="BT182" i="2"/>
  <c r="BU182" i="2"/>
  <c r="BV182" i="2"/>
  <c r="BW182" i="2"/>
  <c r="BX182" i="2"/>
  <c r="BY182" i="2"/>
  <c r="BT183" i="2"/>
  <c r="BU183" i="2"/>
  <c r="BV183" i="2"/>
  <c r="BW183" i="2"/>
  <c r="BX183" i="2"/>
  <c r="BY183" i="2"/>
  <c r="BT184" i="2"/>
  <c r="BU184" i="2"/>
  <c r="BV184" i="2"/>
  <c r="BW184" i="2"/>
  <c r="BX184" i="2"/>
  <c r="BY184" i="2"/>
  <c r="BT185" i="2"/>
  <c r="BU185" i="2"/>
  <c r="BV185" i="2"/>
  <c r="BW185" i="2"/>
  <c r="BX185" i="2"/>
  <c r="BY185" i="2"/>
  <c r="BT186" i="2"/>
  <c r="BU186" i="2"/>
  <c r="BV186" i="2"/>
  <c r="BW186" i="2"/>
  <c r="BX186" i="2"/>
  <c r="BY186" i="2"/>
  <c r="BT187" i="2"/>
  <c r="BU187" i="2"/>
  <c r="BV187" i="2"/>
  <c r="BW187" i="2"/>
  <c r="BX187" i="2"/>
  <c r="BY187" i="2"/>
  <c r="BT188" i="2"/>
  <c r="BU188" i="2"/>
  <c r="BV188" i="2"/>
  <c r="BW188" i="2"/>
  <c r="BX188" i="2"/>
  <c r="BY188" i="2"/>
  <c r="BT189" i="2"/>
  <c r="BU189" i="2"/>
  <c r="BV189" i="2"/>
  <c r="BW189" i="2"/>
  <c r="BX189" i="2"/>
  <c r="BY189" i="2"/>
  <c r="BT190" i="2"/>
  <c r="BU190" i="2"/>
  <c r="BV190" i="2"/>
  <c r="BW190" i="2"/>
  <c r="BX190" i="2"/>
  <c r="BY190" i="2"/>
  <c r="BT191" i="2"/>
  <c r="BU191" i="2"/>
  <c r="BV191" i="2"/>
  <c r="BW191" i="2"/>
  <c r="BX191" i="2"/>
  <c r="BY191" i="2"/>
  <c r="BT192" i="2"/>
  <c r="BU192" i="2"/>
  <c r="BV192" i="2"/>
  <c r="BW192" i="2"/>
  <c r="BX192" i="2"/>
  <c r="BY192" i="2"/>
  <c r="BT193" i="2"/>
  <c r="BU193" i="2"/>
  <c r="BV193" i="2"/>
  <c r="BW193" i="2"/>
  <c r="BX193" i="2"/>
  <c r="BY193" i="2"/>
  <c r="BT194" i="2"/>
  <c r="BU194" i="2"/>
  <c r="BV194" i="2"/>
  <c r="BW194" i="2"/>
  <c r="BX194" i="2"/>
  <c r="BY194" i="2"/>
  <c r="BT195" i="2"/>
  <c r="BU195" i="2"/>
  <c r="BV195" i="2"/>
  <c r="BW195" i="2"/>
  <c r="BX195" i="2"/>
  <c r="BY195" i="2"/>
  <c r="BT196" i="2"/>
  <c r="BU196" i="2"/>
  <c r="BV196" i="2"/>
  <c r="BW196" i="2"/>
  <c r="BX196" i="2"/>
  <c r="BY196" i="2"/>
  <c r="BT197" i="2"/>
  <c r="BU197" i="2"/>
  <c r="BV197" i="2"/>
  <c r="BW197" i="2"/>
  <c r="BX197" i="2"/>
  <c r="BY197" i="2"/>
  <c r="BT198" i="2"/>
  <c r="BU198" i="2"/>
  <c r="BV198" i="2"/>
  <c r="BW198" i="2"/>
  <c r="BX198" i="2"/>
  <c r="BY198" i="2"/>
  <c r="BT199" i="2"/>
  <c r="BU199" i="2"/>
  <c r="BV199" i="2"/>
  <c r="BW199" i="2"/>
  <c r="BX199" i="2"/>
  <c r="BY199" i="2"/>
  <c r="BT200" i="2"/>
  <c r="BU200" i="2"/>
  <c r="BV200" i="2"/>
  <c r="BW200" i="2"/>
  <c r="BX200" i="2"/>
  <c r="BY200" i="2"/>
  <c r="BT201" i="2"/>
  <c r="BU201" i="2"/>
  <c r="BV201" i="2"/>
  <c r="BW201" i="2"/>
  <c r="BX201" i="2"/>
  <c r="BY201" i="2"/>
  <c r="BT202" i="2"/>
  <c r="BU202" i="2"/>
  <c r="BV202" i="2"/>
  <c r="BW202" i="2"/>
  <c r="BX202" i="2"/>
  <c r="BY202" i="2"/>
  <c r="BT203" i="2"/>
  <c r="BU203" i="2"/>
  <c r="BV203" i="2"/>
  <c r="BW203" i="2"/>
  <c r="BX203" i="2"/>
  <c r="BY203" i="2"/>
  <c r="BT204" i="2"/>
  <c r="BU204" i="2"/>
  <c r="BV204" i="2"/>
  <c r="BW204" i="2"/>
  <c r="BX204" i="2"/>
  <c r="BY204" i="2"/>
  <c r="BT205" i="2"/>
  <c r="BU205" i="2"/>
  <c r="BV205" i="2"/>
  <c r="BW205" i="2"/>
  <c r="BX205" i="2"/>
  <c r="BY205" i="2"/>
  <c r="BT206" i="2"/>
  <c r="BU206" i="2"/>
  <c r="BV206" i="2"/>
  <c r="BW206" i="2"/>
  <c r="BX206" i="2"/>
  <c r="BY206" i="2"/>
  <c r="BT207" i="2"/>
  <c r="BU207" i="2"/>
  <c r="BV207" i="2"/>
  <c r="BW207" i="2"/>
  <c r="BX207" i="2"/>
  <c r="BY207" i="2"/>
  <c r="BT208" i="2"/>
  <c r="BU208" i="2"/>
  <c r="BV208" i="2"/>
  <c r="BW208" i="2"/>
  <c r="BX208" i="2"/>
  <c r="BY208" i="2"/>
  <c r="BT209" i="2"/>
  <c r="BU209" i="2"/>
  <c r="BV209" i="2"/>
  <c r="BW209" i="2"/>
  <c r="BX209" i="2"/>
  <c r="BY209" i="2"/>
  <c r="BT210" i="2"/>
  <c r="BU210" i="2"/>
  <c r="BV210" i="2"/>
  <c r="BW210" i="2"/>
  <c r="BX210" i="2"/>
  <c r="BY210" i="2"/>
  <c r="BT211" i="2"/>
  <c r="BU211" i="2"/>
  <c r="BV211" i="2"/>
  <c r="BW211" i="2"/>
  <c r="BX211" i="2"/>
  <c r="BY211" i="2"/>
  <c r="BT212" i="2"/>
  <c r="BU212" i="2"/>
  <c r="BV212" i="2"/>
  <c r="BW212" i="2"/>
  <c r="BX212" i="2"/>
  <c r="BY212" i="2"/>
  <c r="BT213" i="2"/>
  <c r="BU213" i="2"/>
  <c r="BV213" i="2"/>
  <c r="BW213" i="2"/>
  <c r="BX213" i="2"/>
  <c r="BY213" i="2"/>
  <c r="BT214" i="2"/>
  <c r="BU214" i="2"/>
  <c r="BV214" i="2"/>
  <c r="BW214" i="2"/>
  <c r="BX214" i="2"/>
  <c r="BY214" i="2"/>
  <c r="BT215" i="2"/>
  <c r="BU215" i="2"/>
  <c r="BV215" i="2"/>
  <c r="BW215" i="2"/>
  <c r="BX215" i="2"/>
  <c r="BY215" i="2"/>
  <c r="BT216" i="2"/>
  <c r="BU216" i="2"/>
  <c r="BV216" i="2"/>
  <c r="BW216" i="2"/>
  <c r="BX216" i="2"/>
  <c r="BY216" i="2"/>
  <c r="BT217" i="2"/>
  <c r="BU217" i="2"/>
  <c r="BV217" i="2"/>
  <c r="BW217" i="2"/>
  <c r="BX217" i="2"/>
  <c r="BY217" i="2"/>
  <c r="BT218" i="2"/>
  <c r="BU218" i="2"/>
  <c r="BV218" i="2"/>
  <c r="BW218" i="2"/>
  <c r="BX218" i="2"/>
  <c r="BY218" i="2"/>
  <c r="BT219" i="2"/>
  <c r="BU219" i="2"/>
  <c r="BV219" i="2"/>
  <c r="BW219" i="2"/>
  <c r="BX219" i="2"/>
  <c r="BY219" i="2"/>
  <c r="BT220" i="2"/>
  <c r="BU220" i="2"/>
  <c r="BV220" i="2"/>
  <c r="BW220" i="2"/>
  <c r="BX220" i="2"/>
  <c r="BY220" i="2"/>
  <c r="BT221" i="2"/>
  <c r="BU221" i="2"/>
  <c r="BV221" i="2"/>
  <c r="BW221" i="2"/>
  <c r="BX221" i="2"/>
  <c r="BY221" i="2"/>
  <c r="BT222" i="2"/>
  <c r="BU222" i="2"/>
  <c r="BV222" i="2"/>
  <c r="BW222" i="2"/>
  <c r="BX222" i="2"/>
  <c r="BY222" i="2"/>
  <c r="BT223" i="2"/>
  <c r="BU223" i="2"/>
  <c r="BV223" i="2"/>
  <c r="BW223" i="2"/>
  <c r="BX223" i="2"/>
  <c r="BY223" i="2"/>
  <c r="BT224" i="2"/>
  <c r="BU224" i="2"/>
  <c r="BV224" i="2"/>
  <c r="BW224" i="2"/>
  <c r="BX224" i="2"/>
  <c r="BY224" i="2"/>
  <c r="BT225" i="2"/>
  <c r="BU225" i="2"/>
  <c r="BV225" i="2"/>
  <c r="BW225" i="2"/>
  <c r="BX225" i="2"/>
  <c r="BY225" i="2"/>
  <c r="BT226" i="2"/>
  <c r="BU226" i="2"/>
  <c r="BV226" i="2"/>
  <c r="BW226" i="2"/>
  <c r="BX226" i="2"/>
  <c r="BY226" i="2"/>
  <c r="BT227" i="2"/>
  <c r="BU227" i="2"/>
  <c r="BV227" i="2"/>
  <c r="BW227" i="2"/>
  <c r="BX227" i="2"/>
  <c r="BY227" i="2"/>
  <c r="BT228" i="2"/>
  <c r="BU228" i="2"/>
  <c r="BV228" i="2"/>
  <c r="BW228" i="2"/>
  <c r="BX228" i="2"/>
  <c r="BY228" i="2"/>
  <c r="BT229" i="2"/>
  <c r="BU229" i="2"/>
  <c r="BV229" i="2"/>
  <c r="BW229" i="2"/>
  <c r="BX229" i="2"/>
  <c r="BY229" i="2"/>
  <c r="BT230" i="2"/>
  <c r="BU230" i="2"/>
  <c r="BV230" i="2"/>
  <c r="BW230" i="2"/>
  <c r="BX230" i="2"/>
  <c r="BY230" i="2"/>
  <c r="BT231" i="2"/>
  <c r="BU231" i="2"/>
  <c r="BV231" i="2"/>
  <c r="BW231" i="2"/>
  <c r="BX231" i="2"/>
  <c r="BY231" i="2"/>
  <c r="BT232" i="2"/>
  <c r="BU232" i="2"/>
  <c r="BV232" i="2"/>
  <c r="BW232" i="2"/>
  <c r="BX232" i="2"/>
  <c r="BY232" i="2"/>
  <c r="BT233" i="2"/>
  <c r="BU233" i="2"/>
  <c r="BV233" i="2"/>
  <c r="BW233" i="2"/>
  <c r="BX233" i="2"/>
  <c r="BY233" i="2"/>
  <c r="BT234" i="2"/>
  <c r="BU234" i="2"/>
  <c r="BV234" i="2"/>
  <c r="BW234" i="2"/>
  <c r="BX234" i="2"/>
  <c r="BY234" i="2"/>
  <c r="BT235" i="2"/>
  <c r="BU235" i="2"/>
  <c r="BV235" i="2"/>
  <c r="BW235" i="2"/>
  <c r="BX235" i="2"/>
  <c r="BY235" i="2"/>
  <c r="BT236" i="2"/>
  <c r="BU236" i="2"/>
  <c r="BV236" i="2"/>
  <c r="BW236" i="2"/>
  <c r="BX236" i="2"/>
  <c r="BY236" i="2"/>
  <c r="BT237" i="2"/>
  <c r="BU237" i="2"/>
  <c r="BV237" i="2"/>
  <c r="BW237" i="2"/>
  <c r="BX237" i="2"/>
  <c r="BY237" i="2"/>
  <c r="BT238" i="2"/>
  <c r="BU238" i="2"/>
  <c r="BV238" i="2"/>
  <c r="BW238" i="2"/>
  <c r="BX238" i="2"/>
  <c r="BY238" i="2"/>
  <c r="BT239" i="2"/>
  <c r="BU239" i="2"/>
  <c r="BV239" i="2"/>
  <c r="BW239" i="2"/>
  <c r="BX239" i="2"/>
  <c r="BY239" i="2"/>
  <c r="BT240" i="2"/>
  <c r="BU240" i="2"/>
  <c r="BV240" i="2"/>
  <c r="BW240" i="2"/>
  <c r="BX240" i="2"/>
  <c r="BY240" i="2"/>
  <c r="BT241" i="2"/>
  <c r="BU241" i="2"/>
  <c r="BV241" i="2"/>
  <c r="BW241" i="2"/>
  <c r="BX241" i="2"/>
  <c r="BY241" i="2"/>
  <c r="BT242" i="2"/>
  <c r="BU242" i="2"/>
  <c r="BV242" i="2"/>
  <c r="BW242" i="2"/>
  <c r="BX242" i="2"/>
  <c r="BY242" i="2"/>
  <c r="BT243" i="2"/>
  <c r="BU243" i="2"/>
  <c r="BV243" i="2"/>
  <c r="BW243" i="2"/>
  <c r="BX243" i="2"/>
  <c r="BY243" i="2"/>
  <c r="BT244" i="2"/>
  <c r="BU244" i="2"/>
  <c r="BV244" i="2"/>
  <c r="BW244" i="2"/>
  <c r="BX244" i="2"/>
  <c r="BY244" i="2"/>
  <c r="BT245" i="2"/>
  <c r="BU245" i="2"/>
  <c r="BV245" i="2"/>
  <c r="BW245" i="2"/>
  <c r="BX245" i="2"/>
  <c r="BY245" i="2"/>
  <c r="BT246" i="2"/>
  <c r="BU246" i="2"/>
  <c r="BV246" i="2"/>
  <c r="BW246" i="2"/>
  <c r="BX246" i="2"/>
  <c r="BY246" i="2"/>
  <c r="BT247" i="2"/>
  <c r="BU247" i="2"/>
  <c r="BV247" i="2"/>
  <c r="BW247" i="2"/>
  <c r="BX247" i="2"/>
  <c r="BY247" i="2"/>
  <c r="BT248" i="2"/>
  <c r="BU248" i="2"/>
  <c r="BV248" i="2"/>
  <c r="BW248" i="2"/>
  <c r="BX248" i="2"/>
  <c r="BY248" i="2"/>
  <c r="BT249" i="2"/>
  <c r="BU249" i="2"/>
  <c r="BV249" i="2"/>
  <c r="BW249" i="2"/>
  <c r="BX249" i="2"/>
  <c r="BY249" i="2"/>
  <c r="BT250" i="2"/>
  <c r="BU250" i="2"/>
  <c r="BV250" i="2"/>
  <c r="BW250" i="2"/>
  <c r="BX250" i="2"/>
  <c r="BY250" i="2"/>
  <c r="BT251" i="2"/>
  <c r="BU251" i="2"/>
  <c r="BV251" i="2"/>
  <c r="BW251" i="2"/>
  <c r="BX251" i="2"/>
  <c r="BY251" i="2"/>
  <c r="BT252" i="2"/>
  <c r="BU252" i="2"/>
  <c r="BV252" i="2"/>
  <c r="BW252" i="2"/>
  <c r="BX252" i="2"/>
  <c r="BY252" i="2"/>
  <c r="BT253" i="2"/>
  <c r="BU253" i="2"/>
  <c r="BV253" i="2"/>
  <c r="BW253" i="2"/>
  <c r="BX253" i="2"/>
  <c r="BY253" i="2"/>
  <c r="BT254" i="2"/>
  <c r="BU254" i="2"/>
  <c r="BV254" i="2"/>
  <c r="BW254" i="2"/>
  <c r="BX254" i="2"/>
  <c r="BY254" i="2"/>
  <c r="BT255" i="2"/>
  <c r="BU255" i="2"/>
  <c r="BV255" i="2"/>
  <c r="BW255" i="2"/>
  <c r="BX255" i="2"/>
  <c r="BY255" i="2"/>
  <c r="BT256" i="2"/>
  <c r="BU256" i="2"/>
  <c r="BV256" i="2"/>
  <c r="BW256" i="2"/>
  <c r="BX256" i="2"/>
  <c r="BY256" i="2"/>
  <c r="BT257" i="2"/>
  <c r="BU257" i="2"/>
  <c r="BV257" i="2"/>
  <c r="BW257" i="2"/>
  <c r="BX257" i="2"/>
  <c r="BY257" i="2"/>
  <c r="BT258" i="2"/>
  <c r="BU258" i="2"/>
  <c r="BV258" i="2"/>
  <c r="BW258" i="2"/>
  <c r="BX258" i="2"/>
  <c r="BY258" i="2"/>
  <c r="BT259" i="2"/>
  <c r="BU259" i="2"/>
  <c r="BV259" i="2"/>
  <c r="BW259" i="2"/>
  <c r="BX259" i="2"/>
  <c r="BY259" i="2"/>
  <c r="BT260" i="2"/>
  <c r="BU260" i="2"/>
  <c r="BV260" i="2"/>
  <c r="BW260" i="2"/>
  <c r="BX260" i="2"/>
  <c r="BY260" i="2"/>
  <c r="BT261" i="2"/>
  <c r="BU261" i="2"/>
  <c r="BV261" i="2"/>
  <c r="BW261" i="2"/>
  <c r="BX261" i="2"/>
  <c r="BY261" i="2"/>
  <c r="BT262" i="2"/>
  <c r="BU262" i="2"/>
  <c r="BV262" i="2"/>
  <c r="BW262" i="2"/>
  <c r="BX262" i="2"/>
  <c r="BY262" i="2"/>
  <c r="BT263" i="2"/>
  <c r="BU263" i="2"/>
  <c r="BV263" i="2"/>
  <c r="BW263" i="2"/>
  <c r="BX263" i="2"/>
  <c r="BY263" i="2"/>
  <c r="BT264" i="2"/>
  <c r="BU264" i="2"/>
  <c r="BV264" i="2"/>
  <c r="BW264" i="2"/>
  <c r="BX264" i="2"/>
  <c r="BY264" i="2"/>
  <c r="BT265" i="2"/>
  <c r="BU265" i="2"/>
  <c r="BV265" i="2"/>
  <c r="BW265" i="2"/>
  <c r="BX265" i="2"/>
  <c r="BY265" i="2"/>
  <c r="BT266" i="2"/>
  <c r="BU266" i="2"/>
  <c r="BV266" i="2"/>
  <c r="BW266" i="2"/>
  <c r="BX266" i="2"/>
  <c r="BY266" i="2"/>
  <c r="BT267" i="2"/>
  <c r="BU267" i="2"/>
  <c r="BV267" i="2"/>
  <c r="BW267" i="2"/>
  <c r="BX267" i="2"/>
  <c r="BY267" i="2"/>
  <c r="BT268" i="2"/>
  <c r="BU268" i="2"/>
  <c r="BV268" i="2"/>
  <c r="BW268" i="2"/>
  <c r="BX268" i="2"/>
  <c r="BY268" i="2"/>
  <c r="BT269" i="2"/>
  <c r="BU269" i="2"/>
  <c r="BV269" i="2"/>
  <c r="BW269" i="2"/>
  <c r="BX269" i="2"/>
  <c r="BY269" i="2"/>
  <c r="BT270" i="2"/>
  <c r="BU270" i="2"/>
  <c r="BV270" i="2"/>
  <c r="BW270" i="2"/>
  <c r="BX270" i="2"/>
  <c r="BY270" i="2"/>
  <c r="BT271" i="2"/>
  <c r="BU271" i="2"/>
  <c r="BV271" i="2"/>
  <c r="BW271" i="2"/>
  <c r="BX271" i="2"/>
  <c r="BY271" i="2"/>
  <c r="BT272" i="2"/>
  <c r="BU272" i="2"/>
  <c r="BV272" i="2"/>
  <c r="BW272" i="2"/>
  <c r="BX272" i="2"/>
  <c r="BY272" i="2"/>
  <c r="BT273" i="2"/>
  <c r="BU273" i="2"/>
  <c r="BV273" i="2"/>
  <c r="BW273" i="2"/>
  <c r="BX273" i="2"/>
  <c r="BY273" i="2"/>
  <c r="BT274" i="2"/>
  <c r="BU274" i="2"/>
  <c r="BV274" i="2"/>
  <c r="BW274" i="2"/>
  <c r="BX274" i="2"/>
  <c r="BY274" i="2"/>
  <c r="BT275" i="2"/>
  <c r="BU275" i="2"/>
  <c r="BV275" i="2"/>
  <c r="BW275" i="2"/>
  <c r="BX275" i="2"/>
  <c r="BY275" i="2"/>
  <c r="BT276" i="2"/>
  <c r="BU276" i="2"/>
  <c r="BV276" i="2"/>
  <c r="BW276" i="2"/>
  <c r="BX276" i="2"/>
  <c r="BY276" i="2"/>
  <c r="BT277" i="2"/>
  <c r="BU277" i="2"/>
  <c r="BV277" i="2"/>
  <c r="BW277" i="2"/>
  <c r="BX277" i="2"/>
  <c r="BY277" i="2"/>
  <c r="BT278" i="2"/>
  <c r="BU278" i="2"/>
  <c r="BV278" i="2"/>
  <c r="BW278" i="2"/>
  <c r="BX278" i="2"/>
  <c r="BY278" i="2"/>
  <c r="BT279" i="2"/>
  <c r="BU279" i="2"/>
  <c r="BV279" i="2"/>
  <c r="BW279" i="2"/>
  <c r="BX279" i="2"/>
  <c r="BY279" i="2"/>
  <c r="BT280" i="2"/>
  <c r="BU280" i="2"/>
  <c r="BV280" i="2"/>
  <c r="BW280" i="2"/>
  <c r="BX280" i="2"/>
  <c r="BY280" i="2"/>
  <c r="BT281" i="2"/>
  <c r="BU281" i="2"/>
  <c r="BV281" i="2"/>
  <c r="BW281" i="2"/>
  <c r="BX281" i="2"/>
  <c r="BY281" i="2"/>
  <c r="BT282" i="2"/>
  <c r="BU282" i="2"/>
  <c r="BV282" i="2"/>
  <c r="BW282" i="2"/>
  <c r="BX282" i="2"/>
  <c r="BY282" i="2"/>
  <c r="BT283" i="2"/>
  <c r="BU283" i="2"/>
  <c r="BV283" i="2"/>
  <c r="BW283" i="2"/>
  <c r="BX283" i="2"/>
  <c r="BY283" i="2"/>
  <c r="BT284" i="2"/>
  <c r="BU284" i="2"/>
  <c r="BV284" i="2"/>
  <c r="BW284" i="2"/>
  <c r="BX284" i="2"/>
  <c r="BY284" i="2"/>
  <c r="BT285" i="2"/>
  <c r="BU285" i="2"/>
  <c r="BV285" i="2"/>
  <c r="BW285" i="2"/>
  <c r="BX285" i="2"/>
  <c r="BY285" i="2"/>
  <c r="BT286" i="2"/>
  <c r="BU286" i="2"/>
  <c r="BV286" i="2"/>
  <c r="BW286" i="2"/>
  <c r="BX286" i="2"/>
  <c r="BY286" i="2"/>
  <c r="BT287" i="2"/>
  <c r="BU287" i="2"/>
  <c r="BV287" i="2"/>
  <c r="BW287" i="2"/>
  <c r="BX287" i="2"/>
  <c r="BY287" i="2"/>
  <c r="BT288" i="2"/>
  <c r="BU288" i="2"/>
  <c r="BV288" i="2"/>
  <c r="BW288" i="2"/>
  <c r="BX288" i="2"/>
  <c r="BY288" i="2"/>
  <c r="BT289" i="2"/>
  <c r="BU289" i="2"/>
  <c r="BV289" i="2"/>
  <c r="BW289" i="2"/>
  <c r="BX289" i="2"/>
  <c r="BY289" i="2"/>
  <c r="BT290" i="2"/>
  <c r="BU290" i="2"/>
  <c r="BV290" i="2"/>
  <c r="BW290" i="2"/>
  <c r="BX290" i="2"/>
  <c r="BY290" i="2"/>
  <c r="BT291" i="2"/>
  <c r="BU291" i="2"/>
  <c r="BV291" i="2"/>
  <c r="BW291" i="2"/>
  <c r="BX291" i="2"/>
  <c r="BY291" i="2"/>
  <c r="BT292" i="2"/>
  <c r="BU292" i="2"/>
  <c r="BV292" i="2"/>
  <c r="BW292" i="2"/>
  <c r="BX292" i="2"/>
  <c r="BY292" i="2"/>
  <c r="BT293" i="2"/>
  <c r="BU293" i="2"/>
  <c r="BV293" i="2"/>
  <c r="BW293" i="2"/>
  <c r="BX293" i="2"/>
  <c r="BY293" i="2"/>
  <c r="BT294" i="2"/>
  <c r="BU294" i="2"/>
  <c r="BV294" i="2"/>
  <c r="BW294" i="2"/>
  <c r="BX294" i="2"/>
  <c r="BY294" i="2"/>
  <c r="BT295" i="2"/>
  <c r="BU295" i="2"/>
  <c r="BV295" i="2"/>
  <c r="BW295" i="2"/>
  <c r="BX295" i="2"/>
  <c r="BY295" i="2"/>
  <c r="BT296" i="2"/>
  <c r="BU296" i="2"/>
  <c r="BV296" i="2"/>
  <c r="BW296" i="2"/>
  <c r="BX296" i="2"/>
  <c r="BY296" i="2"/>
  <c r="BT297" i="2"/>
  <c r="BU297" i="2"/>
  <c r="BV297" i="2"/>
  <c r="BW297" i="2"/>
  <c r="BX297" i="2"/>
  <c r="BY297" i="2"/>
  <c r="BT298" i="2"/>
  <c r="BU298" i="2"/>
  <c r="BV298" i="2"/>
  <c r="BW298" i="2"/>
  <c r="BX298" i="2"/>
  <c r="BY298" i="2"/>
  <c r="BT299" i="2"/>
  <c r="BU299" i="2"/>
  <c r="BV299" i="2"/>
  <c r="BW299" i="2"/>
  <c r="BX299" i="2"/>
  <c r="BY299" i="2"/>
  <c r="BT300" i="2"/>
  <c r="BU300" i="2"/>
  <c r="BV300" i="2"/>
  <c r="BW300" i="2"/>
  <c r="BX300" i="2"/>
  <c r="BY300" i="2"/>
  <c r="BT301" i="2"/>
  <c r="BU301" i="2"/>
  <c r="BV301" i="2"/>
  <c r="BW301" i="2"/>
  <c r="BX301" i="2"/>
  <c r="BY301" i="2"/>
  <c r="BT302" i="2"/>
  <c r="BU302" i="2"/>
  <c r="BV302" i="2"/>
  <c r="BW302" i="2"/>
  <c r="BX302" i="2"/>
  <c r="BY302" i="2"/>
  <c r="BT303" i="2"/>
  <c r="BU303" i="2"/>
  <c r="BV303" i="2"/>
  <c r="BW303" i="2"/>
  <c r="BX303" i="2"/>
  <c r="BY303" i="2"/>
  <c r="BU2" i="2"/>
  <c r="BV2" i="2"/>
  <c r="BW2" i="2"/>
  <c r="BX2" i="2"/>
  <c r="BT2" i="2"/>
</calcChain>
</file>

<file path=xl/sharedStrings.xml><?xml version="1.0" encoding="utf-8"?>
<sst xmlns="http://schemas.openxmlformats.org/spreadsheetml/2006/main" count="6356" uniqueCount="567">
  <si>
    <t>List export</t>
  </si>
  <si>
    <t>Product name</t>
  </si>
  <si>
    <t>BankFocus</t>
  </si>
  <si>
    <t>Update number</t>
  </si>
  <si>
    <t>348128</t>
  </si>
  <si>
    <t>Software version</t>
  </si>
  <si>
    <t>348</t>
  </si>
  <si>
    <t>Data update</t>
  </si>
  <si>
    <t>02/05/2024 (n° 348128)</t>
  </si>
  <si>
    <t>Username</t>
  </si>
  <si>
    <t>Università Cattolica di Mi-5</t>
  </si>
  <si>
    <t>Export date</t>
  </si>
  <si>
    <t>03/05/2024 11:57:44 AM</t>
  </si>
  <si>
    <t>Search Strategy</t>
  </si>
  <si>
    <t>Search Step</t>
  </si>
  <si>
    <t>Step result</t>
  </si>
  <si>
    <t>Search result</t>
  </si>
  <si>
    <t>1. BvD ID number</t>
  </si>
  <si>
    <t>ATFEB19621, ATFEB40494, ATFEB46146, ATFEB52522, ATFEB52823, ATFEB96069, BE0205764318, BE0403201185, BE0403227515, BE0404453475, BE0806743159, BG121830616, CY283435, CYC6771, DEFEB13101, DEFEB13105, DEFEB13109, DEFEB13181, DEFEB13190, DEFEB13213, DEFEB13216, DEFEB13229, DEFEB13289, DEFEB13306, DEFEB13527, DEFEB13568, DEFEB13582, DEFEB13584, DEFEB13617, DEFEB14088, DEFEB17881, DEFEB19978, DEFEB21248, DEFEB42702, DEFEB47734, DEFEB52725, DEFEB97918, EE10004252, EE11098261, EE14723133, ESA08000143, ESA08663619, ESA28157360, ESA39000013, ESA48265169, ESA70302039, ESA86853140, ESA93139053, ESA95653077, ESA99319030, FI02425221, FI17016834, FI17307447, FI28583949, FR306523358, FR320252489, FR421100645, FR428782585, FR493455042, FR552120222, FR662042449, FR775670284, FR784608416, FR842602690, FRFEB39826, GR000223001000, GR000223701000, GR000225501000, GR000237901000, IE132781, IE229165, IE396330, IE585903, IE593672, IE594283, IT00053810149, IT00168990356, IT00232480228, IT00348170101, IT00714490158, IT00799960158, IT00884060526, IT01153230360, IT01392970404, IT02124090164, IT04774801007, IT09722490969, LT112021238, LT112025254, LT304580906, LULB210571, LULB30775, LULB6307, LULB6395, LV000315174, LV010330355, LV020329530, MTC2833, MTC34111, NL16062338, NL27008387, NL27049562, NL30046259, NL33220369, NL33231073, NL34334259, PT500960046, PT501525882, SI5860571</t>
  </si>
  <si>
    <t>302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</si>
  <si>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</si>
  <si>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</si>
  <si>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</si>
  <si>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</si>
  <si>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</si>
  <si>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</si>
  <si>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</si>
  <si>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</si>
  <si>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All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</si>
  <si>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</si>
  <si>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</si>
  <si>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</si>
  <si>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</si>
  <si>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</si>
  <si>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</si>
  <si>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</si>
  <si>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</si>
  <si>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</si>
  <si>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</si>
  <si>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</si>
  <si>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Inactive</t>
  </si>
  <si>
    <t>Quoted</t>
  </si>
  <si>
    <t>Branch</t>
  </si>
  <si>
    <t>OwnData</t>
  </si>
  <si>
    <t>Woco</t>
  </si>
  <si>
    <t>Sifi</t>
  </si>
  <si>
    <t>Specialisation</t>
  </si>
  <si>
    <t>Country ISO code</t>
  </si>
  <si>
    <t>Consolidation code</t>
  </si>
  <si>
    <t>Equity / Total assets
2023</t>
  </si>
  <si>
    <t>Equity / Total assets
2022</t>
  </si>
  <si>
    <t>Equity / Total assets
2021</t>
  </si>
  <si>
    <t>Equity / Total assets
2020</t>
  </si>
  <si>
    <t>Equity / Total assets
2019</t>
  </si>
  <si>
    <t>Equity / Total assets
2018</t>
  </si>
  <si>
    <t>NPL ratio (as reported)
2023</t>
  </si>
  <si>
    <t>NPL ratio (as reported)
2022</t>
  </si>
  <si>
    <t>NPL ratio (as reported)
2021</t>
  </si>
  <si>
    <t>NPL ratio (as reported)
2020</t>
  </si>
  <si>
    <t>NPL ratio (as reported)
2019</t>
  </si>
  <si>
    <t>NPL ratio (as reported)
2018</t>
  </si>
  <si>
    <t>Return on average equity (ROAE)
2023</t>
  </si>
  <si>
    <t>Return on average equity (ROAE)
2022</t>
  </si>
  <si>
    <t>Return on average equity (ROAE)
2021</t>
  </si>
  <si>
    <t>Return on average equity (ROAE)
2020</t>
  </si>
  <si>
    <t>Return on average equity (ROAE)
2019</t>
  </si>
  <si>
    <t>Return on average equity (ROAE)
2018</t>
  </si>
  <si>
    <t>Return on average assets (ROAA)
2023</t>
  </si>
  <si>
    <t>Return on average assets (ROAA)
2022</t>
  </si>
  <si>
    <t>Return on average assets (ROAA)
2021</t>
  </si>
  <si>
    <t>Return on average assets (ROAA)
2020</t>
  </si>
  <si>
    <t>Return on average assets (ROAA)
2019</t>
  </si>
  <si>
    <t>Return on average assets (ROAA)
2018</t>
  </si>
  <si>
    <t>Liquid assets
USD 2023</t>
  </si>
  <si>
    <t>Liquid assets
USD 2022</t>
  </si>
  <si>
    <t>Liquid assets
USD 2021</t>
  </si>
  <si>
    <t>Liquid assets
USD 2020</t>
  </si>
  <si>
    <t>Liquid assets
USD 2019</t>
  </si>
  <si>
    <t>Liquid assets
USD 2018</t>
  </si>
  <si>
    <t>Deposits and short-term funding
USD 2023</t>
  </si>
  <si>
    <t>Deposits and short-term funding
USD 2022</t>
  </si>
  <si>
    <t>Deposits and short-term funding
USD 2021</t>
  </si>
  <si>
    <t>Deposits and short-term funding
USD 2020</t>
  </si>
  <si>
    <t>Deposits and short-term funding
USD 2019</t>
  </si>
  <si>
    <t>Deposits and short-term funding
USD 2018</t>
  </si>
  <si>
    <t>1.</t>
  </si>
  <si>
    <t>BNP PARIBAS</t>
  </si>
  <si>
    <t>No</t>
  </si>
  <si>
    <t>Yes</t>
  </si>
  <si>
    <t>Commercial bank</t>
  </si>
  <si>
    <t>FR</t>
  </si>
  <si>
    <t>C*</t>
  </si>
  <si>
    <t>n.a.</t>
  </si>
  <si>
    <t>2.</t>
  </si>
  <si>
    <t>C2</t>
  </si>
  <si>
    <t>3.</t>
  </si>
  <si>
    <t>CREDIT AGRICOLE SA</t>
  </si>
  <si>
    <t>4.</t>
  </si>
  <si>
    <t>5.</t>
  </si>
  <si>
    <t>BANCO SANTANDER SA</t>
  </si>
  <si>
    <t>ES</t>
  </si>
  <si>
    <t>6.</t>
  </si>
  <si>
    <t>7.</t>
  </si>
  <si>
    <t>U2</t>
  </si>
  <si>
    <t>8.</t>
  </si>
  <si>
    <t>9.</t>
  </si>
  <si>
    <t>SOCIETE GENERALE</t>
  </si>
  <si>
    <t>10.</t>
  </si>
  <si>
    <t>11.</t>
  </si>
  <si>
    <t>12.</t>
  </si>
  <si>
    <t>DEUTSCHE BANK AG</t>
  </si>
  <si>
    <t>DE</t>
  </si>
  <si>
    <t>13.</t>
  </si>
  <si>
    <t>14.</t>
  </si>
  <si>
    <t>CREDIT MUTUEL (COMBINED - IFRS)</t>
  </si>
  <si>
    <t>Cooperative bank</t>
  </si>
  <si>
    <t>C1</t>
  </si>
  <si>
    <t>15.</t>
  </si>
  <si>
    <t>16.</t>
  </si>
  <si>
    <t>17.</t>
  </si>
  <si>
    <t>ING GROEP NV</t>
  </si>
  <si>
    <t>Bank holding company</t>
  </si>
  <si>
    <t>NL</t>
  </si>
  <si>
    <t>18.</t>
  </si>
  <si>
    <t>19.</t>
  </si>
  <si>
    <t>INTESA SANPAOLO S.P.A.</t>
  </si>
  <si>
    <t>IT</t>
  </si>
  <si>
    <t>20.</t>
  </si>
  <si>
    <t>21.</t>
  </si>
  <si>
    <t>BPCE SA</t>
  </si>
  <si>
    <t>22.</t>
  </si>
  <si>
    <t>23.</t>
  </si>
  <si>
    <t>24.</t>
  </si>
  <si>
    <t>UNICREDIT SPA</t>
  </si>
  <si>
    <t>25.</t>
  </si>
  <si>
    <t>26.</t>
  </si>
  <si>
    <t>BANCO BILBAO VIZCAYA ARGENTARIA SA</t>
  </si>
  <si>
    <t>27.</t>
  </si>
  <si>
    <t>28.</t>
  </si>
  <si>
    <t>U*</t>
  </si>
  <si>
    <t>29.</t>
  </si>
  <si>
    <t>30.</t>
  </si>
  <si>
    <t>31.</t>
  </si>
  <si>
    <t>LA BANQUE POSTALE</t>
  </si>
  <si>
    <t>32.</t>
  </si>
  <si>
    <t>33.</t>
  </si>
  <si>
    <t>34.</t>
  </si>
  <si>
    <t>35.</t>
  </si>
  <si>
    <t>DZ BANK AG DEUTSCHE ZENTRAL-GENOSSENSCHAFTSBANK, FRANKFURT AM MAIN</t>
  </si>
  <si>
    <t>36.</t>
  </si>
  <si>
    <t>COOPERATIEVE RABOBANK U.A.</t>
  </si>
  <si>
    <t>37.</t>
  </si>
  <si>
    <t>38.</t>
  </si>
  <si>
    <t>CAIXABANK, S.A.</t>
  </si>
  <si>
    <t>39.</t>
  </si>
  <si>
    <t>40.</t>
  </si>
  <si>
    <t>41.</t>
  </si>
  <si>
    <t>42.</t>
  </si>
  <si>
    <t>43.</t>
  </si>
  <si>
    <t>NORDEA BANK ABP</t>
  </si>
  <si>
    <t>FI</t>
  </si>
  <si>
    <t>44.</t>
  </si>
  <si>
    <t>45.</t>
  </si>
  <si>
    <t>COMMERZBANK AG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</si>
  <si>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</si>
  <si>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</si>
  <si>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</si>
  <si>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</si>
  <si>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</si>
  <si>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</si>
  <si>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</si>
  <si>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</si>
  <si>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</si>
  <si>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J.P. MORGAN SE</t>
  </si>
  <si>
    <t>Investment bank</t>
  </si>
  <si>
    <t>U1</t>
  </si>
  <si>
    <t>55.</t>
  </si>
  <si>
    <t>56.</t>
  </si>
  <si>
    <t>57.</t>
  </si>
  <si>
    <t>ABN AMRO BANK NV</t>
  </si>
  <si>
    <t>58.</t>
  </si>
  <si>
    <t>59.</t>
  </si>
  <si>
    <t>60.</t>
  </si>
  <si>
    <t>61.</t>
  </si>
  <si>
    <t>KBC GROEP NV/ KBC GROUPE SA</t>
  </si>
  <si>
    <t>BE</t>
  </si>
  <si>
    <t>62.</t>
  </si>
  <si>
    <t>63.</t>
  </si>
  <si>
    <t>ERSTE GROUP BANK AG</t>
  </si>
  <si>
    <t>AT</t>
  </si>
  <si>
    <t>64.</t>
  </si>
  <si>
    <t>LANDESBANK BADEN-WUERTTEMBERG</t>
  </si>
  <si>
    <t>65.</t>
  </si>
  <si>
    <t>66.</t>
  </si>
  <si>
    <t>67.</t>
  </si>
  <si>
    <t>68.</t>
  </si>
  <si>
    <t>HSBC CONTINENTAL EUROPE</t>
  </si>
  <si>
    <t>69.</t>
  </si>
  <si>
    <t>70.</t>
  </si>
  <si>
    <t>BAYERISCHE LANDESBANK</t>
  </si>
  <si>
    <t>71.</t>
  </si>
  <si>
    <t>72.</t>
  </si>
  <si>
    <t>73.</t>
  </si>
  <si>
    <t>74.</t>
  </si>
  <si>
    <t>BANCO DE SABADELL SA</t>
  </si>
  <si>
    <t>75.</t>
  </si>
  <si>
    <t>76.</t>
  </si>
  <si>
    <t>77.</t>
  </si>
  <si>
    <t>GOLDMAN SACHS BANK EUROPE SE</t>
  </si>
  <si>
    <t>78.</t>
  </si>
  <si>
    <t>LANDESBANK HESSEN-THUERINGEN GIROZENTRALE - HELABA</t>
  </si>
  <si>
    <t>79.</t>
  </si>
  <si>
    <t>BANCO BPM SPA</t>
  </si>
  <si>
    <t>80.</t>
  </si>
  <si>
    <t>81.</t>
  </si>
  <si>
    <t>RAIFFEISEN BANK INTERNATIONAL AG</t>
  </si>
  <si>
    <t>82.</t>
  </si>
  <si>
    <t>83.</t>
  </si>
  <si>
    <t>84.</t>
  </si>
  <si>
    <t>85.</t>
  </si>
  <si>
    <t>86.</t>
  </si>
  <si>
    <t>87.</t>
  </si>
  <si>
    <t>88.</t>
  </si>
  <si>
    <t>89.</t>
  </si>
  <si>
    <t>BELFIUS BANQUE SA/NV</t>
  </si>
  <si>
    <t>90.</t>
  </si>
  <si>
    <t>ICCREA BANCA SPA - ISTITUTO CENTRALE DEL CREDITO COOPERATIVO</t>
  </si>
  <si>
    <t>91.</t>
  </si>
  <si>
    <t>92.</t>
  </si>
  <si>
    <t>93.</t>
  </si>
  <si>
    <t>BANK OF IRELAND GROUP PLC</t>
  </si>
  <si>
    <t>IE</t>
  </si>
  <si>
    <t>94.</t>
  </si>
  <si>
    <t>95.</t>
  </si>
  <si>
    <t>96.</t>
  </si>
  <si>
    <t>BARCLAYS BANK IRELAND PLC</t>
  </si>
  <si>
    <t>97.</t>
  </si>
  <si>
    <t>98.</t>
  </si>
  <si>
    <t>BPER BANCA S.P.A.</t>
  </si>
  <si>
    <t>99.</t>
  </si>
  <si>
    <t>100.</t>
  </si>
  <si>
    <t>AIB GROUP PUBLIC LIMITED COMPANY</t>
  </si>
  <si>
    <t>101.</t>
  </si>
  <si>
    <t>102.</t>
  </si>
  <si>
    <t>103.</t>
  </si>
  <si>
    <t>BANCA MONTE DEI PASCHI DI SIENA SPA</t>
  </si>
  <si>
    <t>104.</t>
  </si>
  <si>
    <t>105.</t>
  </si>
  <si>
    <t>NORDDEUTSCHE LANDESBANK - GIROZENTRALE -</t>
  </si>
  <si>
    <t>106.</t>
  </si>
  <si>
    <t>CITIBANK EUROPE PLC</t>
  </si>
  <si>
    <t>107.</t>
  </si>
  <si>
    <t>108.</t>
  </si>
  <si>
    <t>BNG BANK N.V.</t>
  </si>
  <si>
    <t>Specialized governmental credit institution</t>
  </si>
  <si>
    <t>109.</t>
  </si>
  <si>
    <t>110.</t>
  </si>
  <si>
    <t>111.</t>
  </si>
  <si>
    <t>MORGAN STANLEY EUROPE HOLDING SE</t>
  </si>
  <si>
    <t>112.</t>
  </si>
  <si>
    <t>BANKINTER SA</t>
  </si>
  <si>
    <t>113.</t>
  </si>
  <si>
    <t>114.</t>
  </si>
  <si>
    <t>115.</t>
  </si>
  <si>
    <t>116.</t>
  </si>
  <si>
    <t>117.</t>
  </si>
  <si>
    <t>118.</t>
  </si>
  <si>
    <t>OP OSUUSKUNTA</t>
  </si>
  <si>
    <t>119.</t>
  </si>
  <si>
    <t>120.</t>
  </si>
  <si>
    <t>121.</t>
  </si>
  <si>
    <t>122.</t>
  </si>
  <si>
    <t>BOFA SECURITIES EUROPE SA</t>
  </si>
  <si>
    <t>Securities firm</t>
  </si>
  <si>
    <t>123.</t>
  </si>
  <si>
    <t>BPIFRANCE</t>
  </si>
  <si>
    <t>124.</t>
  </si>
  <si>
    <t>CAIXA GERAL DE DEPOSITOS</t>
  </si>
  <si>
    <t>PT</t>
  </si>
  <si>
    <t>125.</t>
  </si>
  <si>
    <t>126.</t>
  </si>
  <si>
    <t>UNICAJA BANCO SA</t>
  </si>
  <si>
    <t>Savings bank</t>
  </si>
  <si>
    <t>127.</t>
  </si>
  <si>
    <t>128.</t>
  </si>
  <si>
    <t>129.</t>
  </si>
  <si>
    <t>130.</t>
  </si>
  <si>
    <t>131.</t>
  </si>
  <si>
    <t>132.</t>
  </si>
  <si>
    <t>BANCO COMERCIAL PORTUGUES, SA</t>
  </si>
  <si>
    <t>133.</t>
  </si>
  <si>
    <t>134.</t>
  </si>
  <si>
    <t>DEKABANK DEUTSCHE GIROZENTRALE</t>
  </si>
  <si>
    <t>135.</t>
  </si>
  <si>
    <t>136.</t>
  </si>
  <si>
    <t>MEDIOBANCA - BANCA DI CREDITO FINANZIARIO SOCIETA PER AZIONI</t>
  </si>
  <si>
    <t>137.</t>
  </si>
  <si>
    <t>138.</t>
  </si>
  <si>
    <t>139.</t>
  </si>
  <si>
    <t>140.</t>
  </si>
  <si>
    <t>141.</t>
  </si>
  <si>
    <t>VOLKSWAGEN BANK GMBH</t>
  </si>
  <si>
    <t>Finance company</t>
  </si>
  <si>
    <t>142.</t>
  </si>
  <si>
    <t>143.</t>
  </si>
  <si>
    <t>144.</t>
  </si>
  <si>
    <t>EUROBANK ERGASIAS SERVICES AND HOLDINGS SA</t>
  </si>
  <si>
    <t>GR</t>
  </si>
  <si>
    <t>145.</t>
  </si>
  <si>
    <t>146.</t>
  </si>
  <si>
    <t>BANCA MEDIOLANUM SPA</t>
  </si>
  <si>
    <t>147.</t>
  </si>
  <si>
    <t>PIRAEUS FINANCIAL HOLDINGS SA</t>
  </si>
  <si>
    <t>148.</t>
  </si>
  <si>
    <t>149.</t>
  </si>
  <si>
    <t>NEDERLANDSE WATERSCHAPSBANK NV</t>
  </si>
  <si>
    <t>150.</t>
  </si>
  <si>
    <t>151.</t>
  </si>
  <si>
    <t>ABANCA CORPORACION BANCARIA SA</t>
  </si>
  <si>
    <t>152.</t>
  </si>
  <si>
    <t>153.</t>
  </si>
  <si>
    <t>154.</t>
  </si>
  <si>
    <t>NATIONAL BANK OF GREECE SA</t>
  </si>
  <si>
    <t>155.</t>
  </si>
  <si>
    <t>156.</t>
  </si>
  <si>
    <t>ALPHA SERVICES AND HOLDINGS SOCIETE ANONYME</t>
  </si>
  <si>
    <t>157.</t>
  </si>
  <si>
    <t>158.</t>
  </si>
  <si>
    <t>159.</t>
  </si>
  <si>
    <t>160.</t>
  </si>
  <si>
    <t>161.</t>
  </si>
  <si>
    <t>162.</t>
  </si>
  <si>
    <t>163.</t>
  </si>
  <si>
    <t>DE VOLKSBANK N.V.</t>
  </si>
  <si>
    <t>164.</t>
  </si>
  <si>
    <t>165.</t>
  </si>
  <si>
    <t>166.</t>
  </si>
  <si>
    <t>SFIL</t>
  </si>
  <si>
    <t>167.</t>
  </si>
  <si>
    <t>BANK OF AMERICA EUROPE DESIGNATED ACTIVITY COMPANY</t>
  </si>
  <si>
    <t>168.</t>
  </si>
  <si>
    <t>CREDITO EMILIANO HOLDING</t>
  </si>
  <si>
    <t>169.</t>
  </si>
  <si>
    <t>RCI BANQUE SA</t>
  </si>
  <si>
    <t>170.</t>
  </si>
  <si>
    <t>171.</t>
  </si>
  <si>
    <t>172.</t>
  </si>
  <si>
    <t>173.</t>
  </si>
  <si>
    <t>KUTXABANK SA</t>
  </si>
  <si>
    <t>174.</t>
  </si>
  <si>
    <t>175.</t>
  </si>
  <si>
    <t>176.</t>
  </si>
  <si>
    <t>177.</t>
  </si>
  <si>
    <t>BANCO DE CREDITO SOCIAL COOPERATIVO SA</t>
  </si>
  <si>
    <t>178.</t>
  </si>
  <si>
    <t>179.</t>
  </si>
  <si>
    <t>HASPA FINANZHOLDING</t>
  </si>
  <si>
    <t>180.</t>
  </si>
  <si>
    <t>BANCA POPOLARE DI SONDRIO SOCIETA' PER AZIONI</t>
  </si>
  <si>
    <t>181.</t>
  </si>
  <si>
    <t>182.</t>
  </si>
  <si>
    <t>BANQUE ET CAISSE D'EPARGNE DE L'ETAT LUXEMBOURG</t>
  </si>
  <si>
    <t>LU</t>
  </si>
  <si>
    <t>183.</t>
  </si>
  <si>
    <t>184.</t>
  </si>
  <si>
    <t>BAWAG GROUP AG</t>
  </si>
  <si>
    <t>185.</t>
  </si>
  <si>
    <t>INVESTAR SA</t>
  </si>
  <si>
    <t>186.</t>
  </si>
  <si>
    <t>187.</t>
  </si>
  <si>
    <t>188.</t>
  </si>
  <si>
    <t>IBERCAJA BANCO SA</t>
  </si>
  <si>
    <t>189.</t>
  </si>
  <si>
    <t>190.</t>
  </si>
  <si>
    <t>191.</t>
  </si>
  <si>
    <t>MUNCHENER HYPOTHEKENBANK EG</t>
  </si>
  <si>
    <t>Real estate &amp; mortgage finance institution</t>
  </si>
  <si>
    <t>192.</t>
  </si>
  <si>
    <t>CRELAN SA</t>
  </si>
  <si>
    <t>193.</t>
  </si>
  <si>
    <t>194.</t>
  </si>
  <si>
    <t>195.</t>
  </si>
  <si>
    <t>196.</t>
  </si>
  <si>
    <t>STATE STREET EUROPE HOLDINGS GERMANY S.A R.L. &amp; CO. KG</t>
  </si>
  <si>
    <t>197.</t>
  </si>
  <si>
    <t>DEUTSCHE PFANDBRIEFBANK AG</t>
  </si>
  <si>
    <t>198.</t>
  </si>
  <si>
    <t>DEUTSCHE APOTHEKER- UND AERZTEBANK EG</t>
  </si>
  <si>
    <t>199.</t>
  </si>
  <si>
    <t>200.</t>
  </si>
  <si>
    <t>201.</t>
  </si>
  <si>
    <t>202.</t>
  </si>
  <si>
    <t>MUNICIPALITY FINANCE PLC</t>
  </si>
  <si>
    <t>203.</t>
  </si>
  <si>
    <t>204.</t>
  </si>
  <si>
    <t>205.</t>
  </si>
  <si>
    <t>ERWERBSGESELLSCHAFT DER S- FINANZGRUPPE MBH &amp; CO. KG</t>
  </si>
  <si>
    <t>206.</t>
  </si>
  <si>
    <t>UBS EUROPE SE</t>
  </si>
  <si>
    <t>207.</t>
  </si>
  <si>
    <t>RAIFFEISENBANKENGRUPPE OOE VERBUND EGEN</t>
  </si>
  <si>
    <t>208.</t>
  </si>
  <si>
    <t>209.</t>
  </si>
  <si>
    <t>210.</t>
  </si>
  <si>
    <t>211.</t>
  </si>
  <si>
    <t>212.</t>
  </si>
  <si>
    <t>213.</t>
  </si>
  <si>
    <t>BANK OF NEW YORK MELLON SA/NV</t>
  </si>
  <si>
    <t>214.</t>
  </si>
  <si>
    <t>SWEDBANK BALTICS AS</t>
  </si>
  <si>
    <t>Non-Bank holding company</t>
  </si>
  <si>
    <t>LV</t>
  </si>
  <si>
    <t>215.</t>
  </si>
  <si>
    <t>CITIGROUP GLOBAL MARKETS EUROPE AG</t>
  </si>
  <si>
    <t>216.</t>
  </si>
  <si>
    <t>217.</t>
  </si>
  <si>
    <t>218.</t>
  </si>
  <si>
    <t>219.</t>
  </si>
  <si>
    <t>220.</t>
  </si>
  <si>
    <t>221.</t>
  </si>
  <si>
    <t>222.</t>
  </si>
  <si>
    <t>FINECOBANK BANCA FINECO SPA</t>
  </si>
  <si>
    <t>223.</t>
  </si>
  <si>
    <t>224.</t>
  </si>
  <si>
    <t>HAMBURG COMMERCIAL BANK AG</t>
  </si>
  <si>
    <t>225.</t>
  </si>
  <si>
    <t>WUSTENROT BAUSPARKASSE AG</t>
  </si>
  <si>
    <t>226.</t>
  </si>
  <si>
    <t>227.</t>
  </si>
  <si>
    <t>228.</t>
  </si>
  <si>
    <t>BANQUE INTERNATIONALE A LUXEMBOURG SA</t>
  </si>
  <si>
    <t>229.</t>
  </si>
  <si>
    <t>230.</t>
  </si>
  <si>
    <t>231.</t>
  </si>
  <si>
    <t>232.</t>
  </si>
  <si>
    <t>DANSKE BANK PLC</t>
  </si>
  <si>
    <t>233.</t>
  </si>
  <si>
    <t>234.</t>
  </si>
  <si>
    <t>235.</t>
  </si>
  <si>
    <t>BANK OF CYPRUS HOLDINGS PUBLIC LIMITED COMPANY</t>
  </si>
  <si>
    <t>236.</t>
  </si>
  <si>
    <t>NOVA LJUBLJANSKA BANKA D.D.</t>
  </si>
  <si>
    <t>SI</t>
  </si>
  <si>
    <t>237.</t>
  </si>
  <si>
    <t>238.</t>
  </si>
  <si>
    <t>239.</t>
  </si>
  <si>
    <t>240.</t>
  </si>
  <si>
    <t>241.</t>
  </si>
  <si>
    <t>CASSA CENTRALE BANCA CREDITO COOPERATIVO ITALIANO SPA</t>
  </si>
  <si>
    <t>242.</t>
  </si>
  <si>
    <t>LBS LANDESBAUSPARKASSE SUDWEST</t>
  </si>
  <si>
    <t>243.</t>
  </si>
  <si>
    <t>HELLENIC BANK PUBLIC COMPANY LIMITED</t>
  </si>
  <si>
    <t>CY</t>
  </si>
  <si>
    <t>244.</t>
  </si>
  <si>
    <t>245.</t>
  </si>
  <si>
    <t>246.</t>
  </si>
  <si>
    <t>DSK BANK AD</t>
  </si>
  <si>
    <t>BG</t>
  </si>
  <si>
    <t>247.</t>
  </si>
  <si>
    <t>248.</t>
  </si>
  <si>
    <t>249.</t>
  </si>
  <si>
    <t>250.</t>
  </si>
  <si>
    <t>251.</t>
  </si>
  <si>
    <t>LUMINOR HOLDING AS</t>
  </si>
  <si>
    <t>EE</t>
  </si>
  <si>
    <t>252.</t>
  </si>
  <si>
    <t>VOLKSBANK WIEN AG</t>
  </si>
  <si>
    <t>253.</t>
  </si>
  <si>
    <t>254.</t>
  </si>
  <si>
    <t>BANK OF VALLETTA PLC</t>
  </si>
  <si>
    <t>MT</t>
  </si>
  <si>
    <t>255.</t>
  </si>
  <si>
    <t>256.</t>
  </si>
  <si>
    <t>257.</t>
  </si>
  <si>
    <t>QUINTET PRIVATE BANK (EUROPE) S.A.</t>
  </si>
  <si>
    <t>Private banking</t>
  </si>
  <si>
    <t>258.</t>
  </si>
  <si>
    <t>AB SEB BANKAS</t>
  </si>
  <si>
    <t>LT</t>
  </si>
  <si>
    <t>259.</t>
  </si>
  <si>
    <t>260.</t>
  </si>
  <si>
    <t>261.</t>
  </si>
  <si>
    <t>262.</t>
  </si>
  <si>
    <t>263.</t>
  </si>
  <si>
    <t>REVOLUT BANK UAB</t>
  </si>
  <si>
    <t>Fintech bank</t>
  </si>
  <si>
    <t>264.</t>
  </si>
  <si>
    <t>AS SEB PANK</t>
  </si>
  <si>
    <t>265.</t>
  </si>
  <si>
    <t>266.</t>
  </si>
  <si>
    <t>267.</t>
  </si>
  <si>
    <t>268.</t>
  </si>
  <si>
    <t>AS LHV GROUP</t>
  </si>
  <si>
    <t>269.</t>
  </si>
  <si>
    <t>270.</t>
  </si>
  <si>
    <t>271.</t>
  </si>
  <si>
    <t>ADDIKO BANK AG</t>
  </si>
  <si>
    <t>272.</t>
  </si>
  <si>
    <t>273.</t>
  </si>
  <si>
    <t>274.</t>
  </si>
  <si>
    <t>AS "SEB BANKA</t>
  </si>
  <si>
    <t>275.</t>
  </si>
  <si>
    <t>276.</t>
  </si>
  <si>
    <t>AGRI EUROPE CYPRUS LIMITED</t>
  </si>
  <si>
    <t>277.</t>
  </si>
  <si>
    <t>RBS HOLDINGS NV</t>
  </si>
  <si>
    <t>278.</t>
  </si>
  <si>
    <t>279.</t>
  </si>
  <si>
    <t>280.</t>
  </si>
  <si>
    <t>AS CITADELE BANKA</t>
  </si>
  <si>
    <t>281.</t>
  </si>
  <si>
    <t>MDB GROUP LIMITED</t>
  </si>
  <si>
    <t>282.</t>
  </si>
  <si>
    <t>283.</t>
  </si>
  <si>
    <t>284.</t>
  </si>
  <si>
    <t>285.</t>
  </si>
  <si>
    <t>SIAULIU BANKAS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</si>
  <si>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</si>
  <si>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</si>
  <si>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</si>
  <si>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</si>
  <si>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</si>
  <si>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</si>
  <si>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</si>
  <si>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</si>
  <si>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</si>
  <si>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</si>
  <si>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</si>
  <si>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</si>
  <si>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</si>
  <si>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LSF NANI INVESTMENTS SARL</t>
  </si>
  <si>
    <t>299.</t>
  </si>
  <si>
    <t>300.</t>
  </si>
  <si>
    <t>301.</t>
  </si>
  <si>
    <t>302.</t>
  </si>
  <si>
    <t>Capital adequacy 2023</t>
  </si>
  <si>
    <t>Capital adequacy 2022</t>
  </si>
  <si>
    <t>Capital adequacy 2021</t>
  </si>
  <si>
    <t>Capital adequacy 2020</t>
  </si>
  <si>
    <t>Capital adequacy 2019</t>
  </si>
  <si>
    <t>Capital adequacy 2018</t>
  </si>
  <si>
    <t>Asset quality 2023</t>
  </si>
  <si>
    <t>Asset quality 2022</t>
  </si>
  <si>
    <t>Asset quality 2021</t>
  </si>
  <si>
    <t>Asset quality 2020</t>
  </si>
  <si>
    <t>Asset quality 2019</t>
  </si>
  <si>
    <t>Asset quality 2018</t>
  </si>
  <si>
    <t>Earnings quality 2022</t>
  </si>
  <si>
    <t>Earnings quality 2021</t>
  </si>
  <si>
    <t>Earnings quality 2020</t>
  </si>
  <si>
    <t>Earnings quality 2019</t>
  </si>
  <si>
    <t>Earnings quality 2018</t>
  </si>
  <si>
    <t>Liquidity 2023</t>
  </si>
  <si>
    <t>Liquidity 2022</t>
  </si>
  <si>
    <t>Liquidity 2021</t>
  </si>
  <si>
    <t>Liquidity 2020</t>
  </si>
  <si>
    <t>Liquidity 2019</t>
  </si>
  <si>
    <t>Liquidity 2018</t>
  </si>
  <si>
    <t>Earnings quality ROE 2023</t>
  </si>
  <si>
    <t>Earnings quality ROA 2023</t>
  </si>
  <si>
    <t>Complessive rank 2023</t>
  </si>
  <si>
    <t>Complessive rank 2022</t>
  </si>
  <si>
    <t>Complessive rank 2021</t>
  </si>
  <si>
    <t>Complessive rank 2020</t>
  </si>
  <si>
    <t>Complessive rank 2019</t>
  </si>
  <si>
    <t>Complessive rank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</si>
</sst>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/>
  </sheetViews>
  <sheetFormatPr defaultRowHeight="14.6" x14ac:dyDescent="0.4"/>
  <cols>
    <col min="1" max="1" width="36.69140625" customWidth="1"/>
    <col min="2" max="2" width="10.15234375" customWidth="1"/>
    <col min="3" max="3" width="23.4609375" customWidth="1"/>
    <col min="4" max="4" width="41.765625" customWidth="1"/>
    <col min="5" max="6" width="15.3046875" customWidth="1"/>
  </cols>
  <sheetData>
    <row r="1" spans="1:6" ht="25.2" customHeight="1" x14ac:dyDescent="0.4">
      <c r="A1" s="9" t="s">
        <v>0</v>
      </c>
      <c r="B1" s="10"/>
      <c r="C1" s="10"/>
      <c r="D1" s="10"/>
      <c r="E1" s="10"/>
      <c r="F1" s="10"/>
    </row>
    <row r="2" spans="1:6" ht="18" customHeight="1" x14ac:dyDescent="0.4">
      <c r="A2" s="1" t="s">
        <v>1</v>
      </c>
      <c r="B2" s="11" t="s">
        <v>2</v>
      </c>
      <c r="C2" s="10"/>
      <c r="D2" s="10"/>
      <c r="E2" s="10"/>
      <c r="F2" s="10"/>
    </row>
    <row r="3" spans="1:6" ht="18" customHeight="1" x14ac:dyDescent="0.4">
      <c r="A3" s="1" t="s">
        <v>3</v>
      </c>
      <c r="B3" s="11" t="s">
        <v>4</v>
      </c>
      <c r="C3" s="10"/>
      <c r="D3" s="10"/>
      <c r="E3" s="10"/>
      <c r="F3" s="10"/>
    </row>
    <row r="4" spans="1:6" ht="18" customHeight="1" x14ac:dyDescent="0.4">
      <c r="A4" s="1" t="s">
        <v>5</v>
      </c>
      <c r="B4" s="11" t="s">
        <v>6</v>
      </c>
      <c r="C4" s="10"/>
      <c r="D4" s="10"/>
      <c r="E4" s="10"/>
      <c r="F4" s="10"/>
    </row>
    <row r="5" spans="1:6" ht="18" customHeight="1" x14ac:dyDescent="0.4">
      <c r="A5" s="1" t="s">
        <v>7</v>
      </c>
      <c r="B5" s="11" t="s">
        <v>8</v>
      </c>
      <c r="C5" s="10"/>
      <c r="D5" s="10"/>
      <c r="E5" s="10"/>
      <c r="F5" s="10"/>
    </row>
    <row r="6" spans="1:6" ht="18" customHeight="1" x14ac:dyDescent="0.4">
      <c r="A6" s="1" t="s">
        <v>9</v>
      </c>
      <c r="B6" s="11" t="s">
        <v>10</v>
      </c>
      <c r="C6" s="10"/>
      <c r="D6" s="10"/>
      <c r="E6" s="10"/>
      <c r="F6" s="10"/>
    </row>
    <row r="7" spans="1:6" ht="18" customHeight="1" x14ac:dyDescent="0.4">
      <c r="A7" s="1" t="s">
        <v>11</v>
      </c>
      <c r="B7" s="11" t="s">
        <v>12</v>
      </c>
      <c r="C7" s="10"/>
      <c r="D7" s="10"/>
      <c r="E7" s="10"/>
      <c r="F7" s="10"/>
    </row>
    <row r="8" spans="1:6" ht="25.2" customHeight="1" x14ac:dyDescent="0.4">
      <c r="A8" s="9" t="s">
        <v>13</v>
      </c>
      <c r="B8" s="10"/>
      <c r="C8" s="10"/>
      <c r="D8" s="10"/>
      <c r="E8" s="10"/>
      <c r="F8" s="10"/>
    </row>
    <row r="9" spans="1:6" ht="18" customHeight="1" x14ac:dyDescent="0.4">
      <c r="A9" s="11" t="s">
        <v>14</v>
      </c>
      <c r="B9" s="10"/>
      <c r="C9" s="10"/>
      <c r="D9" s="10"/>
      <c r="E9" s="2" t="s">
        <v>15</v>
      </c>
      <c r="F9" s="2" t="s">
        <v>16</v>
      </c>
    </row>
    <row r="10" spans="1:6" ht="409.6" customHeight="1" x14ac:dyDescent="0.4">
      <c r="A10" s="11" t="s">
        <v>17</v>
      </c>
      <c r="B10" s="10"/>
      <c r="C10" s="10"/>
      <c r="D10" s="1" t="s">
        <v>18</v>
      </c>
      <c r="E10" s="2" t="s">
        <v>19</v>
      </c>
      <c r="F10" s="2" t="s">
        <v>19</v>
      </c>
    </row>
    <row r="11" spans="1:6" ht="18" customHeight="1" x14ac:dyDescent="0.4">
      <c r="A11" s="12" t="s">
        <v>20</v>
      </c>
      <c r="B11" s="13"/>
      <c r="C11" s="13"/>
      <c r="D11" s="12" t="s">
        <v>21</v>
      </c>
      <c r="E11" s="13"/>
      <c r="F11" s="13"/>
    </row>
    <row r="12" spans="1:6" ht="18" customHeight="1" x14ac:dyDescent="0.4">
      <c r="A12" s="12" t="s">
        <v>22</v>
      </c>
      <c r="B12" s="13"/>
      <c r="C12" s="13"/>
      <c r="D12" s="3"/>
      <c r="E12" s="14" t="s">
        <v>19</v>
      </c>
      <c r="F12" s="13"/>
    </row>
    <row r="13" spans="1:6" ht="25.2" customHeight="1" x14ac:dyDescent="0.4">
      <c r="A13" s="9" t="s">
        <v>23</v>
      </c>
      <c r="B13" s="10"/>
      <c r="C13" s="10"/>
      <c r="D13" s="10"/>
      <c r="E13" s="10"/>
      <c r="F13" s="10"/>
    </row>
    <row r="14" spans="1:6" ht="18" customHeight="1" x14ac:dyDescent="0.4">
      <c r="A14" s="1" t="s">
        <v>24</v>
      </c>
      <c r="B14" s="11" t="s">
        <v>25</v>
      </c>
      <c r="C14" s="10"/>
      <c r="D14" s="10"/>
      <c r="E14" s="10"/>
      <c r="F14" s="10"/>
    </row>
    <row r="15" spans="1:6" ht="18" customHeight="1" x14ac:dyDescent="0.4">
      <c r="B15" s="11" t="s">
        <v>26</v>
      </c>
      <c r="C15" s="10"/>
      <c r="D15" s="10"/>
      <c r="E15" s="10"/>
      <c r="F15" s="10"/>
    </row>
    <row r="16" spans="1:6" ht="18" customHeight="1" x14ac:dyDescent="0.4">
      <c r="A16" s="1" t="s">
        <v>27</v>
      </c>
      <c r="B16" s="11" t="s">
        <v>28</v>
      </c>
      <c r="C16" s="10"/>
      <c r="D16" s="10"/>
      <c r="E16" s="10"/>
      <c r="F16" s="10"/>
    </row>
    <row r="17" spans="1:6" ht="25.2" customHeight="1" x14ac:dyDescent="0.4">
      <c r="A17" s="9" t="s">
        <v>29</v>
      </c>
      <c r="B17" s="10"/>
      <c r="C17" s="10"/>
      <c r="D17" s="10"/>
      <c r="E17" s="10"/>
      <c r="F17" s="10"/>
    </row>
    <row r="18" spans="1:6" ht="18" customHeight="1" x14ac:dyDescent="0.4">
      <c r="A18" s="11" t="s">
        <v>30</v>
      </c>
      <c r="B18" s="10"/>
      <c r="C18" s="11" t="s">
        <v>31</v>
      </c>
      <c r="D18" s="10"/>
      <c r="E18" s="10"/>
      <c r="F18" s="10"/>
    </row>
    <row r="19" spans="1:6" ht="18" customHeight="1" x14ac:dyDescent="0.4">
      <c r="A19" s="11" t="s">
        <v>32</v>
      </c>
      <c r="B19" s="10"/>
      <c r="C19" s="11" t="s">
        <v>33</v>
      </c>
      <c r="D19" s="10"/>
      <c r="E19" s="10"/>
      <c r="F19" s="10"/>
    </row>
    <row r="20" spans="1:6" ht="25.2" customHeight="1" x14ac:dyDescent="0.4">
      <c r="A20" s="9" t="s">
        <v>34</v>
      </c>
      <c r="B20" s="10"/>
      <c r="C20" s="10"/>
      <c r="D20" s="10"/>
      <c r="E20" s="10"/>
      <c r="F20" s="10"/>
    </row>
    <row r="21" spans="1:6" ht="18" customHeight="1" x14ac:dyDescent="0.4">
      <c r="A21" s="11" t="s">
        <v>35</v>
      </c>
      <c r="B21" s="10"/>
      <c r="C21" s="10"/>
      <c r="D21" s="10"/>
      <c r="E21" s="10"/>
      <c r="F21" s="10"/>
    </row>
    <row r="22" spans="1:6" ht="18" customHeight="1" x14ac:dyDescent="0.4">
      <c r="A22" s="11" t="s">
        <v>36</v>
      </c>
      <c r="B22" s="10"/>
      <c r="C22" s="10"/>
      <c r="D22" s="10"/>
      <c r="E22" s="10"/>
      <c r="F22" s="10"/>
    </row>
    <row r="23" spans="1:6" ht="25.2" customHeight="1" x14ac:dyDescent="0.4">
      <c r="A23" s="9" t="s">
        <v>37</v>
      </c>
      <c r="B23" s="10"/>
      <c r="C23" s="10"/>
      <c r="D23" s="10"/>
      <c r="E23" s="10"/>
      <c r="F23" s="10"/>
    </row>
    <row r="24" spans="1:6" ht="32.4" customHeight="1" x14ac:dyDescent="0.4">
      <c r="A24" s="11" t="s">
        <v>38</v>
      </c>
      <c r="B24" s="10"/>
      <c r="C24" s="10"/>
      <c r="D24" s="10"/>
      <c r="E24" s="10"/>
      <c r="F24" s="10"/>
    </row>
  </sheetData>
  <mergeCells count="28">
    <mergeCell ref="A23:F23"/>
    <mergeCell ref="A24:F24"/>
    <mergeCell ref="A19:B19"/>
    <mergeCell ref="C19:F19"/>
    <mergeCell ref="A20:F20"/>
    <mergeCell ref="A21:F21"/>
    <mergeCell ref="A22:F22"/>
    <mergeCell ref="B14:F14"/>
    <mergeCell ref="B15:F15"/>
    <mergeCell ref="B16:F16"/>
    <mergeCell ref="A17:F17"/>
    <mergeCell ref="A18:B18"/>
    <mergeCell ref="C18:F18"/>
    <mergeCell ref="A11:C11"/>
    <mergeCell ref="D11:F11"/>
    <mergeCell ref="A12:C12"/>
    <mergeCell ref="E12:F12"/>
    <mergeCell ref="A13:F13"/>
    <mergeCell ref="B6:F6"/>
    <mergeCell ref="B7:F7"/>
    <mergeCell ref="A8:F8"/>
    <mergeCell ref="A9:D9"/>
    <mergeCell ref="A10:C10"/>
    <mergeCell ref="A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303"/>
  <sheetViews>
    <sheetView tabSelected="1" topLeftCell="BL1" zoomScale="60" workbookViewId="0">
      <selection activeCell="CS304" sqref="CS304"/>
    </sheetView>
  </sheetViews>
  <sheetFormatPr defaultRowHeight="14.6" x14ac:dyDescent="0.4"/>
  <cols>
    <col min="1" max="1" width="6.07421875" customWidth="1"/>
    <col min="2" max="2" width="45.84375" customWidth="1"/>
    <col min="3" max="8" width="18.3046875" customWidth="1"/>
    <col min="9" max="11" width="29" customWidth="1"/>
    <col min="12" max="59" width="15.3046875" customWidth="1"/>
  </cols>
  <sheetData>
    <row r="1" spans="1:95" ht="49.2" customHeight="1" x14ac:dyDescent="0.4">
      <c r="A1" s="4"/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  <c r="L1" s="5" t="s">
        <v>49</v>
      </c>
      <c r="M1" s="5" t="s">
        <v>50</v>
      </c>
      <c r="N1" s="5" t="s">
        <v>51</v>
      </c>
      <c r="O1" s="5" t="s">
        <v>52</v>
      </c>
      <c r="P1" s="5" t="s">
        <v>53</v>
      </c>
      <c r="Q1" s="5" t="s">
        <v>54</v>
      </c>
      <c r="R1" s="5" t="s">
        <v>55</v>
      </c>
      <c r="S1" s="5" t="s">
        <v>56</v>
      </c>
      <c r="T1" s="5" t="s">
        <v>57</v>
      </c>
      <c r="U1" s="5" t="s">
        <v>58</v>
      </c>
      <c r="V1" s="5" t="s">
        <v>59</v>
      </c>
      <c r="W1" s="5" t="s">
        <v>60</v>
      </c>
      <c r="X1" s="5" t="s">
        <v>61</v>
      </c>
      <c r="Y1" s="5" t="s">
        <v>62</v>
      </c>
      <c r="Z1" s="5" t="s">
        <v>63</v>
      </c>
      <c r="AA1" s="5" t="s">
        <v>64</v>
      </c>
      <c r="AB1" s="5" t="s">
        <v>65</v>
      </c>
      <c r="AC1" s="5" t="s">
        <v>66</v>
      </c>
      <c r="AD1" s="5" t="s">
        <v>67</v>
      </c>
      <c r="AE1" s="5" t="s">
        <v>68</v>
      </c>
      <c r="AF1" s="5" t="s">
        <v>69</v>
      </c>
      <c r="AG1" s="5" t="s">
        <v>70</v>
      </c>
      <c r="AH1" s="5" t="s">
        <v>71</v>
      </c>
      <c r="AI1" s="5" t="s">
        <v>72</v>
      </c>
      <c r="AJ1" s="5" t="s">
        <v>67</v>
      </c>
      <c r="AK1" s="5" t="s">
        <v>68</v>
      </c>
      <c r="AL1" s="5" t="s">
        <v>69</v>
      </c>
      <c r="AM1" s="5" t="s">
        <v>70</v>
      </c>
      <c r="AN1" s="5" t="s">
        <v>71</v>
      </c>
      <c r="AO1" s="5" t="s">
        <v>72</v>
      </c>
      <c r="AP1" s="5" t="s">
        <v>61</v>
      </c>
      <c r="AQ1" s="5" t="s">
        <v>62</v>
      </c>
      <c r="AR1" s="5" t="s">
        <v>63</v>
      </c>
      <c r="AS1" s="5" t="s">
        <v>64</v>
      </c>
      <c r="AT1" s="5" t="s">
        <v>65</v>
      </c>
      <c r="AU1" s="5" t="s">
        <v>66</v>
      </c>
      <c r="AV1" s="5" t="s">
        <v>73</v>
      </c>
      <c r="AW1" s="5" t="s">
        <v>74</v>
      </c>
      <c r="AX1" s="5" t="s">
        <v>75</v>
      </c>
      <c r="AY1" s="5" t="s">
        <v>76</v>
      </c>
      <c r="AZ1" s="5" t="s">
        <v>77</v>
      </c>
      <c r="BA1" s="5" t="s">
        <v>78</v>
      </c>
      <c r="BB1" s="5" t="s">
        <v>79</v>
      </c>
      <c r="BC1" s="5" t="s">
        <v>80</v>
      </c>
      <c r="BD1" s="5" t="s">
        <v>81</v>
      </c>
      <c r="BE1" s="5" t="s">
        <v>82</v>
      </c>
      <c r="BF1" s="5" t="s">
        <v>83</v>
      </c>
      <c r="BG1" s="5" t="s">
        <v>84</v>
      </c>
      <c r="BH1" s="5" t="s">
        <v>536</v>
      </c>
      <c r="BI1" s="5" t="s">
        <v>537</v>
      </c>
      <c r="BJ1" s="5" t="s">
        <v>538</v>
      </c>
      <c r="BK1" s="5" t="s">
        <v>539</v>
      </c>
      <c r="BL1" s="5" t="s">
        <v>540</v>
      </c>
      <c r="BM1" s="5" t="s">
        <v>541</v>
      </c>
      <c r="BN1" s="5" t="s">
        <v>542</v>
      </c>
      <c r="BO1" s="5" t="s">
        <v>543</v>
      </c>
      <c r="BP1" s="5" t="s">
        <v>544</v>
      </c>
      <c r="BQ1" s="5" t="s">
        <v>545</v>
      </c>
      <c r="BR1" s="5" t="s">
        <v>546</v>
      </c>
      <c r="BS1" s="5" t="s">
        <v>547</v>
      </c>
      <c r="BT1" s="5" t="s">
        <v>559</v>
      </c>
      <c r="BU1" s="5" t="s">
        <v>548</v>
      </c>
      <c r="BV1" s="5" t="s">
        <v>549</v>
      </c>
      <c r="BW1" s="5" t="s">
        <v>550</v>
      </c>
      <c r="BX1" s="5" t="s">
        <v>551</v>
      </c>
      <c r="BY1" s="5" t="s">
        <v>552</v>
      </c>
      <c r="BZ1" s="5" t="s">
        <v>560</v>
      </c>
      <c r="CA1" s="5" t="s">
        <v>548</v>
      </c>
      <c r="CB1" s="5" t="s">
        <v>549</v>
      </c>
      <c r="CC1" s="5" t="s">
        <v>550</v>
      </c>
      <c r="CD1" s="5" t="s">
        <v>551</v>
      </c>
      <c r="CE1" s="5" t="s">
        <v>552</v>
      </c>
      <c r="CF1" s="5" t="s">
        <v>553</v>
      </c>
      <c r="CG1" s="5" t="s">
        <v>554</v>
      </c>
      <c r="CH1" s="5" t="s">
        <v>555</v>
      </c>
      <c r="CI1" s="5" t="s">
        <v>556</v>
      </c>
      <c r="CJ1" s="5" t="s">
        <v>557</v>
      </c>
      <c r="CK1" s="5" t="s">
        <v>558</v>
      </c>
      <c r="CL1" s="5" t="s">
        <v>561</v>
      </c>
      <c r="CM1" s="5" t="s">
        <v>562</v>
      </c>
      <c r="CN1" s="5" t="s">
        <v>563</v>
      </c>
      <c r="CO1" s="5" t="s">
        <v>564</v>
      </c>
      <c r="CP1" s="5" t="s">
        <v>565</v>
      </c>
      <c r="CQ1" s="5" t="s">
        <v>566</v>
      </c>
    </row>
    <row r="2" spans="1:95" ht="36" customHeight="1" x14ac:dyDescent="0.4">
      <c r="A2" s="6" t="s">
        <v>85</v>
      </c>
      <c r="B2" s="1" t="s">
        <v>86</v>
      </c>
      <c r="C2" s="6" t="s">
        <v>87</v>
      </c>
      <c r="D2" s="6" t="s">
        <v>88</v>
      </c>
      <c r="E2" s="6" t="s">
        <v>87</v>
      </c>
      <c r="F2" s="6" t="s">
        <v>87</v>
      </c>
      <c r="G2" s="6" t="s">
        <v>88</v>
      </c>
      <c r="H2" s="6" t="s">
        <v>88</v>
      </c>
      <c r="I2" s="1" t="s">
        <v>89</v>
      </c>
      <c r="J2" s="1" t="s">
        <v>90</v>
      </c>
      <c r="K2" s="1" t="s">
        <v>91</v>
      </c>
      <c r="L2" s="7">
        <v>4.9729999999999999</v>
      </c>
      <c r="M2" s="7">
        <v>4.7309999999999999</v>
      </c>
      <c r="N2" s="7">
        <v>4.6500000000000004</v>
      </c>
      <c r="O2" s="7">
        <v>4.7160000000000002</v>
      </c>
      <c r="P2" s="7">
        <v>5.1669999999999998</v>
      </c>
      <c r="Q2" s="7">
        <v>5.181</v>
      </c>
      <c r="R2" s="2" t="s">
        <v>92</v>
      </c>
      <c r="S2" s="2" t="s">
        <v>92</v>
      </c>
      <c r="T2" s="2" t="s">
        <v>92</v>
      </c>
      <c r="U2" s="2" t="s">
        <v>92</v>
      </c>
      <c r="V2" s="2" t="s">
        <v>92</v>
      </c>
      <c r="W2" s="2" t="s">
        <v>92</v>
      </c>
      <c r="X2" s="7">
        <v>8.9501995079980006</v>
      </c>
      <c r="Y2" s="7">
        <v>8.2473231207519895</v>
      </c>
      <c r="Z2" s="7">
        <v>8.2382762991130001</v>
      </c>
      <c r="AA2" s="7">
        <v>6.4705009729749996</v>
      </c>
      <c r="AB2" s="7">
        <v>7.8898382596949999</v>
      </c>
      <c r="AC2" s="7">
        <v>7.6137303950010002</v>
      </c>
      <c r="AD2" s="7">
        <v>0.43408045330700001</v>
      </c>
      <c r="AE2" s="7">
        <v>0.38684894771700001</v>
      </c>
      <c r="AF2" s="7">
        <v>0.38571639109200001</v>
      </c>
      <c r="AG2" s="7">
        <v>0.31870513306499998</v>
      </c>
      <c r="AH2" s="7">
        <v>0.40817500878000001</v>
      </c>
      <c r="AI2" s="7">
        <v>0.40119139561</v>
      </c>
      <c r="AJ2" s="7">
        <v>0.43408000000000002</v>
      </c>
      <c r="AK2" s="7">
        <v>0.386849</v>
      </c>
      <c r="AL2" s="7">
        <v>0.385716</v>
      </c>
      <c r="AM2" s="7">
        <v>0.31870500000000002</v>
      </c>
      <c r="AN2" s="7">
        <v>0.40817500000000001</v>
      </c>
      <c r="AO2" s="7">
        <v>0.40119100000000002</v>
      </c>
      <c r="AP2" s="7">
        <v>8.9502000000000006</v>
      </c>
      <c r="AQ2" s="7">
        <v>8.2473229999999997</v>
      </c>
      <c r="AR2" s="7">
        <v>8.2382760000000008</v>
      </c>
      <c r="AS2" s="7">
        <v>6.4705009999999996</v>
      </c>
      <c r="AT2" s="7">
        <v>7.8898380000000001</v>
      </c>
      <c r="AU2" s="7">
        <v>7.6137300000000003</v>
      </c>
      <c r="AV2" s="8">
        <v>888367358688.354</v>
      </c>
      <c r="AW2" s="8">
        <v>824820990169.52502</v>
      </c>
      <c r="AX2" s="8">
        <v>941916787720.68005</v>
      </c>
      <c r="AY2" s="8">
        <v>882541796073.91394</v>
      </c>
      <c r="AZ2" s="8">
        <v>616985866895.67603</v>
      </c>
      <c r="BA2" s="8">
        <v>625799350851.05896</v>
      </c>
      <c r="BB2" s="8">
        <v>1284939881665.23</v>
      </c>
      <c r="BC2" s="8">
        <v>1273701110893.49</v>
      </c>
      <c r="BD2" s="8">
        <v>1327316952323.9099</v>
      </c>
      <c r="BE2" s="8">
        <v>1397143357750.1799</v>
      </c>
      <c r="BF2" s="8">
        <v>1104440234375.3601</v>
      </c>
      <c r="BG2" s="8">
        <v>1084194176332.24</v>
      </c>
      <c r="BH2">
        <f>IF(L2&gt;=11,1,
IF(AND(L2&gt;=8,L2&lt;11),2,
IF(AND(L2&gt;=4,L2&lt;8),3,
IF(AND(L2&gt;=1,L2&lt;4),4,
IF(L2&lt;1,"")))))</f>
        <v>3</v>
      </c>
      <c r="BI2">
        <f t="shared" ref="BI2:BM2" si="0">IF(M2&gt;=11,1,
IF(AND(M2&gt;=8,M2&lt;11),2,
IF(AND(M2&gt;=4,M2&lt;8),3,
IF(AND(M2&gt;=1,M2&lt;4),4,
IF(M2&lt;1,"")))))</f>
        <v>3</v>
      </c>
      <c r="BJ2">
        <f t="shared" si="0"/>
        <v>3</v>
      </c>
      <c r="BK2">
        <f t="shared" si="0"/>
        <v>3</v>
      </c>
      <c r="BL2">
        <f t="shared" si="0"/>
        <v>3</v>
      </c>
      <c r="BM2">
        <f t="shared" si="0"/>
        <v>3</v>
      </c>
      <c r="BN2">
        <f>IF(AJ2&lt;1.5,1,
IF(AND(AJ2&gt;=1.5,AJ2&lt;3.5),2,
IF(AND(AJ2&gt;=3.5,AJ2&lt;7),3,
IF(AND(AJ2&gt;=7,AJ2&lt;9.5),4,
IF(AJ2&gt;=9.5,5,"")))))</f>
        <v>1</v>
      </c>
      <c r="BO2">
        <f t="shared" ref="BO2:BS2" si="1">IF(AK2&lt;1.5,1,
IF(AND(AK2&gt;=1.5,AK2&lt;3.5),2,
IF(AND(AK2&gt;=3.5,AK2&lt;7),3,
IF(AND(AK2&gt;=7,AK2&lt;9.5),4,
IF(AK2&gt;=9.5,5,"")))))</f>
        <v>1</v>
      </c>
      <c r="BP2">
        <f t="shared" si="1"/>
        <v>1</v>
      </c>
      <c r="BQ2">
        <f t="shared" si="1"/>
        <v>1</v>
      </c>
      <c r="BR2">
        <f t="shared" si="1"/>
        <v>1</v>
      </c>
      <c r="BS2">
        <f t="shared" si="1"/>
        <v>1</v>
      </c>
      <c r="BT2">
        <f>IF(X2&gt;22,1,
IF(AND(X2&gt;17,X2&lt;21.99),2,
IF(AND(X2&gt;10,X2&lt;16.99),3,
IF(AND(X2&gt;7,X2&lt;9.99),4,
IF(X2&lt;=6.99,5,"")))))</f>
        <v>4</v>
      </c>
      <c r="BU2">
        <f t="shared" ref="BU2:BX2" si="2">IF(Y2&gt;22,1,
IF(AND(Y2&gt;17,Y2&lt;21.99),2,
IF(AND(Y2&gt;10,Y2&lt;16.99),3,
IF(AND(Y2&gt;7,Y2&lt;9.99),4,
IF(Y2&lt;=6.99,5,"")))))</f>
        <v>4</v>
      </c>
      <c r="BV2">
        <f t="shared" si="2"/>
        <v>4</v>
      </c>
      <c r="BW2">
        <f t="shared" si="2"/>
        <v>5</v>
      </c>
      <c r="BX2">
        <f t="shared" si="2"/>
        <v>4</v>
      </c>
      <c r="BY2">
        <f>IF(AC2&gt;22,1,
IF(AND(AC2&gt;17,AC2&lt;21.99),2,
IF(AND(AC2&gt;10,AC2&lt;16.99),3,
IF(AND(AC2&gt;7,AC2&lt;9.99),4,
IF(AC2&lt;=6.99,5,"")))))</f>
        <v>4</v>
      </c>
      <c r="BZ2">
        <f>IF(AD2&gt;1.5,1,
IF(AND(AD2&gt;1.25,AD2&lt;1.4999),2,
IF(AND(AD2&gt;1.00001,AD2&lt;1.24999),3,
IF(AND(AD2&gt;0.75,AD2&lt;1),4,
IF(AD2&lt;=0.74999,5,"")))))</f>
        <v>5</v>
      </c>
      <c r="CA2">
        <f t="shared" ref="CA2:CE2" si="3">IF(AE2&gt;1.5,1,
IF(AND(AE2&gt;1.25,AE2&lt;1.4999),2,
IF(AND(AE2&gt;1.00001,AE2&lt;1.24999),3,
IF(AND(AE2&gt;0.75,AE2&lt;1),4,
IF(AE2&lt;=0.74999,5,"")))))</f>
        <v>5</v>
      </c>
      <c r="CB2">
        <f t="shared" si="3"/>
        <v>5</v>
      </c>
      <c r="CC2">
        <f t="shared" si="3"/>
        <v>5</v>
      </c>
      <c r="CD2">
        <f t="shared" si="3"/>
        <v>5</v>
      </c>
      <c r="CE2">
        <f t="shared" si="3"/>
        <v>5</v>
      </c>
      <c r="CF2">
        <f>IF((AV2/BB2)&lt;0.6,1,
IF(AND((AV2/BB2)&gt;=0.6,(AV2/BB2)&lt;0.65),2,
IF(AND((AV2/BB2)&gt;=0.65,(AV2/BB2)&lt;0.7),3,
IF(AND((AV2/BB2)&gt;=0.7,(AV2/BB2)&lt;0.8),4,
IF((AV2/BB2)&gt;=0.8,5,"")))))</f>
        <v>3</v>
      </c>
      <c r="CG2">
        <f t="shared" ref="CG2:CK2" si="4">IF((AW2/BC2)&lt;0.6,1,
IF(AND((AW2/BC2)&gt;=0.6,(AW2/BC2)&lt;0.65),2,
IF(AND((AW2/BC2)&gt;=0.65,(AW2/BC2)&lt;0.7),3,
IF(AND((AW2/BC2)&gt;=0.7,(AW2/BC2)&lt;0.8),4,
IF((AW2/BC2)&gt;=0.8,5,"")))))</f>
        <v>2</v>
      </c>
      <c r="CH2">
        <f t="shared" si="4"/>
        <v>4</v>
      </c>
      <c r="CI2">
        <f t="shared" si="4"/>
        <v>2</v>
      </c>
      <c r="CJ2">
        <f t="shared" si="4"/>
        <v>1</v>
      </c>
      <c r="CK2">
        <f t="shared" si="4"/>
        <v>1</v>
      </c>
      <c r="CL2">
        <f>BH2*0.25+BT2*0.15+BN2*0.15+BZ2*0.3+CF2*0.15</f>
        <v>3.45</v>
      </c>
      <c r="CM2">
        <f t="shared" ref="CM2:CQ2" si="5">BI2*0.25+BU2*0.15+BO2*0.15+CA2*0.3+CG2*0.15</f>
        <v>3.3</v>
      </c>
      <c r="CN2">
        <f t="shared" si="5"/>
        <v>3.6</v>
      </c>
      <c r="CO2">
        <f t="shared" si="5"/>
        <v>3.4499999999999997</v>
      </c>
      <c r="CP2">
        <f t="shared" si="5"/>
        <v>3.15</v>
      </c>
      <c r="CQ2">
        <f t="shared" si="5"/>
        <v>3.15</v>
      </c>
    </row>
    <row r="3" spans="1:95" ht="36" customHeight="1" x14ac:dyDescent="0.4">
      <c r="A3" s="6" t="s">
        <v>93</v>
      </c>
      <c r="B3" s="1" t="s">
        <v>86</v>
      </c>
      <c r="C3" s="6" t="s">
        <v>87</v>
      </c>
      <c r="D3" s="6" t="s">
        <v>88</v>
      </c>
      <c r="E3" s="6" t="s">
        <v>87</v>
      </c>
      <c r="F3" s="6" t="s">
        <v>87</v>
      </c>
      <c r="G3" s="6" t="s">
        <v>88</v>
      </c>
      <c r="H3" s="6" t="s">
        <v>88</v>
      </c>
      <c r="I3" s="1" t="s">
        <v>89</v>
      </c>
      <c r="J3" s="1" t="s">
        <v>90</v>
      </c>
      <c r="K3" s="1" t="s">
        <v>94</v>
      </c>
      <c r="L3" s="7">
        <v>4.9729999999999999</v>
      </c>
      <c r="M3" s="7">
        <v>4.7309999999999999</v>
      </c>
      <c r="N3" s="7">
        <v>4.6500000000000004</v>
      </c>
      <c r="O3" s="7">
        <v>4.7160000000000002</v>
      </c>
      <c r="P3" s="7">
        <v>5.1669999999999998</v>
      </c>
      <c r="Q3" s="7">
        <v>5.181</v>
      </c>
      <c r="R3" s="7">
        <v>1.7</v>
      </c>
      <c r="S3" s="7">
        <v>1.7</v>
      </c>
      <c r="T3" s="7">
        <v>2</v>
      </c>
      <c r="U3" s="7">
        <v>2.1</v>
      </c>
      <c r="V3" s="7">
        <v>2.2000000000000002</v>
      </c>
      <c r="W3" s="7">
        <v>2.6</v>
      </c>
      <c r="X3" s="7">
        <v>8.9501995079980006</v>
      </c>
      <c r="Y3" s="7">
        <v>8.2473231207519895</v>
      </c>
      <c r="Z3" s="7">
        <v>8.2382762991130001</v>
      </c>
      <c r="AA3" s="7">
        <v>6.4705009729749996</v>
      </c>
      <c r="AB3" s="7">
        <v>7.8898382596949999</v>
      </c>
      <c r="AC3" s="7">
        <v>7.5187263718980004</v>
      </c>
      <c r="AD3" s="7">
        <v>0.43408045330700001</v>
      </c>
      <c r="AE3" s="7">
        <v>0.38684894771700001</v>
      </c>
      <c r="AF3" s="7">
        <v>0.38571639109200001</v>
      </c>
      <c r="AG3" s="7">
        <v>0.31870513306499998</v>
      </c>
      <c r="AH3" s="7">
        <v>0.40817500878000001</v>
      </c>
      <c r="AI3" s="7">
        <v>0.40095146458699998</v>
      </c>
      <c r="AJ3" s="7">
        <v>0.43408000000000002</v>
      </c>
      <c r="AK3" s="7">
        <v>0.386849</v>
      </c>
      <c r="AL3" s="7">
        <v>0.385716</v>
      </c>
      <c r="AM3" s="7">
        <v>0.31870500000000002</v>
      </c>
      <c r="AN3" s="7">
        <v>0.40817500000000001</v>
      </c>
      <c r="AO3" s="7">
        <v>0.400951</v>
      </c>
      <c r="AP3" s="7">
        <v>8.9502000000000006</v>
      </c>
      <c r="AQ3" s="7">
        <v>8.2473229999999997</v>
      </c>
      <c r="AR3" s="7">
        <v>8.2382760000000008</v>
      </c>
      <c r="AS3" s="7">
        <v>6.4705009999999996</v>
      </c>
      <c r="AT3" s="7">
        <v>7.8898380000000001</v>
      </c>
      <c r="AU3" s="7">
        <v>7.518726</v>
      </c>
      <c r="AV3" s="8">
        <v>886183877708.43506</v>
      </c>
      <c r="AW3" s="8">
        <v>821103768501.28198</v>
      </c>
      <c r="AX3" s="8">
        <v>939750986748.69495</v>
      </c>
      <c r="AY3" s="8">
        <v>882965011263.84705</v>
      </c>
      <c r="AZ3" s="8">
        <v>616809066816.32996</v>
      </c>
      <c r="BA3" s="8">
        <v>625671170793.53296</v>
      </c>
      <c r="BB3" s="8">
        <v>1435299509144.78</v>
      </c>
      <c r="BC3" s="8">
        <v>1340813683893.6799</v>
      </c>
      <c r="BD3" s="8">
        <v>1434790528099.54</v>
      </c>
      <c r="BE3" s="8">
        <v>1526916471260.79</v>
      </c>
      <c r="BF3" s="8">
        <v>1194418945657.97</v>
      </c>
      <c r="BG3" s="8">
        <v>1157887558466.79</v>
      </c>
      <c r="BH3">
        <f t="shared" ref="BH3:BH66" si="6">IF(L3&gt;=11,1,
IF(AND(L3&gt;=8,L3&lt;11),2,
IF(AND(L3&gt;=4,L3&lt;8),3,
IF(AND(L3&gt;=1,L3&lt;4),4,
IF(L3&lt;1,"")))))</f>
        <v>3</v>
      </c>
      <c r="BI3">
        <f t="shared" ref="BI3:BI66" si="7">IF(M3&gt;=11,1,
IF(AND(M3&gt;=8,M3&lt;11),2,
IF(AND(M3&gt;=4,M3&lt;8),3,
IF(AND(M3&gt;=1,M3&lt;4),4,
IF(M3&lt;1,"")))))</f>
        <v>3</v>
      </c>
      <c r="BJ3">
        <f t="shared" ref="BJ3:BJ66" si="8">IF(N3&gt;=11,1,
IF(AND(N3&gt;=8,N3&lt;11),2,
IF(AND(N3&gt;=4,N3&lt;8),3,
IF(AND(N3&gt;=1,N3&lt;4),4,
IF(N3&lt;1,"")))))</f>
        <v>3</v>
      </c>
      <c r="BK3">
        <f t="shared" ref="BK3:BK66" si="9">IF(O3&gt;=11,1,
IF(AND(O3&gt;=8,O3&lt;11),2,
IF(AND(O3&gt;=4,O3&lt;8),3,
IF(AND(O3&gt;=1,O3&lt;4),4,
IF(O3&lt;1,"")))))</f>
        <v>3</v>
      </c>
      <c r="BL3">
        <f t="shared" ref="BL3:BL66" si="10">IF(P3&gt;=11,1,
IF(AND(P3&gt;=8,P3&lt;11),2,
IF(AND(P3&gt;=4,P3&lt;8),3,
IF(AND(P3&gt;=1,P3&lt;4),4,
IF(P3&lt;1,"")))))</f>
        <v>3</v>
      </c>
      <c r="BM3">
        <f t="shared" ref="BM3:BM66" si="11">IF(Q3&gt;=11,1,
IF(AND(Q3&gt;=8,Q3&lt;11),2,
IF(AND(Q3&gt;=4,Q3&lt;8),3,
IF(AND(Q3&gt;=1,Q3&lt;4),4,
IF(Q3&lt;1,"")))))</f>
        <v>3</v>
      </c>
      <c r="BN3">
        <f t="shared" ref="BN3:BN66" si="12">IF(AJ3&lt;1.5,1,
IF(AND(AJ3&gt;=1.5,AJ3&lt;3.5),2,
IF(AND(AJ3&gt;=3.5,AJ3&lt;7),3,
IF(AND(AJ3&gt;=7,AJ3&lt;9.5),4,
IF(AJ3&gt;=9.5,5,"")))))</f>
        <v>1</v>
      </c>
      <c r="BO3">
        <f t="shared" ref="BO3:BO66" si="13">IF(AK3&lt;1.5,1,
IF(AND(AK3&gt;=1.5,AK3&lt;3.5),2,
IF(AND(AK3&gt;=3.5,AK3&lt;7),3,
IF(AND(AK3&gt;=7,AK3&lt;9.5),4,
IF(AK3&gt;=9.5,5,"")))))</f>
        <v>1</v>
      </c>
      <c r="BP3">
        <f t="shared" ref="BP3:BP66" si="14">IF(AL3&lt;1.5,1,
IF(AND(AL3&gt;=1.5,AL3&lt;3.5),2,
IF(AND(AL3&gt;=3.5,AL3&lt;7),3,
IF(AND(AL3&gt;=7,AL3&lt;9.5),4,
IF(AL3&gt;=9.5,5,"")))))</f>
        <v>1</v>
      </c>
      <c r="BQ3">
        <f t="shared" ref="BQ3:BQ66" si="15">IF(AM3&lt;1.5,1,
IF(AND(AM3&gt;=1.5,AM3&lt;3.5),2,
IF(AND(AM3&gt;=3.5,AM3&lt;7),3,
IF(AND(AM3&gt;=7,AM3&lt;9.5),4,
IF(AM3&gt;=9.5,5,"")))))</f>
        <v>1</v>
      </c>
      <c r="BR3">
        <f t="shared" ref="BR3:BR66" si="16">IF(AN3&lt;1.5,1,
IF(AND(AN3&gt;=1.5,AN3&lt;3.5),2,
IF(AND(AN3&gt;=3.5,AN3&lt;7),3,
IF(AND(AN3&gt;=7,AN3&lt;9.5),4,
IF(AN3&gt;=9.5,5,"")))))</f>
        <v>1</v>
      </c>
      <c r="BS3">
        <f t="shared" ref="BS3:BS66" si="17">IF(AO3&lt;1.5,1,
IF(AND(AO3&gt;=1.5,AO3&lt;3.5),2,
IF(AND(AO3&gt;=3.5,AO3&lt;7),3,
IF(AND(AO3&gt;=7,AO3&lt;9.5),4,
IF(AO3&gt;=9.5,5,"")))))</f>
        <v>1</v>
      </c>
      <c r="BT3">
        <f t="shared" ref="BT3:BT66" si="18">IF(X3&gt;22,1,
IF(AND(X3&gt;17,X3&lt;21.99),2,
IF(AND(X3&gt;10,X3&lt;16.99),3,
IF(AND(X3&gt;7,X3&lt;9.99),4,
IF(X3&lt;=6.99,5,"")))))</f>
        <v>4</v>
      </c>
      <c r="BU3">
        <f t="shared" ref="BU3:BU66" si="19">IF(Y3&gt;22,1,
IF(AND(Y3&gt;17,Y3&lt;21.99),2,
IF(AND(Y3&gt;10,Y3&lt;16.99),3,
IF(AND(Y3&gt;7,Y3&lt;9.99),4,
IF(Y3&lt;=6.99,5,"")))))</f>
        <v>4</v>
      </c>
      <c r="BV3">
        <f t="shared" ref="BV3:BV66" si="20">IF(Z3&gt;22,1,
IF(AND(Z3&gt;17,Z3&lt;21.99),2,
IF(AND(Z3&gt;10,Z3&lt;16.99),3,
IF(AND(Z3&gt;7,Z3&lt;9.99),4,
IF(Z3&lt;=6.99,5,"")))))</f>
        <v>4</v>
      </c>
      <c r="BW3">
        <f t="shared" ref="BW3:BW66" si="21">IF(AA3&gt;22,1,
IF(AND(AA3&gt;17,AA3&lt;21.99),2,
IF(AND(AA3&gt;10,AA3&lt;16.99),3,
IF(AND(AA3&gt;7,AA3&lt;9.99),4,
IF(AA3&lt;=6.99,5,"")))))</f>
        <v>5</v>
      </c>
      <c r="BX3">
        <f t="shared" ref="BX3:BX66" si="22">IF(AB3&gt;22,1,
IF(AND(AB3&gt;17,AB3&lt;21.99),2,
IF(AND(AB3&gt;10,AB3&lt;16.99),3,
IF(AND(AB3&gt;7,AB3&lt;9.99),4,
IF(AB3&lt;=6.99,5,"")))))</f>
        <v>4</v>
      </c>
      <c r="BY3">
        <f t="shared" ref="BY3:BY66" si="23">IF(AC3&gt;22,1,
IF(AND(AC3&gt;17,AC3&lt;21.99),2,
IF(AND(AC3&gt;10,AC3&lt;16.99),3,
IF(AND(AC3&gt;7,AC3&lt;9.99),4,
IF(AC3&lt;=6.99,5,"")))))</f>
        <v>4</v>
      </c>
      <c r="BZ3">
        <f t="shared" ref="BZ3:BZ66" si="24">IF(AD3&gt;1.5,1,
IF(AND(AD3&gt;1.25,AD3&lt;1.4999),2,
IF(AND(AD3&gt;1.00001,AD3&lt;1.24999),3,
IF(AND(AD3&gt;0.75,AD3&lt;1),4,
IF(AD3&lt;=0.74999,5,"")))))</f>
        <v>5</v>
      </c>
      <c r="CA3">
        <f t="shared" ref="CA3:CA66" si="25">IF(AE3&gt;1.5,1,
IF(AND(AE3&gt;1.25,AE3&lt;1.4999),2,
IF(AND(AE3&gt;1.00001,AE3&lt;1.24999),3,
IF(AND(AE3&gt;0.75,AE3&lt;1),4,
IF(AE3&lt;=0.74999,5,"")))))</f>
        <v>5</v>
      </c>
      <c r="CB3">
        <f t="shared" ref="CB3:CB66" si="26">IF(AF3&gt;1.5,1,
IF(AND(AF3&gt;1.25,AF3&lt;1.4999),2,
IF(AND(AF3&gt;1.00001,AF3&lt;1.24999),3,
IF(AND(AF3&gt;0.75,AF3&lt;1),4,
IF(AF3&lt;=0.74999,5,"")))))</f>
        <v>5</v>
      </c>
      <c r="CC3">
        <f t="shared" ref="CC3:CC66" si="27">IF(AG3&gt;1.5,1,
IF(AND(AG3&gt;1.25,AG3&lt;1.4999),2,
IF(AND(AG3&gt;1.00001,AG3&lt;1.24999),3,
IF(AND(AG3&gt;0.75,AG3&lt;1),4,
IF(AG3&lt;=0.74999,5,"")))))</f>
        <v>5</v>
      </c>
      <c r="CD3">
        <f t="shared" ref="CD3:CD66" si="28">IF(AH3&gt;1.5,1,
IF(AND(AH3&gt;1.25,AH3&lt;1.4999),2,
IF(AND(AH3&gt;1.00001,AH3&lt;1.24999),3,
IF(AND(AH3&gt;0.75,AH3&lt;1),4,
IF(AH3&lt;=0.74999,5,"")))))</f>
        <v>5</v>
      </c>
      <c r="CE3">
        <f t="shared" ref="CE3:CE66" si="29">IF(AI3&gt;1.5,1,
IF(AND(AI3&gt;1.25,AI3&lt;1.4999),2,
IF(AND(AI3&gt;1.00001,AI3&lt;1.24999),3,
IF(AND(AI3&gt;0.75,AI3&lt;1),4,
IF(AI3&lt;=0.74999,5,"")))))</f>
        <v>5</v>
      </c>
      <c r="CF3">
        <f t="shared" ref="CF3:CF66" si="30">IF((AV3/BB3)&lt;0.6,1,
IF(AND((AV3/BB3)&gt;=0.6,(AV3/BB3)&lt;0.65),2,
IF(AND((AV3/BB3)&gt;=0.65,(AV3/BB3)&lt;0.7),3,
IF(AND((AV3/BB3)&gt;=0.7,(AV3/BB3)&lt;0.8),4,
IF((AV3/BB3)&gt;=0.8,5,"")))))</f>
        <v>2</v>
      </c>
      <c r="CG3">
        <f t="shared" ref="CG3:CG66" si="31">IF((AW3/BC3)&lt;0.6,1,
IF(AND((AW3/BC3)&gt;=0.6,(AW3/BC3)&lt;0.65),2,
IF(AND((AW3/BC3)&gt;=0.65,(AW3/BC3)&lt;0.7),3,
IF(AND((AW3/BC3)&gt;=0.7,(AW3/BC3)&lt;0.8),4,
IF((AW3/BC3)&gt;=0.8,5,"")))))</f>
        <v>2</v>
      </c>
      <c r="CH3">
        <f t="shared" ref="CH3:CH66" si="32">IF((AX3/BD3)&lt;0.6,1,
IF(AND((AX3/BD3)&gt;=0.6,(AX3/BD3)&lt;0.65),2,
IF(AND((AX3/BD3)&gt;=0.65,(AX3/BD3)&lt;0.7),3,
IF(AND((AX3/BD3)&gt;=0.7,(AX3/BD3)&lt;0.8),4,
IF((AX3/BD3)&gt;=0.8,5,"")))))</f>
        <v>3</v>
      </c>
      <c r="CI3">
        <f t="shared" ref="CI3:CI66" si="33">IF((AY3/BE3)&lt;0.6,1,
IF(AND((AY3/BE3)&gt;=0.6,(AY3/BE3)&lt;0.65),2,
IF(AND((AY3/BE3)&gt;=0.65,(AY3/BE3)&lt;0.7),3,
IF(AND((AY3/BE3)&gt;=0.7,(AY3/BE3)&lt;0.8),4,
IF((AY3/BE3)&gt;=0.8,5,"")))))</f>
        <v>1</v>
      </c>
      <c r="CJ3">
        <f t="shared" ref="CJ3:CJ66" si="34">IF((AZ3/BF3)&lt;0.6,1,
IF(AND((AZ3/BF3)&gt;=0.6,(AZ3/BF3)&lt;0.65),2,
IF(AND((AZ3/BF3)&gt;=0.65,(AZ3/BF3)&lt;0.7),3,
IF(AND((AZ3/BF3)&gt;=0.7,(AZ3/BF3)&lt;0.8),4,
IF((AZ3/BF3)&gt;=0.8,5,"")))))</f>
        <v>1</v>
      </c>
      <c r="CK3">
        <f t="shared" ref="CK3:CK66" si="35">IF((BA3/BG3)&lt;0.6,1,
IF(AND((BA3/BG3)&gt;=0.6,(BA3/BG3)&lt;0.65),2,
IF(AND((BA3/BG3)&gt;=0.65,(BA3/BG3)&lt;0.7),3,
IF(AND((BA3/BG3)&gt;=0.7,(BA3/BG3)&lt;0.8),4,
IF((BA3/BG3)&gt;=0.8,5,"")))))</f>
        <v>1</v>
      </c>
      <c r="CL3">
        <f t="shared" ref="CL3:CL66" si="36">BH3*0.25+BT3*0.15+BN3*0.15+BZ3*0.3+CF3*0.15</f>
        <v>3.3</v>
      </c>
      <c r="CM3">
        <f t="shared" ref="CM3:CM66" si="37">BI3*0.25+BU3*0.15+BO3*0.15+CA3*0.3+CG3*0.15</f>
        <v>3.3</v>
      </c>
      <c r="CN3">
        <f t="shared" ref="CN3:CN66" si="38">BJ3*0.25+BV3*0.15+BP3*0.15+CB3*0.3+CH3*0.15</f>
        <v>3.45</v>
      </c>
      <c r="CO3">
        <f t="shared" ref="CO3:CO66" si="39">BK3*0.25+BW3*0.15+BQ3*0.15+CC3*0.3+CI3*0.15</f>
        <v>3.3</v>
      </c>
      <c r="CP3">
        <f t="shared" ref="CP3:CP66" si="40">BL3*0.25+BX3*0.15+BR3*0.15+CD3*0.3+CJ3*0.15</f>
        <v>3.15</v>
      </c>
      <c r="CQ3">
        <f t="shared" ref="CQ3:CQ66" si="41">BM3*0.25+BY3*0.15+BS3*0.15+CE3*0.3+CK3*0.15</f>
        <v>3.15</v>
      </c>
    </row>
    <row r="4" spans="1:95" ht="36" customHeight="1" x14ac:dyDescent="0.4">
      <c r="A4" s="6" t="s">
        <v>95</v>
      </c>
      <c r="B4" s="1" t="s">
        <v>96</v>
      </c>
      <c r="C4" s="6" t="s">
        <v>87</v>
      </c>
      <c r="D4" s="6" t="s">
        <v>88</v>
      </c>
      <c r="E4" s="6" t="s">
        <v>87</v>
      </c>
      <c r="F4" s="6" t="s">
        <v>87</v>
      </c>
      <c r="G4" s="6" t="s">
        <v>88</v>
      </c>
      <c r="H4" s="6" t="s">
        <v>87</v>
      </c>
      <c r="I4" s="1" t="s">
        <v>89</v>
      </c>
      <c r="J4" s="1" t="s">
        <v>90</v>
      </c>
      <c r="K4" s="1" t="s">
        <v>94</v>
      </c>
      <c r="L4" s="7">
        <v>3.65</v>
      </c>
      <c r="M4" s="7">
        <v>3.53</v>
      </c>
      <c r="N4" s="7">
        <v>3.7090000000000001</v>
      </c>
      <c r="O4" s="7">
        <v>3.7480000000000002</v>
      </c>
      <c r="P4" s="7">
        <v>4.008</v>
      </c>
      <c r="Q4" s="7">
        <v>4.0330000000000004</v>
      </c>
      <c r="R4" s="2" t="s">
        <v>92</v>
      </c>
      <c r="S4" s="2" t="s">
        <v>92</v>
      </c>
      <c r="T4" s="2" t="s">
        <v>92</v>
      </c>
      <c r="U4" s="2" t="s">
        <v>92</v>
      </c>
      <c r="V4" s="7">
        <v>3.2</v>
      </c>
      <c r="W4" s="7">
        <v>2.8</v>
      </c>
      <c r="X4" s="7">
        <v>9.4505112645510003</v>
      </c>
      <c r="Y4" s="7">
        <v>8.1183233155730008</v>
      </c>
      <c r="Z4" s="7">
        <v>9.1070466920639994</v>
      </c>
      <c r="AA4" s="7">
        <v>4.4866909614930002</v>
      </c>
      <c r="AB4" s="7">
        <v>8.0053388481879999</v>
      </c>
      <c r="AC4" s="7">
        <v>7.7206616393539997</v>
      </c>
      <c r="AD4" s="7">
        <v>0.33936578390599997</v>
      </c>
      <c r="AE4" s="7">
        <v>0.29372933454400002</v>
      </c>
      <c r="AF4" s="7">
        <v>0.339478123636</v>
      </c>
      <c r="AG4" s="7">
        <v>0.173679601899</v>
      </c>
      <c r="AH4" s="7">
        <v>0.32181252739900001</v>
      </c>
      <c r="AI4" s="7">
        <v>0.31669363529</v>
      </c>
      <c r="AJ4" s="7">
        <v>0.339366</v>
      </c>
      <c r="AK4" s="7">
        <v>0.29372900000000002</v>
      </c>
      <c r="AL4" s="7">
        <v>0.339478</v>
      </c>
      <c r="AM4" s="7">
        <v>0.17368</v>
      </c>
      <c r="AN4" s="7">
        <v>0.32181300000000002</v>
      </c>
      <c r="AO4" s="7">
        <v>0.31669399999999998</v>
      </c>
      <c r="AP4" s="7">
        <v>9.4505110000000005</v>
      </c>
      <c r="AQ4" s="7">
        <v>8.1183230000000002</v>
      </c>
      <c r="AR4" s="7">
        <v>9.1070469999999997</v>
      </c>
      <c r="AS4" s="7">
        <v>4.4866910000000004</v>
      </c>
      <c r="AT4" s="7">
        <v>8.0053389999999993</v>
      </c>
      <c r="AU4" s="7">
        <v>7.7206619999999999</v>
      </c>
      <c r="AV4" s="8">
        <v>1509885937618.26</v>
      </c>
      <c r="AW4" s="8">
        <v>1452022586649.8899</v>
      </c>
      <c r="AX4" s="8">
        <v>1472009835619.9299</v>
      </c>
      <c r="AY4" s="8">
        <v>1370431560032.8401</v>
      </c>
      <c r="AZ4" s="8">
        <v>1206392026413.9199</v>
      </c>
      <c r="BA4" s="8">
        <v>1110085708192.8301</v>
      </c>
      <c r="BB4" s="8">
        <v>1175970257761</v>
      </c>
      <c r="BC4" s="8">
        <v>1124189461027.3799</v>
      </c>
      <c r="BD4" s="8">
        <v>1110727530326.8401</v>
      </c>
      <c r="BE4" s="8">
        <v>1090124340131.88</v>
      </c>
      <c r="BF4" s="8">
        <v>972430640966.177</v>
      </c>
      <c r="BG4" s="8">
        <v>922865885037.89905</v>
      </c>
      <c r="BH4">
        <f t="shared" si="6"/>
        <v>4</v>
      </c>
      <c r="BI4">
        <f t="shared" si="7"/>
        <v>4</v>
      </c>
      <c r="BJ4">
        <f t="shared" si="8"/>
        <v>4</v>
      </c>
      <c r="BK4">
        <f t="shared" si="9"/>
        <v>4</v>
      </c>
      <c r="BL4">
        <f t="shared" si="10"/>
        <v>3</v>
      </c>
      <c r="BM4">
        <f t="shared" si="11"/>
        <v>3</v>
      </c>
      <c r="BN4">
        <f t="shared" si="12"/>
        <v>1</v>
      </c>
      <c r="BO4">
        <f t="shared" si="13"/>
        <v>1</v>
      </c>
      <c r="BP4">
        <f t="shared" si="14"/>
        <v>1</v>
      </c>
      <c r="BQ4">
        <f t="shared" si="15"/>
        <v>1</v>
      </c>
      <c r="BR4">
        <f t="shared" si="16"/>
        <v>1</v>
      </c>
      <c r="BS4">
        <f t="shared" si="17"/>
        <v>1</v>
      </c>
      <c r="BT4">
        <f t="shared" si="18"/>
        <v>4</v>
      </c>
      <c r="BU4">
        <f t="shared" si="19"/>
        <v>4</v>
      </c>
      <c r="BV4">
        <f t="shared" si="20"/>
        <v>4</v>
      </c>
      <c r="BW4">
        <f t="shared" si="21"/>
        <v>5</v>
      </c>
      <c r="BX4">
        <f t="shared" si="22"/>
        <v>4</v>
      </c>
      <c r="BY4">
        <f t="shared" si="23"/>
        <v>4</v>
      </c>
      <c r="BZ4">
        <f t="shared" si="24"/>
        <v>5</v>
      </c>
      <c r="CA4">
        <f t="shared" si="25"/>
        <v>5</v>
      </c>
      <c r="CB4">
        <f t="shared" si="26"/>
        <v>5</v>
      </c>
      <c r="CC4">
        <f t="shared" si="27"/>
        <v>5</v>
      </c>
      <c r="CD4">
        <f t="shared" si="28"/>
        <v>5</v>
      </c>
      <c r="CE4">
        <f t="shared" si="29"/>
        <v>5</v>
      </c>
      <c r="CF4">
        <f t="shared" si="30"/>
        <v>5</v>
      </c>
      <c r="CG4">
        <f t="shared" si="31"/>
        <v>5</v>
      </c>
      <c r="CH4">
        <f t="shared" si="32"/>
        <v>5</v>
      </c>
      <c r="CI4">
        <f t="shared" si="33"/>
        <v>5</v>
      </c>
      <c r="CJ4">
        <f t="shared" si="34"/>
        <v>5</v>
      </c>
      <c r="CK4">
        <f t="shared" si="35"/>
        <v>5</v>
      </c>
      <c r="CL4">
        <f t="shared" si="36"/>
        <v>4</v>
      </c>
      <c r="CM4">
        <f t="shared" si="37"/>
        <v>4</v>
      </c>
      <c r="CN4">
        <f t="shared" si="38"/>
        <v>4</v>
      </c>
      <c r="CO4">
        <f t="shared" si="39"/>
        <v>4.1500000000000004</v>
      </c>
      <c r="CP4">
        <f t="shared" si="40"/>
        <v>3.75</v>
      </c>
      <c r="CQ4">
        <f t="shared" si="41"/>
        <v>3.75</v>
      </c>
    </row>
    <row r="5" spans="1:95" ht="36" customHeight="1" x14ac:dyDescent="0.4">
      <c r="A5" s="6" t="s">
        <v>97</v>
      </c>
      <c r="B5" s="1" t="s">
        <v>96</v>
      </c>
      <c r="C5" s="6" t="s">
        <v>87</v>
      </c>
      <c r="D5" s="6" t="s">
        <v>88</v>
      </c>
      <c r="E5" s="6" t="s">
        <v>87</v>
      </c>
      <c r="F5" s="6" t="s">
        <v>87</v>
      </c>
      <c r="G5" s="6" t="s">
        <v>88</v>
      </c>
      <c r="H5" s="6" t="s">
        <v>87</v>
      </c>
      <c r="I5" s="1" t="s">
        <v>89</v>
      </c>
      <c r="J5" s="1" t="s">
        <v>90</v>
      </c>
      <c r="K5" s="1" t="s">
        <v>91</v>
      </c>
      <c r="L5" s="2" t="s">
        <v>92</v>
      </c>
      <c r="M5" s="7">
        <v>3.25</v>
      </c>
      <c r="N5" s="7">
        <v>3.4729999999999999</v>
      </c>
      <c r="O5" s="7">
        <v>3.4470000000000001</v>
      </c>
      <c r="P5" s="7">
        <v>3.7170000000000001</v>
      </c>
      <c r="Q5" s="7">
        <v>3.7250000000000001</v>
      </c>
      <c r="R5" s="2" t="s">
        <v>92</v>
      </c>
      <c r="S5" s="2" t="s">
        <v>92</v>
      </c>
      <c r="T5" s="2" t="s">
        <v>92</v>
      </c>
      <c r="U5" s="2" t="s">
        <v>92</v>
      </c>
      <c r="V5" s="2" t="s">
        <v>92</v>
      </c>
      <c r="W5" s="2" t="s">
        <v>92</v>
      </c>
      <c r="X5" s="2" t="s">
        <v>92</v>
      </c>
      <c r="Y5" s="7">
        <v>8.7451154968590004</v>
      </c>
      <c r="Z5" s="7">
        <v>9.809861424428</v>
      </c>
      <c r="AA5" s="7">
        <v>4.8576314920939998</v>
      </c>
      <c r="AB5" s="7">
        <v>8.6488028269449995</v>
      </c>
      <c r="AC5" s="7">
        <v>8.3652910299389998</v>
      </c>
      <c r="AD5" s="2" t="s">
        <v>92</v>
      </c>
      <c r="AE5" s="7">
        <v>0.29382430038099999</v>
      </c>
      <c r="AF5" s="7">
        <v>0.339478123636</v>
      </c>
      <c r="AG5" s="7">
        <v>0.173679601899</v>
      </c>
      <c r="AH5" s="7">
        <v>0.32181252739900001</v>
      </c>
      <c r="AI5" s="7">
        <v>0.31675663382399999</v>
      </c>
      <c r="AJ5" s="2" t="s">
        <v>92</v>
      </c>
      <c r="AK5" s="7">
        <v>0.29382399999999997</v>
      </c>
      <c r="AL5" s="7">
        <v>0.339478</v>
      </c>
      <c r="AM5" s="7">
        <v>0.17368</v>
      </c>
      <c r="AN5" s="7">
        <v>0.32181300000000002</v>
      </c>
      <c r="AO5" s="7">
        <v>0.31675700000000001</v>
      </c>
      <c r="AP5" s="2" t="s">
        <v>92</v>
      </c>
      <c r="AQ5" s="7">
        <v>8.7451150000000002</v>
      </c>
      <c r="AR5" s="7">
        <v>9.8098609999999997</v>
      </c>
      <c r="AS5" s="7">
        <v>4.8576309999999996</v>
      </c>
      <c r="AT5" s="7">
        <v>8.6488029999999991</v>
      </c>
      <c r="AU5" s="7">
        <v>8.3652909999999991</v>
      </c>
      <c r="AV5" s="2" t="s">
        <v>92</v>
      </c>
      <c r="AW5" s="8">
        <v>1398225534548.1599</v>
      </c>
      <c r="AX5" s="8">
        <v>1419495661543.01</v>
      </c>
      <c r="AY5" s="8">
        <v>1322300716575.98</v>
      </c>
      <c r="AZ5" s="8">
        <v>1164367197150.5901</v>
      </c>
      <c r="BA5" s="8">
        <v>1071397052756.55</v>
      </c>
      <c r="BB5" s="2" t="s">
        <v>92</v>
      </c>
      <c r="BC5" s="8">
        <v>1311778712624.3101</v>
      </c>
      <c r="BD5" s="8">
        <v>1330798565669.0601</v>
      </c>
      <c r="BE5" s="8">
        <v>1285801275717.02</v>
      </c>
      <c r="BF5" s="8">
        <v>994076309347.39099</v>
      </c>
      <c r="BG5" s="8">
        <v>936940232130.05103</v>
      </c>
      <c r="BH5">
        <f t="shared" si="6"/>
        <v>1</v>
      </c>
      <c r="BI5">
        <f t="shared" si="7"/>
        <v>4</v>
      </c>
      <c r="BJ5">
        <f t="shared" si="8"/>
        <v>4</v>
      </c>
      <c r="BK5">
        <f t="shared" si="9"/>
        <v>4</v>
      </c>
      <c r="BL5">
        <f t="shared" si="10"/>
        <v>4</v>
      </c>
      <c r="BM5">
        <f t="shared" si="11"/>
        <v>4</v>
      </c>
      <c r="BN5">
        <f t="shared" si="12"/>
        <v>5</v>
      </c>
      <c r="BO5">
        <f t="shared" si="13"/>
        <v>1</v>
      </c>
      <c r="BP5">
        <f t="shared" si="14"/>
        <v>1</v>
      </c>
      <c r="BQ5">
        <f t="shared" si="15"/>
        <v>1</v>
      </c>
      <c r="BR5">
        <f t="shared" si="16"/>
        <v>1</v>
      </c>
      <c r="BS5">
        <f t="shared" si="17"/>
        <v>1</v>
      </c>
      <c r="BT5">
        <f t="shared" si="18"/>
        <v>1</v>
      </c>
      <c r="BU5">
        <f t="shared" si="19"/>
        <v>4</v>
      </c>
      <c r="BV5">
        <f t="shared" si="20"/>
        <v>4</v>
      </c>
      <c r="BW5">
        <f t="shared" si="21"/>
        <v>5</v>
      </c>
      <c r="BX5">
        <f t="shared" si="22"/>
        <v>4</v>
      </c>
      <c r="BY5">
        <f t="shared" si="23"/>
        <v>4</v>
      </c>
      <c r="BZ5">
        <f t="shared" si="24"/>
        <v>1</v>
      </c>
      <c r="CA5">
        <f t="shared" si="25"/>
        <v>5</v>
      </c>
      <c r="CB5">
        <f t="shared" si="26"/>
        <v>5</v>
      </c>
      <c r="CC5">
        <f t="shared" si="27"/>
        <v>5</v>
      </c>
      <c r="CD5">
        <f t="shared" si="28"/>
        <v>5</v>
      </c>
      <c r="CE5">
        <f t="shared" si="29"/>
        <v>5</v>
      </c>
      <c r="CF5" t="e">
        <f t="shared" si="30"/>
        <v>#VALUE!</v>
      </c>
      <c r="CG5">
        <f t="shared" si="31"/>
        <v>5</v>
      </c>
      <c r="CH5">
        <f t="shared" si="32"/>
        <v>5</v>
      </c>
      <c r="CI5">
        <f t="shared" si="33"/>
        <v>5</v>
      </c>
      <c r="CJ5">
        <f t="shared" si="34"/>
        <v>5</v>
      </c>
      <c r="CK5">
        <f t="shared" si="35"/>
        <v>5</v>
      </c>
      <c r="CL5" t="e">
        <f t="shared" si="36"/>
        <v>#VALUE!</v>
      </c>
      <c r="CM5">
        <f t="shared" si="37"/>
        <v>4</v>
      </c>
      <c r="CN5">
        <f t="shared" si="38"/>
        <v>4</v>
      </c>
      <c r="CO5">
        <f t="shared" si="39"/>
        <v>4.1500000000000004</v>
      </c>
      <c r="CP5">
        <f t="shared" si="40"/>
        <v>4</v>
      </c>
      <c r="CQ5">
        <f t="shared" si="41"/>
        <v>4</v>
      </c>
    </row>
    <row r="6" spans="1:95" ht="36" customHeight="1" x14ac:dyDescent="0.4">
      <c r="A6" s="6" t="s">
        <v>98</v>
      </c>
      <c r="B6" s="1" t="s">
        <v>99</v>
      </c>
      <c r="C6" s="6" t="s">
        <v>87</v>
      </c>
      <c r="D6" s="6" t="s">
        <v>88</v>
      </c>
      <c r="E6" s="6" t="s">
        <v>87</v>
      </c>
      <c r="F6" s="6" t="s">
        <v>87</v>
      </c>
      <c r="G6" s="6" t="s">
        <v>88</v>
      </c>
      <c r="H6" s="6" t="s">
        <v>88</v>
      </c>
      <c r="I6" s="1" t="s">
        <v>89</v>
      </c>
      <c r="J6" s="1" t="s">
        <v>100</v>
      </c>
      <c r="K6" s="1" t="s">
        <v>91</v>
      </c>
      <c r="L6" s="7">
        <v>5.8010000000000002</v>
      </c>
      <c r="M6" s="7">
        <v>5.6260000000000003</v>
      </c>
      <c r="N6" s="7">
        <v>6.0819999999999999</v>
      </c>
      <c r="O6" s="7">
        <v>6.0549999999999997</v>
      </c>
      <c r="P6" s="7">
        <v>7.2670000000000003</v>
      </c>
      <c r="Q6" s="7">
        <v>7.3570000000000002</v>
      </c>
      <c r="R6" s="2" t="s">
        <v>92</v>
      </c>
      <c r="S6" s="2" t="s">
        <v>92</v>
      </c>
      <c r="T6" s="2" t="s">
        <v>92</v>
      </c>
      <c r="U6" s="2" t="s">
        <v>92</v>
      </c>
      <c r="V6" s="2" t="s">
        <v>92</v>
      </c>
      <c r="W6" s="2" t="s">
        <v>92</v>
      </c>
      <c r="X6" s="7">
        <v>12.072775559145001</v>
      </c>
      <c r="Y6" s="7">
        <v>11.060532886692</v>
      </c>
      <c r="Z6" s="7">
        <v>10.248706038487001</v>
      </c>
      <c r="AA6" s="7">
        <v>-7.6324010674269998</v>
      </c>
      <c r="AB6" s="7">
        <v>7.4451885148150003</v>
      </c>
      <c r="AC6" s="7">
        <v>8.6977226252839994</v>
      </c>
      <c r="AD6" s="7">
        <v>0.68991859775999997</v>
      </c>
      <c r="AE6" s="7">
        <v>0.64639059550900002</v>
      </c>
      <c r="AF6" s="7">
        <v>0.62195461786600004</v>
      </c>
      <c r="AG6" s="7">
        <v>-0.50862024880000001</v>
      </c>
      <c r="AH6" s="7">
        <v>0.54433886905499995</v>
      </c>
      <c r="AI6" s="7">
        <v>0.64162260605499999</v>
      </c>
      <c r="AJ6" s="7">
        <v>0.68991899999999995</v>
      </c>
      <c r="AK6" s="7">
        <v>0.64639100000000005</v>
      </c>
      <c r="AL6" s="7">
        <v>0.62195500000000004</v>
      </c>
      <c r="AM6" s="7">
        <v>-0.50861999999999996</v>
      </c>
      <c r="AN6" s="7">
        <v>0.54433900000000002</v>
      </c>
      <c r="AO6" s="7">
        <v>0.64162300000000005</v>
      </c>
      <c r="AP6" s="7">
        <v>12.072775999999999</v>
      </c>
      <c r="AQ6" s="7">
        <v>11.060533</v>
      </c>
      <c r="AR6" s="7">
        <v>10.248706</v>
      </c>
      <c r="AS6" s="7">
        <v>-7.6324009999999998</v>
      </c>
      <c r="AT6" s="7">
        <v>7.4451890000000001</v>
      </c>
      <c r="AU6" s="7">
        <v>8.6977229999999999</v>
      </c>
      <c r="AV6" s="8">
        <v>572307381844.521</v>
      </c>
      <c r="AW6" s="8">
        <v>523795650073.05103</v>
      </c>
      <c r="AX6" s="8">
        <v>505766461981.77301</v>
      </c>
      <c r="AY6" s="8">
        <v>470888226328.84998</v>
      </c>
      <c r="AZ6" s="8">
        <v>439795722374.91602</v>
      </c>
      <c r="BA6" s="8">
        <v>432016518883.70502</v>
      </c>
      <c r="BB6" s="8">
        <v>1344917098582.27</v>
      </c>
      <c r="BC6" s="8">
        <v>1272213204607.3701</v>
      </c>
      <c r="BD6" s="8">
        <v>1291090731489.6599</v>
      </c>
      <c r="BE6" s="8">
        <v>1294150459350.3501</v>
      </c>
      <c r="BF6" s="8">
        <v>1155756016292.8101</v>
      </c>
      <c r="BG6" s="8">
        <v>1182032185633.4199</v>
      </c>
      <c r="BH6">
        <f t="shared" si="6"/>
        <v>3</v>
      </c>
      <c r="BI6">
        <f t="shared" si="7"/>
        <v>3</v>
      </c>
      <c r="BJ6">
        <f t="shared" si="8"/>
        <v>3</v>
      </c>
      <c r="BK6">
        <f t="shared" si="9"/>
        <v>3</v>
      </c>
      <c r="BL6">
        <f t="shared" si="10"/>
        <v>3</v>
      </c>
      <c r="BM6">
        <f t="shared" si="11"/>
        <v>3</v>
      </c>
      <c r="BN6">
        <f t="shared" si="12"/>
        <v>1</v>
      </c>
      <c r="BO6">
        <f t="shared" si="13"/>
        <v>1</v>
      </c>
      <c r="BP6">
        <f t="shared" si="14"/>
        <v>1</v>
      </c>
      <c r="BQ6">
        <f t="shared" si="15"/>
        <v>1</v>
      </c>
      <c r="BR6">
        <f t="shared" si="16"/>
        <v>1</v>
      </c>
      <c r="BS6">
        <f t="shared" si="17"/>
        <v>1</v>
      </c>
      <c r="BT6">
        <f t="shared" si="18"/>
        <v>3</v>
      </c>
      <c r="BU6">
        <f t="shared" si="19"/>
        <v>3</v>
      </c>
      <c r="BV6">
        <f t="shared" si="20"/>
        <v>3</v>
      </c>
      <c r="BW6">
        <f t="shared" si="21"/>
        <v>5</v>
      </c>
      <c r="BX6">
        <f t="shared" si="22"/>
        <v>4</v>
      </c>
      <c r="BY6">
        <f t="shared" si="23"/>
        <v>4</v>
      </c>
      <c r="BZ6">
        <f t="shared" si="24"/>
        <v>5</v>
      </c>
      <c r="CA6">
        <f t="shared" si="25"/>
        <v>5</v>
      </c>
      <c r="CB6">
        <f t="shared" si="26"/>
        <v>5</v>
      </c>
      <c r="CC6">
        <f t="shared" si="27"/>
        <v>5</v>
      </c>
      <c r="CD6">
        <f t="shared" si="28"/>
        <v>5</v>
      </c>
      <c r="CE6">
        <f t="shared" si="29"/>
        <v>5</v>
      </c>
      <c r="CF6">
        <f t="shared" si="30"/>
        <v>1</v>
      </c>
      <c r="CG6">
        <f t="shared" si="31"/>
        <v>1</v>
      </c>
      <c r="CH6">
        <f t="shared" si="32"/>
        <v>1</v>
      </c>
      <c r="CI6">
        <f t="shared" si="33"/>
        <v>1</v>
      </c>
      <c r="CJ6">
        <f t="shared" si="34"/>
        <v>1</v>
      </c>
      <c r="CK6">
        <f t="shared" si="35"/>
        <v>1</v>
      </c>
      <c r="CL6">
        <f t="shared" si="36"/>
        <v>2.9999999999999996</v>
      </c>
      <c r="CM6">
        <f t="shared" si="37"/>
        <v>2.9999999999999996</v>
      </c>
      <c r="CN6">
        <f t="shared" si="38"/>
        <v>2.9999999999999996</v>
      </c>
      <c r="CO6">
        <f t="shared" si="39"/>
        <v>3.3</v>
      </c>
      <c r="CP6">
        <f t="shared" si="40"/>
        <v>3.15</v>
      </c>
      <c r="CQ6">
        <f t="shared" si="41"/>
        <v>3.15</v>
      </c>
    </row>
    <row r="7" spans="1:95" ht="36" customHeight="1" x14ac:dyDescent="0.4">
      <c r="A7" s="6" t="s">
        <v>101</v>
      </c>
      <c r="B7" s="1" t="s">
        <v>99</v>
      </c>
      <c r="C7" s="6" t="s">
        <v>87</v>
      </c>
      <c r="D7" s="6" t="s">
        <v>88</v>
      </c>
      <c r="E7" s="6" t="s">
        <v>87</v>
      </c>
      <c r="F7" s="6" t="s">
        <v>87</v>
      </c>
      <c r="G7" s="6" t="s">
        <v>88</v>
      </c>
      <c r="H7" s="6" t="s">
        <v>88</v>
      </c>
      <c r="I7" s="1" t="s">
        <v>89</v>
      </c>
      <c r="J7" s="1" t="s">
        <v>100</v>
      </c>
      <c r="K7" s="1" t="s">
        <v>94</v>
      </c>
      <c r="L7" s="7">
        <v>5.8010000000000002</v>
      </c>
      <c r="M7" s="7">
        <v>5.6260000000000003</v>
      </c>
      <c r="N7" s="7">
        <v>6.0819999999999999</v>
      </c>
      <c r="O7" s="7">
        <v>6.0549999999999997</v>
      </c>
      <c r="P7" s="7">
        <v>7.2670000000000003</v>
      </c>
      <c r="Q7" s="7">
        <v>7.3570000000000002</v>
      </c>
      <c r="R7" s="7">
        <v>3.14</v>
      </c>
      <c r="S7" s="7">
        <v>3.08</v>
      </c>
      <c r="T7" s="7">
        <v>3.16</v>
      </c>
      <c r="U7" s="7">
        <v>3.21</v>
      </c>
      <c r="V7" s="7">
        <v>3.32</v>
      </c>
      <c r="W7" s="7">
        <v>3.73</v>
      </c>
      <c r="X7" s="7">
        <v>12.072775559145001</v>
      </c>
      <c r="Y7" s="7">
        <v>11.060532886692</v>
      </c>
      <c r="Z7" s="7">
        <v>10.248706038487001</v>
      </c>
      <c r="AA7" s="7">
        <v>-7.6324010674269998</v>
      </c>
      <c r="AB7" s="7">
        <v>7.4451885148150003</v>
      </c>
      <c r="AC7" s="7">
        <v>8.6977226252839994</v>
      </c>
      <c r="AD7" s="7">
        <v>0.68991859775999997</v>
      </c>
      <c r="AE7" s="7">
        <v>0.64639059550900002</v>
      </c>
      <c r="AF7" s="7">
        <v>0.62195461786600004</v>
      </c>
      <c r="AG7" s="7">
        <v>-0.50862024880000001</v>
      </c>
      <c r="AH7" s="7">
        <v>0.54433886905499995</v>
      </c>
      <c r="AI7" s="7">
        <v>0.64162260605499999</v>
      </c>
      <c r="AJ7" s="7">
        <v>0.68991899999999995</v>
      </c>
      <c r="AK7" s="7">
        <v>0.64639100000000005</v>
      </c>
      <c r="AL7" s="7">
        <v>0.62195500000000004</v>
      </c>
      <c r="AM7" s="7">
        <v>-0.50861999999999996</v>
      </c>
      <c r="AN7" s="7">
        <v>0.54433900000000002</v>
      </c>
      <c r="AO7" s="7">
        <v>0.64162300000000005</v>
      </c>
      <c r="AP7" s="7">
        <v>12.072775999999999</v>
      </c>
      <c r="AQ7" s="7">
        <v>11.060533</v>
      </c>
      <c r="AR7" s="7">
        <v>10.248706</v>
      </c>
      <c r="AS7" s="7">
        <v>-7.6324009999999998</v>
      </c>
      <c r="AT7" s="7">
        <v>7.4451890000000001</v>
      </c>
      <c r="AU7" s="7">
        <v>8.6977229999999999</v>
      </c>
      <c r="AV7" s="8">
        <v>564350273273.46802</v>
      </c>
      <c r="AW7" s="8">
        <v>516456236779.21301</v>
      </c>
      <c r="AX7" s="8">
        <v>493803726613.04498</v>
      </c>
      <c r="AY7" s="8">
        <v>443621234091.75897</v>
      </c>
      <c r="AZ7" s="8">
        <v>405378271928.78699</v>
      </c>
      <c r="BA7" s="8">
        <v>405721927083.01501</v>
      </c>
      <c r="BB7" s="8">
        <v>1294483770948.4099</v>
      </c>
      <c r="BC7" s="8">
        <v>1231828548183.4399</v>
      </c>
      <c r="BD7" s="8">
        <v>1250900409579.28</v>
      </c>
      <c r="BE7" s="8">
        <v>1295667154084.4399</v>
      </c>
      <c r="BF7" s="8">
        <v>1157168129908.9199</v>
      </c>
      <c r="BG7" s="8">
        <v>1108414373536.9399</v>
      </c>
      <c r="BH7">
        <f t="shared" si="6"/>
        <v>3</v>
      </c>
      <c r="BI7">
        <f t="shared" si="7"/>
        <v>3</v>
      </c>
      <c r="BJ7">
        <f t="shared" si="8"/>
        <v>3</v>
      </c>
      <c r="BK7">
        <f t="shared" si="9"/>
        <v>3</v>
      </c>
      <c r="BL7">
        <f t="shared" si="10"/>
        <v>3</v>
      </c>
      <c r="BM7">
        <f t="shared" si="11"/>
        <v>3</v>
      </c>
      <c r="BN7">
        <f t="shared" si="12"/>
        <v>1</v>
      </c>
      <c r="BO7">
        <f t="shared" si="13"/>
        <v>1</v>
      </c>
      <c r="BP7">
        <f t="shared" si="14"/>
        <v>1</v>
      </c>
      <c r="BQ7">
        <f t="shared" si="15"/>
        <v>1</v>
      </c>
      <c r="BR7">
        <f t="shared" si="16"/>
        <v>1</v>
      </c>
      <c r="BS7">
        <f t="shared" si="17"/>
        <v>1</v>
      </c>
      <c r="BT7">
        <f t="shared" si="18"/>
        <v>3</v>
      </c>
      <c r="BU7">
        <f t="shared" si="19"/>
        <v>3</v>
      </c>
      <c r="BV7">
        <f t="shared" si="20"/>
        <v>3</v>
      </c>
      <c r="BW7">
        <f t="shared" si="21"/>
        <v>5</v>
      </c>
      <c r="BX7">
        <f t="shared" si="22"/>
        <v>4</v>
      </c>
      <c r="BY7">
        <f t="shared" si="23"/>
        <v>4</v>
      </c>
      <c r="BZ7">
        <f t="shared" si="24"/>
        <v>5</v>
      </c>
      <c r="CA7">
        <f t="shared" si="25"/>
        <v>5</v>
      </c>
      <c r="CB7">
        <f t="shared" si="26"/>
        <v>5</v>
      </c>
      <c r="CC7">
        <f t="shared" si="27"/>
        <v>5</v>
      </c>
      <c r="CD7">
        <f t="shared" si="28"/>
        <v>5</v>
      </c>
      <c r="CE7">
        <f t="shared" si="29"/>
        <v>5</v>
      </c>
      <c r="CF7">
        <f t="shared" si="30"/>
        <v>1</v>
      </c>
      <c r="CG7">
        <f t="shared" si="31"/>
        <v>1</v>
      </c>
      <c r="CH7">
        <f t="shared" si="32"/>
        <v>1</v>
      </c>
      <c r="CI7">
        <f t="shared" si="33"/>
        <v>1</v>
      </c>
      <c r="CJ7">
        <f t="shared" si="34"/>
        <v>1</v>
      </c>
      <c r="CK7">
        <f t="shared" si="35"/>
        <v>1</v>
      </c>
      <c r="CL7">
        <f t="shared" si="36"/>
        <v>2.9999999999999996</v>
      </c>
      <c r="CM7">
        <f t="shared" si="37"/>
        <v>2.9999999999999996</v>
      </c>
      <c r="CN7">
        <f t="shared" si="38"/>
        <v>2.9999999999999996</v>
      </c>
      <c r="CO7">
        <f t="shared" si="39"/>
        <v>3.3</v>
      </c>
      <c r="CP7">
        <f t="shared" si="40"/>
        <v>3.15</v>
      </c>
      <c r="CQ7">
        <f t="shared" si="41"/>
        <v>3.15</v>
      </c>
    </row>
    <row r="8" spans="1:95" ht="36" customHeight="1" x14ac:dyDescent="0.4">
      <c r="A8" s="6" t="s">
        <v>102</v>
      </c>
      <c r="B8" s="1" t="s">
        <v>86</v>
      </c>
      <c r="C8" s="6" t="s">
        <v>87</v>
      </c>
      <c r="D8" s="6" t="s">
        <v>88</v>
      </c>
      <c r="E8" s="6" t="s">
        <v>87</v>
      </c>
      <c r="F8" s="6" t="s">
        <v>87</v>
      </c>
      <c r="G8" s="6" t="s">
        <v>88</v>
      </c>
      <c r="H8" s="6" t="s">
        <v>88</v>
      </c>
      <c r="I8" s="1" t="s">
        <v>89</v>
      </c>
      <c r="J8" s="1" t="s">
        <v>90</v>
      </c>
      <c r="K8" s="1" t="s">
        <v>103</v>
      </c>
      <c r="L8" s="7">
        <v>4.8899999999999997</v>
      </c>
      <c r="M8" s="7">
        <v>4.8470000000000004</v>
      </c>
      <c r="N8" s="7">
        <v>4.8719999999999999</v>
      </c>
      <c r="O8" s="7">
        <v>4.9950000000000001</v>
      </c>
      <c r="P8" s="7">
        <v>5.0960000000000001</v>
      </c>
      <c r="Q8" s="7">
        <v>5.0549999999999997</v>
      </c>
      <c r="R8" s="2" t="s">
        <v>92</v>
      </c>
      <c r="S8" s="2" t="s">
        <v>92</v>
      </c>
      <c r="T8" s="2" t="s">
        <v>92</v>
      </c>
      <c r="U8" s="2" t="s">
        <v>92</v>
      </c>
      <c r="V8" s="2" t="s">
        <v>92</v>
      </c>
      <c r="W8" s="2" t="s">
        <v>92</v>
      </c>
      <c r="X8" s="7">
        <v>11.438594816477</v>
      </c>
      <c r="Y8" s="7">
        <v>9.7841376160760003</v>
      </c>
      <c r="Z8" s="7">
        <v>9.2662279560609999</v>
      </c>
      <c r="AA8" s="7">
        <v>5.8257085546349998</v>
      </c>
      <c r="AB8" s="7">
        <v>10.552416912044</v>
      </c>
      <c r="AC8" s="7">
        <v>7.3420087922999997</v>
      </c>
      <c r="AD8" s="7">
        <v>0.55687182798400003</v>
      </c>
      <c r="AE8" s="7">
        <v>0.47544580441599998</v>
      </c>
      <c r="AF8" s="7">
        <v>0.45700285994500001</v>
      </c>
      <c r="AG8" s="7">
        <v>0.29382365337499999</v>
      </c>
      <c r="AH8" s="7">
        <v>0.53562668321899998</v>
      </c>
      <c r="AI8" s="7">
        <v>0.375058428015</v>
      </c>
      <c r="AJ8" s="7">
        <v>0.55687200000000003</v>
      </c>
      <c r="AK8" s="7">
        <v>0.47544599999999998</v>
      </c>
      <c r="AL8" s="7">
        <v>0.45700299999999999</v>
      </c>
      <c r="AM8" s="7">
        <v>0.29382399999999997</v>
      </c>
      <c r="AN8" s="7">
        <v>0.53562699999999996</v>
      </c>
      <c r="AO8" s="7">
        <v>0.375058</v>
      </c>
      <c r="AP8" s="7">
        <v>11.438594999999999</v>
      </c>
      <c r="AQ8" s="7">
        <v>9.7841380000000004</v>
      </c>
      <c r="AR8" s="7">
        <v>9.2662279999999999</v>
      </c>
      <c r="AS8" s="7">
        <v>5.8257089999999998</v>
      </c>
      <c r="AT8" s="7">
        <v>10.552417</v>
      </c>
      <c r="AU8" s="7">
        <v>7.342009</v>
      </c>
      <c r="AV8" s="8">
        <v>1034969984481.8101</v>
      </c>
      <c r="AW8" s="8">
        <v>945832909478.18799</v>
      </c>
      <c r="AX8" s="8">
        <v>989909169259.07104</v>
      </c>
      <c r="AY8" s="8">
        <v>937506730741.50098</v>
      </c>
      <c r="AZ8" s="8">
        <v>863007597307.20496</v>
      </c>
      <c r="BA8" s="8">
        <v>840527467218.39905</v>
      </c>
      <c r="BB8" s="8">
        <v>1040450786941.53</v>
      </c>
      <c r="BC8" s="8">
        <v>983820701974.63</v>
      </c>
      <c r="BD8" s="8">
        <v>919219542138.57703</v>
      </c>
      <c r="BE8" s="8">
        <v>961823745780.58704</v>
      </c>
      <c r="BF8" s="8">
        <v>968039270938.03894</v>
      </c>
      <c r="BG8" s="8">
        <v>936130716722.13098</v>
      </c>
      <c r="BH8">
        <f t="shared" si="6"/>
        <v>3</v>
      </c>
      <c r="BI8">
        <f t="shared" si="7"/>
        <v>3</v>
      </c>
      <c r="BJ8">
        <f t="shared" si="8"/>
        <v>3</v>
      </c>
      <c r="BK8">
        <f t="shared" si="9"/>
        <v>3</v>
      </c>
      <c r="BL8">
        <f t="shared" si="10"/>
        <v>3</v>
      </c>
      <c r="BM8">
        <f t="shared" si="11"/>
        <v>3</v>
      </c>
      <c r="BN8">
        <f t="shared" si="12"/>
        <v>1</v>
      </c>
      <c r="BO8">
        <f t="shared" si="13"/>
        <v>1</v>
      </c>
      <c r="BP8">
        <f t="shared" si="14"/>
        <v>1</v>
      </c>
      <c r="BQ8">
        <f t="shared" si="15"/>
        <v>1</v>
      </c>
      <c r="BR8">
        <f t="shared" si="16"/>
        <v>1</v>
      </c>
      <c r="BS8">
        <f t="shared" si="17"/>
        <v>1</v>
      </c>
      <c r="BT8">
        <f t="shared" si="18"/>
        <v>3</v>
      </c>
      <c r="BU8">
        <f t="shared" si="19"/>
        <v>4</v>
      </c>
      <c r="BV8">
        <f t="shared" si="20"/>
        <v>4</v>
      </c>
      <c r="BW8">
        <f t="shared" si="21"/>
        <v>5</v>
      </c>
      <c r="BX8">
        <f t="shared" si="22"/>
        <v>3</v>
      </c>
      <c r="BY8">
        <f t="shared" si="23"/>
        <v>4</v>
      </c>
      <c r="BZ8">
        <f t="shared" si="24"/>
        <v>5</v>
      </c>
      <c r="CA8">
        <f t="shared" si="25"/>
        <v>5</v>
      </c>
      <c r="CB8">
        <f t="shared" si="26"/>
        <v>5</v>
      </c>
      <c r="CC8">
        <f t="shared" si="27"/>
        <v>5</v>
      </c>
      <c r="CD8">
        <f t="shared" si="28"/>
        <v>5</v>
      </c>
      <c r="CE8">
        <f t="shared" si="29"/>
        <v>5</v>
      </c>
      <c r="CF8">
        <f t="shared" si="30"/>
        <v>5</v>
      </c>
      <c r="CG8">
        <f t="shared" si="31"/>
        <v>5</v>
      </c>
      <c r="CH8">
        <f t="shared" si="32"/>
        <v>5</v>
      </c>
      <c r="CI8">
        <f t="shared" si="33"/>
        <v>5</v>
      </c>
      <c r="CJ8">
        <f t="shared" si="34"/>
        <v>5</v>
      </c>
      <c r="CK8">
        <f t="shared" si="35"/>
        <v>5</v>
      </c>
      <c r="CL8">
        <f t="shared" si="36"/>
        <v>3.5999999999999996</v>
      </c>
      <c r="CM8">
        <f t="shared" si="37"/>
        <v>3.75</v>
      </c>
      <c r="CN8">
        <f t="shared" si="38"/>
        <v>3.75</v>
      </c>
      <c r="CO8">
        <f t="shared" si="39"/>
        <v>3.9</v>
      </c>
      <c r="CP8">
        <f t="shared" si="40"/>
        <v>3.5999999999999996</v>
      </c>
      <c r="CQ8">
        <f t="shared" si="41"/>
        <v>3.75</v>
      </c>
    </row>
    <row r="9" spans="1:95" ht="36" customHeight="1" x14ac:dyDescent="0.4">
      <c r="A9" s="6" t="s">
        <v>104</v>
      </c>
      <c r="B9" s="1" t="s">
        <v>99</v>
      </c>
      <c r="C9" s="6" t="s">
        <v>87</v>
      </c>
      <c r="D9" s="6" t="s">
        <v>88</v>
      </c>
      <c r="E9" s="6" t="s">
        <v>87</v>
      </c>
      <c r="F9" s="6" t="s">
        <v>87</v>
      </c>
      <c r="G9" s="6" t="s">
        <v>88</v>
      </c>
      <c r="H9" s="6" t="s">
        <v>88</v>
      </c>
      <c r="I9" s="1" t="s">
        <v>89</v>
      </c>
      <c r="J9" s="1" t="s">
        <v>100</v>
      </c>
      <c r="K9" s="1" t="s">
        <v>91</v>
      </c>
      <c r="L9" s="2" t="s">
        <v>92</v>
      </c>
      <c r="M9" s="7">
        <v>5.6260000000000003</v>
      </c>
      <c r="N9" s="7">
        <v>6.0819999999999999</v>
      </c>
      <c r="O9" s="7">
        <v>6.0549999999999997</v>
      </c>
      <c r="P9" s="7">
        <v>7.2670000000000003</v>
      </c>
      <c r="Q9" s="7">
        <v>7.3570000000000002</v>
      </c>
      <c r="R9" s="2" t="s">
        <v>92</v>
      </c>
      <c r="S9" s="2" t="s">
        <v>92</v>
      </c>
      <c r="T9" s="2" t="s">
        <v>92</v>
      </c>
      <c r="U9" s="2" t="s">
        <v>92</v>
      </c>
      <c r="V9" s="2" t="s">
        <v>92</v>
      </c>
      <c r="W9" s="2" t="s">
        <v>92</v>
      </c>
      <c r="X9" s="2" t="s">
        <v>92</v>
      </c>
      <c r="Y9" s="7">
        <v>11.060242625987</v>
      </c>
      <c r="Z9" s="7">
        <v>10.249063883518</v>
      </c>
      <c r="AA9" s="7">
        <v>-7.6326508446250001</v>
      </c>
      <c r="AB9" s="7">
        <v>7.4446122395460002</v>
      </c>
      <c r="AC9" s="7">
        <v>8.6961843613699994</v>
      </c>
      <c r="AD9" s="2" t="s">
        <v>92</v>
      </c>
      <c r="AE9" s="7">
        <v>0.64638109450100001</v>
      </c>
      <c r="AF9" s="7">
        <v>0.621982350006</v>
      </c>
      <c r="AG9" s="7">
        <v>-0.50864065945799997</v>
      </c>
      <c r="AH9" s="7">
        <v>0.54430136514600003</v>
      </c>
      <c r="AI9" s="7">
        <v>0.64150900799400001</v>
      </c>
      <c r="AJ9" s="2" t="s">
        <v>92</v>
      </c>
      <c r="AK9" s="7">
        <v>0.64638099999999998</v>
      </c>
      <c r="AL9" s="7">
        <v>0.62198200000000003</v>
      </c>
      <c r="AM9" s="7">
        <v>-0.50864100000000001</v>
      </c>
      <c r="AN9" s="7">
        <v>0.54430100000000003</v>
      </c>
      <c r="AO9" s="7">
        <v>0.641509</v>
      </c>
      <c r="AP9" s="2" t="s">
        <v>92</v>
      </c>
      <c r="AQ9" s="7">
        <v>11.060243</v>
      </c>
      <c r="AR9" s="7">
        <v>10.249064000000001</v>
      </c>
      <c r="AS9" s="7">
        <v>-7.6326510000000001</v>
      </c>
      <c r="AT9" s="7">
        <v>7.4446120000000002</v>
      </c>
      <c r="AU9" s="7">
        <v>8.6961840000000006</v>
      </c>
      <c r="AV9" s="2" t="s">
        <v>92</v>
      </c>
      <c r="AW9" s="8">
        <v>489249324988.64398</v>
      </c>
      <c r="AX9" s="8">
        <v>469933633829.47998</v>
      </c>
      <c r="AY9" s="8">
        <v>428478708815.05603</v>
      </c>
      <c r="AZ9" s="8">
        <v>391322271465.86902</v>
      </c>
      <c r="BA9" s="8">
        <v>393413969056.29797</v>
      </c>
      <c r="BB9" s="2" t="s">
        <v>92</v>
      </c>
      <c r="BC9" s="8">
        <v>1535021733547.3899</v>
      </c>
      <c r="BD9" s="8">
        <v>1510941222369.6001</v>
      </c>
      <c r="BE9" s="8">
        <v>1525209752837.5801</v>
      </c>
      <c r="BF9" s="8">
        <v>1389292407516.5601</v>
      </c>
      <c r="BG9" s="8">
        <v>1361289376862.24</v>
      </c>
      <c r="BH9">
        <f t="shared" si="6"/>
        <v>1</v>
      </c>
      <c r="BI9">
        <f t="shared" si="7"/>
        <v>3</v>
      </c>
      <c r="BJ9">
        <f t="shared" si="8"/>
        <v>3</v>
      </c>
      <c r="BK9">
        <f t="shared" si="9"/>
        <v>3</v>
      </c>
      <c r="BL9">
        <f t="shared" si="10"/>
        <v>3</v>
      </c>
      <c r="BM9">
        <f t="shared" si="11"/>
        <v>3</v>
      </c>
      <c r="BN9">
        <f t="shared" si="12"/>
        <v>5</v>
      </c>
      <c r="BO9">
        <f t="shared" si="13"/>
        <v>1</v>
      </c>
      <c r="BP9">
        <f t="shared" si="14"/>
        <v>1</v>
      </c>
      <c r="BQ9">
        <f t="shared" si="15"/>
        <v>1</v>
      </c>
      <c r="BR9">
        <f t="shared" si="16"/>
        <v>1</v>
      </c>
      <c r="BS9">
        <f t="shared" si="17"/>
        <v>1</v>
      </c>
      <c r="BT9">
        <f t="shared" si="18"/>
        <v>1</v>
      </c>
      <c r="BU9">
        <f t="shared" si="19"/>
        <v>3</v>
      </c>
      <c r="BV9">
        <f t="shared" si="20"/>
        <v>3</v>
      </c>
      <c r="BW9">
        <f t="shared" si="21"/>
        <v>5</v>
      </c>
      <c r="BX9">
        <f t="shared" si="22"/>
        <v>4</v>
      </c>
      <c r="BY9">
        <f t="shared" si="23"/>
        <v>4</v>
      </c>
      <c r="BZ9">
        <f t="shared" si="24"/>
        <v>1</v>
      </c>
      <c r="CA9">
        <f t="shared" si="25"/>
        <v>5</v>
      </c>
      <c r="CB9">
        <f t="shared" si="26"/>
        <v>5</v>
      </c>
      <c r="CC9">
        <f t="shared" si="27"/>
        <v>5</v>
      </c>
      <c r="CD9">
        <f t="shared" si="28"/>
        <v>5</v>
      </c>
      <c r="CE9">
        <f t="shared" si="29"/>
        <v>5</v>
      </c>
      <c r="CF9" t="e">
        <f t="shared" si="30"/>
        <v>#VALUE!</v>
      </c>
      <c r="CG9">
        <f t="shared" si="31"/>
        <v>1</v>
      </c>
      <c r="CH9">
        <f t="shared" si="32"/>
        <v>1</v>
      </c>
      <c r="CI9">
        <f t="shared" si="33"/>
        <v>1</v>
      </c>
      <c r="CJ9">
        <f t="shared" si="34"/>
        <v>1</v>
      </c>
      <c r="CK9">
        <f t="shared" si="35"/>
        <v>1</v>
      </c>
      <c r="CL9" t="e">
        <f t="shared" si="36"/>
        <v>#VALUE!</v>
      </c>
      <c r="CM9">
        <f t="shared" si="37"/>
        <v>2.9999999999999996</v>
      </c>
      <c r="CN9">
        <f t="shared" si="38"/>
        <v>2.9999999999999996</v>
      </c>
      <c r="CO9">
        <f t="shared" si="39"/>
        <v>3.3</v>
      </c>
      <c r="CP9">
        <f t="shared" si="40"/>
        <v>3.15</v>
      </c>
      <c r="CQ9">
        <f t="shared" si="41"/>
        <v>3.15</v>
      </c>
    </row>
    <row r="10" spans="1:95" ht="36" customHeight="1" x14ac:dyDescent="0.4">
      <c r="A10" s="6" t="s">
        <v>105</v>
      </c>
      <c r="B10" s="1" t="s">
        <v>106</v>
      </c>
      <c r="C10" s="6" t="s">
        <v>87</v>
      </c>
      <c r="D10" s="6" t="s">
        <v>88</v>
      </c>
      <c r="E10" s="6" t="s">
        <v>87</v>
      </c>
      <c r="F10" s="6" t="s">
        <v>87</v>
      </c>
      <c r="G10" s="6" t="s">
        <v>88</v>
      </c>
      <c r="H10" s="6" t="s">
        <v>88</v>
      </c>
      <c r="I10" s="1" t="s">
        <v>89</v>
      </c>
      <c r="J10" s="1" t="s">
        <v>90</v>
      </c>
      <c r="K10" s="1" t="s">
        <v>91</v>
      </c>
      <c r="L10" s="7">
        <v>4.3319999999999999</v>
      </c>
      <c r="M10" s="7">
        <v>4.3230000000000004</v>
      </c>
      <c r="N10" s="7">
        <v>4.3239999999999998</v>
      </c>
      <c r="O10" s="7">
        <v>3.996</v>
      </c>
      <c r="P10" s="7">
        <v>4.3819999999999997</v>
      </c>
      <c r="Q10" s="7">
        <v>4.33</v>
      </c>
      <c r="R10" s="2" t="s">
        <v>92</v>
      </c>
      <c r="S10" s="2" t="s">
        <v>92</v>
      </c>
      <c r="T10" s="2" t="s">
        <v>92</v>
      </c>
      <c r="U10" s="2" t="s">
        <v>92</v>
      </c>
      <c r="V10" s="2" t="s">
        <v>92</v>
      </c>
      <c r="W10" s="2" t="s">
        <v>92</v>
      </c>
      <c r="X10" s="7">
        <v>5.2451088485549997</v>
      </c>
      <c r="Y10" s="7">
        <v>4.322493118673</v>
      </c>
      <c r="Z10" s="7">
        <v>10.472051947194</v>
      </c>
      <c r="AA10" s="7">
        <v>0.33460231831600001</v>
      </c>
      <c r="AB10" s="7">
        <v>6.7954811600190004</v>
      </c>
      <c r="AC10" s="7">
        <v>8.5816171881960006</v>
      </c>
      <c r="AD10" s="7">
        <v>0.22698666807099999</v>
      </c>
      <c r="AE10" s="7">
        <v>0.18688869984500001</v>
      </c>
      <c r="AF10" s="7">
        <v>0.43577313807200002</v>
      </c>
      <c r="AG10" s="7">
        <v>1.3995506443000001E-2</v>
      </c>
      <c r="AH10" s="7">
        <v>0.29603255607899998</v>
      </c>
      <c r="AI10" s="7">
        <v>0.37244308113300001</v>
      </c>
      <c r="AJ10" s="7">
        <v>0.22698699999999999</v>
      </c>
      <c r="AK10" s="7">
        <v>0.186889</v>
      </c>
      <c r="AL10" s="7">
        <v>0.43577300000000002</v>
      </c>
      <c r="AM10" s="7">
        <v>1.3996E-2</v>
      </c>
      <c r="AN10" s="7">
        <v>0.29603299999999999</v>
      </c>
      <c r="AO10" s="7">
        <v>0.37244300000000002</v>
      </c>
      <c r="AP10" s="7">
        <v>5.2451090000000002</v>
      </c>
      <c r="AQ10" s="7">
        <v>4.3224929999999997</v>
      </c>
      <c r="AR10" s="7">
        <v>10.472052</v>
      </c>
      <c r="AS10" s="7">
        <v>0.33460200000000001</v>
      </c>
      <c r="AT10" s="7">
        <v>6.7954809999999997</v>
      </c>
      <c r="AU10" s="7">
        <v>8.5816169999999996</v>
      </c>
      <c r="AV10" s="8">
        <v>888606038795.47095</v>
      </c>
      <c r="AW10" s="8">
        <v>793964956321.71594</v>
      </c>
      <c r="AX10" s="8">
        <v>576534008741.37903</v>
      </c>
      <c r="AY10" s="8">
        <v>609453078515.05298</v>
      </c>
      <c r="AZ10" s="8">
        <v>510314644022.94202</v>
      </c>
      <c r="BA10" s="8">
        <v>496991653043.74701</v>
      </c>
      <c r="BB10" s="8">
        <v>739512741884.23206</v>
      </c>
      <c r="BC10" s="8">
        <v>716899913640.02197</v>
      </c>
      <c r="BD10" s="8">
        <v>740111262116.43201</v>
      </c>
      <c r="BE10" s="8">
        <v>727815909379.125</v>
      </c>
      <c r="BF10" s="8">
        <v>596118651571.03503</v>
      </c>
      <c r="BG10" s="8">
        <v>592245823436.37903</v>
      </c>
      <c r="BH10">
        <f t="shared" si="6"/>
        <v>3</v>
      </c>
      <c r="BI10">
        <f t="shared" si="7"/>
        <v>3</v>
      </c>
      <c r="BJ10">
        <f t="shared" si="8"/>
        <v>3</v>
      </c>
      <c r="BK10">
        <f t="shared" si="9"/>
        <v>4</v>
      </c>
      <c r="BL10">
        <f t="shared" si="10"/>
        <v>3</v>
      </c>
      <c r="BM10">
        <f t="shared" si="11"/>
        <v>3</v>
      </c>
      <c r="BN10">
        <f t="shared" si="12"/>
        <v>1</v>
      </c>
      <c r="BO10">
        <f t="shared" si="13"/>
        <v>1</v>
      </c>
      <c r="BP10">
        <f t="shared" si="14"/>
        <v>1</v>
      </c>
      <c r="BQ10">
        <f t="shared" si="15"/>
        <v>1</v>
      </c>
      <c r="BR10">
        <f t="shared" si="16"/>
        <v>1</v>
      </c>
      <c r="BS10">
        <f t="shared" si="17"/>
        <v>1</v>
      </c>
      <c r="BT10">
        <f t="shared" si="18"/>
        <v>5</v>
      </c>
      <c r="BU10">
        <f t="shared" si="19"/>
        <v>5</v>
      </c>
      <c r="BV10">
        <f t="shared" si="20"/>
        <v>3</v>
      </c>
      <c r="BW10">
        <f t="shared" si="21"/>
        <v>5</v>
      </c>
      <c r="BX10">
        <f t="shared" si="22"/>
        <v>5</v>
      </c>
      <c r="BY10">
        <f t="shared" si="23"/>
        <v>4</v>
      </c>
      <c r="BZ10">
        <f t="shared" si="24"/>
        <v>5</v>
      </c>
      <c r="CA10">
        <f t="shared" si="25"/>
        <v>5</v>
      </c>
      <c r="CB10">
        <f t="shared" si="26"/>
        <v>5</v>
      </c>
      <c r="CC10">
        <f t="shared" si="27"/>
        <v>5</v>
      </c>
      <c r="CD10">
        <f t="shared" si="28"/>
        <v>5</v>
      </c>
      <c r="CE10">
        <f t="shared" si="29"/>
        <v>5</v>
      </c>
      <c r="CF10">
        <f t="shared" si="30"/>
        <v>5</v>
      </c>
      <c r="CG10">
        <f t="shared" si="31"/>
        <v>5</v>
      </c>
      <c r="CH10">
        <f t="shared" si="32"/>
        <v>4</v>
      </c>
      <c r="CI10">
        <f t="shared" si="33"/>
        <v>5</v>
      </c>
      <c r="CJ10">
        <f t="shared" si="34"/>
        <v>5</v>
      </c>
      <c r="CK10">
        <f t="shared" si="35"/>
        <v>5</v>
      </c>
      <c r="CL10">
        <f t="shared" si="36"/>
        <v>3.9</v>
      </c>
      <c r="CM10">
        <f t="shared" si="37"/>
        <v>3.9</v>
      </c>
      <c r="CN10">
        <f t="shared" si="38"/>
        <v>3.4499999999999997</v>
      </c>
      <c r="CO10">
        <f t="shared" si="39"/>
        <v>4.1500000000000004</v>
      </c>
      <c r="CP10">
        <f t="shared" si="40"/>
        <v>3.9</v>
      </c>
      <c r="CQ10">
        <f t="shared" si="41"/>
        <v>3.75</v>
      </c>
    </row>
    <row r="11" spans="1:95" ht="36" customHeight="1" x14ac:dyDescent="0.4">
      <c r="A11" s="6" t="s">
        <v>107</v>
      </c>
      <c r="B11" s="1" t="s">
        <v>106</v>
      </c>
      <c r="C11" s="6" t="s">
        <v>87</v>
      </c>
      <c r="D11" s="6" t="s">
        <v>88</v>
      </c>
      <c r="E11" s="6" t="s">
        <v>87</v>
      </c>
      <c r="F11" s="6" t="s">
        <v>87</v>
      </c>
      <c r="G11" s="6" t="s">
        <v>88</v>
      </c>
      <c r="H11" s="6" t="s">
        <v>88</v>
      </c>
      <c r="I11" s="1" t="s">
        <v>89</v>
      </c>
      <c r="J11" s="1" t="s">
        <v>90</v>
      </c>
      <c r="K11" s="1" t="s">
        <v>94</v>
      </c>
      <c r="L11" s="7">
        <v>4.9059999999999997</v>
      </c>
      <c r="M11" s="7">
        <v>4.9379999999999997</v>
      </c>
      <c r="N11" s="7">
        <v>4.8390000000000004</v>
      </c>
      <c r="O11" s="7">
        <v>4.6390000000000002</v>
      </c>
      <c r="P11" s="7">
        <v>5.0549999999999997</v>
      </c>
      <c r="Q11" s="7">
        <v>5.0259999999999998</v>
      </c>
      <c r="R11" s="7">
        <v>2.9</v>
      </c>
      <c r="S11" s="7">
        <v>2.8</v>
      </c>
      <c r="T11" s="2" t="s">
        <v>92</v>
      </c>
      <c r="U11" s="7">
        <v>3.3</v>
      </c>
      <c r="V11" s="7">
        <v>3.1</v>
      </c>
      <c r="W11" s="7">
        <v>3.6</v>
      </c>
      <c r="X11" s="7">
        <v>4.6117949095090003</v>
      </c>
      <c r="Y11" s="7">
        <v>3.8227604047470001</v>
      </c>
      <c r="Z11" s="7">
        <v>9.1938349954670002</v>
      </c>
      <c r="AA11" s="7">
        <v>0.289123925005</v>
      </c>
      <c r="AB11" s="7">
        <v>5.8729414566260001</v>
      </c>
      <c r="AC11" s="7">
        <v>7.4133974092389998</v>
      </c>
      <c r="AD11" s="7">
        <v>0.22698666807099999</v>
      </c>
      <c r="AE11" s="7">
        <v>0.18688869984500001</v>
      </c>
      <c r="AF11" s="7">
        <v>0.43577313807200002</v>
      </c>
      <c r="AG11" s="7">
        <v>1.3995506443000001E-2</v>
      </c>
      <c r="AH11" s="7">
        <v>0.29603255607899998</v>
      </c>
      <c r="AI11" s="7">
        <v>0.37244308113300001</v>
      </c>
      <c r="AJ11" s="7">
        <v>0.22698699999999999</v>
      </c>
      <c r="AK11" s="7">
        <v>0.186889</v>
      </c>
      <c r="AL11" s="7">
        <v>0.43577300000000002</v>
      </c>
      <c r="AM11" s="7">
        <v>1.3996E-2</v>
      </c>
      <c r="AN11" s="7">
        <v>0.29603299999999999</v>
      </c>
      <c r="AO11" s="7">
        <v>0.37244300000000002</v>
      </c>
      <c r="AP11" s="7">
        <v>4.6117949999999999</v>
      </c>
      <c r="AQ11" s="7">
        <v>3.8227600000000002</v>
      </c>
      <c r="AR11" s="7">
        <v>9.193835</v>
      </c>
      <c r="AS11" s="7">
        <v>0.28912399999999999</v>
      </c>
      <c r="AT11" s="7">
        <v>5.872941</v>
      </c>
      <c r="AU11" s="7">
        <v>7.4133969999999998</v>
      </c>
      <c r="AV11" s="8">
        <v>882137365892.41003</v>
      </c>
      <c r="AW11" s="8">
        <v>787243238305.09204</v>
      </c>
      <c r="AX11" s="8">
        <v>566128219071.38794</v>
      </c>
      <c r="AY11" s="8">
        <v>595623997308.73096</v>
      </c>
      <c r="AZ11" s="8">
        <v>507205172627.44897</v>
      </c>
      <c r="BA11" s="8">
        <v>500801694753.64697</v>
      </c>
      <c r="BB11" s="8">
        <v>961572536541.93896</v>
      </c>
      <c r="BC11" s="8">
        <v>826410882897.97302</v>
      </c>
      <c r="BD11" s="8">
        <v>951413705878.25806</v>
      </c>
      <c r="BE11" s="8">
        <v>875921886423.22998</v>
      </c>
      <c r="BF11" s="8">
        <v>706093880249.62</v>
      </c>
      <c r="BG11" s="8">
        <v>705456610484.00403</v>
      </c>
      <c r="BH11">
        <f t="shared" si="6"/>
        <v>3</v>
      </c>
      <c r="BI11">
        <f t="shared" si="7"/>
        <v>3</v>
      </c>
      <c r="BJ11">
        <f t="shared" si="8"/>
        <v>3</v>
      </c>
      <c r="BK11">
        <f t="shared" si="9"/>
        <v>3</v>
      </c>
      <c r="BL11">
        <f t="shared" si="10"/>
        <v>3</v>
      </c>
      <c r="BM11">
        <f t="shared" si="11"/>
        <v>3</v>
      </c>
      <c r="BN11">
        <f t="shared" si="12"/>
        <v>1</v>
      </c>
      <c r="BO11">
        <f t="shared" si="13"/>
        <v>1</v>
      </c>
      <c r="BP11">
        <f t="shared" si="14"/>
        <v>1</v>
      </c>
      <c r="BQ11">
        <f t="shared" si="15"/>
        <v>1</v>
      </c>
      <c r="BR11">
        <f t="shared" si="16"/>
        <v>1</v>
      </c>
      <c r="BS11">
        <f t="shared" si="17"/>
        <v>1</v>
      </c>
      <c r="BT11">
        <f t="shared" si="18"/>
        <v>5</v>
      </c>
      <c r="BU11">
        <f t="shared" si="19"/>
        <v>5</v>
      </c>
      <c r="BV11">
        <f t="shared" si="20"/>
        <v>4</v>
      </c>
      <c r="BW11">
        <f t="shared" si="21"/>
        <v>5</v>
      </c>
      <c r="BX11">
        <f t="shared" si="22"/>
        <v>5</v>
      </c>
      <c r="BY11">
        <f t="shared" si="23"/>
        <v>4</v>
      </c>
      <c r="BZ11">
        <f t="shared" si="24"/>
        <v>5</v>
      </c>
      <c r="CA11">
        <f t="shared" si="25"/>
        <v>5</v>
      </c>
      <c r="CB11">
        <f t="shared" si="26"/>
        <v>5</v>
      </c>
      <c r="CC11">
        <f t="shared" si="27"/>
        <v>5</v>
      </c>
      <c r="CD11">
        <f t="shared" si="28"/>
        <v>5</v>
      </c>
      <c r="CE11">
        <f t="shared" si="29"/>
        <v>5</v>
      </c>
      <c r="CF11">
        <f t="shared" si="30"/>
        <v>5</v>
      </c>
      <c r="CG11">
        <f t="shared" si="31"/>
        <v>5</v>
      </c>
      <c r="CH11">
        <f t="shared" si="32"/>
        <v>1</v>
      </c>
      <c r="CI11">
        <f t="shared" si="33"/>
        <v>3</v>
      </c>
      <c r="CJ11">
        <f t="shared" si="34"/>
        <v>4</v>
      </c>
      <c r="CK11">
        <f t="shared" si="35"/>
        <v>4</v>
      </c>
      <c r="CL11">
        <f t="shared" si="36"/>
        <v>3.9</v>
      </c>
      <c r="CM11">
        <f t="shared" si="37"/>
        <v>3.9</v>
      </c>
      <c r="CN11">
        <f t="shared" si="38"/>
        <v>3.15</v>
      </c>
      <c r="CO11">
        <f t="shared" si="39"/>
        <v>3.5999999999999996</v>
      </c>
      <c r="CP11">
        <f t="shared" si="40"/>
        <v>3.75</v>
      </c>
      <c r="CQ11">
        <f t="shared" si="41"/>
        <v>3.6</v>
      </c>
    </row>
    <row r="12" spans="1:95" ht="36" customHeight="1" x14ac:dyDescent="0.4">
      <c r="A12" s="6" t="s">
        <v>108</v>
      </c>
      <c r="B12" s="1" t="s">
        <v>106</v>
      </c>
      <c r="C12" s="6" t="s">
        <v>87</v>
      </c>
      <c r="D12" s="6" t="s">
        <v>88</v>
      </c>
      <c r="E12" s="6" t="s">
        <v>87</v>
      </c>
      <c r="F12" s="6" t="s">
        <v>87</v>
      </c>
      <c r="G12" s="6" t="s">
        <v>88</v>
      </c>
      <c r="H12" s="6" t="s">
        <v>88</v>
      </c>
      <c r="I12" s="1" t="s">
        <v>89</v>
      </c>
      <c r="J12" s="1" t="s">
        <v>90</v>
      </c>
      <c r="K12" s="1" t="s">
        <v>103</v>
      </c>
      <c r="L12" s="7">
        <v>2.6589999999999998</v>
      </c>
      <c r="M12" s="7">
        <v>2.714</v>
      </c>
      <c r="N12" s="7">
        <v>3.0680000000000001</v>
      </c>
      <c r="O12" s="7">
        <v>2.895</v>
      </c>
      <c r="P12" s="7">
        <v>2.8610000000000002</v>
      </c>
      <c r="Q12" s="7">
        <v>2.7240000000000002</v>
      </c>
      <c r="R12" s="2" t="s">
        <v>92</v>
      </c>
      <c r="S12" s="2" t="s">
        <v>92</v>
      </c>
      <c r="T12" s="2" t="s">
        <v>92</v>
      </c>
      <c r="U12" s="2" t="s">
        <v>92</v>
      </c>
      <c r="V12" s="2" t="s">
        <v>92</v>
      </c>
      <c r="W12" s="2" t="s">
        <v>92</v>
      </c>
      <c r="X12" s="7">
        <v>9.1734326437290008</v>
      </c>
      <c r="Y12" s="7">
        <v>-0.70224719101099997</v>
      </c>
      <c r="Z12" s="7">
        <v>5.3649222825790002</v>
      </c>
      <c r="AA12" s="7">
        <v>-4.2150537634410004</v>
      </c>
      <c r="AB12" s="7">
        <v>10.11899056565</v>
      </c>
      <c r="AC12" s="7">
        <v>4.9303322615220004</v>
      </c>
      <c r="AD12" s="7">
        <v>0.246382679371</v>
      </c>
      <c r="AE12" s="7">
        <v>-2.0255089481000001E-2</v>
      </c>
      <c r="AF12" s="7">
        <v>0.159898178123</v>
      </c>
      <c r="AG12" s="7">
        <v>-0.12128070256200001</v>
      </c>
      <c r="AH12" s="7">
        <v>0.28266556303399998</v>
      </c>
      <c r="AI12" s="7">
        <v>0.139712314122</v>
      </c>
      <c r="AJ12" s="7">
        <v>0.24638299999999999</v>
      </c>
      <c r="AK12" s="7">
        <v>-2.0254999999999999E-2</v>
      </c>
      <c r="AL12" s="7">
        <v>0.15989800000000001</v>
      </c>
      <c r="AM12" s="7">
        <v>-0.121281</v>
      </c>
      <c r="AN12" s="7">
        <v>0.28266599999999997</v>
      </c>
      <c r="AO12" s="7">
        <v>0.139712</v>
      </c>
      <c r="AP12" s="7">
        <v>9.1734329999999993</v>
      </c>
      <c r="AQ12" s="7">
        <v>-0.70224699999999995</v>
      </c>
      <c r="AR12" s="7">
        <v>5.364922</v>
      </c>
      <c r="AS12" s="7">
        <v>-4.2150540000000003</v>
      </c>
      <c r="AT12" s="7">
        <v>10.118990999999999</v>
      </c>
      <c r="AU12" s="7">
        <v>4.9303319999999999</v>
      </c>
      <c r="AV12" s="8">
        <v>858668260359.76404</v>
      </c>
      <c r="AW12" s="8">
        <v>770522370800.97205</v>
      </c>
      <c r="AX12" s="8">
        <v>714615975710.86902</v>
      </c>
      <c r="AY12" s="8">
        <v>730011947620.39197</v>
      </c>
      <c r="AZ12" s="8">
        <v>870301705580.71106</v>
      </c>
      <c r="BA12" s="8">
        <v>851941017340.66003</v>
      </c>
      <c r="BB12" s="8">
        <v>834848869669.91394</v>
      </c>
      <c r="BC12" s="8">
        <v>732716517451.40601</v>
      </c>
      <c r="BD12" s="8">
        <v>704878331751.823</v>
      </c>
      <c r="BE12" s="8">
        <v>781934669781.92297</v>
      </c>
      <c r="BF12" s="8">
        <v>683930324535.84705</v>
      </c>
      <c r="BG12" s="8">
        <v>708437046985.86499</v>
      </c>
      <c r="BH12">
        <f t="shared" si="6"/>
        <v>4</v>
      </c>
      <c r="BI12">
        <f t="shared" si="7"/>
        <v>4</v>
      </c>
      <c r="BJ12">
        <f t="shared" si="8"/>
        <v>4</v>
      </c>
      <c r="BK12">
        <f t="shared" si="9"/>
        <v>4</v>
      </c>
      <c r="BL12">
        <f t="shared" si="10"/>
        <v>4</v>
      </c>
      <c r="BM12">
        <f t="shared" si="11"/>
        <v>4</v>
      </c>
      <c r="BN12">
        <f t="shared" si="12"/>
        <v>1</v>
      </c>
      <c r="BO12">
        <f t="shared" si="13"/>
        <v>1</v>
      </c>
      <c r="BP12">
        <f t="shared" si="14"/>
        <v>1</v>
      </c>
      <c r="BQ12">
        <f t="shared" si="15"/>
        <v>1</v>
      </c>
      <c r="BR12">
        <f t="shared" si="16"/>
        <v>1</v>
      </c>
      <c r="BS12">
        <f t="shared" si="17"/>
        <v>1</v>
      </c>
      <c r="BT12">
        <f t="shared" si="18"/>
        <v>4</v>
      </c>
      <c r="BU12">
        <f t="shared" si="19"/>
        <v>5</v>
      </c>
      <c r="BV12">
        <f t="shared" si="20"/>
        <v>5</v>
      </c>
      <c r="BW12">
        <f t="shared" si="21"/>
        <v>5</v>
      </c>
      <c r="BX12">
        <f t="shared" si="22"/>
        <v>3</v>
      </c>
      <c r="BY12">
        <f t="shared" si="23"/>
        <v>5</v>
      </c>
      <c r="BZ12">
        <f t="shared" si="24"/>
        <v>5</v>
      </c>
      <c r="CA12">
        <f t="shared" si="25"/>
        <v>5</v>
      </c>
      <c r="CB12">
        <f t="shared" si="26"/>
        <v>5</v>
      </c>
      <c r="CC12">
        <f t="shared" si="27"/>
        <v>5</v>
      </c>
      <c r="CD12">
        <f t="shared" si="28"/>
        <v>5</v>
      </c>
      <c r="CE12">
        <f t="shared" si="29"/>
        <v>5</v>
      </c>
      <c r="CF12">
        <f t="shared" si="30"/>
        <v>5</v>
      </c>
      <c r="CG12">
        <f t="shared" si="31"/>
        <v>5</v>
      </c>
      <c r="CH12">
        <f t="shared" si="32"/>
        <v>5</v>
      </c>
      <c r="CI12">
        <f t="shared" si="33"/>
        <v>5</v>
      </c>
      <c r="CJ12">
        <f t="shared" si="34"/>
        <v>5</v>
      </c>
      <c r="CK12">
        <f t="shared" si="35"/>
        <v>5</v>
      </c>
      <c r="CL12">
        <f t="shared" si="36"/>
        <v>4</v>
      </c>
      <c r="CM12">
        <f t="shared" si="37"/>
        <v>4.1500000000000004</v>
      </c>
      <c r="CN12">
        <f t="shared" si="38"/>
        <v>4.1500000000000004</v>
      </c>
      <c r="CO12">
        <f t="shared" si="39"/>
        <v>4.1500000000000004</v>
      </c>
      <c r="CP12">
        <f t="shared" si="40"/>
        <v>3.8499999999999996</v>
      </c>
      <c r="CQ12">
        <f t="shared" si="41"/>
        <v>4.1500000000000004</v>
      </c>
    </row>
    <row r="13" spans="1:95" ht="36" customHeight="1" x14ac:dyDescent="0.4">
      <c r="A13" s="6" t="s">
        <v>109</v>
      </c>
      <c r="B13" s="1" t="s">
        <v>110</v>
      </c>
      <c r="C13" s="6" t="s">
        <v>87</v>
      </c>
      <c r="D13" s="6" t="s">
        <v>88</v>
      </c>
      <c r="E13" s="6" t="s">
        <v>87</v>
      </c>
      <c r="F13" s="6" t="s">
        <v>87</v>
      </c>
      <c r="G13" s="6" t="s">
        <v>88</v>
      </c>
      <c r="H13" s="6" t="s">
        <v>88</v>
      </c>
      <c r="I13" s="1" t="s">
        <v>89</v>
      </c>
      <c r="J13" s="1" t="s">
        <v>111</v>
      </c>
      <c r="K13" s="1" t="s">
        <v>91</v>
      </c>
      <c r="L13" s="7">
        <v>5.048</v>
      </c>
      <c r="M13" s="7">
        <v>4.7690000000000001</v>
      </c>
      <c r="N13" s="7">
        <v>4.5110000000000001</v>
      </c>
      <c r="O13" s="7">
        <v>4.2539999999999996</v>
      </c>
      <c r="P13" s="7">
        <v>4.431</v>
      </c>
      <c r="Q13" s="7">
        <v>4.7519999999999998</v>
      </c>
      <c r="R13" s="2" t="s">
        <v>92</v>
      </c>
      <c r="S13" s="2" t="s">
        <v>92</v>
      </c>
      <c r="T13" s="2" t="s">
        <v>92</v>
      </c>
      <c r="U13" s="2" t="s">
        <v>92</v>
      </c>
      <c r="V13" s="2" t="s">
        <v>92</v>
      </c>
      <c r="W13" s="2" t="s">
        <v>92</v>
      </c>
      <c r="X13" s="7">
        <v>7.5215963199719997</v>
      </c>
      <c r="Y13" s="7">
        <v>9.1613686981170002</v>
      </c>
      <c r="Z13" s="7">
        <v>4.3239704729669999</v>
      </c>
      <c r="AA13" s="7">
        <v>1.097771962026</v>
      </c>
      <c r="AB13" s="7">
        <v>-8.6642480482409994</v>
      </c>
      <c r="AC13" s="7">
        <v>0.53496070156700004</v>
      </c>
      <c r="AD13" s="7">
        <v>0.369103841692</v>
      </c>
      <c r="AE13" s="7">
        <v>0.42513833344399998</v>
      </c>
      <c r="AF13" s="7">
        <v>0.189487447778</v>
      </c>
      <c r="AG13" s="7">
        <v>4.7656573766999999E-2</v>
      </c>
      <c r="AH13" s="7">
        <v>-0.39806320254900002</v>
      </c>
      <c r="AI13" s="7">
        <v>2.4159817547000001E-2</v>
      </c>
      <c r="AJ13" s="7">
        <v>0.36910399999999999</v>
      </c>
      <c r="AK13" s="7">
        <v>0.42513800000000002</v>
      </c>
      <c r="AL13" s="7">
        <v>0.18948699999999999</v>
      </c>
      <c r="AM13" s="7">
        <v>4.7656999999999998E-2</v>
      </c>
      <c r="AN13" s="7">
        <v>-0.398063</v>
      </c>
      <c r="AO13" s="7">
        <v>2.4160000000000001E-2</v>
      </c>
      <c r="AP13" s="7">
        <v>7.5215959999999997</v>
      </c>
      <c r="AQ13" s="7">
        <v>9.1613690000000005</v>
      </c>
      <c r="AR13" s="7">
        <v>4.3239700000000001</v>
      </c>
      <c r="AS13" s="7">
        <v>1.097772</v>
      </c>
      <c r="AT13" s="7">
        <v>-8.6642480000000006</v>
      </c>
      <c r="AU13" s="7">
        <v>0.53496100000000002</v>
      </c>
      <c r="AV13" s="8">
        <v>495329732297.89697</v>
      </c>
      <c r="AW13" s="8">
        <v>455186169281.96002</v>
      </c>
      <c r="AX13" s="8">
        <v>473244087386.13098</v>
      </c>
      <c r="AY13" s="8">
        <v>468731265360.83197</v>
      </c>
      <c r="AZ13" s="8">
        <v>447241215716.362</v>
      </c>
      <c r="BA13" s="8">
        <v>567636544748.30603</v>
      </c>
      <c r="BB13" s="8">
        <v>701339394752.50195</v>
      </c>
      <c r="BC13" s="8">
        <v>668932801454.06702</v>
      </c>
      <c r="BD13" s="8">
        <v>689249580109.11902</v>
      </c>
      <c r="BE13" s="8">
        <v>706324492248.89294</v>
      </c>
      <c r="BF13" s="8">
        <v>652470635032.65405</v>
      </c>
      <c r="BG13" s="8">
        <v>671873743561.38696</v>
      </c>
      <c r="BH13">
        <f t="shared" si="6"/>
        <v>3</v>
      </c>
      <c r="BI13">
        <f t="shared" si="7"/>
        <v>3</v>
      </c>
      <c r="BJ13">
        <f t="shared" si="8"/>
        <v>3</v>
      </c>
      <c r="BK13">
        <f t="shared" si="9"/>
        <v>3</v>
      </c>
      <c r="BL13">
        <f t="shared" si="10"/>
        <v>3</v>
      </c>
      <c r="BM13">
        <f t="shared" si="11"/>
        <v>3</v>
      </c>
      <c r="BN13">
        <f t="shared" si="12"/>
        <v>1</v>
      </c>
      <c r="BO13">
        <f t="shared" si="13"/>
        <v>1</v>
      </c>
      <c r="BP13">
        <f t="shared" si="14"/>
        <v>1</v>
      </c>
      <c r="BQ13">
        <f t="shared" si="15"/>
        <v>1</v>
      </c>
      <c r="BR13">
        <f t="shared" si="16"/>
        <v>1</v>
      </c>
      <c r="BS13">
        <f t="shared" si="17"/>
        <v>1</v>
      </c>
      <c r="BT13">
        <f t="shared" si="18"/>
        <v>4</v>
      </c>
      <c r="BU13">
        <f t="shared" si="19"/>
        <v>4</v>
      </c>
      <c r="BV13">
        <f t="shared" si="20"/>
        <v>5</v>
      </c>
      <c r="BW13">
        <f t="shared" si="21"/>
        <v>5</v>
      </c>
      <c r="BX13">
        <f t="shared" si="22"/>
        <v>5</v>
      </c>
      <c r="BY13">
        <f t="shared" si="23"/>
        <v>5</v>
      </c>
      <c r="BZ13">
        <f t="shared" si="24"/>
        <v>5</v>
      </c>
      <c r="CA13">
        <f t="shared" si="25"/>
        <v>5</v>
      </c>
      <c r="CB13">
        <f t="shared" si="26"/>
        <v>5</v>
      </c>
      <c r="CC13">
        <f t="shared" si="27"/>
        <v>5</v>
      </c>
      <c r="CD13">
        <f t="shared" si="28"/>
        <v>5</v>
      </c>
      <c r="CE13">
        <f t="shared" si="29"/>
        <v>5</v>
      </c>
      <c r="CF13">
        <f t="shared" si="30"/>
        <v>4</v>
      </c>
      <c r="CG13">
        <f t="shared" si="31"/>
        <v>3</v>
      </c>
      <c r="CH13">
        <f t="shared" si="32"/>
        <v>3</v>
      </c>
      <c r="CI13">
        <f t="shared" si="33"/>
        <v>3</v>
      </c>
      <c r="CJ13">
        <f t="shared" si="34"/>
        <v>3</v>
      </c>
      <c r="CK13">
        <f t="shared" si="35"/>
        <v>5</v>
      </c>
      <c r="CL13">
        <f t="shared" si="36"/>
        <v>3.6</v>
      </c>
      <c r="CM13">
        <f t="shared" si="37"/>
        <v>3.45</v>
      </c>
      <c r="CN13">
        <f t="shared" si="38"/>
        <v>3.5999999999999996</v>
      </c>
      <c r="CO13">
        <f t="shared" si="39"/>
        <v>3.5999999999999996</v>
      </c>
      <c r="CP13">
        <f t="shared" si="40"/>
        <v>3.5999999999999996</v>
      </c>
      <c r="CQ13">
        <f t="shared" si="41"/>
        <v>3.9</v>
      </c>
    </row>
    <row r="14" spans="1:95" ht="36" customHeight="1" x14ac:dyDescent="0.4">
      <c r="A14" s="6" t="s">
        <v>112</v>
      </c>
      <c r="B14" s="1" t="s">
        <v>110</v>
      </c>
      <c r="C14" s="6" t="s">
        <v>87</v>
      </c>
      <c r="D14" s="6" t="s">
        <v>88</v>
      </c>
      <c r="E14" s="6" t="s">
        <v>87</v>
      </c>
      <c r="F14" s="6" t="s">
        <v>87</v>
      </c>
      <c r="G14" s="6" t="s">
        <v>88</v>
      </c>
      <c r="H14" s="6" t="s">
        <v>88</v>
      </c>
      <c r="I14" s="1" t="s">
        <v>89</v>
      </c>
      <c r="J14" s="1" t="s">
        <v>111</v>
      </c>
      <c r="K14" s="1" t="s">
        <v>94</v>
      </c>
      <c r="L14" s="7">
        <v>5.7009999999999996</v>
      </c>
      <c r="M14" s="7">
        <v>5.4109999999999996</v>
      </c>
      <c r="N14" s="7">
        <v>5.1379999999999999</v>
      </c>
      <c r="O14" s="7">
        <v>4.6929999999999996</v>
      </c>
      <c r="P14" s="7">
        <v>4.79</v>
      </c>
      <c r="Q14" s="7">
        <v>5.0990000000000002</v>
      </c>
      <c r="R14" s="2" t="s">
        <v>92</v>
      </c>
      <c r="S14" s="2" t="s">
        <v>92</v>
      </c>
      <c r="T14" s="2" t="s">
        <v>92</v>
      </c>
      <c r="U14" s="2" t="s">
        <v>92</v>
      </c>
      <c r="V14" s="2" t="s">
        <v>92</v>
      </c>
      <c r="W14" s="2" t="s">
        <v>92</v>
      </c>
      <c r="X14" s="7">
        <v>6.6491783670639997</v>
      </c>
      <c r="Y14" s="7">
        <v>8.0636657689620002</v>
      </c>
      <c r="Z14" s="7">
        <v>3.854836975719</v>
      </c>
      <c r="AA14" s="7">
        <v>1.0035703946729999</v>
      </c>
      <c r="AB14" s="7">
        <v>-8.0444929983120002</v>
      </c>
      <c r="AC14" s="7">
        <v>0.498406851998</v>
      </c>
      <c r="AD14" s="7">
        <v>0.36933033208400001</v>
      </c>
      <c r="AE14" s="7">
        <v>0.42536383114600002</v>
      </c>
      <c r="AF14" s="7">
        <v>0.189487447778</v>
      </c>
      <c r="AG14" s="7">
        <v>4.7580323249000002E-2</v>
      </c>
      <c r="AH14" s="7">
        <v>-0.39798761135999999</v>
      </c>
      <c r="AI14" s="7">
        <v>2.4159817547000001E-2</v>
      </c>
      <c r="AJ14" s="7">
        <v>0.36932999999999999</v>
      </c>
      <c r="AK14" s="7">
        <v>0.42536400000000002</v>
      </c>
      <c r="AL14" s="7">
        <v>0.18948699999999999</v>
      </c>
      <c r="AM14" s="7">
        <v>4.7579999999999997E-2</v>
      </c>
      <c r="AN14" s="7">
        <v>-0.39798800000000001</v>
      </c>
      <c r="AO14" s="7">
        <v>2.4160000000000001E-2</v>
      </c>
      <c r="AP14" s="7">
        <v>6.649178</v>
      </c>
      <c r="AQ14" s="7">
        <v>8.0636659999999996</v>
      </c>
      <c r="AR14" s="7">
        <v>3.8548369999999998</v>
      </c>
      <c r="AS14" s="7">
        <v>1.0035700000000001</v>
      </c>
      <c r="AT14" s="7">
        <v>-8.0444929999999992</v>
      </c>
      <c r="AU14" s="7">
        <v>0.49840699999999999</v>
      </c>
      <c r="AV14" s="8">
        <v>500098914438.24799</v>
      </c>
      <c r="AW14" s="8">
        <v>461754292229.65198</v>
      </c>
      <c r="AX14" s="8">
        <v>480503940644.26398</v>
      </c>
      <c r="AY14" s="8">
        <v>471920296792.03003</v>
      </c>
      <c r="AZ14" s="8">
        <v>450578317214.01202</v>
      </c>
      <c r="BA14" s="8">
        <v>560857366705.89502</v>
      </c>
      <c r="BB14" s="8">
        <v>776761203600.88403</v>
      </c>
      <c r="BC14" s="8">
        <v>717244425274.72998</v>
      </c>
      <c r="BD14" s="8">
        <v>747204737842.08301</v>
      </c>
      <c r="BE14" s="8">
        <v>755203538643.12195</v>
      </c>
      <c r="BF14" s="8">
        <v>736848074644.68506</v>
      </c>
      <c r="BG14" s="8">
        <v>713298719435.69202</v>
      </c>
      <c r="BH14">
        <f t="shared" si="6"/>
        <v>3</v>
      </c>
      <c r="BI14">
        <f t="shared" si="7"/>
        <v>3</v>
      </c>
      <c r="BJ14">
        <f t="shared" si="8"/>
        <v>3</v>
      </c>
      <c r="BK14">
        <f t="shared" si="9"/>
        <v>3</v>
      </c>
      <c r="BL14">
        <f t="shared" si="10"/>
        <v>3</v>
      </c>
      <c r="BM14">
        <f t="shared" si="11"/>
        <v>3</v>
      </c>
      <c r="BN14">
        <f t="shared" si="12"/>
        <v>1</v>
      </c>
      <c r="BO14">
        <f t="shared" si="13"/>
        <v>1</v>
      </c>
      <c r="BP14">
        <f t="shared" si="14"/>
        <v>1</v>
      </c>
      <c r="BQ14">
        <f t="shared" si="15"/>
        <v>1</v>
      </c>
      <c r="BR14">
        <f t="shared" si="16"/>
        <v>1</v>
      </c>
      <c r="BS14">
        <f t="shared" si="17"/>
        <v>1</v>
      </c>
      <c r="BT14">
        <f t="shared" si="18"/>
        <v>5</v>
      </c>
      <c r="BU14">
        <f t="shared" si="19"/>
        <v>4</v>
      </c>
      <c r="BV14">
        <f t="shared" si="20"/>
        <v>5</v>
      </c>
      <c r="BW14">
        <f t="shared" si="21"/>
        <v>5</v>
      </c>
      <c r="BX14">
        <f t="shared" si="22"/>
        <v>5</v>
      </c>
      <c r="BY14">
        <f t="shared" si="23"/>
        <v>5</v>
      </c>
      <c r="BZ14">
        <f t="shared" si="24"/>
        <v>5</v>
      </c>
      <c r="CA14">
        <f t="shared" si="25"/>
        <v>5</v>
      </c>
      <c r="CB14">
        <f t="shared" si="26"/>
        <v>5</v>
      </c>
      <c r="CC14">
        <f t="shared" si="27"/>
        <v>5</v>
      </c>
      <c r="CD14">
        <f t="shared" si="28"/>
        <v>5</v>
      </c>
      <c r="CE14">
        <f t="shared" si="29"/>
        <v>5</v>
      </c>
      <c r="CF14">
        <f t="shared" si="30"/>
        <v>2</v>
      </c>
      <c r="CG14">
        <f t="shared" si="31"/>
        <v>2</v>
      </c>
      <c r="CH14">
        <f t="shared" si="32"/>
        <v>2</v>
      </c>
      <c r="CI14">
        <f t="shared" si="33"/>
        <v>2</v>
      </c>
      <c r="CJ14">
        <f t="shared" si="34"/>
        <v>2</v>
      </c>
      <c r="CK14">
        <f t="shared" si="35"/>
        <v>4</v>
      </c>
      <c r="CL14">
        <f t="shared" si="36"/>
        <v>3.4499999999999997</v>
      </c>
      <c r="CM14">
        <f t="shared" si="37"/>
        <v>3.3</v>
      </c>
      <c r="CN14">
        <f t="shared" si="38"/>
        <v>3.4499999999999997</v>
      </c>
      <c r="CO14">
        <f t="shared" si="39"/>
        <v>3.4499999999999997</v>
      </c>
      <c r="CP14">
        <f t="shared" si="40"/>
        <v>3.4499999999999997</v>
      </c>
      <c r="CQ14">
        <f t="shared" si="41"/>
        <v>3.75</v>
      </c>
    </row>
    <row r="15" spans="1:95" ht="36" customHeight="1" x14ac:dyDescent="0.4">
      <c r="A15" s="6" t="s">
        <v>113</v>
      </c>
      <c r="B15" s="1" t="s">
        <v>114</v>
      </c>
      <c r="C15" s="6" t="s">
        <v>87</v>
      </c>
      <c r="D15" s="6" t="s">
        <v>87</v>
      </c>
      <c r="E15" s="6" t="s">
        <v>87</v>
      </c>
      <c r="F15" s="6" t="s">
        <v>87</v>
      </c>
      <c r="G15" s="6" t="s">
        <v>87</v>
      </c>
      <c r="H15" s="6" t="s">
        <v>87</v>
      </c>
      <c r="I15" s="1" t="s">
        <v>115</v>
      </c>
      <c r="J15" s="1" t="s">
        <v>90</v>
      </c>
      <c r="K15" s="1" t="s">
        <v>116</v>
      </c>
      <c r="L15" s="7">
        <v>6.6029999999999998</v>
      </c>
      <c r="M15" s="7">
        <v>6.1970000000000001</v>
      </c>
      <c r="N15" s="7">
        <v>6.2069999999999999</v>
      </c>
      <c r="O15" s="7">
        <v>6.0910000000000002</v>
      </c>
      <c r="P15" s="7">
        <v>6.4130000000000003</v>
      </c>
      <c r="Q15" s="7">
        <v>6.4180000000000001</v>
      </c>
      <c r="R15" s="7">
        <v>2.6</v>
      </c>
      <c r="S15" s="7">
        <v>2.42</v>
      </c>
      <c r="T15" s="7">
        <v>2.5</v>
      </c>
      <c r="U15" s="7">
        <v>2.82</v>
      </c>
      <c r="V15" s="7">
        <v>3</v>
      </c>
      <c r="W15" s="7">
        <v>3.03</v>
      </c>
      <c r="X15" s="7">
        <v>6.381236555409</v>
      </c>
      <c r="Y15" s="7">
        <v>6.1194568668910003</v>
      </c>
      <c r="Z15" s="7">
        <v>6.6545496732279998</v>
      </c>
      <c r="AA15" s="7">
        <v>5.1079744437250003</v>
      </c>
      <c r="AB15" s="7">
        <v>6.743812054258</v>
      </c>
      <c r="AC15" s="7">
        <v>6.6406829992579999</v>
      </c>
      <c r="AD15" s="7">
        <v>0.40858944225499999</v>
      </c>
      <c r="AE15" s="7">
        <v>0.37951773923299997</v>
      </c>
      <c r="AF15" s="7">
        <v>0.40930478602100001</v>
      </c>
      <c r="AG15" s="7">
        <v>0.318971424708</v>
      </c>
      <c r="AH15" s="7">
        <v>0.43263731580999998</v>
      </c>
      <c r="AI15" s="7">
        <v>0.42959318318</v>
      </c>
      <c r="AJ15" s="7">
        <v>0.40858899999999998</v>
      </c>
      <c r="AK15" s="7">
        <v>0.37951800000000002</v>
      </c>
      <c r="AL15" s="7">
        <v>0.40930499999999997</v>
      </c>
      <c r="AM15" s="7">
        <v>0.318971</v>
      </c>
      <c r="AN15" s="7">
        <v>0.43263699999999999</v>
      </c>
      <c r="AO15" s="7">
        <v>0.429593</v>
      </c>
      <c r="AP15" s="7">
        <v>6.3812369999999996</v>
      </c>
      <c r="AQ15" s="7">
        <v>6.1194569999999997</v>
      </c>
      <c r="AR15" s="7">
        <v>6.6545500000000004</v>
      </c>
      <c r="AS15" s="7">
        <v>5.1079739999999996</v>
      </c>
      <c r="AT15" s="7">
        <v>6.7438120000000001</v>
      </c>
      <c r="AU15" s="7">
        <v>6.6406830000000001</v>
      </c>
      <c r="AV15" s="2" t="s">
        <v>92</v>
      </c>
      <c r="AW15" s="8">
        <v>300312614776.61102</v>
      </c>
      <c r="AX15" s="8">
        <v>309874184067.72601</v>
      </c>
      <c r="AY15" s="8">
        <v>289479189914.703</v>
      </c>
      <c r="AZ15" s="8">
        <v>231142898734.09299</v>
      </c>
      <c r="BA15" s="8">
        <v>199780774659.15701</v>
      </c>
      <c r="BB15" s="8">
        <v>656537149645.80505</v>
      </c>
      <c r="BC15" s="8">
        <v>675313199592.82898</v>
      </c>
      <c r="BD15" s="8">
        <v>695371284770.96594</v>
      </c>
      <c r="BE15" s="8">
        <v>687252914937.13904</v>
      </c>
      <c r="BF15" s="8">
        <v>524267120327.83002</v>
      </c>
      <c r="BG15" s="8">
        <v>503715523825.40698</v>
      </c>
      <c r="BH15">
        <f t="shared" si="6"/>
        <v>3</v>
      </c>
      <c r="BI15">
        <f t="shared" si="7"/>
        <v>3</v>
      </c>
      <c r="BJ15">
        <f t="shared" si="8"/>
        <v>3</v>
      </c>
      <c r="BK15">
        <f t="shared" si="9"/>
        <v>3</v>
      </c>
      <c r="BL15">
        <f t="shared" si="10"/>
        <v>3</v>
      </c>
      <c r="BM15">
        <f t="shared" si="11"/>
        <v>3</v>
      </c>
      <c r="BN15">
        <f t="shared" si="12"/>
        <v>1</v>
      </c>
      <c r="BO15">
        <f t="shared" si="13"/>
        <v>1</v>
      </c>
      <c r="BP15">
        <f t="shared" si="14"/>
        <v>1</v>
      </c>
      <c r="BQ15">
        <f t="shared" si="15"/>
        <v>1</v>
      </c>
      <c r="BR15">
        <f t="shared" si="16"/>
        <v>1</v>
      </c>
      <c r="BS15">
        <f t="shared" si="17"/>
        <v>1</v>
      </c>
      <c r="BT15">
        <f t="shared" si="18"/>
        <v>5</v>
      </c>
      <c r="BU15">
        <f t="shared" si="19"/>
        <v>5</v>
      </c>
      <c r="BV15">
        <f t="shared" si="20"/>
        <v>5</v>
      </c>
      <c r="BW15">
        <f t="shared" si="21"/>
        <v>5</v>
      </c>
      <c r="BX15">
        <f t="shared" si="22"/>
        <v>5</v>
      </c>
      <c r="BY15">
        <f t="shared" si="23"/>
        <v>5</v>
      </c>
      <c r="BZ15">
        <f t="shared" si="24"/>
        <v>5</v>
      </c>
      <c r="CA15">
        <f t="shared" si="25"/>
        <v>5</v>
      </c>
      <c r="CB15">
        <f t="shared" si="26"/>
        <v>5</v>
      </c>
      <c r="CC15">
        <f t="shared" si="27"/>
        <v>5</v>
      </c>
      <c r="CD15">
        <f t="shared" si="28"/>
        <v>5</v>
      </c>
      <c r="CE15">
        <f t="shared" si="29"/>
        <v>5</v>
      </c>
      <c r="CF15" t="e">
        <f t="shared" si="30"/>
        <v>#VALUE!</v>
      </c>
      <c r="CG15">
        <f t="shared" si="31"/>
        <v>1</v>
      </c>
      <c r="CH15">
        <f t="shared" si="32"/>
        <v>1</v>
      </c>
      <c r="CI15">
        <f t="shared" si="33"/>
        <v>1</v>
      </c>
      <c r="CJ15">
        <f t="shared" si="34"/>
        <v>1</v>
      </c>
      <c r="CK15">
        <f t="shared" si="35"/>
        <v>1</v>
      </c>
      <c r="CL15" t="e">
        <f t="shared" si="36"/>
        <v>#VALUE!</v>
      </c>
      <c r="CM15">
        <f t="shared" si="37"/>
        <v>3.3</v>
      </c>
      <c r="CN15">
        <f t="shared" si="38"/>
        <v>3.3</v>
      </c>
      <c r="CO15">
        <f t="shared" si="39"/>
        <v>3.3</v>
      </c>
      <c r="CP15">
        <f t="shared" si="40"/>
        <v>3.3</v>
      </c>
      <c r="CQ15">
        <f t="shared" si="41"/>
        <v>3.3</v>
      </c>
    </row>
    <row r="16" spans="1:95" ht="36" customHeight="1" x14ac:dyDescent="0.4">
      <c r="A16" s="6" t="s">
        <v>117</v>
      </c>
      <c r="B16" s="1" t="s">
        <v>114</v>
      </c>
      <c r="C16" s="6" t="s">
        <v>87</v>
      </c>
      <c r="D16" s="6" t="s">
        <v>87</v>
      </c>
      <c r="E16" s="6" t="s">
        <v>87</v>
      </c>
      <c r="F16" s="6" t="s">
        <v>87</v>
      </c>
      <c r="G16" s="6" t="s">
        <v>87</v>
      </c>
      <c r="H16" s="6" t="s">
        <v>87</v>
      </c>
      <c r="I16" s="1" t="s">
        <v>115</v>
      </c>
      <c r="J16" s="1" t="s">
        <v>90</v>
      </c>
      <c r="K16" s="1" t="s">
        <v>91</v>
      </c>
      <c r="L16" s="2" t="s">
        <v>92</v>
      </c>
      <c r="M16" s="7">
        <v>6.1970000000000001</v>
      </c>
      <c r="N16" s="7">
        <v>6.2069999999999999</v>
      </c>
      <c r="O16" s="7">
        <v>6.0910000000000002</v>
      </c>
      <c r="P16" s="7">
        <v>6.4130000000000003</v>
      </c>
      <c r="Q16" s="7">
        <v>6.4180000000000001</v>
      </c>
      <c r="R16" s="2" t="s">
        <v>92</v>
      </c>
      <c r="S16" s="2" t="s">
        <v>92</v>
      </c>
      <c r="T16" s="2" t="s">
        <v>92</v>
      </c>
      <c r="U16" s="2" t="s">
        <v>92</v>
      </c>
      <c r="V16" s="2" t="s">
        <v>92</v>
      </c>
      <c r="W16" s="2" t="s">
        <v>92</v>
      </c>
      <c r="X16" s="2" t="s">
        <v>92</v>
      </c>
      <c r="Y16" s="7">
        <v>6.1209303696279997</v>
      </c>
      <c r="Z16" s="7">
        <v>6.6545496732279998</v>
      </c>
      <c r="AA16" s="7">
        <v>5.1079744437250003</v>
      </c>
      <c r="AB16" s="7">
        <v>6.743812054258</v>
      </c>
      <c r="AC16" s="7">
        <v>6.6406829992579999</v>
      </c>
      <c r="AD16" s="2" t="s">
        <v>92</v>
      </c>
      <c r="AE16" s="7">
        <v>0.37960912323000001</v>
      </c>
      <c r="AF16" s="7">
        <v>0.40930478602100001</v>
      </c>
      <c r="AG16" s="7">
        <v>0.318971424708</v>
      </c>
      <c r="AH16" s="7">
        <v>0.43263731580999998</v>
      </c>
      <c r="AI16" s="7">
        <v>0.42959318318</v>
      </c>
      <c r="AJ16" s="2" t="s">
        <v>92</v>
      </c>
      <c r="AK16" s="7">
        <v>0.37960899999999997</v>
      </c>
      <c r="AL16" s="7">
        <v>0.40930499999999997</v>
      </c>
      <c r="AM16" s="7">
        <v>0.318971</v>
      </c>
      <c r="AN16" s="7">
        <v>0.43263699999999999</v>
      </c>
      <c r="AO16" s="7">
        <v>0.429593</v>
      </c>
      <c r="AP16" s="2" t="s">
        <v>92</v>
      </c>
      <c r="AQ16" s="7">
        <v>6.1209300000000004</v>
      </c>
      <c r="AR16" s="7">
        <v>6.6545500000000004</v>
      </c>
      <c r="AS16" s="7">
        <v>5.1079739999999996</v>
      </c>
      <c r="AT16" s="7">
        <v>6.7438120000000001</v>
      </c>
      <c r="AU16" s="7">
        <v>6.6406830000000001</v>
      </c>
      <c r="AV16" s="2" t="s">
        <v>92</v>
      </c>
      <c r="AW16" s="8">
        <v>292282390966.41498</v>
      </c>
      <c r="AX16" s="8">
        <v>301722863036.98999</v>
      </c>
      <c r="AY16" s="8">
        <v>283082970380.18701</v>
      </c>
      <c r="AZ16" s="8">
        <v>226006031965.017</v>
      </c>
      <c r="BA16" s="8">
        <v>186569582486.15302</v>
      </c>
      <c r="BB16" s="2" t="s">
        <v>92</v>
      </c>
      <c r="BC16" s="8">
        <v>683988919830.32202</v>
      </c>
      <c r="BD16" s="8">
        <v>716028781778.81201</v>
      </c>
      <c r="BE16" s="8">
        <v>704945232636.33301</v>
      </c>
      <c r="BF16" s="8">
        <v>544438888100.98199</v>
      </c>
      <c r="BG16" s="8">
        <v>523190838639.14001</v>
      </c>
      <c r="BH16">
        <f t="shared" si="6"/>
        <v>1</v>
      </c>
      <c r="BI16">
        <f t="shared" si="7"/>
        <v>3</v>
      </c>
      <c r="BJ16">
        <f t="shared" si="8"/>
        <v>3</v>
      </c>
      <c r="BK16">
        <f t="shared" si="9"/>
        <v>3</v>
      </c>
      <c r="BL16">
        <f t="shared" si="10"/>
        <v>3</v>
      </c>
      <c r="BM16">
        <f t="shared" si="11"/>
        <v>3</v>
      </c>
      <c r="BN16">
        <f t="shared" si="12"/>
        <v>5</v>
      </c>
      <c r="BO16">
        <f t="shared" si="13"/>
        <v>1</v>
      </c>
      <c r="BP16">
        <f t="shared" si="14"/>
        <v>1</v>
      </c>
      <c r="BQ16">
        <f t="shared" si="15"/>
        <v>1</v>
      </c>
      <c r="BR16">
        <f t="shared" si="16"/>
        <v>1</v>
      </c>
      <c r="BS16">
        <f t="shared" si="17"/>
        <v>1</v>
      </c>
      <c r="BT16">
        <f t="shared" si="18"/>
        <v>1</v>
      </c>
      <c r="BU16">
        <f t="shared" si="19"/>
        <v>5</v>
      </c>
      <c r="BV16">
        <f t="shared" si="20"/>
        <v>5</v>
      </c>
      <c r="BW16">
        <f t="shared" si="21"/>
        <v>5</v>
      </c>
      <c r="BX16">
        <f t="shared" si="22"/>
        <v>5</v>
      </c>
      <c r="BY16">
        <f t="shared" si="23"/>
        <v>5</v>
      </c>
      <c r="BZ16">
        <f t="shared" si="24"/>
        <v>1</v>
      </c>
      <c r="CA16">
        <f t="shared" si="25"/>
        <v>5</v>
      </c>
      <c r="CB16">
        <f t="shared" si="26"/>
        <v>5</v>
      </c>
      <c r="CC16">
        <f t="shared" si="27"/>
        <v>5</v>
      </c>
      <c r="CD16">
        <f t="shared" si="28"/>
        <v>5</v>
      </c>
      <c r="CE16">
        <f t="shared" si="29"/>
        <v>5</v>
      </c>
      <c r="CF16" t="e">
        <f t="shared" si="30"/>
        <v>#VALUE!</v>
      </c>
      <c r="CG16">
        <f t="shared" si="31"/>
        <v>1</v>
      </c>
      <c r="CH16">
        <f t="shared" si="32"/>
        <v>1</v>
      </c>
      <c r="CI16">
        <f t="shared" si="33"/>
        <v>1</v>
      </c>
      <c r="CJ16">
        <f t="shared" si="34"/>
        <v>1</v>
      </c>
      <c r="CK16">
        <f t="shared" si="35"/>
        <v>1</v>
      </c>
      <c r="CL16" t="e">
        <f t="shared" si="36"/>
        <v>#VALUE!</v>
      </c>
      <c r="CM16">
        <f t="shared" si="37"/>
        <v>3.3</v>
      </c>
      <c r="CN16">
        <f t="shared" si="38"/>
        <v>3.3</v>
      </c>
      <c r="CO16">
        <f t="shared" si="39"/>
        <v>3.3</v>
      </c>
      <c r="CP16">
        <f t="shared" si="40"/>
        <v>3.3</v>
      </c>
      <c r="CQ16">
        <f t="shared" si="41"/>
        <v>3.3</v>
      </c>
    </row>
    <row r="17" spans="1:95" ht="36" customHeight="1" x14ac:dyDescent="0.4">
      <c r="A17" s="6" t="s">
        <v>118</v>
      </c>
      <c r="B17" s="1" t="s">
        <v>110</v>
      </c>
      <c r="C17" s="6" t="s">
        <v>87</v>
      </c>
      <c r="D17" s="6" t="s">
        <v>88</v>
      </c>
      <c r="E17" s="6" t="s">
        <v>87</v>
      </c>
      <c r="F17" s="6" t="s">
        <v>87</v>
      </c>
      <c r="G17" s="6" t="s">
        <v>88</v>
      </c>
      <c r="H17" s="6" t="s">
        <v>88</v>
      </c>
      <c r="I17" s="1" t="s">
        <v>89</v>
      </c>
      <c r="J17" s="1" t="s">
        <v>111</v>
      </c>
      <c r="K17" s="1" t="s">
        <v>103</v>
      </c>
      <c r="L17" s="7">
        <v>4.3849999999999998</v>
      </c>
      <c r="M17" s="7">
        <v>4.0449999999999999</v>
      </c>
      <c r="N17" s="7">
        <v>3.7109999999999999</v>
      </c>
      <c r="O17" s="7">
        <v>3.8359999999999999</v>
      </c>
      <c r="P17" s="7">
        <v>5.077</v>
      </c>
      <c r="Q17" s="7">
        <v>6.68</v>
      </c>
      <c r="R17" s="2" t="s">
        <v>92</v>
      </c>
      <c r="S17" s="2" t="s">
        <v>92</v>
      </c>
      <c r="T17" s="2" t="s">
        <v>92</v>
      </c>
      <c r="U17" s="2" t="s">
        <v>92</v>
      </c>
      <c r="V17" s="2" t="s">
        <v>92</v>
      </c>
      <c r="W17" s="2" t="s">
        <v>92</v>
      </c>
      <c r="X17" s="7">
        <v>11.225509459384</v>
      </c>
      <c r="Y17" s="7">
        <v>13.692089622758999</v>
      </c>
      <c r="Z17" s="7">
        <v>5.0526592943650002</v>
      </c>
      <c r="AA17" s="7">
        <v>-4.5618061554729996</v>
      </c>
      <c r="AB17" s="7">
        <v>-39.842532434675</v>
      </c>
      <c r="AC17" s="7">
        <v>0.88294153518499996</v>
      </c>
      <c r="AD17" s="7">
        <v>0.47326152835399998</v>
      </c>
      <c r="AE17" s="7">
        <v>0.53135126893200002</v>
      </c>
      <c r="AF17" s="7">
        <v>0.190622732382</v>
      </c>
      <c r="AG17" s="7">
        <v>-0.199844891444</v>
      </c>
      <c r="AH17" s="7">
        <v>-2.3636517549080001</v>
      </c>
      <c r="AI17" s="7">
        <v>4.8472114624000001E-2</v>
      </c>
      <c r="AJ17" s="7">
        <v>0.47326200000000002</v>
      </c>
      <c r="AK17" s="7">
        <v>0.53135100000000002</v>
      </c>
      <c r="AL17" s="7">
        <v>0.19062299999999999</v>
      </c>
      <c r="AM17" s="7">
        <v>-0.19984499999999999</v>
      </c>
      <c r="AN17" s="7">
        <v>-2.3636520000000001</v>
      </c>
      <c r="AO17" s="7">
        <v>4.8472000000000001E-2</v>
      </c>
      <c r="AP17" s="7">
        <v>11.225509000000001</v>
      </c>
      <c r="AQ17" s="7">
        <v>13.69209</v>
      </c>
      <c r="AR17" s="7">
        <v>5.0526590000000002</v>
      </c>
      <c r="AS17" s="7">
        <v>-4.5618059999999998</v>
      </c>
      <c r="AT17" s="7">
        <v>-39.842531999999999</v>
      </c>
      <c r="AU17" s="7">
        <v>0.882942</v>
      </c>
      <c r="AV17" s="8">
        <v>471529126616.47803</v>
      </c>
      <c r="AW17" s="8">
        <v>420814023856.16302</v>
      </c>
      <c r="AX17" s="8">
        <v>444209094355.58301</v>
      </c>
      <c r="AY17" s="8">
        <v>417515597375.87</v>
      </c>
      <c r="AZ17" s="8">
        <v>388227559231.758</v>
      </c>
      <c r="BA17" s="8">
        <v>506120062140.46503</v>
      </c>
      <c r="BB17" s="8">
        <v>732565603766.44104</v>
      </c>
      <c r="BC17" s="8">
        <v>718737664558.29102</v>
      </c>
      <c r="BD17" s="8">
        <v>730304076054.09595</v>
      </c>
      <c r="BE17" s="8">
        <v>748163669962.28699</v>
      </c>
      <c r="BF17" s="8">
        <v>481370096914.05298</v>
      </c>
      <c r="BG17" s="8">
        <v>531819562987.20801</v>
      </c>
      <c r="BH17">
        <f t="shared" si="6"/>
        <v>3</v>
      </c>
      <c r="BI17">
        <f t="shared" si="7"/>
        <v>3</v>
      </c>
      <c r="BJ17">
        <f t="shared" si="8"/>
        <v>4</v>
      </c>
      <c r="BK17">
        <f t="shared" si="9"/>
        <v>4</v>
      </c>
      <c r="BL17">
        <f t="shared" si="10"/>
        <v>3</v>
      </c>
      <c r="BM17">
        <f t="shared" si="11"/>
        <v>3</v>
      </c>
      <c r="BN17">
        <f t="shared" si="12"/>
        <v>1</v>
      </c>
      <c r="BO17">
        <f t="shared" si="13"/>
        <v>1</v>
      </c>
      <c r="BP17">
        <f t="shared" si="14"/>
        <v>1</v>
      </c>
      <c r="BQ17">
        <f t="shared" si="15"/>
        <v>1</v>
      </c>
      <c r="BR17">
        <f t="shared" si="16"/>
        <v>1</v>
      </c>
      <c r="BS17">
        <f t="shared" si="17"/>
        <v>1</v>
      </c>
      <c r="BT17">
        <f t="shared" si="18"/>
        <v>3</v>
      </c>
      <c r="BU17">
        <f t="shared" si="19"/>
        <v>3</v>
      </c>
      <c r="BV17">
        <f t="shared" si="20"/>
        <v>5</v>
      </c>
      <c r="BW17">
        <f t="shared" si="21"/>
        <v>5</v>
      </c>
      <c r="BX17">
        <f t="shared" si="22"/>
        <v>5</v>
      </c>
      <c r="BY17">
        <f t="shared" si="23"/>
        <v>5</v>
      </c>
      <c r="BZ17">
        <f t="shared" si="24"/>
        <v>5</v>
      </c>
      <c r="CA17">
        <f t="shared" si="25"/>
        <v>5</v>
      </c>
      <c r="CB17">
        <f t="shared" si="26"/>
        <v>5</v>
      </c>
      <c r="CC17">
        <f t="shared" si="27"/>
        <v>5</v>
      </c>
      <c r="CD17">
        <f t="shared" si="28"/>
        <v>5</v>
      </c>
      <c r="CE17">
        <f t="shared" si="29"/>
        <v>5</v>
      </c>
      <c r="CF17">
        <f t="shared" si="30"/>
        <v>2</v>
      </c>
      <c r="CG17">
        <f t="shared" si="31"/>
        <v>1</v>
      </c>
      <c r="CH17">
        <f t="shared" si="32"/>
        <v>2</v>
      </c>
      <c r="CI17">
        <f t="shared" si="33"/>
        <v>1</v>
      </c>
      <c r="CJ17">
        <f t="shared" si="34"/>
        <v>5</v>
      </c>
      <c r="CK17">
        <f t="shared" si="35"/>
        <v>5</v>
      </c>
      <c r="CL17">
        <f t="shared" si="36"/>
        <v>3.1499999999999995</v>
      </c>
      <c r="CM17">
        <f t="shared" si="37"/>
        <v>2.9999999999999996</v>
      </c>
      <c r="CN17">
        <f t="shared" si="38"/>
        <v>3.6999999999999997</v>
      </c>
      <c r="CO17">
        <f t="shared" si="39"/>
        <v>3.55</v>
      </c>
      <c r="CP17">
        <f t="shared" si="40"/>
        <v>3.9</v>
      </c>
      <c r="CQ17">
        <f t="shared" si="41"/>
        <v>3.9</v>
      </c>
    </row>
    <row r="18" spans="1:95" ht="36" customHeight="1" x14ac:dyDescent="0.4">
      <c r="A18" s="6" t="s">
        <v>119</v>
      </c>
      <c r="B18" s="1" t="s">
        <v>120</v>
      </c>
      <c r="C18" s="6" t="s">
        <v>87</v>
      </c>
      <c r="D18" s="6" t="s">
        <v>88</v>
      </c>
      <c r="E18" s="6" t="s">
        <v>87</v>
      </c>
      <c r="F18" s="6" t="s">
        <v>87</v>
      </c>
      <c r="G18" s="6" t="s">
        <v>88</v>
      </c>
      <c r="H18" s="6" t="s">
        <v>87</v>
      </c>
      <c r="I18" s="1" t="s">
        <v>121</v>
      </c>
      <c r="J18" s="1" t="s">
        <v>122</v>
      </c>
      <c r="K18" s="1" t="s">
        <v>91</v>
      </c>
      <c r="L18" s="7">
        <v>5.3490000000000002</v>
      </c>
      <c r="M18" s="7">
        <v>5.2089999999999996</v>
      </c>
      <c r="N18" s="7">
        <v>5.7450000000000001</v>
      </c>
      <c r="O18" s="7">
        <v>5.9379999999999997</v>
      </c>
      <c r="P18" s="7">
        <v>6.13</v>
      </c>
      <c r="Q18" s="7">
        <v>5.8319999999999999</v>
      </c>
      <c r="R18" s="2" t="s">
        <v>92</v>
      </c>
      <c r="S18" s="2" t="s">
        <v>92</v>
      </c>
      <c r="T18" s="2" t="s">
        <v>92</v>
      </c>
      <c r="U18" s="2" t="s">
        <v>92</v>
      </c>
      <c r="V18" s="2" t="s">
        <v>92</v>
      </c>
      <c r="W18" s="2" t="s">
        <v>92</v>
      </c>
      <c r="X18" s="7">
        <v>14.661247404895001</v>
      </c>
      <c r="Y18" s="7">
        <v>7.1896980022269998</v>
      </c>
      <c r="Z18" s="7">
        <v>8.8964229381580004</v>
      </c>
      <c r="AA18" s="7">
        <v>4.644585848697</v>
      </c>
      <c r="AB18" s="7">
        <v>9.1731909734299997</v>
      </c>
      <c r="AC18" s="7">
        <v>9.3548261647349999</v>
      </c>
      <c r="AD18" s="7">
        <v>0.774004322322</v>
      </c>
      <c r="AE18" s="7">
        <v>0.39362057456900001</v>
      </c>
      <c r="AF18" s="7">
        <v>0.51965381122700005</v>
      </c>
      <c r="AG18" s="7">
        <v>0.28015017886600002</v>
      </c>
      <c r="AH18" s="7">
        <v>0.54869252642599997</v>
      </c>
      <c r="AI18" s="7">
        <v>0.55514335530000003</v>
      </c>
      <c r="AJ18" s="7">
        <v>0.77400400000000003</v>
      </c>
      <c r="AK18" s="7">
        <v>0.393621</v>
      </c>
      <c r="AL18" s="7">
        <v>0.51965399999999995</v>
      </c>
      <c r="AM18" s="7">
        <v>0.28015000000000001</v>
      </c>
      <c r="AN18" s="7">
        <v>0.54869299999999999</v>
      </c>
      <c r="AO18" s="7">
        <v>0.55514300000000005</v>
      </c>
      <c r="AP18" s="7">
        <v>14.661246999999999</v>
      </c>
      <c r="AQ18" s="7">
        <v>7.1896979999999999</v>
      </c>
      <c r="AR18" s="7">
        <v>8.8964230000000004</v>
      </c>
      <c r="AS18" s="7">
        <v>4.6445860000000003</v>
      </c>
      <c r="AT18" s="7">
        <v>9.1731909999999992</v>
      </c>
      <c r="AU18" s="7">
        <v>9.3548259999999992</v>
      </c>
      <c r="AV18" s="8">
        <v>268897450677.87201</v>
      </c>
      <c r="AW18" s="8">
        <v>257879490733.147</v>
      </c>
      <c r="AX18" s="8">
        <v>266750434714.31699</v>
      </c>
      <c r="AY18" s="8">
        <v>270609096446.03699</v>
      </c>
      <c r="AZ18" s="8">
        <v>215521506723.40399</v>
      </c>
      <c r="BA18" s="8">
        <v>229115222824.09698</v>
      </c>
      <c r="BB18" s="8">
        <v>798528608369.82703</v>
      </c>
      <c r="BC18" s="8">
        <v>782738966851.23401</v>
      </c>
      <c r="BD18" s="8">
        <v>838504781227.11206</v>
      </c>
      <c r="BE18" s="8">
        <v>877074132665.396</v>
      </c>
      <c r="BF18" s="8">
        <v>742643694489.95605</v>
      </c>
      <c r="BG18" s="8">
        <v>742477914139.271</v>
      </c>
      <c r="BH18">
        <f t="shared" si="6"/>
        <v>3</v>
      </c>
      <c r="BI18">
        <f t="shared" si="7"/>
        <v>3</v>
      </c>
      <c r="BJ18">
        <f t="shared" si="8"/>
        <v>3</v>
      </c>
      <c r="BK18">
        <f t="shared" si="9"/>
        <v>3</v>
      </c>
      <c r="BL18">
        <f t="shared" si="10"/>
        <v>3</v>
      </c>
      <c r="BM18">
        <f t="shared" si="11"/>
        <v>3</v>
      </c>
      <c r="BN18">
        <f t="shared" si="12"/>
        <v>1</v>
      </c>
      <c r="BO18">
        <f t="shared" si="13"/>
        <v>1</v>
      </c>
      <c r="BP18">
        <f t="shared" si="14"/>
        <v>1</v>
      </c>
      <c r="BQ18">
        <f t="shared" si="15"/>
        <v>1</v>
      </c>
      <c r="BR18">
        <f t="shared" si="16"/>
        <v>1</v>
      </c>
      <c r="BS18">
        <f t="shared" si="17"/>
        <v>1</v>
      </c>
      <c r="BT18">
        <f t="shared" si="18"/>
        <v>3</v>
      </c>
      <c r="BU18">
        <f t="shared" si="19"/>
        <v>4</v>
      </c>
      <c r="BV18">
        <f t="shared" si="20"/>
        <v>4</v>
      </c>
      <c r="BW18">
        <f t="shared" si="21"/>
        <v>5</v>
      </c>
      <c r="BX18">
        <f t="shared" si="22"/>
        <v>4</v>
      </c>
      <c r="BY18">
        <f t="shared" si="23"/>
        <v>4</v>
      </c>
      <c r="BZ18">
        <f t="shared" si="24"/>
        <v>4</v>
      </c>
      <c r="CA18">
        <f t="shared" si="25"/>
        <v>5</v>
      </c>
      <c r="CB18">
        <f t="shared" si="26"/>
        <v>5</v>
      </c>
      <c r="CC18">
        <f t="shared" si="27"/>
        <v>5</v>
      </c>
      <c r="CD18">
        <f t="shared" si="28"/>
        <v>5</v>
      </c>
      <c r="CE18">
        <f t="shared" si="29"/>
        <v>5</v>
      </c>
      <c r="CF18">
        <f t="shared" si="30"/>
        <v>1</v>
      </c>
      <c r="CG18">
        <f t="shared" si="31"/>
        <v>1</v>
      </c>
      <c r="CH18">
        <f t="shared" si="32"/>
        <v>1</v>
      </c>
      <c r="CI18">
        <f t="shared" si="33"/>
        <v>1</v>
      </c>
      <c r="CJ18">
        <f t="shared" si="34"/>
        <v>1</v>
      </c>
      <c r="CK18">
        <f t="shared" si="35"/>
        <v>1</v>
      </c>
      <c r="CL18">
        <f t="shared" si="36"/>
        <v>2.6999999999999997</v>
      </c>
      <c r="CM18">
        <f t="shared" si="37"/>
        <v>3.15</v>
      </c>
      <c r="CN18">
        <f t="shared" si="38"/>
        <v>3.15</v>
      </c>
      <c r="CO18">
        <f t="shared" si="39"/>
        <v>3.3</v>
      </c>
      <c r="CP18">
        <f t="shared" si="40"/>
        <v>3.15</v>
      </c>
      <c r="CQ18">
        <f t="shared" si="41"/>
        <v>3.15</v>
      </c>
    </row>
    <row r="19" spans="1:95" ht="36" customHeight="1" x14ac:dyDescent="0.4">
      <c r="A19" s="6" t="s">
        <v>123</v>
      </c>
      <c r="B19" s="1" t="s">
        <v>120</v>
      </c>
      <c r="C19" s="6" t="s">
        <v>87</v>
      </c>
      <c r="D19" s="6" t="s">
        <v>88</v>
      </c>
      <c r="E19" s="6" t="s">
        <v>87</v>
      </c>
      <c r="F19" s="6" t="s">
        <v>87</v>
      </c>
      <c r="G19" s="6" t="s">
        <v>88</v>
      </c>
      <c r="H19" s="6" t="s">
        <v>87</v>
      </c>
      <c r="I19" s="1" t="s">
        <v>121</v>
      </c>
      <c r="J19" s="1" t="s">
        <v>122</v>
      </c>
      <c r="K19" s="1" t="s">
        <v>94</v>
      </c>
      <c r="L19" s="7">
        <v>5.3490000000000002</v>
      </c>
      <c r="M19" s="7">
        <v>5.2089999999999996</v>
      </c>
      <c r="N19" s="7">
        <v>5.7450000000000001</v>
      </c>
      <c r="O19" s="7">
        <v>5.9379999999999997</v>
      </c>
      <c r="P19" s="7">
        <v>6.13</v>
      </c>
      <c r="Q19" s="7">
        <v>5.8319999999999999</v>
      </c>
      <c r="R19" s="2" t="s">
        <v>92</v>
      </c>
      <c r="S19" s="2" t="s">
        <v>92</v>
      </c>
      <c r="T19" s="2" t="s">
        <v>92</v>
      </c>
      <c r="U19" s="2" t="s">
        <v>92</v>
      </c>
      <c r="V19" s="2" t="s">
        <v>92</v>
      </c>
      <c r="W19" s="2" t="s">
        <v>92</v>
      </c>
      <c r="X19" s="7">
        <v>14.661247404895001</v>
      </c>
      <c r="Y19" s="7">
        <v>7.1896980022269998</v>
      </c>
      <c r="Z19" s="7">
        <v>8.8928775393649993</v>
      </c>
      <c r="AA19" s="7">
        <v>4.6464408408190003</v>
      </c>
      <c r="AB19" s="7">
        <v>9.171311221181</v>
      </c>
      <c r="AC19" s="7">
        <v>9.3548261647349999</v>
      </c>
      <c r="AD19" s="7">
        <v>0.774004322322</v>
      </c>
      <c r="AE19" s="7">
        <v>0.39362057456900001</v>
      </c>
      <c r="AF19" s="7">
        <v>0.51944201020400005</v>
      </c>
      <c r="AG19" s="7">
        <v>0.28025952710199997</v>
      </c>
      <c r="AH19" s="7">
        <v>0.54858008943199998</v>
      </c>
      <c r="AI19" s="7">
        <v>0.55514335530000003</v>
      </c>
      <c r="AJ19" s="7">
        <v>0.77400400000000003</v>
      </c>
      <c r="AK19" s="7">
        <v>0.393621</v>
      </c>
      <c r="AL19" s="7">
        <v>0.51944199999999996</v>
      </c>
      <c r="AM19" s="7">
        <v>0.28026000000000001</v>
      </c>
      <c r="AN19" s="7">
        <v>0.54857999999999996</v>
      </c>
      <c r="AO19" s="7">
        <v>0.55514300000000005</v>
      </c>
      <c r="AP19" s="7">
        <v>14.661246999999999</v>
      </c>
      <c r="AQ19" s="7">
        <v>7.1896979999999999</v>
      </c>
      <c r="AR19" s="7">
        <v>8.8928779999999996</v>
      </c>
      <c r="AS19" s="7">
        <v>4.6464410000000003</v>
      </c>
      <c r="AT19" s="7">
        <v>9.1713109999999993</v>
      </c>
      <c r="AU19" s="7">
        <v>9.3548259999999992</v>
      </c>
      <c r="AV19" s="8">
        <v>265391284104.34698</v>
      </c>
      <c r="AW19" s="8">
        <v>254142379055.97699</v>
      </c>
      <c r="AX19" s="8">
        <v>264107273528.099</v>
      </c>
      <c r="AY19" s="8">
        <v>268943860698.70001</v>
      </c>
      <c r="AZ19" s="8">
        <v>213025310603.142</v>
      </c>
      <c r="BA19" s="8">
        <v>228117407376.289</v>
      </c>
      <c r="BB19" s="8">
        <v>806197311811.44702</v>
      </c>
      <c r="BC19" s="8">
        <v>795947734913.82605</v>
      </c>
      <c r="BD19" s="8">
        <v>842793938591.47998</v>
      </c>
      <c r="BE19" s="8">
        <v>901554763689.04102</v>
      </c>
      <c r="BF19" s="8">
        <v>732801588371.63501</v>
      </c>
      <c r="BG19" s="8">
        <v>802288164278.03003</v>
      </c>
      <c r="BH19">
        <f t="shared" si="6"/>
        <v>3</v>
      </c>
      <c r="BI19">
        <f t="shared" si="7"/>
        <v>3</v>
      </c>
      <c r="BJ19">
        <f t="shared" si="8"/>
        <v>3</v>
      </c>
      <c r="BK19">
        <f t="shared" si="9"/>
        <v>3</v>
      </c>
      <c r="BL19">
        <f t="shared" si="10"/>
        <v>3</v>
      </c>
      <c r="BM19">
        <f t="shared" si="11"/>
        <v>3</v>
      </c>
      <c r="BN19">
        <f t="shared" si="12"/>
        <v>1</v>
      </c>
      <c r="BO19">
        <f t="shared" si="13"/>
        <v>1</v>
      </c>
      <c r="BP19">
        <f t="shared" si="14"/>
        <v>1</v>
      </c>
      <c r="BQ19">
        <f t="shared" si="15"/>
        <v>1</v>
      </c>
      <c r="BR19">
        <f t="shared" si="16"/>
        <v>1</v>
      </c>
      <c r="BS19">
        <f t="shared" si="17"/>
        <v>1</v>
      </c>
      <c r="BT19">
        <f t="shared" si="18"/>
        <v>3</v>
      </c>
      <c r="BU19">
        <f t="shared" si="19"/>
        <v>4</v>
      </c>
      <c r="BV19">
        <f t="shared" si="20"/>
        <v>4</v>
      </c>
      <c r="BW19">
        <f t="shared" si="21"/>
        <v>5</v>
      </c>
      <c r="BX19">
        <f t="shared" si="22"/>
        <v>4</v>
      </c>
      <c r="BY19">
        <f t="shared" si="23"/>
        <v>4</v>
      </c>
      <c r="BZ19">
        <f t="shared" si="24"/>
        <v>4</v>
      </c>
      <c r="CA19">
        <f t="shared" si="25"/>
        <v>5</v>
      </c>
      <c r="CB19">
        <f t="shared" si="26"/>
        <v>5</v>
      </c>
      <c r="CC19">
        <f t="shared" si="27"/>
        <v>5</v>
      </c>
      <c r="CD19">
        <f t="shared" si="28"/>
        <v>5</v>
      </c>
      <c r="CE19">
        <f t="shared" si="29"/>
        <v>5</v>
      </c>
      <c r="CF19">
        <f t="shared" si="30"/>
        <v>1</v>
      </c>
      <c r="CG19">
        <f t="shared" si="31"/>
        <v>1</v>
      </c>
      <c r="CH19">
        <f t="shared" si="32"/>
        <v>1</v>
      </c>
      <c r="CI19">
        <f t="shared" si="33"/>
        <v>1</v>
      </c>
      <c r="CJ19">
        <f t="shared" si="34"/>
        <v>1</v>
      </c>
      <c r="CK19">
        <f t="shared" si="35"/>
        <v>1</v>
      </c>
      <c r="CL19">
        <f t="shared" si="36"/>
        <v>2.6999999999999997</v>
      </c>
      <c r="CM19">
        <f t="shared" si="37"/>
        <v>3.15</v>
      </c>
      <c r="CN19">
        <f t="shared" si="38"/>
        <v>3.15</v>
      </c>
      <c r="CO19">
        <f t="shared" si="39"/>
        <v>3.3</v>
      </c>
      <c r="CP19">
        <f t="shared" si="40"/>
        <v>3.15</v>
      </c>
      <c r="CQ19">
        <f t="shared" si="41"/>
        <v>3.15</v>
      </c>
    </row>
    <row r="20" spans="1:95" ht="36" customHeight="1" x14ac:dyDescent="0.4">
      <c r="A20" s="6" t="s">
        <v>124</v>
      </c>
      <c r="B20" s="1" t="s">
        <v>125</v>
      </c>
      <c r="C20" s="6" t="s">
        <v>87</v>
      </c>
      <c r="D20" s="6" t="s">
        <v>88</v>
      </c>
      <c r="E20" s="6" t="s">
        <v>87</v>
      </c>
      <c r="F20" s="6" t="s">
        <v>87</v>
      </c>
      <c r="G20" s="6" t="s">
        <v>88</v>
      </c>
      <c r="H20" s="6" t="s">
        <v>87</v>
      </c>
      <c r="I20" s="1" t="s">
        <v>89</v>
      </c>
      <c r="J20" s="1" t="s">
        <v>126</v>
      </c>
      <c r="K20" s="1" t="s">
        <v>91</v>
      </c>
      <c r="L20" s="7">
        <v>5.83</v>
      </c>
      <c r="M20" s="7">
        <v>5.5469999999999997</v>
      </c>
      <c r="N20" s="7">
        <v>5.4050000000000002</v>
      </c>
      <c r="O20" s="7">
        <v>5.8730000000000002</v>
      </c>
      <c r="P20" s="7">
        <v>6.3849999999999998</v>
      </c>
      <c r="Q20" s="7">
        <v>6.3890000000000002</v>
      </c>
      <c r="R20" s="2" t="s">
        <v>92</v>
      </c>
      <c r="S20" s="2" t="s">
        <v>92</v>
      </c>
      <c r="T20" s="2" t="s">
        <v>92</v>
      </c>
      <c r="U20" s="2" t="s">
        <v>92</v>
      </c>
      <c r="V20" s="2" t="s">
        <v>92</v>
      </c>
      <c r="W20" s="2" t="s">
        <v>92</v>
      </c>
      <c r="X20" s="7">
        <v>14.06424340285</v>
      </c>
      <c r="Y20" s="7">
        <v>7.8718191734770002</v>
      </c>
      <c r="Z20" s="7">
        <v>6.9310155660700001</v>
      </c>
      <c r="AA20" s="7">
        <v>5.9193455384169997</v>
      </c>
      <c r="AB20" s="7">
        <v>8.1452557594690003</v>
      </c>
      <c r="AC20" s="7">
        <v>7.9199447626639996</v>
      </c>
      <c r="AD20" s="7">
        <v>0.79993519616800002</v>
      </c>
      <c r="AE20" s="7">
        <v>0.43081048546900003</v>
      </c>
      <c r="AF20" s="7">
        <v>0.39032311474600001</v>
      </c>
      <c r="AG20" s="7">
        <v>0.36124386655200003</v>
      </c>
      <c r="AH20" s="7">
        <v>0.52025691114299999</v>
      </c>
      <c r="AI20" s="7">
        <v>0.51395257550600004</v>
      </c>
      <c r="AJ20" s="7">
        <v>0.79993499999999995</v>
      </c>
      <c r="AK20" s="7">
        <v>0.43081000000000003</v>
      </c>
      <c r="AL20" s="7">
        <v>0.39032299999999998</v>
      </c>
      <c r="AM20" s="7">
        <v>0.36124400000000001</v>
      </c>
      <c r="AN20" s="7">
        <v>0.52025699999999997</v>
      </c>
      <c r="AO20" s="7">
        <v>0.51395299999999999</v>
      </c>
      <c r="AP20" s="7">
        <v>14.064242999999999</v>
      </c>
      <c r="AQ20" s="7">
        <v>7.8718190000000003</v>
      </c>
      <c r="AR20" s="7">
        <v>6.9310159999999996</v>
      </c>
      <c r="AS20" s="7">
        <v>5.919346</v>
      </c>
      <c r="AT20" s="7">
        <v>8.1452559999999998</v>
      </c>
      <c r="AU20" s="7">
        <v>7.9199450000000002</v>
      </c>
      <c r="AV20" s="8">
        <v>422105769435.883</v>
      </c>
      <c r="AW20" s="8">
        <v>425399775914.19202</v>
      </c>
      <c r="AX20" s="8">
        <v>304851956813.81201</v>
      </c>
      <c r="AY20" s="8">
        <v>229015772779.465</v>
      </c>
      <c r="AZ20" s="8">
        <v>170384446466.44601</v>
      </c>
      <c r="BA20" s="8">
        <v>172754672530.17401</v>
      </c>
      <c r="BB20" s="8">
        <v>588388454061.50806</v>
      </c>
      <c r="BC20" s="8">
        <v>630799736549.854</v>
      </c>
      <c r="BD20" s="8">
        <v>704611038079.26196</v>
      </c>
      <c r="BE20" s="8">
        <v>658432033691.40601</v>
      </c>
      <c r="BF20" s="8">
        <v>486460221651.19598</v>
      </c>
      <c r="BG20" s="8">
        <v>494313924087.88202</v>
      </c>
      <c r="BH20">
        <f t="shared" si="6"/>
        <v>3</v>
      </c>
      <c r="BI20">
        <f t="shared" si="7"/>
        <v>3</v>
      </c>
      <c r="BJ20">
        <f t="shared" si="8"/>
        <v>3</v>
      </c>
      <c r="BK20">
        <f t="shared" si="9"/>
        <v>3</v>
      </c>
      <c r="BL20">
        <f t="shared" si="10"/>
        <v>3</v>
      </c>
      <c r="BM20">
        <f t="shared" si="11"/>
        <v>3</v>
      </c>
      <c r="BN20">
        <f t="shared" si="12"/>
        <v>1</v>
      </c>
      <c r="BO20">
        <f t="shared" si="13"/>
        <v>1</v>
      </c>
      <c r="BP20">
        <f t="shared" si="14"/>
        <v>1</v>
      </c>
      <c r="BQ20">
        <f t="shared" si="15"/>
        <v>1</v>
      </c>
      <c r="BR20">
        <f t="shared" si="16"/>
        <v>1</v>
      </c>
      <c r="BS20">
        <f t="shared" si="17"/>
        <v>1</v>
      </c>
      <c r="BT20">
        <f t="shared" si="18"/>
        <v>3</v>
      </c>
      <c r="BU20">
        <f t="shared" si="19"/>
        <v>4</v>
      </c>
      <c r="BV20">
        <f t="shared" si="20"/>
        <v>5</v>
      </c>
      <c r="BW20">
        <f t="shared" si="21"/>
        <v>5</v>
      </c>
      <c r="BX20">
        <f t="shared" si="22"/>
        <v>4</v>
      </c>
      <c r="BY20">
        <f t="shared" si="23"/>
        <v>4</v>
      </c>
      <c r="BZ20">
        <f t="shared" si="24"/>
        <v>4</v>
      </c>
      <c r="CA20">
        <f t="shared" si="25"/>
        <v>5</v>
      </c>
      <c r="CB20">
        <f t="shared" si="26"/>
        <v>5</v>
      </c>
      <c r="CC20">
        <f t="shared" si="27"/>
        <v>5</v>
      </c>
      <c r="CD20">
        <f t="shared" si="28"/>
        <v>5</v>
      </c>
      <c r="CE20">
        <f t="shared" si="29"/>
        <v>5</v>
      </c>
      <c r="CF20">
        <f t="shared" si="30"/>
        <v>4</v>
      </c>
      <c r="CG20">
        <f t="shared" si="31"/>
        <v>3</v>
      </c>
      <c r="CH20">
        <f t="shared" si="32"/>
        <v>1</v>
      </c>
      <c r="CI20">
        <f t="shared" si="33"/>
        <v>1</v>
      </c>
      <c r="CJ20">
        <f t="shared" si="34"/>
        <v>1</v>
      </c>
      <c r="CK20">
        <f t="shared" si="35"/>
        <v>1</v>
      </c>
      <c r="CL20">
        <f t="shared" si="36"/>
        <v>3.15</v>
      </c>
      <c r="CM20">
        <f t="shared" si="37"/>
        <v>3.45</v>
      </c>
      <c r="CN20">
        <f t="shared" si="38"/>
        <v>3.3</v>
      </c>
      <c r="CO20">
        <f t="shared" si="39"/>
        <v>3.3</v>
      </c>
      <c r="CP20">
        <f t="shared" si="40"/>
        <v>3.15</v>
      </c>
      <c r="CQ20">
        <f t="shared" si="41"/>
        <v>3.15</v>
      </c>
    </row>
    <row r="21" spans="1:95" ht="36" customHeight="1" x14ac:dyDescent="0.4">
      <c r="A21" s="6" t="s">
        <v>127</v>
      </c>
      <c r="B21" s="1" t="s">
        <v>125</v>
      </c>
      <c r="C21" s="6" t="s">
        <v>87</v>
      </c>
      <c r="D21" s="6" t="s">
        <v>88</v>
      </c>
      <c r="E21" s="6" t="s">
        <v>87</v>
      </c>
      <c r="F21" s="6" t="s">
        <v>87</v>
      </c>
      <c r="G21" s="6" t="s">
        <v>88</v>
      </c>
      <c r="H21" s="6" t="s">
        <v>87</v>
      </c>
      <c r="I21" s="1" t="s">
        <v>89</v>
      </c>
      <c r="J21" s="1" t="s">
        <v>126</v>
      </c>
      <c r="K21" s="1" t="s">
        <v>94</v>
      </c>
      <c r="L21" s="7">
        <v>6.6550000000000002</v>
      </c>
      <c r="M21" s="7">
        <v>6.2869999999999999</v>
      </c>
      <c r="N21" s="7">
        <v>5.9930000000000003</v>
      </c>
      <c r="O21" s="7">
        <v>6.6150000000000002</v>
      </c>
      <c r="P21" s="7">
        <v>6.9219999999999997</v>
      </c>
      <c r="Q21" s="7">
        <v>6.899</v>
      </c>
      <c r="R21" s="7">
        <v>1.8</v>
      </c>
      <c r="S21" s="7">
        <v>2.2999999999999998</v>
      </c>
      <c r="T21" s="7">
        <v>2.4</v>
      </c>
      <c r="U21" s="7">
        <v>4.4000000000000004</v>
      </c>
      <c r="V21" s="7">
        <v>7.6</v>
      </c>
      <c r="W21" s="7">
        <v>8.8000000000000007</v>
      </c>
      <c r="X21" s="7">
        <v>12.364030750582</v>
      </c>
      <c r="Y21" s="7">
        <v>7.0243746758689998</v>
      </c>
      <c r="Z21" s="7">
        <v>6.2015384969360001</v>
      </c>
      <c r="AA21" s="7">
        <v>5.3482900938600002</v>
      </c>
      <c r="AB21" s="7">
        <v>7.4897178728620002</v>
      </c>
      <c r="AC21" s="7">
        <v>7.3399787299239998</v>
      </c>
      <c r="AD21" s="7">
        <v>0.79993519616800002</v>
      </c>
      <c r="AE21" s="7">
        <v>0.43081048546900003</v>
      </c>
      <c r="AF21" s="7">
        <v>0.39032311474600001</v>
      </c>
      <c r="AG21" s="7">
        <v>0.361150933605</v>
      </c>
      <c r="AH21" s="7">
        <v>0.51758956842600001</v>
      </c>
      <c r="AI21" s="7">
        <v>0.51393019661700001</v>
      </c>
      <c r="AJ21" s="7">
        <v>0.79993499999999995</v>
      </c>
      <c r="AK21" s="7">
        <v>0.43081000000000003</v>
      </c>
      <c r="AL21" s="7">
        <v>0.39032299999999998</v>
      </c>
      <c r="AM21" s="7">
        <v>0.361151</v>
      </c>
      <c r="AN21" s="7">
        <v>0.51758999999999999</v>
      </c>
      <c r="AO21" s="7">
        <v>0.51393</v>
      </c>
      <c r="AP21" s="7">
        <v>12.364031000000001</v>
      </c>
      <c r="AQ21" s="7">
        <v>7.024375</v>
      </c>
      <c r="AR21" s="7">
        <v>6.2015380000000002</v>
      </c>
      <c r="AS21" s="7">
        <v>5.3482900000000004</v>
      </c>
      <c r="AT21" s="7">
        <v>7.4897179999999999</v>
      </c>
      <c r="AU21" s="7">
        <v>7.3399789999999996</v>
      </c>
      <c r="AV21" s="8">
        <v>431269538548.46997</v>
      </c>
      <c r="AW21" s="8">
        <v>435501690447.80701</v>
      </c>
      <c r="AX21" s="8">
        <v>411292234582.901</v>
      </c>
      <c r="AY21" s="8">
        <v>360732936892.50897</v>
      </c>
      <c r="AZ21" s="8">
        <v>371743161833.763</v>
      </c>
      <c r="BA21" s="8">
        <v>336260490909.57599</v>
      </c>
      <c r="BB21" s="8">
        <v>589728819663.04797</v>
      </c>
      <c r="BC21" s="8">
        <v>632202314876.91394</v>
      </c>
      <c r="BD21" s="8">
        <v>707091432752.60901</v>
      </c>
      <c r="BE21" s="8">
        <v>661834780048.72803</v>
      </c>
      <c r="BF21" s="8">
        <v>488211602023.125</v>
      </c>
      <c r="BG21" s="8">
        <v>494587579225.77899</v>
      </c>
      <c r="BH21">
        <f t="shared" si="6"/>
        <v>3</v>
      </c>
      <c r="BI21">
        <f t="shared" si="7"/>
        <v>3</v>
      </c>
      <c r="BJ21">
        <f t="shared" si="8"/>
        <v>3</v>
      </c>
      <c r="BK21">
        <f t="shared" si="9"/>
        <v>3</v>
      </c>
      <c r="BL21">
        <f t="shared" si="10"/>
        <v>3</v>
      </c>
      <c r="BM21">
        <f t="shared" si="11"/>
        <v>3</v>
      </c>
      <c r="BN21">
        <f t="shared" si="12"/>
        <v>1</v>
      </c>
      <c r="BO21">
        <f t="shared" si="13"/>
        <v>1</v>
      </c>
      <c r="BP21">
        <f t="shared" si="14"/>
        <v>1</v>
      </c>
      <c r="BQ21">
        <f t="shared" si="15"/>
        <v>1</v>
      </c>
      <c r="BR21">
        <f t="shared" si="16"/>
        <v>1</v>
      </c>
      <c r="BS21">
        <f t="shared" si="17"/>
        <v>1</v>
      </c>
      <c r="BT21">
        <f t="shared" si="18"/>
        <v>3</v>
      </c>
      <c r="BU21">
        <f t="shared" si="19"/>
        <v>4</v>
      </c>
      <c r="BV21">
        <f t="shared" si="20"/>
        <v>5</v>
      </c>
      <c r="BW21">
        <f t="shared" si="21"/>
        <v>5</v>
      </c>
      <c r="BX21">
        <f t="shared" si="22"/>
        <v>4</v>
      </c>
      <c r="BY21">
        <f t="shared" si="23"/>
        <v>4</v>
      </c>
      <c r="BZ21">
        <f t="shared" si="24"/>
        <v>4</v>
      </c>
      <c r="CA21">
        <f t="shared" si="25"/>
        <v>5</v>
      </c>
      <c r="CB21">
        <f t="shared" si="26"/>
        <v>5</v>
      </c>
      <c r="CC21">
        <f t="shared" si="27"/>
        <v>5</v>
      </c>
      <c r="CD21">
        <f t="shared" si="28"/>
        <v>5</v>
      </c>
      <c r="CE21">
        <f t="shared" si="29"/>
        <v>5</v>
      </c>
      <c r="CF21">
        <f t="shared" si="30"/>
        <v>4</v>
      </c>
      <c r="CG21">
        <f t="shared" si="31"/>
        <v>3</v>
      </c>
      <c r="CH21">
        <f t="shared" si="32"/>
        <v>1</v>
      </c>
      <c r="CI21">
        <f t="shared" si="33"/>
        <v>1</v>
      </c>
      <c r="CJ21">
        <f t="shared" si="34"/>
        <v>4</v>
      </c>
      <c r="CK21">
        <f t="shared" si="35"/>
        <v>3</v>
      </c>
      <c r="CL21">
        <f t="shared" si="36"/>
        <v>3.15</v>
      </c>
      <c r="CM21">
        <f t="shared" si="37"/>
        <v>3.45</v>
      </c>
      <c r="CN21">
        <f t="shared" si="38"/>
        <v>3.3</v>
      </c>
      <c r="CO21">
        <f t="shared" si="39"/>
        <v>3.3</v>
      </c>
      <c r="CP21">
        <f t="shared" si="40"/>
        <v>3.6</v>
      </c>
      <c r="CQ21">
        <f t="shared" si="41"/>
        <v>3.45</v>
      </c>
    </row>
    <row r="22" spans="1:95" ht="36" customHeight="1" x14ac:dyDescent="0.4">
      <c r="A22" s="6" t="s">
        <v>128</v>
      </c>
      <c r="B22" s="1" t="s">
        <v>129</v>
      </c>
      <c r="C22" s="6" t="s">
        <v>87</v>
      </c>
      <c r="D22" s="6" t="s">
        <v>87</v>
      </c>
      <c r="E22" s="6" t="s">
        <v>87</v>
      </c>
      <c r="F22" s="6" t="s">
        <v>87</v>
      </c>
      <c r="G22" s="6" t="s">
        <v>87</v>
      </c>
      <c r="H22" s="6" t="s">
        <v>87</v>
      </c>
      <c r="I22" s="1" t="s">
        <v>115</v>
      </c>
      <c r="J22" s="1" t="s">
        <v>90</v>
      </c>
      <c r="K22" s="1" t="s">
        <v>94</v>
      </c>
      <c r="L22" s="7">
        <v>3.12</v>
      </c>
      <c r="M22" s="7">
        <v>3.089</v>
      </c>
      <c r="N22" s="7">
        <v>2.8210000000000002</v>
      </c>
      <c r="O22" s="7">
        <v>3.0409999999999999</v>
      </c>
      <c r="P22" s="7">
        <v>3.62</v>
      </c>
      <c r="Q22" s="7">
        <v>3.5459999999999998</v>
      </c>
      <c r="R22" s="2" t="s">
        <v>92</v>
      </c>
      <c r="S22" s="2" t="s">
        <v>92</v>
      </c>
      <c r="T22" s="2" t="s">
        <v>92</v>
      </c>
      <c r="U22" s="2" t="s">
        <v>92</v>
      </c>
      <c r="V22" s="2" t="s">
        <v>92</v>
      </c>
      <c r="W22" s="2" t="s">
        <v>92</v>
      </c>
      <c r="X22" s="7">
        <v>4.4535725867469997</v>
      </c>
      <c r="Y22" s="7">
        <v>4.5209176788120002</v>
      </c>
      <c r="Z22" s="7">
        <v>5.6119103637140002</v>
      </c>
      <c r="AA22" s="7">
        <v>1.1660935864849999</v>
      </c>
      <c r="AB22" s="7">
        <v>4.8947445900190001</v>
      </c>
      <c r="AC22" s="7">
        <v>5.5830415588370004</v>
      </c>
      <c r="AD22" s="7">
        <v>0.13825356442</v>
      </c>
      <c r="AE22" s="7">
        <v>0.13344885622399999</v>
      </c>
      <c r="AF22" s="7">
        <v>0.164227799195</v>
      </c>
      <c r="AG22" s="7">
        <v>3.8665710764000001E-2</v>
      </c>
      <c r="AH22" s="7">
        <v>0.17540921122600001</v>
      </c>
      <c r="AI22" s="7">
        <v>0.19415252818500001</v>
      </c>
      <c r="AJ22" s="7">
        <v>0.13825399999999999</v>
      </c>
      <c r="AK22" s="7">
        <v>0.13344900000000001</v>
      </c>
      <c r="AL22" s="7">
        <v>0.16422800000000001</v>
      </c>
      <c r="AM22" s="7">
        <v>3.8665999999999999E-2</v>
      </c>
      <c r="AN22" s="7">
        <v>0.17540900000000001</v>
      </c>
      <c r="AO22" s="7">
        <v>0.19415299999999999</v>
      </c>
      <c r="AP22" s="7">
        <v>4.4535729999999996</v>
      </c>
      <c r="AQ22" s="7">
        <v>4.520918</v>
      </c>
      <c r="AR22" s="7">
        <v>5.61191</v>
      </c>
      <c r="AS22" s="7">
        <v>1.166094</v>
      </c>
      <c r="AT22" s="7">
        <v>4.8947450000000003</v>
      </c>
      <c r="AU22" s="7">
        <v>5.5830419999999998</v>
      </c>
      <c r="AV22" s="8">
        <v>606857432350.15906</v>
      </c>
      <c r="AW22" s="8">
        <v>585791702896.11804</v>
      </c>
      <c r="AX22" s="8">
        <v>595698032341.95703</v>
      </c>
      <c r="AY22" s="8">
        <v>515812021490.09698</v>
      </c>
      <c r="AZ22" s="8">
        <v>424711360605.23999</v>
      </c>
      <c r="BA22" s="8">
        <v>402785940765.38098</v>
      </c>
      <c r="BB22" s="8">
        <v>231553958918.57101</v>
      </c>
      <c r="BC22" s="8">
        <v>199939407071.47101</v>
      </c>
      <c r="BD22" s="8">
        <v>243052628180.98099</v>
      </c>
      <c r="BE22" s="8">
        <v>265194565096.49799</v>
      </c>
      <c r="BF22" s="8">
        <v>206396638122.20099</v>
      </c>
      <c r="BG22" s="8">
        <v>206656574135.54199</v>
      </c>
      <c r="BH22">
        <f t="shared" si="6"/>
        <v>4</v>
      </c>
      <c r="BI22">
        <f t="shared" si="7"/>
        <v>4</v>
      </c>
      <c r="BJ22">
        <f t="shared" si="8"/>
        <v>4</v>
      </c>
      <c r="BK22">
        <f t="shared" si="9"/>
        <v>4</v>
      </c>
      <c r="BL22">
        <f t="shared" si="10"/>
        <v>4</v>
      </c>
      <c r="BM22">
        <f t="shared" si="11"/>
        <v>4</v>
      </c>
      <c r="BN22">
        <f t="shared" si="12"/>
        <v>1</v>
      </c>
      <c r="BO22">
        <f t="shared" si="13"/>
        <v>1</v>
      </c>
      <c r="BP22">
        <f t="shared" si="14"/>
        <v>1</v>
      </c>
      <c r="BQ22">
        <f t="shared" si="15"/>
        <v>1</v>
      </c>
      <c r="BR22">
        <f t="shared" si="16"/>
        <v>1</v>
      </c>
      <c r="BS22">
        <f t="shared" si="17"/>
        <v>1</v>
      </c>
      <c r="BT22">
        <f t="shared" si="18"/>
        <v>5</v>
      </c>
      <c r="BU22">
        <f t="shared" si="19"/>
        <v>5</v>
      </c>
      <c r="BV22">
        <f t="shared" si="20"/>
        <v>5</v>
      </c>
      <c r="BW22">
        <f t="shared" si="21"/>
        <v>5</v>
      </c>
      <c r="BX22">
        <f t="shared" si="22"/>
        <v>5</v>
      </c>
      <c r="BY22">
        <f t="shared" si="23"/>
        <v>5</v>
      </c>
      <c r="BZ22">
        <f t="shared" si="24"/>
        <v>5</v>
      </c>
      <c r="CA22">
        <f t="shared" si="25"/>
        <v>5</v>
      </c>
      <c r="CB22">
        <f t="shared" si="26"/>
        <v>5</v>
      </c>
      <c r="CC22">
        <f t="shared" si="27"/>
        <v>5</v>
      </c>
      <c r="CD22">
        <f t="shared" si="28"/>
        <v>5</v>
      </c>
      <c r="CE22">
        <f t="shared" si="29"/>
        <v>5</v>
      </c>
      <c r="CF22">
        <f t="shared" si="30"/>
        <v>5</v>
      </c>
      <c r="CG22">
        <f t="shared" si="31"/>
        <v>5</v>
      </c>
      <c r="CH22">
        <f t="shared" si="32"/>
        <v>5</v>
      </c>
      <c r="CI22">
        <f t="shared" si="33"/>
        <v>5</v>
      </c>
      <c r="CJ22">
        <f t="shared" si="34"/>
        <v>5</v>
      </c>
      <c r="CK22">
        <f t="shared" si="35"/>
        <v>5</v>
      </c>
      <c r="CL22">
        <f t="shared" si="36"/>
        <v>4.1500000000000004</v>
      </c>
      <c r="CM22">
        <f t="shared" si="37"/>
        <v>4.1500000000000004</v>
      </c>
      <c r="CN22">
        <f t="shared" si="38"/>
        <v>4.1500000000000004</v>
      </c>
      <c r="CO22">
        <f t="shared" si="39"/>
        <v>4.1500000000000004</v>
      </c>
      <c r="CP22">
        <f t="shared" si="40"/>
        <v>4.1500000000000004</v>
      </c>
      <c r="CQ22">
        <f t="shared" si="41"/>
        <v>4.1500000000000004</v>
      </c>
    </row>
    <row r="23" spans="1:95" ht="36" customHeight="1" x14ac:dyDescent="0.4">
      <c r="A23" s="6" t="s">
        <v>130</v>
      </c>
      <c r="B23" s="1" t="s">
        <v>129</v>
      </c>
      <c r="C23" s="6" t="s">
        <v>87</v>
      </c>
      <c r="D23" s="6" t="s">
        <v>87</v>
      </c>
      <c r="E23" s="6" t="s">
        <v>87</v>
      </c>
      <c r="F23" s="6" t="s">
        <v>87</v>
      </c>
      <c r="G23" s="6" t="s">
        <v>87</v>
      </c>
      <c r="H23" s="6" t="s">
        <v>87</v>
      </c>
      <c r="I23" s="1" t="s">
        <v>115</v>
      </c>
      <c r="J23" s="1" t="s">
        <v>90</v>
      </c>
      <c r="K23" s="1" t="s">
        <v>91</v>
      </c>
      <c r="L23" s="2" t="s">
        <v>92</v>
      </c>
      <c r="M23" s="7">
        <v>2.44</v>
      </c>
      <c r="N23" s="7">
        <v>2.4529999999999998</v>
      </c>
      <c r="O23" s="7">
        <v>2.9590000000000001</v>
      </c>
      <c r="P23" s="7">
        <v>3.5289999999999999</v>
      </c>
      <c r="Q23" s="7">
        <v>3.3620000000000001</v>
      </c>
      <c r="R23" s="2" t="s">
        <v>92</v>
      </c>
      <c r="S23" s="2" t="s">
        <v>92</v>
      </c>
      <c r="T23" s="2" t="s">
        <v>92</v>
      </c>
      <c r="U23" s="2" t="s">
        <v>92</v>
      </c>
      <c r="V23" s="2" t="s">
        <v>92</v>
      </c>
      <c r="W23" s="2" t="s">
        <v>92</v>
      </c>
      <c r="X23" s="2" t="s">
        <v>92</v>
      </c>
      <c r="Y23" s="7">
        <v>6.2871518578709997</v>
      </c>
      <c r="Z23" s="7">
        <v>6.0840800602960003</v>
      </c>
      <c r="AA23" s="7">
        <v>1.1897451642620001</v>
      </c>
      <c r="AB23" s="7">
        <v>5.0860106006389998</v>
      </c>
      <c r="AC23" s="7">
        <v>5.8115121023649996</v>
      </c>
      <c r="AD23" s="2" t="s">
        <v>92</v>
      </c>
      <c r="AE23" s="7">
        <v>0.15384204714499999</v>
      </c>
      <c r="AF23" s="7">
        <v>0.164002056516</v>
      </c>
      <c r="AG23" s="7">
        <v>3.8417853644000001E-2</v>
      </c>
      <c r="AH23" s="7">
        <v>0.17527732460100001</v>
      </c>
      <c r="AI23" s="7">
        <v>0.19415252818500001</v>
      </c>
      <c r="AJ23" s="2" t="s">
        <v>92</v>
      </c>
      <c r="AK23" s="7">
        <v>0.15384200000000001</v>
      </c>
      <c r="AL23" s="7">
        <v>0.16400200000000001</v>
      </c>
      <c r="AM23" s="7">
        <v>3.8418000000000001E-2</v>
      </c>
      <c r="AN23" s="7">
        <v>0.17527699999999999</v>
      </c>
      <c r="AO23" s="7">
        <v>0.19415299999999999</v>
      </c>
      <c r="AP23" s="2" t="s">
        <v>92</v>
      </c>
      <c r="AQ23" s="7">
        <v>6.2871519999999999</v>
      </c>
      <c r="AR23" s="7">
        <v>6.0840800000000002</v>
      </c>
      <c r="AS23" s="7">
        <v>1.1897450000000001</v>
      </c>
      <c r="AT23" s="7">
        <v>5.0860110000000001</v>
      </c>
      <c r="AU23" s="7">
        <v>5.8115119999999996</v>
      </c>
      <c r="AV23" s="2" t="s">
        <v>92</v>
      </c>
      <c r="AW23" s="8">
        <v>565472651093.00598</v>
      </c>
      <c r="AX23" s="8">
        <v>573394285492.30103</v>
      </c>
      <c r="AY23" s="8">
        <v>493110275411.60602</v>
      </c>
      <c r="AZ23" s="8">
        <v>405579788407.68298</v>
      </c>
      <c r="BA23" s="8">
        <v>383030808626.41302</v>
      </c>
      <c r="BB23" s="2" t="s">
        <v>92</v>
      </c>
      <c r="BC23" s="8">
        <v>326520234539.50897</v>
      </c>
      <c r="BD23" s="8">
        <v>358101034812.927</v>
      </c>
      <c r="BE23" s="8">
        <v>317774542977.81</v>
      </c>
      <c r="BF23" s="8">
        <v>183371434720.63501</v>
      </c>
      <c r="BG23" s="8">
        <v>195293588409.66199</v>
      </c>
      <c r="BH23">
        <f t="shared" si="6"/>
        <v>1</v>
      </c>
      <c r="BI23">
        <f t="shared" si="7"/>
        <v>4</v>
      </c>
      <c r="BJ23">
        <f t="shared" si="8"/>
        <v>4</v>
      </c>
      <c r="BK23">
        <f t="shared" si="9"/>
        <v>4</v>
      </c>
      <c r="BL23">
        <f t="shared" si="10"/>
        <v>4</v>
      </c>
      <c r="BM23">
        <f t="shared" si="11"/>
        <v>4</v>
      </c>
      <c r="BN23">
        <f t="shared" si="12"/>
        <v>5</v>
      </c>
      <c r="BO23">
        <f t="shared" si="13"/>
        <v>1</v>
      </c>
      <c r="BP23">
        <f t="shared" si="14"/>
        <v>1</v>
      </c>
      <c r="BQ23">
        <f t="shared" si="15"/>
        <v>1</v>
      </c>
      <c r="BR23">
        <f t="shared" si="16"/>
        <v>1</v>
      </c>
      <c r="BS23">
        <f t="shared" si="17"/>
        <v>1</v>
      </c>
      <c r="BT23">
        <f t="shared" si="18"/>
        <v>1</v>
      </c>
      <c r="BU23">
        <f t="shared" si="19"/>
        <v>5</v>
      </c>
      <c r="BV23">
        <f t="shared" si="20"/>
        <v>5</v>
      </c>
      <c r="BW23">
        <f t="shared" si="21"/>
        <v>5</v>
      </c>
      <c r="BX23">
        <f t="shared" si="22"/>
        <v>5</v>
      </c>
      <c r="BY23">
        <f t="shared" si="23"/>
        <v>5</v>
      </c>
      <c r="BZ23">
        <f t="shared" si="24"/>
        <v>1</v>
      </c>
      <c r="CA23">
        <f t="shared" si="25"/>
        <v>5</v>
      </c>
      <c r="CB23">
        <f t="shared" si="26"/>
        <v>5</v>
      </c>
      <c r="CC23">
        <f t="shared" si="27"/>
        <v>5</v>
      </c>
      <c r="CD23">
        <f t="shared" si="28"/>
        <v>5</v>
      </c>
      <c r="CE23">
        <f t="shared" si="29"/>
        <v>5</v>
      </c>
      <c r="CF23" t="e">
        <f t="shared" si="30"/>
        <v>#VALUE!</v>
      </c>
      <c r="CG23">
        <f t="shared" si="31"/>
        <v>5</v>
      </c>
      <c r="CH23">
        <f t="shared" si="32"/>
        <v>5</v>
      </c>
      <c r="CI23">
        <f t="shared" si="33"/>
        <v>5</v>
      </c>
      <c r="CJ23">
        <f t="shared" si="34"/>
        <v>5</v>
      </c>
      <c r="CK23">
        <f t="shared" si="35"/>
        <v>5</v>
      </c>
      <c r="CL23" t="e">
        <f t="shared" si="36"/>
        <v>#VALUE!</v>
      </c>
      <c r="CM23">
        <f t="shared" si="37"/>
        <v>4.1500000000000004</v>
      </c>
      <c r="CN23">
        <f t="shared" si="38"/>
        <v>4.1500000000000004</v>
      </c>
      <c r="CO23">
        <f t="shared" si="39"/>
        <v>4.1500000000000004</v>
      </c>
      <c r="CP23">
        <f t="shared" si="40"/>
        <v>4.1500000000000004</v>
      </c>
      <c r="CQ23">
        <f t="shared" si="41"/>
        <v>4.1500000000000004</v>
      </c>
    </row>
    <row r="24" spans="1:95" ht="36" customHeight="1" x14ac:dyDescent="0.4">
      <c r="A24" s="6" t="s">
        <v>131</v>
      </c>
      <c r="B24" s="1" t="s">
        <v>96</v>
      </c>
      <c r="C24" s="6" t="s">
        <v>87</v>
      </c>
      <c r="D24" s="6" t="s">
        <v>88</v>
      </c>
      <c r="E24" s="6" t="s">
        <v>87</v>
      </c>
      <c r="F24" s="6" t="s">
        <v>87</v>
      </c>
      <c r="G24" s="6" t="s">
        <v>88</v>
      </c>
      <c r="H24" s="6" t="s">
        <v>87</v>
      </c>
      <c r="I24" s="1" t="s">
        <v>89</v>
      </c>
      <c r="J24" s="1" t="s">
        <v>90</v>
      </c>
      <c r="K24" s="1" t="s">
        <v>103</v>
      </c>
      <c r="L24" s="7">
        <v>6.7839999999999998</v>
      </c>
      <c r="M24" s="7">
        <v>6.8719999999999999</v>
      </c>
      <c r="N24" s="7">
        <v>7.1980000000000004</v>
      </c>
      <c r="O24" s="7">
        <v>7.2539999999999996</v>
      </c>
      <c r="P24" s="7">
        <v>8.3640000000000008</v>
      </c>
      <c r="Q24" s="7">
        <v>8.798</v>
      </c>
      <c r="R24" s="2" t="s">
        <v>92</v>
      </c>
      <c r="S24" s="2" t="s">
        <v>92</v>
      </c>
      <c r="T24" s="2" t="s">
        <v>92</v>
      </c>
      <c r="U24" s="2" t="s">
        <v>92</v>
      </c>
      <c r="V24" s="2" t="s">
        <v>92</v>
      </c>
      <c r="W24" s="2" t="s">
        <v>92</v>
      </c>
      <c r="X24" s="7">
        <v>5.5468241219119996</v>
      </c>
      <c r="Y24" s="7">
        <v>9.278477234016</v>
      </c>
      <c r="Z24" s="7">
        <v>8.3324872862189991</v>
      </c>
      <c r="AA24" s="7">
        <v>0.55251287103799995</v>
      </c>
      <c r="AB24" s="7">
        <v>3.9980165482109999</v>
      </c>
      <c r="AC24" s="7">
        <v>5.4769151964700002</v>
      </c>
      <c r="AD24" s="7">
        <v>0.37870838387299999</v>
      </c>
      <c r="AE24" s="7">
        <v>0.652225701692</v>
      </c>
      <c r="AF24" s="7">
        <v>0.60199669795300004</v>
      </c>
      <c r="AG24" s="7">
        <v>4.2913174344999999E-2</v>
      </c>
      <c r="AH24" s="7">
        <v>0.34281836379300001</v>
      </c>
      <c r="AI24" s="7">
        <v>0.48821050653600001</v>
      </c>
      <c r="AJ24" s="7">
        <v>0.37870799999999999</v>
      </c>
      <c r="AK24" s="7">
        <v>0.65222599999999997</v>
      </c>
      <c r="AL24" s="7">
        <v>0.601997</v>
      </c>
      <c r="AM24" s="7">
        <v>4.2913E-2</v>
      </c>
      <c r="AN24" s="7">
        <v>0.34281800000000001</v>
      </c>
      <c r="AO24" s="7">
        <v>0.48821100000000001</v>
      </c>
      <c r="AP24" s="7">
        <v>5.546824</v>
      </c>
      <c r="AQ24" s="7">
        <v>9.2784770000000005</v>
      </c>
      <c r="AR24" s="7">
        <v>8.3324870000000004</v>
      </c>
      <c r="AS24" s="7">
        <v>0.55251300000000003</v>
      </c>
      <c r="AT24" s="7">
        <v>3.9980169999999999</v>
      </c>
      <c r="AU24" s="7">
        <v>5.476915</v>
      </c>
      <c r="AV24" s="8">
        <v>681195235712.05103</v>
      </c>
      <c r="AW24" s="8">
        <v>760742011411.66699</v>
      </c>
      <c r="AX24" s="8">
        <v>725991955816.26904</v>
      </c>
      <c r="AY24" s="8">
        <v>654564723760.60498</v>
      </c>
      <c r="AZ24" s="8">
        <v>552044987751.00696</v>
      </c>
      <c r="BA24" s="8">
        <v>521467414028.16803</v>
      </c>
      <c r="BB24" s="8">
        <v>377606294465.065</v>
      </c>
      <c r="BC24" s="8">
        <v>407739652371.40698</v>
      </c>
      <c r="BD24" s="8">
        <v>371832680940.62799</v>
      </c>
      <c r="BE24" s="8">
        <v>624194736137.98596</v>
      </c>
      <c r="BF24" s="8">
        <v>443574432235.95599</v>
      </c>
      <c r="BG24" s="8">
        <v>429732456544.87598</v>
      </c>
      <c r="BH24">
        <f t="shared" si="6"/>
        <v>3</v>
      </c>
      <c r="BI24">
        <f t="shared" si="7"/>
        <v>3</v>
      </c>
      <c r="BJ24">
        <f t="shared" si="8"/>
        <v>3</v>
      </c>
      <c r="BK24">
        <f t="shared" si="9"/>
        <v>3</v>
      </c>
      <c r="BL24">
        <f t="shared" si="10"/>
        <v>2</v>
      </c>
      <c r="BM24">
        <f t="shared" si="11"/>
        <v>2</v>
      </c>
      <c r="BN24">
        <f t="shared" si="12"/>
        <v>1</v>
      </c>
      <c r="BO24">
        <f t="shared" si="13"/>
        <v>1</v>
      </c>
      <c r="BP24">
        <f t="shared" si="14"/>
        <v>1</v>
      </c>
      <c r="BQ24">
        <f t="shared" si="15"/>
        <v>1</v>
      </c>
      <c r="BR24">
        <f t="shared" si="16"/>
        <v>1</v>
      </c>
      <c r="BS24">
        <f t="shared" si="17"/>
        <v>1</v>
      </c>
      <c r="BT24">
        <f t="shared" si="18"/>
        <v>5</v>
      </c>
      <c r="BU24">
        <f t="shared" si="19"/>
        <v>4</v>
      </c>
      <c r="BV24">
        <f t="shared" si="20"/>
        <v>4</v>
      </c>
      <c r="BW24">
        <f t="shared" si="21"/>
        <v>5</v>
      </c>
      <c r="BX24">
        <f t="shared" si="22"/>
        <v>5</v>
      </c>
      <c r="BY24">
        <f t="shared" si="23"/>
        <v>5</v>
      </c>
      <c r="BZ24">
        <f t="shared" si="24"/>
        <v>5</v>
      </c>
      <c r="CA24">
        <f t="shared" si="25"/>
        <v>5</v>
      </c>
      <c r="CB24">
        <f t="shared" si="26"/>
        <v>5</v>
      </c>
      <c r="CC24">
        <f t="shared" si="27"/>
        <v>5</v>
      </c>
      <c r="CD24">
        <f t="shared" si="28"/>
        <v>5</v>
      </c>
      <c r="CE24">
        <f t="shared" si="29"/>
        <v>5</v>
      </c>
      <c r="CF24">
        <f t="shared" si="30"/>
        <v>5</v>
      </c>
      <c r="CG24">
        <f t="shared" si="31"/>
        <v>5</v>
      </c>
      <c r="CH24">
        <f t="shared" si="32"/>
        <v>5</v>
      </c>
      <c r="CI24">
        <f t="shared" si="33"/>
        <v>5</v>
      </c>
      <c r="CJ24">
        <f t="shared" si="34"/>
        <v>5</v>
      </c>
      <c r="CK24">
        <f t="shared" si="35"/>
        <v>5</v>
      </c>
      <c r="CL24">
        <f t="shared" si="36"/>
        <v>3.9</v>
      </c>
      <c r="CM24">
        <f t="shared" si="37"/>
        <v>3.75</v>
      </c>
      <c r="CN24">
        <f t="shared" si="38"/>
        <v>3.75</v>
      </c>
      <c r="CO24">
        <f t="shared" si="39"/>
        <v>3.9</v>
      </c>
      <c r="CP24">
        <f t="shared" si="40"/>
        <v>3.65</v>
      </c>
      <c r="CQ24">
        <f t="shared" si="41"/>
        <v>3.65</v>
      </c>
    </row>
    <row r="25" spans="1:95" ht="36" customHeight="1" x14ac:dyDescent="0.4">
      <c r="A25" s="6" t="s">
        <v>132</v>
      </c>
      <c r="B25" s="1" t="s">
        <v>133</v>
      </c>
      <c r="C25" s="6" t="s">
        <v>87</v>
      </c>
      <c r="D25" s="6" t="s">
        <v>88</v>
      </c>
      <c r="E25" s="6" t="s">
        <v>87</v>
      </c>
      <c r="F25" s="6" t="s">
        <v>87</v>
      </c>
      <c r="G25" s="6" t="s">
        <v>88</v>
      </c>
      <c r="H25" s="6" t="s">
        <v>88</v>
      </c>
      <c r="I25" s="1" t="s">
        <v>89</v>
      </c>
      <c r="J25" s="1" t="s">
        <v>126</v>
      </c>
      <c r="K25" s="1" t="s">
        <v>91</v>
      </c>
      <c r="L25" s="7">
        <v>7.5650000000000004</v>
      </c>
      <c r="M25" s="7">
        <v>6.6909999999999998</v>
      </c>
      <c r="N25" s="7">
        <v>6.1109999999999998</v>
      </c>
      <c r="O25" s="7">
        <v>5.7009999999999996</v>
      </c>
      <c r="P25" s="7">
        <v>6.5659999999999998</v>
      </c>
      <c r="Q25" s="7">
        <v>6.2729999999999997</v>
      </c>
      <c r="R25" s="2" t="s">
        <v>92</v>
      </c>
      <c r="S25" s="2" t="s">
        <v>92</v>
      </c>
      <c r="T25" s="2" t="s">
        <v>92</v>
      </c>
      <c r="U25" s="2" t="s">
        <v>92</v>
      </c>
      <c r="V25" s="2" t="s">
        <v>92</v>
      </c>
      <c r="W25" s="2" t="s">
        <v>92</v>
      </c>
      <c r="X25" s="7">
        <v>16.328557849576999</v>
      </c>
      <c r="Y25" s="7">
        <v>11.41099319536</v>
      </c>
      <c r="Z25" s="7">
        <v>3.8953424456739998</v>
      </c>
      <c r="AA25" s="7">
        <v>-5.0840013176680001</v>
      </c>
      <c r="AB25" s="7">
        <v>6.4444843760849997</v>
      </c>
      <c r="AC25" s="7">
        <v>7.6245578236749996</v>
      </c>
      <c r="AD25" s="7">
        <v>1.1607386895239999</v>
      </c>
      <c r="AE25" s="7">
        <v>0.72935211267599998</v>
      </c>
      <c r="AF25" s="7">
        <v>0.23000157409399999</v>
      </c>
      <c r="AG25" s="7">
        <v>-0.31089422377999998</v>
      </c>
      <c r="AH25" s="7">
        <v>0.41384238796900003</v>
      </c>
      <c r="AI25" s="7">
        <v>0.49255941187399999</v>
      </c>
      <c r="AJ25" s="7">
        <v>1.160739</v>
      </c>
      <c r="AK25" s="7">
        <v>0.729352</v>
      </c>
      <c r="AL25" s="7">
        <v>0.23000200000000001</v>
      </c>
      <c r="AM25" s="7">
        <v>-0.310894</v>
      </c>
      <c r="AN25" s="7">
        <v>0.41384199999999999</v>
      </c>
      <c r="AO25" s="7">
        <v>0.49255900000000002</v>
      </c>
      <c r="AP25" s="7">
        <v>16.328558000000001</v>
      </c>
      <c r="AQ25" s="7">
        <v>11.410992999999999</v>
      </c>
      <c r="AR25" s="7">
        <v>3.8953419999999999</v>
      </c>
      <c r="AS25" s="7">
        <v>-5.0840009999999998</v>
      </c>
      <c r="AT25" s="7">
        <v>6.4444840000000001</v>
      </c>
      <c r="AU25" s="7">
        <v>7.6245580000000004</v>
      </c>
      <c r="AV25" s="8">
        <v>233702079882.62201</v>
      </c>
      <c r="AW25" s="8">
        <v>282948636983.87097</v>
      </c>
      <c r="AX25" s="8">
        <v>350238747182.84601</v>
      </c>
      <c r="AY25" s="8">
        <v>367655764999.39001</v>
      </c>
      <c r="AZ25" s="8">
        <v>268816785641.67001</v>
      </c>
      <c r="BA25" s="8">
        <v>270087805832.08801</v>
      </c>
      <c r="BB25" s="8">
        <v>626232511045.45605</v>
      </c>
      <c r="BC25" s="8">
        <v>684575549548.86401</v>
      </c>
      <c r="BD25" s="8">
        <v>752265196015.83496</v>
      </c>
      <c r="BE25" s="8">
        <v>823276872279.04797</v>
      </c>
      <c r="BF25" s="8">
        <v>680929723526.59705</v>
      </c>
      <c r="BG25" s="8">
        <v>692591329041.10803</v>
      </c>
      <c r="BH25">
        <f t="shared" si="6"/>
        <v>3</v>
      </c>
      <c r="BI25">
        <f t="shared" si="7"/>
        <v>3</v>
      </c>
      <c r="BJ25">
        <f t="shared" si="8"/>
        <v>3</v>
      </c>
      <c r="BK25">
        <f t="shared" si="9"/>
        <v>3</v>
      </c>
      <c r="BL25">
        <f t="shared" si="10"/>
        <v>3</v>
      </c>
      <c r="BM25">
        <f t="shared" si="11"/>
        <v>3</v>
      </c>
      <c r="BN25">
        <f t="shared" si="12"/>
        <v>1</v>
      </c>
      <c r="BO25">
        <f t="shared" si="13"/>
        <v>1</v>
      </c>
      <c r="BP25">
        <f t="shared" si="14"/>
        <v>1</v>
      </c>
      <c r="BQ25">
        <f t="shared" si="15"/>
        <v>1</v>
      </c>
      <c r="BR25">
        <f t="shared" si="16"/>
        <v>1</v>
      </c>
      <c r="BS25">
        <f t="shared" si="17"/>
        <v>1</v>
      </c>
      <c r="BT25">
        <f t="shared" si="18"/>
        <v>3</v>
      </c>
      <c r="BU25">
        <f t="shared" si="19"/>
        <v>3</v>
      </c>
      <c r="BV25">
        <f t="shared" si="20"/>
        <v>5</v>
      </c>
      <c r="BW25">
        <f t="shared" si="21"/>
        <v>5</v>
      </c>
      <c r="BX25">
        <f t="shared" si="22"/>
        <v>5</v>
      </c>
      <c r="BY25">
        <f t="shared" si="23"/>
        <v>4</v>
      </c>
      <c r="BZ25">
        <f t="shared" si="24"/>
        <v>3</v>
      </c>
      <c r="CA25">
        <f t="shared" si="25"/>
        <v>5</v>
      </c>
      <c r="CB25">
        <f t="shared" si="26"/>
        <v>5</v>
      </c>
      <c r="CC25">
        <f t="shared" si="27"/>
        <v>5</v>
      </c>
      <c r="CD25">
        <f t="shared" si="28"/>
        <v>5</v>
      </c>
      <c r="CE25">
        <f t="shared" si="29"/>
        <v>5</v>
      </c>
      <c r="CF25">
        <f t="shared" si="30"/>
        <v>1</v>
      </c>
      <c r="CG25">
        <f t="shared" si="31"/>
        <v>1</v>
      </c>
      <c r="CH25">
        <f t="shared" si="32"/>
        <v>1</v>
      </c>
      <c r="CI25">
        <f t="shared" si="33"/>
        <v>1</v>
      </c>
      <c r="CJ25">
        <f t="shared" si="34"/>
        <v>1</v>
      </c>
      <c r="CK25">
        <f t="shared" si="35"/>
        <v>1</v>
      </c>
      <c r="CL25">
        <f t="shared" si="36"/>
        <v>2.4</v>
      </c>
      <c r="CM25">
        <f t="shared" si="37"/>
        <v>2.9999999999999996</v>
      </c>
      <c r="CN25">
        <f t="shared" si="38"/>
        <v>3.3</v>
      </c>
      <c r="CO25">
        <f t="shared" si="39"/>
        <v>3.3</v>
      </c>
      <c r="CP25">
        <f t="shared" si="40"/>
        <v>3.3</v>
      </c>
      <c r="CQ25">
        <f t="shared" si="41"/>
        <v>3.15</v>
      </c>
    </row>
    <row r="26" spans="1:95" ht="36" customHeight="1" x14ac:dyDescent="0.4">
      <c r="A26" s="6" t="s">
        <v>134</v>
      </c>
      <c r="B26" s="1" t="s">
        <v>133</v>
      </c>
      <c r="C26" s="6" t="s">
        <v>87</v>
      </c>
      <c r="D26" s="6" t="s">
        <v>88</v>
      </c>
      <c r="E26" s="6" t="s">
        <v>87</v>
      </c>
      <c r="F26" s="6" t="s">
        <v>87</v>
      </c>
      <c r="G26" s="6" t="s">
        <v>88</v>
      </c>
      <c r="H26" s="6" t="s">
        <v>88</v>
      </c>
      <c r="I26" s="1" t="s">
        <v>89</v>
      </c>
      <c r="J26" s="1" t="s">
        <v>126</v>
      </c>
      <c r="K26" s="1" t="s">
        <v>94</v>
      </c>
      <c r="L26" s="7">
        <v>8.1839999999999993</v>
      </c>
      <c r="M26" s="7">
        <v>7.4029999999999996</v>
      </c>
      <c r="N26" s="7">
        <v>6.83</v>
      </c>
      <c r="O26" s="7">
        <v>6.4349999999999996</v>
      </c>
      <c r="P26" s="7">
        <v>7.2210000000000001</v>
      </c>
      <c r="Q26" s="7">
        <v>6.8920000000000003</v>
      </c>
      <c r="R26" s="7">
        <v>2.66</v>
      </c>
      <c r="S26" s="7">
        <v>2.68</v>
      </c>
      <c r="T26" s="7">
        <v>3.74</v>
      </c>
      <c r="U26" s="7">
        <v>4.55</v>
      </c>
      <c r="V26" s="7">
        <v>5.04</v>
      </c>
      <c r="W26" s="7">
        <v>7.72</v>
      </c>
      <c r="X26" s="7">
        <v>14.927195866604</v>
      </c>
      <c r="Y26" s="7">
        <v>10.262630106146</v>
      </c>
      <c r="Z26" s="7">
        <v>3.4684155572959998</v>
      </c>
      <c r="AA26" s="7">
        <v>-4.5643119439399999</v>
      </c>
      <c r="AB26" s="7">
        <v>5.8605783355019998</v>
      </c>
      <c r="AC26" s="7">
        <v>7.382540631615</v>
      </c>
      <c r="AD26" s="7">
        <v>1.1607386895239999</v>
      </c>
      <c r="AE26" s="7">
        <v>0.72935211267599998</v>
      </c>
      <c r="AF26" s="7">
        <v>0.23000157409399999</v>
      </c>
      <c r="AG26" s="7">
        <v>-0.31089422377999998</v>
      </c>
      <c r="AH26" s="7">
        <v>0.41366994920700001</v>
      </c>
      <c r="AI26" s="7">
        <v>0.52008382667999997</v>
      </c>
      <c r="AJ26" s="7">
        <v>1.160739</v>
      </c>
      <c r="AK26" s="7">
        <v>0.729352</v>
      </c>
      <c r="AL26" s="7">
        <v>0.23000200000000001</v>
      </c>
      <c r="AM26" s="7">
        <v>-0.310894</v>
      </c>
      <c r="AN26" s="7">
        <v>0.41366999999999998</v>
      </c>
      <c r="AO26" s="7">
        <v>0.52008399999999999</v>
      </c>
      <c r="AP26" s="7">
        <v>14.927196</v>
      </c>
      <c r="AQ26" s="7">
        <v>10.26263</v>
      </c>
      <c r="AR26" s="7">
        <v>3.4684159999999999</v>
      </c>
      <c r="AS26" s="7">
        <v>-4.5643120000000001</v>
      </c>
      <c r="AT26" s="7">
        <v>5.8605780000000003</v>
      </c>
      <c r="AU26" s="7">
        <v>7.3825409999999998</v>
      </c>
      <c r="AV26" s="8">
        <v>247914596261.02399</v>
      </c>
      <c r="AW26" s="8">
        <v>288071419282.91302</v>
      </c>
      <c r="AX26" s="8">
        <v>315045586388.58801</v>
      </c>
      <c r="AY26" s="8">
        <v>344195499470.711</v>
      </c>
      <c r="AZ26" s="8">
        <v>293664931793.21301</v>
      </c>
      <c r="BA26" s="8">
        <v>301452975288.39099</v>
      </c>
      <c r="BB26" s="8">
        <v>628151896906.85303</v>
      </c>
      <c r="BC26" s="8">
        <v>686546625403.16602</v>
      </c>
      <c r="BD26" s="8">
        <v>754600617849.82703</v>
      </c>
      <c r="BE26" s="8">
        <v>826111471660.73303</v>
      </c>
      <c r="BF26" s="8">
        <v>683632623574.61499</v>
      </c>
      <c r="BG26" s="8">
        <v>692591384001.13599</v>
      </c>
      <c r="BH26">
        <f t="shared" si="6"/>
        <v>2</v>
      </c>
      <c r="BI26">
        <f t="shared" si="7"/>
        <v>3</v>
      </c>
      <c r="BJ26">
        <f t="shared" si="8"/>
        <v>3</v>
      </c>
      <c r="BK26">
        <f t="shared" si="9"/>
        <v>3</v>
      </c>
      <c r="BL26">
        <f t="shared" si="10"/>
        <v>3</v>
      </c>
      <c r="BM26">
        <f t="shared" si="11"/>
        <v>3</v>
      </c>
      <c r="BN26">
        <f t="shared" si="12"/>
        <v>1</v>
      </c>
      <c r="BO26">
        <f t="shared" si="13"/>
        <v>1</v>
      </c>
      <c r="BP26">
        <f t="shared" si="14"/>
        <v>1</v>
      </c>
      <c r="BQ26">
        <f t="shared" si="15"/>
        <v>1</v>
      </c>
      <c r="BR26">
        <f t="shared" si="16"/>
        <v>1</v>
      </c>
      <c r="BS26">
        <f t="shared" si="17"/>
        <v>1</v>
      </c>
      <c r="BT26">
        <f t="shared" si="18"/>
        <v>3</v>
      </c>
      <c r="BU26">
        <f t="shared" si="19"/>
        <v>3</v>
      </c>
      <c r="BV26">
        <f t="shared" si="20"/>
        <v>5</v>
      </c>
      <c r="BW26">
        <f t="shared" si="21"/>
        <v>5</v>
      </c>
      <c r="BX26">
        <f t="shared" si="22"/>
        <v>5</v>
      </c>
      <c r="BY26">
        <f t="shared" si="23"/>
        <v>4</v>
      </c>
      <c r="BZ26">
        <f t="shared" si="24"/>
        <v>3</v>
      </c>
      <c r="CA26">
        <f t="shared" si="25"/>
        <v>5</v>
      </c>
      <c r="CB26">
        <f t="shared" si="26"/>
        <v>5</v>
      </c>
      <c r="CC26">
        <f t="shared" si="27"/>
        <v>5</v>
      </c>
      <c r="CD26">
        <f t="shared" si="28"/>
        <v>5</v>
      </c>
      <c r="CE26">
        <f t="shared" si="29"/>
        <v>5</v>
      </c>
      <c r="CF26">
        <f t="shared" si="30"/>
        <v>1</v>
      </c>
      <c r="CG26">
        <f t="shared" si="31"/>
        <v>1</v>
      </c>
      <c r="CH26">
        <f t="shared" si="32"/>
        <v>1</v>
      </c>
      <c r="CI26">
        <f t="shared" si="33"/>
        <v>1</v>
      </c>
      <c r="CJ26">
        <f t="shared" si="34"/>
        <v>1</v>
      </c>
      <c r="CK26">
        <f t="shared" si="35"/>
        <v>1</v>
      </c>
      <c r="CL26">
        <f t="shared" si="36"/>
        <v>2.15</v>
      </c>
      <c r="CM26">
        <f t="shared" si="37"/>
        <v>2.9999999999999996</v>
      </c>
      <c r="CN26">
        <f t="shared" si="38"/>
        <v>3.3</v>
      </c>
      <c r="CO26">
        <f t="shared" si="39"/>
        <v>3.3</v>
      </c>
      <c r="CP26">
        <f t="shared" si="40"/>
        <v>3.3</v>
      </c>
      <c r="CQ26">
        <f t="shared" si="41"/>
        <v>3.15</v>
      </c>
    </row>
    <row r="27" spans="1:95" ht="36" customHeight="1" x14ac:dyDescent="0.4">
      <c r="A27" s="6" t="s">
        <v>135</v>
      </c>
      <c r="B27" s="1" t="s">
        <v>136</v>
      </c>
      <c r="C27" s="6" t="s">
        <v>87</v>
      </c>
      <c r="D27" s="6" t="s">
        <v>88</v>
      </c>
      <c r="E27" s="6" t="s">
        <v>87</v>
      </c>
      <c r="F27" s="6" t="s">
        <v>87</v>
      </c>
      <c r="G27" s="6" t="s">
        <v>88</v>
      </c>
      <c r="H27" s="6" t="s">
        <v>88</v>
      </c>
      <c r="I27" s="1" t="s">
        <v>89</v>
      </c>
      <c r="J27" s="1" t="s">
        <v>100</v>
      </c>
      <c r="K27" s="1" t="s">
        <v>94</v>
      </c>
      <c r="L27" s="7">
        <v>7.1260000000000003</v>
      </c>
      <c r="M27" s="7">
        <v>7.0970000000000004</v>
      </c>
      <c r="N27" s="7">
        <v>7.3559999999999999</v>
      </c>
      <c r="O27" s="7">
        <v>6.7949999999999999</v>
      </c>
      <c r="P27" s="7">
        <v>7.8609999999999998</v>
      </c>
      <c r="Q27" s="7">
        <v>7.8140000000000001</v>
      </c>
      <c r="R27" s="7">
        <v>3.4</v>
      </c>
      <c r="S27" s="7">
        <v>3.4</v>
      </c>
      <c r="T27" s="7">
        <v>2.15</v>
      </c>
      <c r="U27" s="7">
        <v>4</v>
      </c>
      <c r="V27" s="7">
        <v>3.8</v>
      </c>
      <c r="W27" s="7">
        <v>3.9</v>
      </c>
      <c r="X27" s="7">
        <v>15.897242160936999</v>
      </c>
      <c r="Y27" s="7">
        <v>13.739874213836</v>
      </c>
      <c r="Z27" s="7">
        <v>11.374772221097</v>
      </c>
      <c r="AA27" s="7">
        <v>3.9258285213350002</v>
      </c>
      <c r="AB27" s="7">
        <v>8.0612244897960004</v>
      </c>
      <c r="AC27" s="7">
        <v>11.584131378476</v>
      </c>
      <c r="AD27" s="7">
        <v>1.130651662962</v>
      </c>
      <c r="AE27" s="7">
        <v>0.99227848331199997</v>
      </c>
      <c r="AF27" s="7">
        <v>0.80311008597900002</v>
      </c>
      <c r="AG27" s="7">
        <v>0.28713482652700001</v>
      </c>
      <c r="AH27" s="7">
        <v>0.63182584582099999</v>
      </c>
      <c r="AI27" s="7">
        <v>0.90009277496700002</v>
      </c>
      <c r="AJ27" s="7">
        <v>1.130652</v>
      </c>
      <c r="AK27" s="7">
        <v>0.99227799999999999</v>
      </c>
      <c r="AL27" s="7">
        <v>0.80310999999999999</v>
      </c>
      <c r="AM27" s="7">
        <v>0.28713499999999997</v>
      </c>
      <c r="AN27" s="7">
        <v>0.631826</v>
      </c>
      <c r="AO27" s="7">
        <v>0.90009300000000003</v>
      </c>
      <c r="AP27" s="7">
        <v>15.897242</v>
      </c>
      <c r="AQ27" s="7">
        <v>13.739874</v>
      </c>
      <c r="AR27" s="7">
        <v>11.374772</v>
      </c>
      <c r="AS27" s="7">
        <v>3.9258289999999998</v>
      </c>
      <c r="AT27" s="7">
        <v>8.0612239999999993</v>
      </c>
      <c r="AU27" s="7">
        <v>11.584130999999999</v>
      </c>
      <c r="AV27" s="8">
        <v>307757003117.56097</v>
      </c>
      <c r="AW27" s="8">
        <v>262532647821.42599</v>
      </c>
      <c r="AX27" s="8">
        <v>272142837134.36099</v>
      </c>
      <c r="AY27" s="8">
        <v>253589878808.022</v>
      </c>
      <c r="AZ27" s="8">
        <v>219444258483.88699</v>
      </c>
      <c r="BA27" s="8">
        <v>212333580292.702</v>
      </c>
      <c r="BB27" s="8">
        <v>529943872832.29797</v>
      </c>
      <c r="BC27" s="8">
        <v>491217061319.94702</v>
      </c>
      <c r="BD27" s="8">
        <v>473250242872.23798</v>
      </c>
      <c r="BE27" s="8">
        <v>512132346816.06299</v>
      </c>
      <c r="BF27" s="8">
        <v>495268799904.10797</v>
      </c>
      <c r="BG27" s="8">
        <v>502349538137.078</v>
      </c>
      <c r="BH27">
        <f t="shared" si="6"/>
        <v>3</v>
      </c>
      <c r="BI27">
        <f t="shared" si="7"/>
        <v>3</v>
      </c>
      <c r="BJ27">
        <f t="shared" si="8"/>
        <v>3</v>
      </c>
      <c r="BK27">
        <f t="shared" si="9"/>
        <v>3</v>
      </c>
      <c r="BL27">
        <f t="shared" si="10"/>
        <v>3</v>
      </c>
      <c r="BM27">
        <f t="shared" si="11"/>
        <v>3</v>
      </c>
      <c r="BN27">
        <f t="shared" si="12"/>
        <v>1</v>
      </c>
      <c r="BO27">
        <f t="shared" si="13"/>
        <v>1</v>
      </c>
      <c r="BP27">
        <f t="shared" si="14"/>
        <v>1</v>
      </c>
      <c r="BQ27">
        <f t="shared" si="15"/>
        <v>1</v>
      </c>
      <c r="BR27">
        <f t="shared" si="16"/>
        <v>1</v>
      </c>
      <c r="BS27">
        <f t="shared" si="17"/>
        <v>1</v>
      </c>
      <c r="BT27">
        <f t="shared" si="18"/>
        <v>3</v>
      </c>
      <c r="BU27">
        <f t="shared" si="19"/>
        <v>3</v>
      </c>
      <c r="BV27">
        <f t="shared" si="20"/>
        <v>3</v>
      </c>
      <c r="BW27">
        <f t="shared" si="21"/>
        <v>5</v>
      </c>
      <c r="BX27">
        <f t="shared" si="22"/>
        <v>4</v>
      </c>
      <c r="BY27">
        <f t="shared" si="23"/>
        <v>3</v>
      </c>
      <c r="BZ27">
        <f t="shared" si="24"/>
        <v>3</v>
      </c>
      <c r="CA27">
        <f t="shared" si="25"/>
        <v>4</v>
      </c>
      <c r="CB27">
        <f t="shared" si="26"/>
        <v>4</v>
      </c>
      <c r="CC27">
        <f t="shared" si="27"/>
        <v>5</v>
      </c>
      <c r="CD27">
        <f t="shared" si="28"/>
        <v>5</v>
      </c>
      <c r="CE27">
        <f t="shared" si="29"/>
        <v>4</v>
      </c>
      <c r="CF27">
        <f t="shared" si="30"/>
        <v>1</v>
      </c>
      <c r="CG27">
        <f t="shared" si="31"/>
        <v>1</v>
      </c>
      <c r="CH27">
        <f t="shared" si="32"/>
        <v>1</v>
      </c>
      <c r="CI27">
        <f t="shared" si="33"/>
        <v>1</v>
      </c>
      <c r="CJ27">
        <f t="shared" si="34"/>
        <v>1</v>
      </c>
      <c r="CK27">
        <f t="shared" si="35"/>
        <v>1</v>
      </c>
      <c r="CL27">
        <f t="shared" si="36"/>
        <v>2.4</v>
      </c>
      <c r="CM27">
        <f t="shared" si="37"/>
        <v>2.6999999999999997</v>
      </c>
      <c r="CN27">
        <f t="shared" si="38"/>
        <v>2.6999999999999997</v>
      </c>
      <c r="CO27">
        <f t="shared" si="39"/>
        <v>3.3</v>
      </c>
      <c r="CP27">
        <f t="shared" si="40"/>
        <v>3.15</v>
      </c>
      <c r="CQ27">
        <f t="shared" si="41"/>
        <v>2.6999999999999997</v>
      </c>
    </row>
    <row r="28" spans="1:95" ht="36" customHeight="1" x14ac:dyDescent="0.4">
      <c r="A28" s="6" t="s">
        <v>137</v>
      </c>
      <c r="B28" s="1" t="s">
        <v>136</v>
      </c>
      <c r="C28" s="6" t="s">
        <v>87</v>
      </c>
      <c r="D28" s="6" t="s">
        <v>88</v>
      </c>
      <c r="E28" s="6" t="s">
        <v>87</v>
      </c>
      <c r="F28" s="6" t="s">
        <v>87</v>
      </c>
      <c r="G28" s="6" t="s">
        <v>88</v>
      </c>
      <c r="H28" s="6" t="s">
        <v>88</v>
      </c>
      <c r="I28" s="1" t="s">
        <v>89</v>
      </c>
      <c r="J28" s="1" t="s">
        <v>100</v>
      </c>
      <c r="K28" s="1" t="s">
        <v>91</v>
      </c>
      <c r="L28" s="7">
        <v>7.1260000000000003</v>
      </c>
      <c r="M28" s="7">
        <v>7.0940000000000003</v>
      </c>
      <c r="N28" s="7">
        <v>7.3559999999999999</v>
      </c>
      <c r="O28" s="7">
        <v>6.8170000000000002</v>
      </c>
      <c r="P28" s="7">
        <v>7.8719999999999999</v>
      </c>
      <c r="Q28" s="7">
        <v>7.8140000000000001</v>
      </c>
      <c r="R28" s="2" t="s">
        <v>92</v>
      </c>
      <c r="S28" s="2" t="s">
        <v>92</v>
      </c>
      <c r="T28" s="2" t="s">
        <v>92</v>
      </c>
      <c r="U28" s="2" t="s">
        <v>92</v>
      </c>
      <c r="V28" s="2" t="s">
        <v>92</v>
      </c>
      <c r="W28" s="2" t="s">
        <v>92</v>
      </c>
      <c r="X28" s="7">
        <v>15.911969900360999</v>
      </c>
      <c r="Y28" s="7">
        <v>13.622490607089</v>
      </c>
      <c r="Z28" s="7">
        <v>11.37882162381</v>
      </c>
      <c r="AA28" s="7">
        <v>3.9239601696130002</v>
      </c>
      <c r="AB28" s="7">
        <v>8.0631545747180002</v>
      </c>
      <c r="AC28" s="7">
        <v>11.584131378476</v>
      </c>
      <c r="AD28" s="7">
        <v>1.1314489295200001</v>
      </c>
      <c r="AE28" s="7">
        <v>0.98358008897600002</v>
      </c>
      <c r="AF28" s="7">
        <v>0.80476443456699998</v>
      </c>
      <c r="AG28" s="7">
        <v>0.28766344355099999</v>
      </c>
      <c r="AH28" s="7">
        <v>0.63240945674799998</v>
      </c>
      <c r="AI28" s="7">
        <v>0.90009277496700002</v>
      </c>
      <c r="AJ28" s="7">
        <v>1.1314489999999999</v>
      </c>
      <c r="AK28" s="7">
        <v>0.98358000000000001</v>
      </c>
      <c r="AL28" s="7">
        <v>0.80476400000000003</v>
      </c>
      <c r="AM28" s="7">
        <v>0.287663</v>
      </c>
      <c r="AN28" s="7">
        <v>0.632409</v>
      </c>
      <c r="AO28" s="7">
        <v>0.90009300000000003</v>
      </c>
      <c r="AP28" s="7">
        <v>15.91197</v>
      </c>
      <c r="AQ28" s="7">
        <v>13.622491</v>
      </c>
      <c r="AR28" s="7">
        <v>11.378822</v>
      </c>
      <c r="AS28" s="7">
        <v>3.9239600000000001</v>
      </c>
      <c r="AT28" s="7">
        <v>8.0631550000000001</v>
      </c>
      <c r="AU28" s="7">
        <v>11.584130999999999</v>
      </c>
      <c r="AV28" s="8">
        <v>307952588205.33801</v>
      </c>
      <c r="AW28" s="8">
        <v>269758246064.186</v>
      </c>
      <c r="AX28" s="8">
        <v>272841197447.77701</v>
      </c>
      <c r="AY28" s="8">
        <v>251669387946.129</v>
      </c>
      <c r="AZ28" s="8">
        <v>220652024025.91699</v>
      </c>
      <c r="BA28" s="8">
        <v>200717815079.689</v>
      </c>
      <c r="BB28" s="8">
        <v>529943872832.29797</v>
      </c>
      <c r="BC28" s="8">
        <v>491800491240.02502</v>
      </c>
      <c r="BD28" s="8">
        <v>473250242872.23798</v>
      </c>
      <c r="BE28" s="8">
        <v>512132346816.06299</v>
      </c>
      <c r="BF28" s="8">
        <v>495268799904.10797</v>
      </c>
      <c r="BG28" s="8">
        <v>502349538137.078</v>
      </c>
      <c r="BH28">
        <f t="shared" si="6"/>
        <v>3</v>
      </c>
      <c r="BI28">
        <f t="shared" si="7"/>
        <v>3</v>
      </c>
      <c r="BJ28">
        <f t="shared" si="8"/>
        <v>3</v>
      </c>
      <c r="BK28">
        <f t="shared" si="9"/>
        <v>3</v>
      </c>
      <c r="BL28">
        <f t="shared" si="10"/>
        <v>3</v>
      </c>
      <c r="BM28">
        <f t="shared" si="11"/>
        <v>3</v>
      </c>
      <c r="BN28">
        <f t="shared" si="12"/>
        <v>1</v>
      </c>
      <c r="BO28">
        <f t="shared" si="13"/>
        <v>1</v>
      </c>
      <c r="BP28">
        <f t="shared" si="14"/>
        <v>1</v>
      </c>
      <c r="BQ28">
        <f t="shared" si="15"/>
        <v>1</v>
      </c>
      <c r="BR28">
        <f t="shared" si="16"/>
        <v>1</v>
      </c>
      <c r="BS28">
        <f t="shared" si="17"/>
        <v>1</v>
      </c>
      <c r="BT28">
        <f t="shared" si="18"/>
        <v>3</v>
      </c>
      <c r="BU28">
        <f t="shared" si="19"/>
        <v>3</v>
      </c>
      <c r="BV28">
        <f t="shared" si="20"/>
        <v>3</v>
      </c>
      <c r="BW28">
        <f t="shared" si="21"/>
        <v>5</v>
      </c>
      <c r="BX28">
        <f t="shared" si="22"/>
        <v>4</v>
      </c>
      <c r="BY28">
        <f t="shared" si="23"/>
        <v>3</v>
      </c>
      <c r="BZ28">
        <f t="shared" si="24"/>
        <v>3</v>
      </c>
      <c r="CA28">
        <f t="shared" si="25"/>
        <v>4</v>
      </c>
      <c r="CB28">
        <f t="shared" si="26"/>
        <v>4</v>
      </c>
      <c r="CC28">
        <f t="shared" si="27"/>
        <v>5</v>
      </c>
      <c r="CD28">
        <f t="shared" si="28"/>
        <v>5</v>
      </c>
      <c r="CE28">
        <f t="shared" si="29"/>
        <v>4</v>
      </c>
      <c r="CF28">
        <f t="shared" si="30"/>
        <v>1</v>
      </c>
      <c r="CG28">
        <f t="shared" si="31"/>
        <v>1</v>
      </c>
      <c r="CH28">
        <f t="shared" si="32"/>
        <v>1</v>
      </c>
      <c r="CI28">
        <f t="shared" si="33"/>
        <v>1</v>
      </c>
      <c r="CJ28">
        <f t="shared" si="34"/>
        <v>1</v>
      </c>
      <c r="CK28">
        <f t="shared" si="35"/>
        <v>1</v>
      </c>
      <c r="CL28">
        <f t="shared" si="36"/>
        <v>2.4</v>
      </c>
      <c r="CM28">
        <f t="shared" si="37"/>
        <v>2.6999999999999997</v>
      </c>
      <c r="CN28">
        <f t="shared" si="38"/>
        <v>2.6999999999999997</v>
      </c>
      <c r="CO28">
        <f t="shared" si="39"/>
        <v>3.3</v>
      </c>
      <c r="CP28">
        <f t="shared" si="40"/>
        <v>3.15</v>
      </c>
      <c r="CQ28">
        <f t="shared" si="41"/>
        <v>2.6999999999999997</v>
      </c>
    </row>
    <row r="29" spans="1:95" ht="36" customHeight="1" x14ac:dyDescent="0.4">
      <c r="A29" s="6" t="s">
        <v>138</v>
      </c>
      <c r="B29" s="1" t="s">
        <v>99</v>
      </c>
      <c r="C29" s="6" t="s">
        <v>87</v>
      </c>
      <c r="D29" s="6" t="s">
        <v>88</v>
      </c>
      <c r="E29" s="6" t="s">
        <v>87</v>
      </c>
      <c r="F29" s="6" t="s">
        <v>87</v>
      </c>
      <c r="G29" s="6" t="s">
        <v>88</v>
      </c>
      <c r="H29" s="6" t="s">
        <v>88</v>
      </c>
      <c r="I29" s="1" t="s">
        <v>89</v>
      </c>
      <c r="J29" s="1" t="s">
        <v>100</v>
      </c>
      <c r="K29" s="1" t="s">
        <v>139</v>
      </c>
      <c r="L29" s="7">
        <v>9.8870000000000005</v>
      </c>
      <c r="M29" s="7">
        <v>9.3390000000000004</v>
      </c>
      <c r="N29" s="7">
        <v>10.118</v>
      </c>
      <c r="O29" s="7">
        <v>10.318</v>
      </c>
      <c r="P29" s="7">
        <v>11.513999999999999</v>
      </c>
      <c r="Q29" s="7">
        <v>11.303000000000001</v>
      </c>
      <c r="R29" s="2" t="s">
        <v>92</v>
      </c>
      <c r="S29" s="2" t="s">
        <v>92</v>
      </c>
      <c r="T29" s="2" t="s">
        <v>92</v>
      </c>
      <c r="U29" s="2" t="s">
        <v>92</v>
      </c>
      <c r="V29" s="2" t="s">
        <v>92</v>
      </c>
      <c r="W29" s="2" t="s">
        <v>92</v>
      </c>
      <c r="X29" s="7">
        <v>12.749992493252</v>
      </c>
      <c r="Y29" s="7">
        <v>11.596350305507</v>
      </c>
      <c r="Z29" s="7">
        <v>5.979734598746</v>
      </c>
      <c r="AA29" s="7">
        <v>-5.2634679838710001</v>
      </c>
      <c r="AB29" s="7">
        <v>5.0798292314419999</v>
      </c>
      <c r="AC29" s="7">
        <v>4.7385228085789999</v>
      </c>
      <c r="AD29" s="7">
        <v>1.2258106350719999</v>
      </c>
      <c r="AE29" s="7">
        <v>1.1252182858390001</v>
      </c>
      <c r="AF29" s="7">
        <v>0.61087781997500001</v>
      </c>
      <c r="AG29" s="7">
        <v>-0.57404979058299999</v>
      </c>
      <c r="AH29" s="7">
        <v>0.57953527347800005</v>
      </c>
      <c r="AI29" s="7">
        <v>0.59978321173399995</v>
      </c>
      <c r="AJ29" s="7">
        <v>1.225811</v>
      </c>
      <c r="AK29" s="7">
        <v>1.1252180000000001</v>
      </c>
      <c r="AL29" s="7">
        <v>0.61087800000000003</v>
      </c>
      <c r="AM29" s="7">
        <v>-0.57404999999999995</v>
      </c>
      <c r="AN29" s="7">
        <v>0.57953500000000002</v>
      </c>
      <c r="AO29" s="7">
        <v>0.59978299999999996</v>
      </c>
      <c r="AP29" s="7">
        <v>12.749992000000001</v>
      </c>
      <c r="AQ29" s="7">
        <v>11.596349999999999</v>
      </c>
      <c r="AR29" s="7">
        <v>5.9797349999999998</v>
      </c>
      <c r="AS29" s="7">
        <v>-5.2634679999999996</v>
      </c>
      <c r="AT29" s="7">
        <v>5.0798290000000001</v>
      </c>
      <c r="AU29" s="7">
        <v>4.7385229999999998</v>
      </c>
      <c r="AV29" s="8">
        <v>253468622964.27301</v>
      </c>
      <c r="AW29" s="8">
        <v>241982878779.39301</v>
      </c>
      <c r="AX29" s="8">
        <v>204113485351.784</v>
      </c>
      <c r="AY29" s="8">
        <v>182283722783.79501</v>
      </c>
      <c r="AZ29" s="8">
        <v>167251047876.41501</v>
      </c>
      <c r="BA29" s="8">
        <v>181561442929.07501</v>
      </c>
      <c r="BB29" s="8">
        <v>634246051122.19897</v>
      </c>
      <c r="BC29" s="8">
        <v>605630560983.33997</v>
      </c>
      <c r="BD29" s="8">
        <v>565898421421.44995</v>
      </c>
      <c r="BE29" s="8">
        <v>569994222504.68005</v>
      </c>
      <c r="BF29" s="8">
        <v>488764295501.69202</v>
      </c>
      <c r="BG29" s="8">
        <v>502981044595.61298</v>
      </c>
      <c r="BH29">
        <f t="shared" si="6"/>
        <v>2</v>
      </c>
      <c r="BI29">
        <f t="shared" si="7"/>
        <v>2</v>
      </c>
      <c r="BJ29">
        <f t="shared" si="8"/>
        <v>2</v>
      </c>
      <c r="BK29">
        <f t="shared" si="9"/>
        <v>2</v>
      </c>
      <c r="BL29">
        <f t="shared" si="10"/>
        <v>1</v>
      </c>
      <c r="BM29">
        <f t="shared" si="11"/>
        <v>1</v>
      </c>
      <c r="BN29">
        <f t="shared" si="12"/>
        <v>1</v>
      </c>
      <c r="BO29">
        <f t="shared" si="13"/>
        <v>1</v>
      </c>
      <c r="BP29">
        <f t="shared" si="14"/>
        <v>1</v>
      </c>
      <c r="BQ29">
        <f t="shared" si="15"/>
        <v>1</v>
      </c>
      <c r="BR29">
        <f t="shared" si="16"/>
        <v>1</v>
      </c>
      <c r="BS29">
        <f t="shared" si="17"/>
        <v>1</v>
      </c>
      <c r="BT29">
        <f t="shared" si="18"/>
        <v>3</v>
      </c>
      <c r="BU29">
        <f t="shared" si="19"/>
        <v>3</v>
      </c>
      <c r="BV29">
        <f t="shared" si="20"/>
        <v>5</v>
      </c>
      <c r="BW29">
        <f t="shared" si="21"/>
        <v>5</v>
      </c>
      <c r="BX29">
        <f t="shared" si="22"/>
        <v>5</v>
      </c>
      <c r="BY29">
        <f t="shared" si="23"/>
        <v>5</v>
      </c>
      <c r="BZ29">
        <f t="shared" si="24"/>
        <v>3</v>
      </c>
      <c r="CA29">
        <f t="shared" si="25"/>
        <v>3</v>
      </c>
      <c r="CB29">
        <f t="shared" si="26"/>
        <v>5</v>
      </c>
      <c r="CC29">
        <f t="shared" si="27"/>
        <v>5</v>
      </c>
      <c r="CD29">
        <f t="shared" si="28"/>
        <v>5</v>
      </c>
      <c r="CE29">
        <f t="shared" si="29"/>
        <v>5</v>
      </c>
      <c r="CF29">
        <f t="shared" si="30"/>
        <v>1</v>
      </c>
      <c r="CG29">
        <f t="shared" si="31"/>
        <v>1</v>
      </c>
      <c r="CH29">
        <f t="shared" si="32"/>
        <v>1</v>
      </c>
      <c r="CI29">
        <f t="shared" si="33"/>
        <v>1</v>
      </c>
      <c r="CJ29">
        <f t="shared" si="34"/>
        <v>1</v>
      </c>
      <c r="CK29">
        <f t="shared" si="35"/>
        <v>1</v>
      </c>
      <c r="CL29">
        <f t="shared" si="36"/>
        <v>2.15</v>
      </c>
      <c r="CM29">
        <f t="shared" si="37"/>
        <v>2.15</v>
      </c>
      <c r="CN29">
        <f t="shared" si="38"/>
        <v>3.05</v>
      </c>
      <c r="CO29">
        <f t="shared" si="39"/>
        <v>3.05</v>
      </c>
      <c r="CP29">
        <f t="shared" si="40"/>
        <v>2.8</v>
      </c>
      <c r="CQ29">
        <f t="shared" si="41"/>
        <v>2.8</v>
      </c>
    </row>
    <row r="30" spans="1:95" ht="36" customHeight="1" x14ac:dyDescent="0.4">
      <c r="A30" s="6" t="s">
        <v>140</v>
      </c>
      <c r="B30" s="1" t="s">
        <v>99</v>
      </c>
      <c r="C30" s="6" t="s">
        <v>87</v>
      </c>
      <c r="D30" s="6" t="s">
        <v>88</v>
      </c>
      <c r="E30" s="6" t="s">
        <v>87</v>
      </c>
      <c r="F30" s="6" t="s">
        <v>87</v>
      </c>
      <c r="G30" s="6" t="s">
        <v>88</v>
      </c>
      <c r="H30" s="6" t="s">
        <v>88</v>
      </c>
      <c r="I30" s="1" t="s">
        <v>89</v>
      </c>
      <c r="J30" s="1" t="s">
        <v>100</v>
      </c>
      <c r="K30" s="1" t="s">
        <v>139</v>
      </c>
      <c r="L30" s="7">
        <v>9.766</v>
      </c>
      <c r="M30" s="7">
        <v>9.2240000000000002</v>
      </c>
      <c r="N30" s="7">
        <v>9.9960000000000004</v>
      </c>
      <c r="O30" s="7">
        <v>10.193</v>
      </c>
      <c r="P30" s="7">
        <v>11.391999999999999</v>
      </c>
      <c r="Q30" s="7">
        <v>11.183</v>
      </c>
      <c r="R30" s="2" t="s">
        <v>92</v>
      </c>
      <c r="S30" s="2" t="s">
        <v>92</v>
      </c>
      <c r="T30" s="2" t="s">
        <v>92</v>
      </c>
      <c r="U30" s="2" t="s">
        <v>92</v>
      </c>
      <c r="V30" s="2" t="s">
        <v>92</v>
      </c>
      <c r="W30" s="2" t="s">
        <v>92</v>
      </c>
      <c r="X30" s="7">
        <v>12.908859733690999</v>
      </c>
      <c r="Y30" s="7">
        <v>11.7390756645</v>
      </c>
      <c r="Z30" s="7">
        <v>6.0529090755150001</v>
      </c>
      <c r="AA30" s="7">
        <v>-5.3235353542909998</v>
      </c>
      <c r="AB30" s="7">
        <v>5.1340973878640002</v>
      </c>
      <c r="AC30" s="7">
        <v>4.7922882051059998</v>
      </c>
      <c r="AD30" s="7">
        <v>1.2258453144820001</v>
      </c>
      <c r="AE30" s="7">
        <v>1.1251612243389999</v>
      </c>
      <c r="AF30" s="7">
        <v>0.61088199583799996</v>
      </c>
      <c r="AG30" s="7">
        <v>-0.57404067668100001</v>
      </c>
      <c r="AH30" s="7">
        <v>0.57949982434400005</v>
      </c>
      <c r="AI30" s="7">
        <v>0.59975054301899999</v>
      </c>
      <c r="AJ30" s="7">
        <v>1.2258450000000001</v>
      </c>
      <c r="AK30" s="7">
        <v>1.1251610000000001</v>
      </c>
      <c r="AL30" s="7">
        <v>0.61088200000000004</v>
      </c>
      <c r="AM30" s="7">
        <v>-0.57404100000000002</v>
      </c>
      <c r="AN30" s="7">
        <v>0.57950000000000002</v>
      </c>
      <c r="AO30" s="7">
        <v>0.59975100000000003</v>
      </c>
      <c r="AP30" s="7">
        <v>12.908860000000001</v>
      </c>
      <c r="AQ30" s="7">
        <v>11.739076000000001</v>
      </c>
      <c r="AR30" s="7">
        <v>6.0529089999999997</v>
      </c>
      <c r="AS30" s="7">
        <v>-5.3235349999999997</v>
      </c>
      <c r="AT30" s="7">
        <v>5.1340969999999997</v>
      </c>
      <c r="AU30" s="7">
        <v>4.7922880000000001</v>
      </c>
      <c r="AV30" s="2" t="s">
        <v>92</v>
      </c>
      <c r="AW30" s="2" t="s">
        <v>92</v>
      </c>
      <c r="AX30" s="8">
        <v>222879705025.673</v>
      </c>
      <c r="AY30" s="8">
        <v>208362208510.39899</v>
      </c>
      <c r="AZ30" s="8">
        <v>201810660570.14499</v>
      </c>
      <c r="BA30" s="8">
        <v>207754458237.64801</v>
      </c>
      <c r="BB30" s="8">
        <v>518406562654.495</v>
      </c>
      <c r="BC30" s="8">
        <v>504603951497.078</v>
      </c>
      <c r="BD30" s="8">
        <v>476138373656.27301</v>
      </c>
      <c r="BE30" s="8">
        <v>487953582220.078</v>
      </c>
      <c r="BF30" s="8">
        <v>411750761180.16199</v>
      </c>
      <c r="BG30" s="8">
        <v>437011225212.69299</v>
      </c>
      <c r="BH30">
        <f t="shared" si="6"/>
        <v>2</v>
      </c>
      <c r="BI30">
        <f t="shared" si="7"/>
        <v>2</v>
      </c>
      <c r="BJ30">
        <f t="shared" si="8"/>
        <v>2</v>
      </c>
      <c r="BK30">
        <f t="shared" si="9"/>
        <v>2</v>
      </c>
      <c r="BL30">
        <f t="shared" si="10"/>
        <v>1</v>
      </c>
      <c r="BM30">
        <f t="shared" si="11"/>
        <v>1</v>
      </c>
      <c r="BN30">
        <f t="shared" si="12"/>
        <v>1</v>
      </c>
      <c r="BO30">
        <f t="shared" si="13"/>
        <v>1</v>
      </c>
      <c r="BP30">
        <f t="shared" si="14"/>
        <v>1</v>
      </c>
      <c r="BQ30">
        <f t="shared" si="15"/>
        <v>1</v>
      </c>
      <c r="BR30">
        <f t="shared" si="16"/>
        <v>1</v>
      </c>
      <c r="BS30">
        <f t="shared" si="17"/>
        <v>1</v>
      </c>
      <c r="BT30">
        <f t="shared" si="18"/>
        <v>3</v>
      </c>
      <c r="BU30">
        <f t="shared" si="19"/>
        <v>3</v>
      </c>
      <c r="BV30">
        <f t="shared" si="20"/>
        <v>5</v>
      </c>
      <c r="BW30">
        <f t="shared" si="21"/>
        <v>5</v>
      </c>
      <c r="BX30">
        <f t="shared" si="22"/>
        <v>5</v>
      </c>
      <c r="BY30">
        <f t="shared" si="23"/>
        <v>5</v>
      </c>
      <c r="BZ30">
        <f t="shared" si="24"/>
        <v>3</v>
      </c>
      <c r="CA30">
        <f t="shared" si="25"/>
        <v>3</v>
      </c>
      <c r="CB30">
        <f t="shared" si="26"/>
        <v>5</v>
      </c>
      <c r="CC30">
        <f t="shared" si="27"/>
        <v>5</v>
      </c>
      <c r="CD30">
        <f t="shared" si="28"/>
        <v>5</v>
      </c>
      <c r="CE30">
        <f t="shared" si="29"/>
        <v>5</v>
      </c>
      <c r="CF30" t="e">
        <f t="shared" si="30"/>
        <v>#VALUE!</v>
      </c>
      <c r="CG30" t="e">
        <f t="shared" si="31"/>
        <v>#VALUE!</v>
      </c>
      <c r="CH30">
        <f t="shared" si="32"/>
        <v>1</v>
      </c>
      <c r="CI30">
        <f t="shared" si="33"/>
        <v>1</v>
      </c>
      <c r="CJ30">
        <f t="shared" si="34"/>
        <v>1</v>
      </c>
      <c r="CK30">
        <f t="shared" si="35"/>
        <v>1</v>
      </c>
      <c r="CL30" t="e">
        <f t="shared" si="36"/>
        <v>#VALUE!</v>
      </c>
      <c r="CM30" t="e">
        <f t="shared" si="37"/>
        <v>#VALUE!</v>
      </c>
      <c r="CN30">
        <f t="shared" si="38"/>
        <v>3.05</v>
      </c>
      <c r="CO30">
        <f t="shared" si="39"/>
        <v>3.05</v>
      </c>
      <c r="CP30">
        <f t="shared" si="40"/>
        <v>2.8</v>
      </c>
      <c r="CQ30">
        <f t="shared" si="41"/>
        <v>2.8</v>
      </c>
    </row>
    <row r="31" spans="1:95" ht="36" customHeight="1" x14ac:dyDescent="0.4">
      <c r="A31" s="6" t="s">
        <v>141</v>
      </c>
      <c r="B31" s="1" t="s">
        <v>99</v>
      </c>
      <c r="C31" s="6" t="s">
        <v>87</v>
      </c>
      <c r="D31" s="6" t="s">
        <v>88</v>
      </c>
      <c r="E31" s="6" t="s">
        <v>87</v>
      </c>
      <c r="F31" s="6" t="s">
        <v>87</v>
      </c>
      <c r="G31" s="6" t="s">
        <v>88</v>
      </c>
      <c r="H31" s="6" t="s">
        <v>88</v>
      </c>
      <c r="I31" s="1" t="s">
        <v>89</v>
      </c>
      <c r="J31" s="1" t="s">
        <v>100</v>
      </c>
      <c r="K31" s="1" t="s">
        <v>103</v>
      </c>
      <c r="L31" s="7">
        <v>9.8859999999999992</v>
      </c>
      <c r="M31" s="7">
        <v>9.3390000000000004</v>
      </c>
      <c r="N31" s="7">
        <v>10.118</v>
      </c>
      <c r="O31" s="7">
        <v>10.318</v>
      </c>
      <c r="P31" s="7">
        <v>11.513</v>
      </c>
      <c r="Q31" s="7">
        <v>11.303000000000001</v>
      </c>
      <c r="R31" s="7">
        <v>3.06</v>
      </c>
      <c r="S31" s="7">
        <v>5.79</v>
      </c>
      <c r="T31" s="7">
        <v>7.5</v>
      </c>
      <c r="U31" s="7">
        <v>6.23</v>
      </c>
      <c r="V31" s="7">
        <v>6.94</v>
      </c>
      <c r="W31" s="7">
        <v>6.19</v>
      </c>
      <c r="X31" s="7">
        <v>12.750483025116999</v>
      </c>
      <c r="Y31" s="7">
        <v>11.595751689004</v>
      </c>
      <c r="Z31" s="7">
        <v>5.9797734012620003</v>
      </c>
      <c r="AA31" s="7">
        <v>-5.2634304781779999</v>
      </c>
      <c r="AB31" s="7">
        <v>5.0795386685280004</v>
      </c>
      <c r="AC31" s="7">
        <v>4.7382548408860004</v>
      </c>
      <c r="AD31" s="7">
        <v>1.2258453144820001</v>
      </c>
      <c r="AE31" s="7">
        <v>1.1251612243389999</v>
      </c>
      <c r="AF31" s="7">
        <v>0.61088199583799996</v>
      </c>
      <c r="AG31" s="7">
        <v>-0.57404067668100001</v>
      </c>
      <c r="AH31" s="7">
        <v>0.57949982434400005</v>
      </c>
      <c r="AI31" s="7">
        <v>0.59975054301899999</v>
      </c>
      <c r="AJ31" s="7">
        <v>1.2258450000000001</v>
      </c>
      <c r="AK31" s="7">
        <v>1.1251610000000001</v>
      </c>
      <c r="AL31" s="7">
        <v>0.61088200000000004</v>
      </c>
      <c r="AM31" s="7">
        <v>-0.57404100000000002</v>
      </c>
      <c r="AN31" s="7">
        <v>0.57950000000000002</v>
      </c>
      <c r="AO31" s="7">
        <v>0.59975100000000003</v>
      </c>
      <c r="AP31" s="7">
        <v>12.750482999999999</v>
      </c>
      <c r="AQ31" s="7">
        <v>11.595751999999999</v>
      </c>
      <c r="AR31" s="7">
        <v>5.9797729999999998</v>
      </c>
      <c r="AS31" s="7">
        <v>-5.2634299999999996</v>
      </c>
      <c r="AT31" s="7">
        <v>5.0795389999999996</v>
      </c>
      <c r="AU31" s="7">
        <v>4.7382549999999997</v>
      </c>
      <c r="AV31" s="8">
        <v>264466398689.26999</v>
      </c>
      <c r="AW31" s="8">
        <v>252147853160.858</v>
      </c>
      <c r="AX31" s="8">
        <v>211088244733.81</v>
      </c>
      <c r="AY31" s="8">
        <v>180982506222.72501</v>
      </c>
      <c r="AZ31" s="8">
        <v>167358955108.64301</v>
      </c>
      <c r="BA31" s="8">
        <v>181580311491.013</v>
      </c>
      <c r="BB31" s="8">
        <v>424622960565.56702</v>
      </c>
      <c r="BC31" s="8">
        <v>430065712859.63098</v>
      </c>
      <c r="BD31" s="8">
        <v>474655799853.802</v>
      </c>
      <c r="BE31" s="8">
        <v>462416418699.62201</v>
      </c>
      <c r="BF31" s="8">
        <v>380379820265.41199</v>
      </c>
      <c r="BG31" s="8">
        <v>412592942908.16803</v>
      </c>
      <c r="BH31">
        <f t="shared" si="6"/>
        <v>2</v>
      </c>
      <c r="BI31">
        <f t="shared" si="7"/>
        <v>2</v>
      </c>
      <c r="BJ31">
        <f t="shared" si="8"/>
        <v>2</v>
      </c>
      <c r="BK31">
        <f t="shared" si="9"/>
        <v>2</v>
      </c>
      <c r="BL31">
        <f t="shared" si="10"/>
        <v>1</v>
      </c>
      <c r="BM31">
        <f t="shared" si="11"/>
        <v>1</v>
      </c>
      <c r="BN31">
        <f t="shared" si="12"/>
        <v>1</v>
      </c>
      <c r="BO31">
        <f t="shared" si="13"/>
        <v>1</v>
      </c>
      <c r="BP31">
        <f t="shared" si="14"/>
        <v>1</v>
      </c>
      <c r="BQ31">
        <f t="shared" si="15"/>
        <v>1</v>
      </c>
      <c r="BR31">
        <f t="shared" si="16"/>
        <v>1</v>
      </c>
      <c r="BS31">
        <f t="shared" si="17"/>
        <v>1</v>
      </c>
      <c r="BT31">
        <f t="shared" si="18"/>
        <v>3</v>
      </c>
      <c r="BU31">
        <f t="shared" si="19"/>
        <v>3</v>
      </c>
      <c r="BV31">
        <f t="shared" si="20"/>
        <v>5</v>
      </c>
      <c r="BW31">
        <f t="shared" si="21"/>
        <v>5</v>
      </c>
      <c r="BX31">
        <f t="shared" si="22"/>
        <v>5</v>
      </c>
      <c r="BY31">
        <f t="shared" si="23"/>
        <v>5</v>
      </c>
      <c r="BZ31">
        <f t="shared" si="24"/>
        <v>3</v>
      </c>
      <c r="CA31">
        <f t="shared" si="25"/>
        <v>3</v>
      </c>
      <c r="CB31">
        <f t="shared" si="26"/>
        <v>5</v>
      </c>
      <c r="CC31">
        <f t="shared" si="27"/>
        <v>5</v>
      </c>
      <c r="CD31">
        <f t="shared" si="28"/>
        <v>5</v>
      </c>
      <c r="CE31">
        <f t="shared" si="29"/>
        <v>5</v>
      </c>
      <c r="CF31">
        <f t="shared" si="30"/>
        <v>2</v>
      </c>
      <c r="CG31">
        <f t="shared" si="31"/>
        <v>1</v>
      </c>
      <c r="CH31">
        <f t="shared" si="32"/>
        <v>1</v>
      </c>
      <c r="CI31">
        <f t="shared" si="33"/>
        <v>1</v>
      </c>
      <c r="CJ31">
        <f t="shared" si="34"/>
        <v>1</v>
      </c>
      <c r="CK31">
        <f t="shared" si="35"/>
        <v>1</v>
      </c>
      <c r="CL31">
        <f t="shared" si="36"/>
        <v>2.2999999999999998</v>
      </c>
      <c r="CM31">
        <f t="shared" si="37"/>
        <v>2.15</v>
      </c>
      <c r="CN31">
        <f t="shared" si="38"/>
        <v>3.05</v>
      </c>
      <c r="CO31">
        <f t="shared" si="39"/>
        <v>3.05</v>
      </c>
      <c r="CP31">
        <f t="shared" si="40"/>
        <v>2.8</v>
      </c>
      <c r="CQ31">
        <f t="shared" si="41"/>
        <v>2.8</v>
      </c>
    </row>
    <row r="32" spans="1:95" ht="36" customHeight="1" x14ac:dyDescent="0.4">
      <c r="A32" s="6" t="s">
        <v>142</v>
      </c>
      <c r="B32" s="1" t="s">
        <v>143</v>
      </c>
      <c r="C32" s="6" t="s">
        <v>87</v>
      </c>
      <c r="D32" s="6" t="s">
        <v>87</v>
      </c>
      <c r="E32" s="6" t="s">
        <v>87</v>
      </c>
      <c r="F32" s="6" t="s">
        <v>87</v>
      </c>
      <c r="G32" s="6" t="s">
        <v>88</v>
      </c>
      <c r="H32" s="6" t="s">
        <v>87</v>
      </c>
      <c r="I32" s="1" t="s">
        <v>89</v>
      </c>
      <c r="J32" s="1" t="s">
        <v>90</v>
      </c>
      <c r="K32" s="1" t="s">
        <v>94</v>
      </c>
      <c r="L32" s="7">
        <v>3.8940000000000001</v>
      </c>
      <c r="M32" s="7">
        <v>3.81</v>
      </c>
      <c r="N32" s="7">
        <v>4.1150000000000002</v>
      </c>
      <c r="O32" s="7">
        <v>4.4009999999999998</v>
      </c>
      <c r="P32" s="7">
        <v>4.3369999999999997</v>
      </c>
      <c r="Q32" s="7">
        <v>3.9430000000000001</v>
      </c>
      <c r="R32" s="2" t="s">
        <v>92</v>
      </c>
      <c r="S32" s="2" t="s">
        <v>92</v>
      </c>
      <c r="T32" s="2" t="s">
        <v>92</v>
      </c>
      <c r="U32" s="2" t="s">
        <v>92</v>
      </c>
      <c r="V32" s="2" t="s">
        <v>92</v>
      </c>
      <c r="W32" s="2" t="s">
        <v>92</v>
      </c>
      <c r="X32" s="7">
        <v>4.5121363984949996</v>
      </c>
      <c r="Y32" s="7">
        <v>3.3432027747230002</v>
      </c>
      <c r="Z32" s="7">
        <v>3.4971894804039998</v>
      </c>
      <c r="AA32" s="7">
        <v>21.199719628280999</v>
      </c>
      <c r="AB32" s="7">
        <v>7.3190548983659998</v>
      </c>
      <c r="AC32" s="7">
        <v>7.7488705385329997</v>
      </c>
      <c r="AD32" s="7">
        <v>0.17384946697600001</v>
      </c>
      <c r="AE32" s="7">
        <v>0.132667222132</v>
      </c>
      <c r="AF32" s="7">
        <v>0.148792370383</v>
      </c>
      <c r="AG32" s="7">
        <v>0.92936674004999997</v>
      </c>
      <c r="AH32" s="7">
        <v>0.30374322725399999</v>
      </c>
      <c r="AI32" s="7">
        <v>0.32124135996199998</v>
      </c>
      <c r="AJ32" s="7">
        <v>0.173849</v>
      </c>
      <c r="AK32" s="7">
        <v>0.13266700000000001</v>
      </c>
      <c r="AL32" s="7">
        <v>0.14879200000000001</v>
      </c>
      <c r="AM32" s="7">
        <v>0.92936700000000005</v>
      </c>
      <c r="AN32" s="7">
        <v>0.30374299999999999</v>
      </c>
      <c r="AO32" s="7">
        <v>0.321241</v>
      </c>
      <c r="AP32" s="7">
        <v>4.5121359999999999</v>
      </c>
      <c r="AQ32" s="7">
        <v>3.3432029999999999</v>
      </c>
      <c r="AR32" s="7">
        <v>3.4971890000000001</v>
      </c>
      <c r="AS32" s="7">
        <v>21.199719999999999</v>
      </c>
      <c r="AT32" s="7">
        <v>7.3190549999999996</v>
      </c>
      <c r="AU32" s="7">
        <v>7.7488710000000003</v>
      </c>
      <c r="AV32" s="8">
        <v>588413869072.91394</v>
      </c>
      <c r="AW32" s="8">
        <v>571278626382.828</v>
      </c>
      <c r="AX32" s="8">
        <v>638347736482.62</v>
      </c>
      <c r="AY32" s="8">
        <v>605229766619.68201</v>
      </c>
      <c r="AZ32" s="8">
        <v>138115116984.367</v>
      </c>
      <c r="BA32" s="8">
        <v>127661978043.127</v>
      </c>
      <c r="BB32" s="8">
        <v>287892409202.57599</v>
      </c>
      <c r="BC32" s="8">
        <v>275522913207.41199</v>
      </c>
      <c r="BD32" s="8">
        <v>290714714319.70599</v>
      </c>
      <c r="BE32" s="8">
        <v>312252596130.37097</v>
      </c>
      <c r="BF32" s="8">
        <v>249090326162.457</v>
      </c>
      <c r="BG32" s="8">
        <v>230955561119.95401</v>
      </c>
      <c r="BH32">
        <f t="shared" si="6"/>
        <v>4</v>
      </c>
      <c r="BI32">
        <f t="shared" si="7"/>
        <v>4</v>
      </c>
      <c r="BJ32">
        <f t="shared" si="8"/>
        <v>3</v>
      </c>
      <c r="BK32">
        <f t="shared" si="9"/>
        <v>3</v>
      </c>
      <c r="BL32">
        <f t="shared" si="10"/>
        <v>3</v>
      </c>
      <c r="BM32">
        <f t="shared" si="11"/>
        <v>4</v>
      </c>
      <c r="BN32">
        <f t="shared" si="12"/>
        <v>1</v>
      </c>
      <c r="BO32">
        <f t="shared" si="13"/>
        <v>1</v>
      </c>
      <c r="BP32">
        <f t="shared" si="14"/>
        <v>1</v>
      </c>
      <c r="BQ32">
        <f t="shared" si="15"/>
        <v>1</v>
      </c>
      <c r="BR32">
        <f t="shared" si="16"/>
        <v>1</v>
      </c>
      <c r="BS32">
        <f t="shared" si="17"/>
        <v>1</v>
      </c>
      <c r="BT32">
        <f t="shared" si="18"/>
        <v>5</v>
      </c>
      <c r="BU32">
        <f t="shared" si="19"/>
        <v>5</v>
      </c>
      <c r="BV32">
        <f t="shared" si="20"/>
        <v>5</v>
      </c>
      <c r="BW32">
        <f t="shared" si="21"/>
        <v>2</v>
      </c>
      <c r="BX32">
        <f t="shared" si="22"/>
        <v>4</v>
      </c>
      <c r="BY32">
        <f t="shared" si="23"/>
        <v>4</v>
      </c>
      <c r="BZ32">
        <f t="shared" si="24"/>
        <v>5</v>
      </c>
      <c r="CA32">
        <f t="shared" si="25"/>
        <v>5</v>
      </c>
      <c r="CB32">
        <f t="shared" si="26"/>
        <v>5</v>
      </c>
      <c r="CC32">
        <f t="shared" si="27"/>
        <v>4</v>
      </c>
      <c r="CD32">
        <f t="shared" si="28"/>
        <v>5</v>
      </c>
      <c r="CE32">
        <f t="shared" si="29"/>
        <v>5</v>
      </c>
      <c r="CF32">
        <f t="shared" si="30"/>
        <v>5</v>
      </c>
      <c r="CG32">
        <f t="shared" si="31"/>
        <v>5</v>
      </c>
      <c r="CH32">
        <f t="shared" si="32"/>
        <v>5</v>
      </c>
      <c r="CI32">
        <f t="shared" si="33"/>
        <v>5</v>
      </c>
      <c r="CJ32">
        <f t="shared" si="34"/>
        <v>1</v>
      </c>
      <c r="CK32">
        <f t="shared" si="35"/>
        <v>1</v>
      </c>
      <c r="CL32">
        <f t="shared" si="36"/>
        <v>4.1500000000000004</v>
      </c>
      <c r="CM32">
        <f t="shared" si="37"/>
        <v>4.1500000000000004</v>
      </c>
      <c r="CN32">
        <f t="shared" si="38"/>
        <v>3.9</v>
      </c>
      <c r="CO32">
        <f t="shared" si="39"/>
        <v>3.15</v>
      </c>
      <c r="CP32">
        <f t="shared" si="40"/>
        <v>3.15</v>
      </c>
      <c r="CQ32">
        <f t="shared" si="41"/>
        <v>3.4</v>
      </c>
    </row>
    <row r="33" spans="1:95" ht="36" customHeight="1" x14ac:dyDescent="0.4">
      <c r="A33" s="6" t="s">
        <v>144</v>
      </c>
      <c r="B33" s="1" t="s">
        <v>143</v>
      </c>
      <c r="C33" s="6" t="s">
        <v>87</v>
      </c>
      <c r="D33" s="6" t="s">
        <v>87</v>
      </c>
      <c r="E33" s="6" t="s">
        <v>87</v>
      </c>
      <c r="F33" s="6" t="s">
        <v>87</v>
      </c>
      <c r="G33" s="6" t="s">
        <v>88</v>
      </c>
      <c r="H33" s="6" t="s">
        <v>87</v>
      </c>
      <c r="I33" s="1" t="s">
        <v>89</v>
      </c>
      <c r="J33" s="1" t="s">
        <v>90</v>
      </c>
      <c r="K33" s="1" t="s">
        <v>91</v>
      </c>
      <c r="L33" s="2" t="s">
        <v>92</v>
      </c>
      <c r="M33" s="7">
        <v>2.9260000000000002</v>
      </c>
      <c r="N33" s="7">
        <v>3.9220000000000002</v>
      </c>
      <c r="O33" s="7">
        <v>4.3</v>
      </c>
      <c r="P33" s="7">
        <v>4.0629999999999997</v>
      </c>
      <c r="Q33" s="2" t="s">
        <v>92</v>
      </c>
      <c r="R33" s="2" t="s">
        <v>92</v>
      </c>
      <c r="S33" s="2" t="s">
        <v>92</v>
      </c>
      <c r="T33" s="2" t="s">
        <v>92</v>
      </c>
      <c r="U33" s="2" t="s">
        <v>92</v>
      </c>
      <c r="V33" s="2" t="s">
        <v>92</v>
      </c>
      <c r="W33" s="2" t="s">
        <v>92</v>
      </c>
      <c r="X33" s="2" t="s">
        <v>92</v>
      </c>
      <c r="Y33" s="7">
        <v>5.1774097599360003</v>
      </c>
      <c r="Z33" s="7">
        <v>3.6198803052059998</v>
      </c>
      <c r="AA33" s="7">
        <v>21.947229314385002</v>
      </c>
      <c r="AB33" s="7">
        <v>7.118031901787</v>
      </c>
      <c r="AC33" s="2" t="s">
        <v>92</v>
      </c>
      <c r="AD33" s="2" t="s">
        <v>92</v>
      </c>
      <c r="AE33" s="7">
        <v>0.17773924637999999</v>
      </c>
      <c r="AF33" s="7">
        <v>0.148659874951</v>
      </c>
      <c r="AG33" s="7">
        <v>0.92976340359200005</v>
      </c>
      <c r="AH33" s="7">
        <v>0.28921631180599999</v>
      </c>
      <c r="AI33" s="2" t="s">
        <v>92</v>
      </c>
      <c r="AJ33" s="2" t="s">
        <v>92</v>
      </c>
      <c r="AK33" s="7">
        <v>0.17773900000000001</v>
      </c>
      <c r="AL33" s="7">
        <v>0.14865999999999999</v>
      </c>
      <c r="AM33" s="7">
        <v>0.92976300000000001</v>
      </c>
      <c r="AN33" s="2" t="s">
        <v>92</v>
      </c>
      <c r="AO33" s="2" t="s">
        <v>92</v>
      </c>
      <c r="AP33" s="2" t="s">
        <v>92</v>
      </c>
      <c r="AQ33" s="7">
        <v>5.1774100000000001</v>
      </c>
      <c r="AR33" s="7">
        <v>3.6198800000000002</v>
      </c>
      <c r="AS33" s="7">
        <v>21.947229</v>
      </c>
      <c r="AT33" s="2" t="s">
        <v>92</v>
      </c>
      <c r="AU33" s="2" t="s">
        <v>92</v>
      </c>
      <c r="AV33" s="2" t="s">
        <v>92</v>
      </c>
      <c r="AW33" s="8">
        <v>551358340064.88306</v>
      </c>
      <c r="AX33" s="8">
        <v>614533027754.42603</v>
      </c>
      <c r="AY33" s="8">
        <v>577199912466.40698</v>
      </c>
      <c r="AZ33" s="8">
        <v>125730690079.52299</v>
      </c>
      <c r="BA33" s="2" t="s">
        <v>92</v>
      </c>
      <c r="BB33" s="2" t="s">
        <v>92</v>
      </c>
      <c r="BC33" s="8">
        <v>277111079845.42798</v>
      </c>
      <c r="BD33" s="8">
        <v>300627232210.63599</v>
      </c>
      <c r="BE33" s="8">
        <v>323863409701.586</v>
      </c>
      <c r="BF33" s="8">
        <v>249092183142.41599</v>
      </c>
      <c r="BG33" s="2" t="s">
        <v>92</v>
      </c>
      <c r="BH33">
        <f t="shared" si="6"/>
        <v>1</v>
      </c>
      <c r="BI33">
        <f t="shared" si="7"/>
        <v>4</v>
      </c>
      <c r="BJ33">
        <f t="shared" si="8"/>
        <v>4</v>
      </c>
      <c r="BK33">
        <f t="shared" si="9"/>
        <v>3</v>
      </c>
      <c r="BL33">
        <f t="shared" si="10"/>
        <v>3</v>
      </c>
      <c r="BM33">
        <f t="shared" si="11"/>
        <v>1</v>
      </c>
      <c r="BN33">
        <f t="shared" si="12"/>
        <v>5</v>
      </c>
      <c r="BO33">
        <f t="shared" si="13"/>
        <v>1</v>
      </c>
      <c r="BP33">
        <f t="shared" si="14"/>
        <v>1</v>
      </c>
      <c r="BQ33">
        <f t="shared" si="15"/>
        <v>1</v>
      </c>
      <c r="BR33">
        <f t="shared" si="16"/>
        <v>5</v>
      </c>
      <c r="BS33">
        <f t="shared" si="17"/>
        <v>5</v>
      </c>
      <c r="BT33">
        <f t="shared" si="18"/>
        <v>1</v>
      </c>
      <c r="BU33">
        <f t="shared" si="19"/>
        <v>5</v>
      </c>
      <c r="BV33">
        <f t="shared" si="20"/>
        <v>5</v>
      </c>
      <c r="BW33">
        <f t="shared" si="21"/>
        <v>2</v>
      </c>
      <c r="BX33">
        <f t="shared" si="22"/>
        <v>4</v>
      </c>
      <c r="BY33">
        <f t="shared" si="23"/>
        <v>1</v>
      </c>
      <c r="BZ33">
        <f t="shared" si="24"/>
        <v>1</v>
      </c>
      <c r="CA33">
        <f t="shared" si="25"/>
        <v>5</v>
      </c>
      <c r="CB33">
        <f t="shared" si="26"/>
        <v>5</v>
      </c>
      <c r="CC33">
        <f t="shared" si="27"/>
        <v>4</v>
      </c>
      <c r="CD33">
        <f t="shared" si="28"/>
        <v>5</v>
      </c>
      <c r="CE33">
        <f t="shared" si="29"/>
        <v>1</v>
      </c>
      <c r="CF33" t="e">
        <f t="shared" si="30"/>
        <v>#VALUE!</v>
      </c>
      <c r="CG33">
        <f t="shared" si="31"/>
        <v>5</v>
      </c>
      <c r="CH33">
        <f t="shared" si="32"/>
        <v>5</v>
      </c>
      <c r="CI33">
        <f t="shared" si="33"/>
        <v>5</v>
      </c>
      <c r="CJ33">
        <f t="shared" si="34"/>
        <v>1</v>
      </c>
      <c r="CK33" t="e">
        <f t="shared" si="35"/>
        <v>#VALUE!</v>
      </c>
      <c r="CL33" t="e">
        <f t="shared" si="36"/>
        <v>#VALUE!</v>
      </c>
      <c r="CM33">
        <f t="shared" si="37"/>
        <v>4.1500000000000004</v>
      </c>
      <c r="CN33">
        <f t="shared" si="38"/>
        <v>4.1500000000000004</v>
      </c>
      <c r="CO33">
        <f t="shared" si="39"/>
        <v>3.15</v>
      </c>
      <c r="CP33">
        <f t="shared" si="40"/>
        <v>3.75</v>
      </c>
      <c r="CQ33" t="e">
        <f t="shared" si="41"/>
        <v>#VALUE!</v>
      </c>
    </row>
    <row r="34" spans="1:95" ht="36" customHeight="1" x14ac:dyDescent="0.4">
      <c r="A34" s="6" t="s">
        <v>145</v>
      </c>
      <c r="B34" s="1" t="s">
        <v>125</v>
      </c>
      <c r="C34" s="6" t="s">
        <v>87</v>
      </c>
      <c r="D34" s="6" t="s">
        <v>88</v>
      </c>
      <c r="E34" s="6" t="s">
        <v>87</v>
      </c>
      <c r="F34" s="6" t="s">
        <v>87</v>
      </c>
      <c r="G34" s="6" t="s">
        <v>88</v>
      </c>
      <c r="H34" s="6" t="s">
        <v>87</v>
      </c>
      <c r="I34" s="1" t="s">
        <v>89</v>
      </c>
      <c r="J34" s="1" t="s">
        <v>126</v>
      </c>
      <c r="K34" s="1" t="s">
        <v>103</v>
      </c>
      <c r="L34" s="7">
        <v>8.0359999999999996</v>
      </c>
      <c r="M34" s="7">
        <v>7.556</v>
      </c>
      <c r="N34" s="7">
        <v>7.0129999999999999</v>
      </c>
      <c r="O34" s="7">
        <v>7.6029999999999998</v>
      </c>
      <c r="P34" s="7">
        <v>8.0779999999999994</v>
      </c>
      <c r="Q34" s="7">
        <v>8.9320000000000004</v>
      </c>
      <c r="R34" s="7">
        <v>1.2</v>
      </c>
      <c r="S34" s="7">
        <v>1.8</v>
      </c>
      <c r="T34" s="7">
        <v>2.6</v>
      </c>
      <c r="U34" s="7">
        <v>2.4</v>
      </c>
      <c r="V34" s="2" t="s">
        <v>92</v>
      </c>
      <c r="W34" s="2" t="s">
        <v>92</v>
      </c>
      <c r="X34" s="7">
        <v>13.247116719876001</v>
      </c>
      <c r="Y34" s="7">
        <v>7.9083222504319997</v>
      </c>
      <c r="Z34" s="7">
        <v>5.2856972644560001</v>
      </c>
      <c r="AA34" s="7">
        <v>1.3248026061189999</v>
      </c>
      <c r="AB34" s="7">
        <v>4.6213570863450002</v>
      </c>
      <c r="AC34" s="7">
        <v>7.7037670951730002</v>
      </c>
      <c r="AD34" s="7">
        <v>1.0323413436869999</v>
      </c>
      <c r="AE34" s="7">
        <v>0.57524101877800005</v>
      </c>
      <c r="AF34" s="7">
        <v>0.386073781058</v>
      </c>
      <c r="AG34" s="7">
        <v>0.103413669229</v>
      </c>
      <c r="AH34" s="7">
        <v>0.39247196769300002</v>
      </c>
      <c r="AI34" s="7">
        <v>0.71018144084199997</v>
      </c>
      <c r="AJ34" s="7">
        <v>1.032341</v>
      </c>
      <c r="AK34" s="7">
        <v>0.575241</v>
      </c>
      <c r="AL34" s="7">
        <v>0.38607399999999997</v>
      </c>
      <c r="AM34" s="7">
        <v>0.10341400000000001</v>
      </c>
      <c r="AN34" s="7">
        <v>0.39247199999999999</v>
      </c>
      <c r="AO34" s="7">
        <v>0.71018099999999995</v>
      </c>
      <c r="AP34" s="7">
        <v>13.247116999999999</v>
      </c>
      <c r="AQ34" s="7">
        <v>7.9083220000000001</v>
      </c>
      <c r="AR34" s="7">
        <v>5.2856969999999999</v>
      </c>
      <c r="AS34" s="7">
        <v>1.324803</v>
      </c>
      <c r="AT34" s="7">
        <v>4.6213569999999997</v>
      </c>
      <c r="AU34" s="7">
        <v>7.703767</v>
      </c>
      <c r="AV34" s="8">
        <v>206715324611.298</v>
      </c>
      <c r="AW34" s="8">
        <v>216872931169.90701</v>
      </c>
      <c r="AX34" s="8">
        <v>159952898129.89499</v>
      </c>
      <c r="AY34" s="8">
        <v>238716572133.064</v>
      </c>
      <c r="AZ34" s="8">
        <v>191528310505.552</v>
      </c>
      <c r="BA34" s="8">
        <v>209114992308.23901</v>
      </c>
      <c r="BB34" s="8">
        <v>504968556593.68298</v>
      </c>
      <c r="BC34" s="8">
        <v>549098431202.35999</v>
      </c>
      <c r="BD34" s="8">
        <v>621378930276.81799</v>
      </c>
      <c r="BE34" s="8">
        <v>587305676998.49597</v>
      </c>
      <c r="BF34" s="8">
        <v>450388775783.36499</v>
      </c>
      <c r="BG34" s="8">
        <v>423937751749.888</v>
      </c>
      <c r="BH34">
        <f t="shared" si="6"/>
        <v>2</v>
      </c>
      <c r="BI34">
        <f t="shared" si="7"/>
        <v>3</v>
      </c>
      <c r="BJ34">
        <f t="shared" si="8"/>
        <v>3</v>
      </c>
      <c r="BK34">
        <f t="shared" si="9"/>
        <v>3</v>
      </c>
      <c r="BL34">
        <f t="shared" si="10"/>
        <v>2</v>
      </c>
      <c r="BM34">
        <f t="shared" si="11"/>
        <v>2</v>
      </c>
      <c r="BN34">
        <f t="shared" si="12"/>
        <v>1</v>
      </c>
      <c r="BO34">
        <f t="shared" si="13"/>
        <v>1</v>
      </c>
      <c r="BP34">
        <f t="shared" si="14"/>
        <v>1</v>
      </c>
      <c r="BQ34">
        <f t="shared" si="15"/>
        <v>1</v>
      </c>
      <c r="BR34">
        <f t="shared" si="16"/>
        <v>1</v>
      </c>
      <c r="BS34">
        <f t="shared" si="17"/>
        <v>1</v>
      </c>
      <c r="BT34">
        <f t="shared" si="18"/>
        <v>3</v>
      </c>
      <c r="BU34">
        <f t="shared" si="19"/>
        <v>4</v>
      </c>
      <c r="BV34">
        <f t="shared" si="20"/>
        <v>5</v>
      </c>
      <c r="BW34">
        <f t="shared" si="21"/>
        <v>5</v>
      </c>
      <c r="BX34">
        <f t="shared" si="22"/>
        <v>5</v>
      </c>
      <c r="BY34">
        <f t="shared" si="23"/>
        <v>4</v>
      </c>
      <c r="BZ34">
        <f t="shared" si="24"/>
        <v>3</v>
      </c>
      <c r="CA34">
        <f t="shared" si="25"/>
        <v>5</v>
      </c>
      <c r="CB34">
        <f t="shared" si="26"/>
        <v>5</v>
      </c>
      <c r="CC34">
        <f t="shared" si="27"/>
        <v>5</v>
      </c>
      <c r="CD34">
        <f t="shared" si="28"/>
        <v>5</v>
      </c>
      <c r="CE34">
        <f t="shared" si="29"/>
        <v>5</v>
      </c>
      <c r="CF34">
        <f t="shared" si="30"/>
        <v>1</v>
      </c>
      <c r="CG34">
        <f t="shared" si="31"/>
        <v>1</v>
      </c>
      <c r="CH34">
        <f t="shared" si="32"/>
        <v>1</v>
      </c>
      <c r="CI34">
        <f t="shared" si="33"/>
        <v>1</v>
      </c>
      <c r="CJ34">
        <f t="shared" si="34"/>
        <v>1</v>
      </c>
      <c r="CK34">
        <f t="shared" si="35"/>
        <v>1</v>
      </c>
      <c r="CL34">
        <f t="shared" si="36"/>
        <v>2.15</v>
      </c>
      <c r="CM34">
        <f t="shared" si="37"/>
        <v>3.15</v>
      </c>
      <c r="CN34">
        <f t="shared" si="38"/>
        <v>3.3</v>
      </c>
      <c r="CO34">
        <f t="shared" si="39"/>
        <v>3.3</v>
      </c>
      <c r="CP34">
        <f t="shared" si="40"/>
        <v>3.05</v>
      </c>
      <c r="CQ34">
        <f t="shared" si="41"/>
        <v>2.9</v>
      </c>
    </row>
    <row r="35" spans="1:95" ht="36" customHeight="1" x14ac:dyDescent="0.4">
      <c r="A35" s="6" t="s">
        <v>146</v>
      </c>
      <c r="B35" s="1" t="s">
        <v>136</v>
      </c>
      <c r="C35" s="6" t="s">
        <v>87</v>
      </c>
      <c r="D35" s="6" t="s">
        <v>88</v>
      </c>
      <c r="E35" s="6" t="s">
        <v>87</v>
      </c>
      <c r="F35" s="6" t="s">
        <v>87</v>
      </c>
      <c r="G35" s="6" t="s">
        <v>88</v>
      </c>
      <c r="H35" s="6" t="s">
        <v>88</v>
      </c>
      <c r="I35" s="1" t="s">
        <v>89</v>
      </c>
      <c r="J35" s="1" t="s">
        <v>100</v>
      </c>
      <c r="K35" s="1" t="s">
        <v>91</v>
      </c>
      <c r="L35" s="2" t="s">
        <v>92</v>
      </c>
      <c r="M35" s="7">
        <v>7.0970000000000004</v>
      </c>
      <c r="N35" s="7">
        <v>7.3559999999999999</v>
      </c>
      <c r="O35" s="7">
        <v>6.7949999999999999</v>
      </c>
      <c r="P35" s="7">
        <v>7.8609999999999998</v>
      </c>
      <c r="Q35" s="7">
        <v>7.8140000000000001</v>
      </c>
      <c r="R35" s="2" t="s">
        <v>92</v>
      </c>
      <c r="S35" s="2" t="s">
        <v>92</v>
      </c>
      <c r="T35" s="2" t="s">
        <v>92</v>
      </c>
      <c r="U35" s="2" t="s">
        <v>92</v>
      </c>
      <c r="V35" s="2" t="s">
        <v>92</v>
      </c>
      <c r="W35" s="2" t="s">
        <v>92</v>
      </c>
      <c r="X35" s="2" t="s">
        <v>92</v>
      </c>
      <c r="Y35" s="7">
        <v>13.739934189849</v>
      </c>
      <c r="Z35" s="7">
        <v>11.373877216457</v>
      </c>
      <c r="AA35" s="7">
        <v>3.926479152273</v>
      </c>
      <c r="AB35" s="7">
        <v>8.0620492358529994</v>
      </c>
      <c r="AC35" s="7">
        <v>11.584123868788</v>
      </c>
      <c r="AD35" s="2" t="s">
        <v>92</v>
      </c>
      <c r="AE35" s="7">
        <v>0.99227920066899999</v>
      </c>
      <c r="AF35" s="7">
        <v>0.80304673190099995</v>
      </c>
      <c r="AG35" s="7">
        <v>0.28717881812700002</v>
      </c>
      <c r="AH35" s="7">
        <v>0.631885835826</v>
      </c>
      <c r="AI35" s="7">
        <v>0.90009701440400003</v>
      </c>
      <c r="AJ35" s="2" t="s">
        <v>92</v>
      </c>
      <c r="AK35" s="7">
        <v>0.99227900000000002</v>
      </c>
      <c r="AL35" s="7">
        <v>0.80304699999999996</v>
      </c>
      <c r="AM35" s="7">
        <v>0.28717900000000002</v>
      </c>
      <c r="AN35" s="7">
        <v>0.63188599999999995</v>
      </c>
      <c r="AO35" s="7">
        <v>0.90009700000000004</v>
      </c>
      <c r="AP35" s="2" t="s">
        <v>92</v>
      </c>
      <c r="AQ35" s="7">
        <v>13.739934</v>
      </c>
      <c r="AR35" s="7">
        <v>11.373877</v>
      </c>
      <c r="AS35" s="7">
        <v>3.9264790000000001</v>
      </c>
      <c r="AT35" s="7">
        <v>8.062049</v>
      </c>
      <c r="AU35" s="7">
        <v>11.584123999999999</v>
      </c>
      <c r="AV35" s="2" t="s">
        <v>92</v>
      </c>
      <c r="AW35" s="8">
        <v>237426260943.12799</v>
      </c>
      <c r="AX35" s="8">
        <v>246907314991.03201</v>
      </c>
      <c r="AY35" s="8">
        <v>232559003767.78</v>
      </c>
      <c r="AZ35" s="8">
        <v>199670374416.14999</v>
      </c>
      <c r="BA35" s="8">
        <v>193742855486.702</v>
      </c>
      <c r="BB35" s="2" t="s">
        <v>92</v>
      </c>
      <c r="BC35" s="8">
        <v>583375463773.85095</v>
      </c>
      <c r="BD35" s="8">
        <v>569704691361.32202</v>
      </c>
      <c r="BE35" s="8">
        <v>606380084001.23499</v>
      </c>
      <c r="BF35" s="8">
        <v>593349951746.78699</v>
      </c>
      <c r="BG35" s="8">
        <v>592199757773.16699</v>
      </c>
      <c r="BH35">
        <f t="shared" si="6"/>
        <v>1</v>
      </c>
      <c r="BI35">
        <f t="shared" si="7"/>
        <v>3</v>
      </c>
      <c r="BJ35">
        <f t="shared" si="8"/>
        <v>3</v>
      </c>
      <c r="BK35">
        <f t="shared" si="9"/>
        <v>3</v>
      </c>
      <c r="BL35">
        <f t="shared" si="10"/>
        <v>3</v>
      </c>
      <c r="BM35">
        <f t="shared" si="11"/>
        <v>3</v>
      </c>
      <c r="BN35">
        <f t="shared" si="12"/>
        <v>5</v>
      </c>
      <c r="BO35">
        <f t="shared" si="13"/>
        <v>1</v>
      </c>
      <c r="BP35">
        <f t="shared" si="14"/>
        <v>1</v>
      </c>
      <c r="BQ35">
        <f t="shared" si="15"/>
        <v>1</v>
      </c>
      <c r="BR35">
        <f t="shared" si="16"/>
        <v>1</v>
      </c>
      <c r="BS35">
        <f t="shared" si="17"/>
        <v>1</v>
      </c>
      <c r="BT35">
        <f t="shared" si="18"/>
        <v>1</v>
      </c>
      <c r="BU35">
        <f t="shared" si="19"/>
        <v>3</v>
      </c>
      <c r="BV35">
        <f t="shared" si="20"/>
        <v>3</v>
      </c>
      <c r="BW35">
        <f t="shared" si="21"/>
        <v>5</v>
      </c>
      <c r="BX35">
        <f t="shared" si="22"/>
        <v>4</v>
      </c>
      <c r="BY35">
        <f t="shared" si="23"/>
        <v>3</v>
      </c>
      <c r="BZ35">
        <f t="shared" si="24"/>
        <v>1</v>
      </c>
      <c r="CA35">
        <f t="shared" si="25"/>
        <v>4</v>
      </c>
      <c r="CB35">
        <f t="shared" si="26"/>
        <v>4</v>
      </c>
      <c r="CC35">
        <f t="shared" si="27"/>
        <v>5</v>
      </c>
      <c r="CD35">
        <f t="shared" si="28"/>
        <v>5</v>
      </c>
      <c r="CE35">
        <f t="shared" si="29"/>
        <v>4</v>
      </c>
      <c r="CF35" t="e">
        <f t="shared" si="30"/>
        <v>#VALUE!</v>
      </c>
      <c r="CG35">
        <f t="shared" si="31"/>
        <v>1</v>
      </c>
      <c r="CH35">
        <f t="shared" si="32"/>
        <v>1</v>
      </c>
      <c r="CI35">
        <f t="shared" si="33"/>
        <v>1</v>
      </c>
      <c r="CJ35">
        <f t="shared" si="34"/>
        <v>1</v>
      </c>
      <c r="CK35">
        <f t="shared" si="35"/>
        <v>1</v>
      </c>
      <c r="CL35" t="e">
        <f t="shared" si="36"/>
        <v>#VALUE!</v>
      </c>
      <c r="CM35">
        <f t="shared" si="37"/>
        <v>2.6999999999999997</v>
      </c>
      <c r="CN35">
        <f t="shared" si="38"/>
        <v>2.6999999999999997</v>
      </c>
      <c r="CO35">
        <f t="shared" si="39"/>
        <v>3.3</v>
      </c>
      <c r="CP35">
        <f t="shared" si="40"/>
        <v>3.15</v>
      </c>
      <c r="CQ35">
        <f t="shared" si="41"/>
        <v>2.6999999999999997</v>
      </c>
    </row>
    <row r="36" spans="1:95" ht="40.85" customHeight="1" x14ac:dyDescent="0.4">
      <c r="A36" s="6" t="s">
        <v>147</v>
      </c>
      <c r="B36" s="1" t="s">
        <v>148</v>
      </c>
      <c r="C36" s="6" t="s">
        <v>87</v>
      </c>
      <c r="D36" s="6" t="s">
        <v>87</v>
      </c>
      <c r="E36" s="6" t="s">
        <v>87</v>
      </c>
      <c r="F36" s="6" t="s">
        <v>87</v>
      </c>
      <c r="G36" s="6" t="s">
        <v>88</v>
      </c>
      <c r="H36" s="6" t="s">
        <v>87</v>
      </c>
      <c r="I36" s="1" t="s">
        <v>115</v>
      </c>
      <c r="J36" s="1" t="s">
        <v>111</v>
      </c>
      <c r="K36" s="1" t="s">
        <v>94</v>
      </c>
      <c r="L36" s="7">
        <v>4.82</v>
      </c>
      <c r="M36" s="7">
        <v>4.3959999999999999</v>
      </c>
      <c r="N36" s="7">
        <v>4.569</v>
      </c>
      <c r="O36" s="7">
        <v>4.8970000000000002</v>
      </c>
      <c r="P36" s="7">
        <v>4.9690000000000003</v>
      </c>
      <c r="Q36" s="7">
        <v>4.5330000000000004</v>
      </c>
      <c r="R36" s="7">
        <v>0.8</v>
      </c>
      <c r="S36" s="7">
        <v>0.7</v>
      </c>
      <c r="T36" s="7">
        <v>0.8</v>
      </c>
      <c r="U36" s="7">
        <v>1</v>
      </c>
      <c r="V36" s="7">
        <v>1.1000000000000001</v>
      </c>
      <c r="W36" s="7">
        <v>1.3</v>
      </c>
      <c r="X36" s="7">
        <v>7.6123624220529997</v>
      </c>
      <c r="Y36" s="7">
        <v>4.7649504317240003</v>
      </c>
      <c r="Z36" s="7">
        <v>7.532409090122</v>
      </c>
      <c r="AA36" s="7">
        <v>3.4193140286760002</v>
      </c>
      <c r="AB36" s="7">
        <v>7.3010056911200003</v>
      </c>
      <c r="AC36" s="7">
        <v>3.9049705425700001</v>
      </c>
      <c r="AD36" s="7">
        <v>0.350994615673</v>
      </c>
      <c r="AE36" s="7">
        <v>0.21359659392300001</v>
      </c>
      <c r="AF36" s="7">
        <v>0.35619344446899998</v>
      </c>
      <c r="AG36" s="7">
        <v>0.1686434171</v>
      </c>
      <c r="AH36" s="7">
        <v>0.34745926211700001</v>
      </c>
      <c r="AI36" s="7">
        <v>0.17923963734199999</v>
      </c>
      <c r="AJ36" s="7">
        <v>0.350995</v>
      </c>
      <c r="AK36" s="7">
        <v>0.21359700000000001</v>
      </c>
      <c r="AL36" s="7">
        <v>0.35619299999999998</v>
      </c>
      <c r="AM36" s="7">
        <v>0.16864299999999999</v>
      </c>
      <c r="AN36" s="7">
        <v>0.34745900000000002</v>
      </c>
      <c r="AO36" s="7">
        <v>0.17924000000000001</v>
      </c>
      <c r="AP36" s="7">
        <v>7.6123620000000001</v>
      </c>
      <c r="AQ36" s="7">
        <v>4.7649499999999998</v>
      </c>
      <c r="AR36" s="7">
        <v>7.5324090000000004</v>
      </c>
      <c r="AS36" s="7">
        <v>3.419314</v>
      </c>
      <c r="AT36" s="7">
        <v>7.3010060000000001</v>
      </c>
      <c r="AU36" s="7">
        <v>3.9049710000000002</v>
      </c>
      <c r="AV36" s="8">
        <v>275290983547.211</v>
      </c>
      <c r="AW36" s="8">
        <v>270219031270.98099</v>
      </c>
      <c r="AX36" s="8">
        <v>248400796479.22501</v>
      </c>
      <c r="AY36" s="8">
        <v>212042965162.27701</v>
      </c>
      <c r="AZ36" s="8">
        <v>194000517065.048</v>
      </c>
      <c r="BA36" s="8">
        <v>183159357199.66901</v>
      </c>
      <c r="BB36" s="8">
        <v>369315475744.24701</v>
      </c>
      <c r="BC36" s="8">
        <v>369273808426.85699</v>
      </c>
      <c r="BD36" s="8">
        <v>380029309365.74902</v>
      </c>
      <c r="BE36" s="8">
        <v>382581338278.651</v>
      </c>
      <c r="BF36" s="8">
        <v>306280365914.94098</v>
      </c>
      <c r="BG36" s="8">
        <v>314914088687.18103</v>
      </c>
      <c r="BH36">
        <f t="shared" si="6"/>
        <v>3</v>
      </c>
      <c r="BI36">
        <f t="shared" si="7"/>
        <v>3</v>
      </c>
      <c r="BJ36">
        <f t="shared" si="8"/>
        <v>3</v>
      </c>
      <c r="BK36">
        <f t="shared" si="9"/>
        <v>3</v>
      </c>
      <c r="BL36">
        <f t="shared" si="10"/>
        <v>3</v>
      </c>
      <c r="BM36">
        <f t="shared" si="11"/>
        <v>3</v>
      </c>
      <c r="BN36">
        <f t="shared" si="12"/>
        <v>1</v>
      </c>
      <c r="BO36">
        <f t="shared" si="13"/>
        <v>1</v>
      </c>
      <c r="BP36">
        <f t="shared" si="14"/>
        <v>1</v>
      </c>
      <c r="BQ36">
        <f t="shared" si="15"/>
        <v>1</v>
      </c>
      <c r="BR36">
        <f t="shared" si="16"/>
        <v>1</v>
      </c>
      <c r="BS36">
        <f t="shared" si="17"/>
        <v>1</v>
      </c>
      <c r="BT36">
        <f t="shared" si="18"/>
        <v>4</v>
      </c>
      <c r="BU36">
        <f t="shared" si="19"/>
        <v>5</v>
      </c>
      <c r="BV36">
        <f t="shared" si="20"/>
        <v>4</v>
      </c>
      <c r="BW36">
        <f t="shared" si="21"/>
        <v>5</v>
      </c>
      <c r="BX36">
        <f t="shared" si="22"/>
        <v>4</v>
      </c>
      <c r="BY36">
        <f t="shared" si="23"/>
        <v>5</v>
      </c>
      <c r="BZ36">
        <f t="shared" si="24"/>
        <v>5</v>
      </c>
      <c r="CA36">
        <f t="shared" si="25"/>
        <v>5</v>
      </c>
      <c r="CB36">
        <f t="shared" si="26"/>
        <v>5</v>
      </c>
      <c r="CC36">
        <f t="shared" si="27"/>
        <v>5</v>
      </c>
      <c r="CD36">
        <f t="shared" si="28"/>
        <v>5</v>
      </c>
      <c r="CE36">
        <f t="shared" si="29"/>
        <v>5</v>
      </c>
      <c r="CF36">
        <f t="shared" si="30"/>
        <v>4</v>
      </c>
      <c r="CG36">
        <f t="shared" si="31"/>
        <v>4</v>
      </c>
      <c r="CH36">
        <f t="shared" si="32"/>
        <v>3</v>
      </c>
      <c r="CI36">
        <f t="shared" si="33"/>
        <v>1</v>
      </c>
      <c r="CJ36">
        <f t="shared" si="34"/>
        <v>2</v>
      </c>
      <c r="CK36">
        <f t="shared" si="35"/>
        <v>1</v>
      </c>
      <c r="CL36">
        <f t="shared" si="36"/>
        <v>3.6</v>
      </c>
      <c r="CM36">
        <f t="shared" si="37"/>
        <v>3.75</v>
      </c>
      <c r="CN36">
        <f t="shared" si="38"/>
        <v>3.45</v>
      </c>
      <c r="CO36">
        <f t="shared" si="39"/>
        <v>3.3</v>
      </c>
      <c r="CP36">
        <f t="shared" si="40"/>
        <v>3.3</v>
      </c>
      <c r="CQ36">
        <f t="shared" si="41"/>
        <v>3.3</v>
      </c>
    </row>
    <row r="37" spans="1:95" ht="36" customHeight="1" x14ac:dyDescent="0.4">
      <c r="A37" s="6" t="s">
        <v>149</v>
      </c>
      <c r="B37" s="1" t="s">
        <v>150</v>
      </c>
      <c r="C37" s="6" t="s">
        <v>87</v>
      </c>
      <c r="D37" s="6" t="s">
        <v>87</v>
      </c>
      <c r="E37" s="6" t="s">
        <v>87</v>
      </c>
      <c r="F37" s="6" t="s">
        <v>87</v>
      </c>
      <c r="G37" s="6" t="s">
        <v>88</v>
      </c>
      <c r="H37" s="6" t="s">
        <v>87</v>
      </c>
      <c r="I37" s="1" t="s">
        <v>115</v>
      </c>
      <c r="J37" s="1" t="s">
        <v>122</v>
      </c>
      <c r="K37" s="1" t="s">
        <v>91</v>
      </c>
      <c r="L37" s="7">
        <v>7.2770000000000001</v>
      </c>
      <c r="M37" s="7">
        <v>6.585</v>
      </c>
      <c r="N37" s="7">
        <v>6.1669999999999998</v>
      </c>
      <c r="O37" s="7">
        <v>5.718</v>
      </c>
      <c r="P37" s="7">
        <v>6.11</v>
      </c>
      <c r="Q37" s="7">
        <v>5.96</v>
      </c>
      <c r="R37" s="2" t="s">
        <v>92</v>
      </c>
      <c r="S37" s="2" t="s">
        <v>92</v>
      </c>
      <c r="T37" s="2" t="s">
        <v>92</v>
      </c>
      <c r="U37" s="2" t="s">
        <v>92</v>
      </c>
      <c r="V37" s="2" t="s">
        <v>92</v>
      </c>
      <c r="W37" s="2" t="s">
        <v>92</v>
      </c>
      <c r="X37" s="7">
        <v>10.172800483423</v>
      </c>
      <c r="Y37" s="7">
        <v>5.947210157033</v>
      </c>
      <c r="Z37" s="7">
        <v>9.7705560113270007</v>
      </c>
      <c r="AA37" s="7">
        <v>3.0346240637939998</v>
      </c>
      <c r="AB37" s="7">
        <v>6.1818641000100003</v>
      </c>
      <c r="AC37" s="7">
        <v>8.7732363721320006</v>
      </c>
      <c r="AD37" s="7">
        <v>0.704655605006</v>
      </c>
      <c r="AE37" s="7">
        <v>0.37909861927999999</v>
      </c>
      <c r="AF37" s="7">
        <v>0.58073644364999999</v>
      </c>
      <c r="AG37" s="7">
        <v>0.179252503974</v>
      </c>
      <c r="AH37" s="7">
        <v>0.37306261033799998</v>
      </c>
      <c r="AI37" s="7">
        <v>0.50342375074199996</v>
      </c>
      <c r="AJ37" s="7">
        <v>0.70465599999999995</v>
      </c>
      <c r="AK37" s="7">
        <v>0.37909900000000002</v>
      </c>
      <c r="AL37" s="7">
        <v>0.58073600000000003</v>
      </c>
      <c r="AM37" s="7">
        <v>0.179253</v>
      </c>
      <c r="AN37" s="7">
        <v>0.37306299999999998</v>
      </c>
      <c r="AO37" s="7">
        <v>0.50342399999999998</v>
      </c>
      <c r="AP37" s="7">
        <v>10.172800000000001</v>
      </c>
      <c r="AQ37" s="7">
        <v>5.9472100000000001</v>
      </c>
      <c r="AR37" s="7">
        <v>9.7705559999999991</v>
      </c>
      <c r="AS37" s="7">
        <v>3.034624</v>
      </c>
      <c r="AT37" s="7">
        <v>6.181864</v>
      </c>
      <c r="AU37" s="7">
        <v>8.7732360000000007</v>
      </c>
      <c r="AV37" s="8">
        <v>151866848155.97501</v>
      </c>
      <c r="AW37" s="8">
        <v>173750277976.98999</v>
      </c>
      <c r="AX37" s="8">
        <v>178084089921.95099</v>
      </c>
      <c r="AY37" s="8">
        <v>165700349364.28101</v>
      </c>
      <c r="AZ37" s="8">
        <v>128962397876.74001</v>
      </c>
      <c r="BA37" s="8">
        <v>133566934943.19901</v>
      </c>
      <c r="BB37" s="8">
        <v>494958452131.271</v>
      </c>
      <c r="BC37" s="8">
        <v>497737183991.67102</v>
      </c>
      <c r="BD37" s="8">
        <v>532743471822.73901</v>
      </c>
      <c r="BE37" s="8">
        <v>546489900100.82703</v>
      </c>
      <c r="BF37" s="8">
        <v>438664051475.40601</v>
      </c>
      <c r="BG37" s="8">
        <v>448308945905.685</v>
      </c>
      <c r="BH37">
        <f t="shared" si="6"/>
        <v>3</v>
      </c>
      <c r="BI37">
        <f t="shared" si="7"/>
        <v>3</v>
      </c>
      <c r="BJ37">
        <f t="shared" si="8"/>
        <v>3</v>
      </c>
      <c r="BK37">
        <f t="shared" si="9"/>
        <v>3</v>
      </c>
      <c r="BL37">
        <f t="shared" si="10"/>
        <v>3</v>
      </c>
      <c r="BM37">
        <f t="shared" si="11"/>
        <v>3</v>
      </c>
      <c r="BN37">
        <f t="shared" si="12"/>
        <v>1</v>
      </c>
      <c r="BO37">
        <f t="shared" si="13"/>
        <v>1</v>
      </c>
      <c r="BP37">
        <f t="shared" si="14"/>
        <v>1</v>
      </c>
      <c r="BQ37">
        <f t="shared" si="15"/>
        <v>1</v>
      </c>
      <c r="BR37">
        <f t="shared" si="16"/>
        <v>1</v>
      </c>
      <c r="BS37">
        <f t="shared" si="17"/>
        <v>1</v>
      </c>
      <c r="BT37">
        <f t="shared" si="18"/>
        <v>3</v>
      </c>
      <c r="BU37">
        <f t="shared" si="19"/>
        <v>5</v>
      </c>
      <c r="BV37">
        <f t="shared" si="20"/>
        <v>4</v>
      </c>
      <c r="BW37">
        <f t="shared" si="21"/>
        <v>5</v>
      </c>
      <c r="BX37">
        <f t="shared" si="22"/>
        <v>5</v>
      </c>
      <c r="BY37">
        <f t="shared" si="23"/>
        <v>4</v>
      </c>
      <c r="BZ37">
        <f t="shared" si="24"/>
        <v>5</v>
      </c>
      <c r="CA37">
        <f t="shared" si="25"/>
        <v>5</v>
      </c>
      <c r="CB37">
        <f t="shared" si="26"/>
        <v>5</v>
      </c>
      <c r="CC37">
        <f t="shared" si="27"/>
        <v>5</v>
      </c>
      <c r="CD37">
        <f t="shared" si="28"/>
        <v>5</v>
      </c>
      <c r="CE37">
        <f t="shared" si="29"/>
        <v>5</v>
      </c>
      <c r="CF37">
        <f t="shared" si="30"/>
        <v>1</v>
      </c>
      <c r="CG37">
        <f t="shared" si="31"/>
        <v>1</v>
      </c>
      <c r="CH37">
        <f t="shared" si="32"/>
        <v>1</v>
      </c>
      <c r="CI37">
        <f t="shared" si="33"/>
        <v>1</v>
      </c>
      <c r="CJ37">
        <f t="shared" si="34"/>
        <v>1</v>
      </c>
      <c r="CK37">
        <f t="shared" si="35"/>
        <v>1</v>
      </c>
      <c r="CL37">
        <f t="shared" si="36"/>
        <v>2.9999999999999996</v>
      </c>
      <c r="CM37">
        <f t="shared" si="37"/>
        <v>3.3</v>
      </c>
      <c r="CN37">
        <f t="shared" si="38"/>
        <v>3.15</v>
      </c>
      <c r="CO37">
        <f t="shared" si="39"/>
        <v>3.3</v>
      </c>
      <c r="CP37">
        <f t="shared" si="40"/>
        <v>3.3</v>
      </c>
      <c r="CQ37">
        <f t="shared" si="41"/>
        <v>3.15</v>
      </c>
    </row>
    <row r="38" spans="1:95" ht="36" customHeight="1" x14ac:dyDescent="0.4">
      <c r="A38" s="6" t="s">
        <v>151</v>
      </c>
      <c r="B38" s="1" t="s">
        <v>150</v>
      </c>
      <c r="C38" s="6" t="s">
        <v>87</v>
      </c>
      <c r="D38" s="6" t="s">
        <v>87</v>
      </c>
      <c r="E38" s="6" t="s">
        <v>87</v>
      </c>
      <c r="F38" s="6" t="s">
        <v>87</v>
      </c>
      <c r="G38" s="6" t="s">
        <v>88</v>
      </c>
      <c r="H38" s="6" t="s">
        <v>87</v>
      </c>
      <c r="I38" s="1" t="s">
        <v>115</v>
      </c>
      <c r="J38" s="1" t="s">
        <v>122</v>
      </c>
      <c r="K38" s="1" t="s">
        <v>94</v>
      </c>
      <c r="L38" s="7">
        <v>8.0879999999999992</v>
      </c>
      <c r="M38" s="7">
        <v>7.3760000000000003</v>
      </c>
      <c r="N38" s="7">
        <v>6.79</v>
      </c>
      <c r="O38" s="7">
        <v>6.4260000000000002</v>
      </c>
      <c r="P38" s="7">
        <v>7.0010000000000003</v>
      </c>
      <c r="Q38" s="7">
        <v>7.1529999999999996</v>
      </c>
      <c r="R38" s="7">
        <v>1.6</v>
      </c>
      <c r="S38" s="7">
        <v>1.5</v>
      </c>
      <c r="T38" s="7">
        <v>1.6</v>
      </c>
      <c r="U38" s="7">
        <v>2.5</v>
      </c>
      <c r="V38" s="7">
        <v>3</v>
      </c>
      <c r="W38" s="7">
        <v>3.5</v>
      </c>
      <c r="X38" s="7">
        <v>9.1188449879690001</v>
      </c>
      <c r="Y38" s="7">
        <v>5.3542780748660004</v>
      </c>
      <c r="Z38" s="7">
        <v>8.7869195801700002</v>
      </c>
      <c r="AA38" s="7">
        <v>2.673855499579</v>
      </c>
      <c r="AB38" s="7">
        <v>5.2714068650319996</v>
      </c>
      <c r="AC38" s="7">
        <v>7.3406153019079996</v>
      </c>
      <c r="AD38" s="7">
        <v>0.704655605006</v>
      </c>
      <c r="AE38" s="7">
        <v>0.37909861927999999</v>
      </c>
      <c r="AF38" s="7">
        <v>0.58073644364999999</v>
      </c>
      <c r="AG38" s="7">
        <v>0.179252503974</v>
      </c>
      <c r="AH38" s="7">
        <v>0.37306261033799998</v>
      </c>
      <c r="AI38" s="7">
        <v>0.50342375074199996</v>
      </c>
      <c r="AJ38" s="7">
        <v>0.70465599999999995</v>
      </c>
      <c r="AK38" s="7">
        <v>0.37909900000000002</v>
      </c>
      <c r="AL38" s="7">
        <v>0.58073600000000003</v>
      </c>
      <c r="AM38" s="7">
        <v>0.179253</v>
      </c>
      <c r="AN38" s="7">
        <v>0.37306299999999998</v>
      </c>
      <c r="AO38" s="7">
        <v>0.50342399999999998</v>
      </c>
      <c r="AP38" s="7">
        <v>9.1188450000000003</v>
      </c>
      <c r="AQ38" s="7">
        <v>5.3542779999999999</v>
      </c>
      <c r="AR38" s="7">
        <v>8.7869200000000003</v>
      </c>
      <c r="AS38" s="7">
        <v>2.6738550000000001</v>
      </c>
      <c r="AT38" s="7">
        <v>5.271407</v>
      </c>
      <c r="AU38" s="7">
        <v>7.3406149999999997</v>
      </c>
      <c r="AV38" s="8">
        <v>168275000519.75299</v>
      </c>
      <c r="AW38" s="8">
        <v>182511826909.065</v>
      </c>
      <c r="AX38" s="8">
        <v>192484456384.659</v>
      </c>
      <c r="AY38" s="8">
        <v>183590307393.07401</v>
      </c>
      <c r="AZ38" s="8">
        <v>134931610555.649</v>
      </c>
      <c r="BA38" s="8">
        <v>139613497656.82199</v>
      </c>
      <c r="BB38" s="8">
        <v>494958452131.271</v>
      </c>
      <c r="BC38" s="8">
        <v>497737183991.67102</v>
      </c>
      <c r="BD38" s="8">
        <v>532743471822.73901</v>
      </c>
      <c r="BE38" s="8">
        <v>546489900100.82703</v>
      </c>
      <c r="BF38" s="8">
        <v>438664051475.40601</v>
      </c>
      <c r="BG38" s="8">
        <v>414269223752.85602</v>
      </c>
      <c r="BH38">
        <f t="shared" si="6"/>
        <v>2</v>
      </c>
      <c r="BI38">
        <f t="shared" si="7"/>
        <v>3</v>
      </c>
      <c r="BJ38">
        <f t="shared" si="8"/>
        <v>3</v>
      </c>
      <c r="BK38">
        <f t="shared" si="9"/>
        <v>3</v>
      </c>
      <c r="BL38">
        <f t="shared" si="10"/>
        <v>3</v>
      </c>
      <c r="BM38">
        <f t="shared" si="11"/>
        <v>3</v>
      </c>
      <c r="BN38">
        <f t="shared" si="12"/>
        <v>1</v>
      </c>
      <c r="BO38">
        <f t="shared" si="13"/>
        <v>1</v>
      </c>
      <c r="BP38">
        <f t="shared" si="14"/>
        <v>1</v>
      </c>
      <c r="BQ38">
        <f t="shared" si="15"/>
        <v>1</v>
      </c>
      <c r="BR38">
        <f t="shared" si="16"/>
        <v>1</v>
      </c>
      <c r="BS38">
        <f t="shared" si="17"/>
        <v>1</v>
      </c>
      <c r="BT38">
        <f t="shared" si="18"/>
        <v>4</v>
      </c>
      <c r="BU38">
        <f t="shared" si="19"/>
        <v>5</v>
      </c>
      <c r="BV38">
        <f t="shared" si="20"/>
        <v>4</v>
      </c>
      <c r="BW38">
        <f t="shared" si="21"/>
        <v>5</v>
      </c>
      <c r="BX38">
        <f t="shared" si="22"/>
        <v>5</v>
      </c>
      <c r="BY38">
        <f t="shared" si="23"/>
        <v>4</v>
      </c>
      <c r="BZ38">
        <f t="shared" si="24"/>
        <v>5</v>
      </c>
      <c r="CA38">
        <f t="shared" si="25"/>
        <v>5</v>
      </c>
      <c r="CB38">
        <f t="shared" si="26"/>
        <v>5</v>
      </c>
      <c r="CC38">
        <f t="shared" si="27"/>
        <v>5</v>
      </c>
      <c r="CD38">
        <f t="shared" si="28"/>
        <v>5</v>
      </c>
      <c r="CE38">
        <f t="shared" si="29"/>
        <v>5</v>
      </c>
      <c r="CF38">
        <f t="shared" si="30"/>
        <v>1</v>
      </c>
      <c r="CG38">
        <f t="shared" si="31"/>
        <v>1</v>
      </c>
      <c r="CH38">
        <f t="shared" si="32"/>
        <v>1</v>
      </c>
      <c r="CI38">
        <f t="shared" si="33"/>
        <v>1</v>
      </c>
      <c r="CJ38">
        <f t="shared" si="34"/>
        <v>1</v>
      </c>
      <c r="CK38">
        <f t="shared" si="35"/>
        <v>1</v>
      </c>
      <c r="CL38">
        <f t="shared" si="36"/>
        <v>2.9</v>
      </c>
      <c r="CM38">
        <f t="shared" si="37"/>
        <v>3.3</v>
      </c>
      <c r="CN38">
        <f t="shared" si="38"/>
        <v>3.15</v>
      </c>
      <c r="CO38">
        <f t="shared" si="39"/>
        <v>3.3</v>
      </c>
      <c r="CP38">
        <f t="shared" si="40"/>
        <v>3.3</v>
      </c>
      <c r="CQ38">
        <f t="shared" si="41"/>
        <v>3.15</v>
      </c>
    </row>
    <row r="39" spans="1:95" ht="36" customHeight="1" x14ac:dyDescent="0.4">
      <c r="A39" s="6" t="s">
        <v>152</v>
      </c>
      <c r="B39" s="1" t="s">
        <v>153</v>
      </c>
      <c r="C39" s="6" t="s">
        <v>87</v>
      </c>
      <c r="D39" s="6" t="s">
        <v>88</v>
      </c>
      <c r="E39" s="6" t="s">
        <v>87</v>
      </c>
      <c r="F39" s="6" t="s">
        <v>87</v>
      </c>
      <c r="G39" s="6" t="s">
        <v>87</v>
      </c>
      <c r="H39" s="6" t="s">
        <v>87</v>
      </c>
      <c r="I39" s="1" t="s">
        <v>89</v>
      </c>
      <c r="J39" s="1" t="s">
        <v>100</v>
      </c>
      <c r="K39" s="1" t="s">
        <v>91</v>
      </c>
      <c r="L39" s="7">
        <v>5.9850000000000003</v>
      </c>
      <c r="M39" s="7">
        <v>5.7850000000000001</v>
      </c>
      <c r="N39" s="7">
        <v>5.2089999999999996</v>
      </c>
      <c r="O39" s="7">
        <v>5.5979999999999999</v>
      </c>
      <c r="P39" s="7">
        <v>6.4260000000000002</v>
      </c>
      <c r="Q39" s="7">
        <v>6.2229999999999999</v>
      </c>
      <c r="R39" s="2" t="s">
        <v>92</v>
      </c>
      <c r="S39" s="2" t="s">
        <v>92</v>
      </c>
      <c r="T39" s="2" t="s">
        <v>92</v>
      </c>
      <c r="U39" s="2" t="s">
        <v>92</v>
      </c>
      <c r="V39" s="2" t="s">
        <v>92</v>
      </c>
      <c r="W39" s="2" t="s">
        <v>92</v>
      </c>
      <c r="X39" s="7">
        <v>13.649489875742001</v>
      </c>
      <c r="Y39" s="7">
        <v>9.0363619078709991</v>
      </c>
      <c r="Z39" s="7">
        <v>17.22685465268</v>
      </c>
      <c r="AA39" s="7">
        <v>5.476774086172</v>
      </c>
      <c r="AB39" s="7">
        <v>6.9414857135889996</v>
      </c>
      <c r="AC39" s="7">
        <v>8.3719152661929996</v>
      </c>
      <c r="AD39" s="7">
        <v>0.80346622202999995</v>
      </c>
      <c r="AE39" s="7">
        <v>0.494959795117</v>
      </c>
      <c r="AF39" s="7">
        <v>0.92414405189399995</v>
      </c>
      <c r="AG39" s="7">
        <v>0.32764924101100001</v>
      </c>
      <c r="AH39" s="7">
        <v>0.43903611582500002</v>
      </c>
      <c r="AI39" s="7">
        <v>0.53008202184999997</v>
      </c>
      <c r="AJ39" s="7">
        <v>0.80346600000000001</v>
      </c>
      <c r="AK39" s="7">
        <v>0.49495899999999998</v>
      </c>
      <c r="AL39" s="7">
        <v>0.92414399999999997</v>
      </c>
      <c r="AM39" s="7">
        <v>0.32764900000000002</v>
      </c>
      <c r="AN39" s="7">
        <v>0.43903599999999998</v>
      </c>
      <c r="AO39" s="7">
        <v>0.53008200000000005</v>
      </c>
      <c r="AP39" s="7">
        <v>13.64949</v>
      </c>
      <c r="AQ39" s="7">
        <v>9.0363620000000004</v>
      </c>
      <c r="AR39" s="7">
        <v>17.226855</v>
      </c>
      <c r="AS39" s="7">
        <v>5.4767739999999998</v>
      </c>
      <c r="AT39" s="7">
        <v>6.9414860000000003</v>
      </c>
      <c r="AU39" s="7">
        <v>8.3719149999999996</v>
      </c>
      <c r="AV39" s="8">
        <v>152055538040.65701</v>
      </c>
      <c r="AW39" s="8">
        <v>51108828802.014397</v>
      </c>
      <c r="AX39" s="8">
        <v>142909898671.20599</v>
      </c>
      <c r="AY39" s="8">
        <v>86349897997.773193</v>
      </c>
      <c r="AZ39" s="8">
        <v>44469548242.386803</v>
      </c>
      <c r="BA39" s="8">
        <v>55701632973.208397</v>
      </c>
      <c r="BB39" s="8">
        <v>527025313477.48499</v>
      </c>
      <c r="BC39" s="8">
        <v>506078645815.33698</v>
      </c>
      <c r="BD39" s="8">
        <v>611845689648.65002</v>
      </c>
      <c r="BE39" s="8">
        <v>412717452776.797</v>
      </c>
      <c r="BF39" s="8">
        <v>309365806081.14203</v>
      </c>
      <c r="BG39" s="8">
        <v>317031754659.28699</v>
      </c>
      <c r="BH39">
        <f t="shared" si="6"/>
        <v>3</v>
      </c>
      <c r="BI39">
        <f t="shared" si="7"/>
        <v>3</v>
      </c>
      <c r="BJ39">
        <f t="shared" si="8"/>
        <v>3</v>
      </c>
      <c r="BK39">
        <f t="shared" si="9"/>
        <v>3</v>
      </c>
      <c r="BL39">
        <f t="shared" si="10"/>
        <v>3</v>
      </c>
      <c r="BM39">
        <f t="shared" si="11"/>
        <v>3</v>
      </c>
      <c r="BN39">
        <f t="shared" si="12"/>
        <v>1</v>
      </c>
      <c r="BO39">
        <f t="shared" si="13"/>
        <v>1</v>
      </c>
      <c r="BP39">
        <f t="shared" si="14"/>
        <v>1</v>
      </c>
      <c r="BQ39">
        <f t="shared" si="15"/>
        <v>1</v>
      </c>
      <c r="BR39">
        <f t="shared" si="16"/>
        <v>1</v>
      </c>
      <c r="BS39">
        <f t="shared" si="17"/>
        <v>1</v>
      </c>
      <c r="BT39">
        <f t="shared" si="18"/>
        <v>3</v>
      </c>
      <c r="BU39">
        <f t="shared" si="19"/>
        <v>4</v>
      </c>
      <c r="BV39">
        <f t="shared" si="20"/>
        <v>2</v>
      </c>
      <c r="BW39">
        <f t="shared" si="21"/>
        <v>5</v>
      </c>
      <c r="BX39">
        <f t="shared" si="22"/>
        <v>5</v>
      </c>
      <c r="BY39">
        <f t="shared" si="23"/>
        <v>4</v>
      </c>
      <c r="BZ39">
        <f t="shared" si="24"/>
        <v>4</v>
      </c>
      <c r="CA39">
        <f t="shared" si="25"/>
        <v>5</v>
      </c>
      <c r="CB39">
        <f t="shared" si="26"/>
        <v>4</v>
      </c>
      <c r="CC39">
        <f t="shared" si="27"/>
        <v>5</v>
      </c>
      <c r="CD39">
        <f t="shared" si="28"/>
        <v>5</v>
      </c>
      <c r="CE39">
        <f t="shared" si="29"/>
        <v>5</v>
      </c>
      <c r="CF39">
        <f t="shared" si="30"/>
        <v>1</v>
      </c>
      <c r="CG39">
        <f t="shared" si="31"/>
        <v>1</v>
      </c>
      <c r="CH39">
        <f t="shared" si="32"/>
        <v>1</v>
      </c>
      <c r="CI39">
        <f t="shared" si="33"/>
        <v>1</v>
      </c>
      <c r="CJ39">
        <f t="shared" si="34"/>
        <v>1</v>
      </c>
      <c r="CK39">
        <f t="shared" si="35"/>
        <v>1</v>
      </c>
      <c r="CL39">
        <f t="shared" si="36"/>
        <v>2.6999999999999997</v>
      </c>
      <c r="CM39">
        <f t="shared" si="37"/>
        <v>3.15</v>
      </c>
      <c r="CN39">
        <f t="shared" si="38"/>
        <v>2.5499999999999998</v>
      </c>
      <c r="CO39">
        <f t="shared" si="39"/>
        <v>3.3</v>
      </c>
      <c r="CP39">
        <f t="shared" si="40"/>
        <v>3.3</v>
      </c>
      <c r="CQ39">
        <f t="shared" si="41"/>
        <v>3.15</v>
      </c>
    </row>
    <row r="40" spans="1:95" ht="36" customHeight="1" x14ac:dyDescent="0.4">
      <c r="A40" s="6" t="s">
        <v>154</v>
      </c>
      <c r="B40" s="1" t="s">
        <v>153</v>
      </c>
      <c r="C40" s="6" t="s">
        <v>87</v>
      </c>
      <c r="D40" s="6" t="s">
        <v>88</v>
      </c>
      <c r="E40" s="6" t="s">
        <v>87</v>
      </c>
      <c r="F40" s="6" t="s">
        <v>87</v>
      </c>
      <c r="G40" s="6" t="s">
        <v>87</v>
      </c>
      <c r="H40" s="6" t="s">
        <v>87</v>
      </c>
      <c r="I40" s="1" t="s">
        <v>89</v>
      </c>
      <c r="J40" s="1" t="s">
        <v>100</v>
      </c>
      <c r="K40" s="1" t="s">
        <v>91</v>
      </c>
      <c r="L40" s="7">
        <v>5.9770000000000003</v>
      </c>
      <c r="M40" s="2" t="s">
        <v>92</v>
      </c>
      <c r="N40" s="7">
        <v>5.2039999999999997</v>
      </c>
      <c r="O40" s="7">
        <v>5.593</v>
      </c>
      <c r="P40" s="7">
        <v>6.423</v>
      </c>
      <c r="Q40" s="7">
        <v>6.2320000000000002</v>
      </c>
      <c r="R40" s="2" t="s">
        <v>92</v>
      </c>
      <c r="S40" s="2" t="s">
        <v>92</v>
      </c>
      <c r="T40" s="2" t="s">
        <v>92</v>
      </c>
      <c r="U40" s="2" t="s">
        <v>92</v>
      </c>
      <c r="V40" s="2" t="s">
        <v>92</v>
      </c>
      <c r="W40" s="2" t="s">
        <v>92</v>
      </c>
      <c r="X40" s="7">
        <v>13.443267902733</v>
      </c>
      <c r="Y40" s="2" t="s">
        <v>92</v>
      </c>
      <c r="Z40" s="7">
        <v>17.246326621481</v>
      </c>
      <c r="AA40" s="7">
        <v>5.4809199690429997</v>
      </c>
      <c r="AB40" s="7">
        <v>6.9383971283000001</v>
      </c>
      <c r="AC40" s="7">
        <v>8.3627673335019992</v>
      </c>
      <c r="AD40" s="7">
        <v>0.74859987119399996</v>
      </c>
      <c r="AE40" s="2" t="s">
        <v>92</v>
      </c>
      <c r="AF40" s="7">
        <v>0.92421409103899999</v>
      </c>
      <c r="AG40" s="7">
        <v>0.327665036646</v>
      </c>
      <c r="AH40" s="7">
        <v>0.43905409291699998</v>
      </c>
      <c r="AI40" s="7">
        <v>0.53008202184999997</v>
      </c>
      <c r="AJ40" s="2" t="s">
        <v>92</v>
      </c>
      <c r="AK40" s="2" t="s">
        <v>92</v>
      </c>
      <c r="AL40" s="7">
        <v>0.92421399999999998</v>
      </c>
      <c r="AM40" s="7">
        <v>0.32766499999999998</v>
      </c>
      <c r="AN40" s="7">
        <v>0.439054</v>
      </c>
      <c r="AO40" s="7">
        <v>0.53008200000000005</v>
      </c>
      <c r="AP40" s="2" t="s">
        <v>92</v>
      </c>
      <c r="AQ40" s="2" t="s">
        <v>92</v>
      </c>
      <c r="AR40" s="7">
        <v>17.246327000000001</v>
      </c>
      <c r="AS40" s="7">
        <v>5.4809200000000002</v>
      </c>
      <c r="AT40" s="7">
        <v>6.9383970000000001</v>
      </c>
      <c r="AU40" s="7">
        <v>8.3627669999999998</v>
      </c>
      <c r="AV40" s="8">
        <v>177025499446.86899</v>
      </c>
      <c r="AW40" s="2" t="s">
        <v>92</v>
      </c>
      <c r="AX40" s="8">
        <v>234789400370.59799</v>
      </c>
      <c r="AY40" s="8">
        <v>86349158752.441406</v>
      </c>
      <c r="AZ40" s="8">
        <v>44469639957.428001</v>
      </c>
      <c r="BA40" s="8">
        <v>55701632973.208397</v>
      </c>
      <c r="BB40" s="8">
        <v>461944352314.94897</v>
      </c>
      <c r="BC40" s="2" t="s">
        <v>92</v>
      </c>
      <c r="BD40" s="8">
        <v>551712261772.15601</v>
      </c>
      <c r="BE40" s="8">
        <v>369572858605.38501</v>
      </c>
      <c r="BF40" s="8">
        <v>272354813732.862</v>
      </c>
      <c r="BG40" s="8">
        <v>283581427278.45697</v>
      </c>
      <c r="BH40">
        <f t="shared" si="6"/>
        <v>3</v>
      </c>
      <c r="BI40">
        <f t="shared" si="7"/>
        <v>1</v>
      </c>
      <c r="BJ40">
        <f t="shared" si="8"/>
        <v>3</v>
      </c>
      <c r="BK40">
        <f t="shared" si="9"/>
        <v>3</v>
      </c>
      <c r="BL40">
        <f t="shared" si="10"/>
        <v>3</v>
      </c>
      <c r="BM40">
        <f t="shared" si="11"/>
        <v>3</v>
      </c>
      <c r="BN40">
        <f t="shared" si="12"/>
        <v>5</v>
      </c>
      <c r="BO40">
        <f t="shared" si="13"/>
        <v>5</v>
      </c>
      <c r="BP40">
        <f t="shared" si="14"/>
        <v>1</v>
      </c>
      <c r="BQ40">
        <f t="shared" si="15"/>
        <v>1</v>
      </c>
      <c r="BR40">
        <f t="shared" si="16"/>
        <v>1</v>
      </c>
      <c r="BS40">
        <f t="shared" si="17"/>
        <v>1</v>
      </c>
      <c r="BT40">
        <f t="shared" si="18"/>
        <v>3</v>
      </c>
      <c r="BU40">
        <f t="shared" si="19"/>
        <v>1</v>
      </c>
      <c r="BV40">
        <f t="shared" si="20"/>
        <v>2</v>
      </c>
      <c r="BW40">
        <f t="shared" si="21"/>
        <v>5</v>
      </c>
      <c r="BX40">
        <f t="shared" si="22"/>
        <v>5</v>
      </c>
      <c r="BY40">
        <f t="shared" si="23"/>
        <v>4</v>
      </c>
      <c r="BZ40">
        <f t="shared" si="24"/>
        <v>5</v>
      </c>
      <c r="CA40">
        <f t="shared" si="25"/>
        <v>1</v>
      </c>
      <c r="CB40">
        <f t="shared" si="26"/>
        <v>4</v>
      </c>
      <c r="CC40">
        <f t="shared" si="27"/>
        <v>5</v>
      </c>
      <c r="CD40">
        <f t="shared" si="28"/>
        <v>5</v>
      </c>
      <c r="CE40">
        <f t="shared" si="29"/>
        <v>5</v>
      </c>
      <c r="CF40">
        <f t="shared" si="30"/>
        <v>1</v>
      </c>
      <c r="CG40" t="e">
        <f t="shared" si="31"/>
        <v>#VALUE!</v>
      </c>
      <c r="CH40">
        <f t="shared" si="32"/>
        <v>1</v>
      </c>
      <c r="CI40">
        <f t="shared" si="33"/>
        <v>1</v>
      </c>
      <c r="CJ40">
        <f t="shared" si="34"/>
        <v>1</v>
      </c>
      <c r="CK40">
        <f t="shared" si="35"/>
        <v>1</v>
      </c>
      <c r="CL40">
        <f t="shared" si="36"/>
        <v>3.6</v>
      </c>
      <c r="CM40" t="e">
        <f t="shared" si="37"/>
        <v>#VALUE!</v>
      </c>
      <c r="CN40">
        <f t="shared" si="38"/>
        <v>2.5499999999999998</v>
      </c>
      <c r="CO40">
        <f t="shared" si="39"/>
        <v>3.3</v>
      </c>
      <c r="CP40">
        <f t="shared" si="40"/>
        <v>3.3</v>
      </c>
      <c r="CQ40">
        <f t="shared" si="41"/>
        <v>3.15</v>
      </c>
    </row>
    <row r="41" spans="1:95" ht="36" customHeight="1" x14ac:dyDescent="0.4">
      <c r="A41" s="6" t="s">
        <v>155</v>
      </c>
      <c r="B41" s="1" t="s">
        <v>153</v>
      </c>
      <c r="C41" s="6" t="s">
        <v>87</v>
      </c>
      <c r="D41" s="6" t="s">
        <v>88</v>
      </c>
      <c r="E41" s="6" t="s">
        <v>87</v>
      </c>
      <c r="F41" s="6" t="s">
        <v>87</v>
      </c>
      <c r="G41" s="6" t="s">
        <v>87</v>
      </c>
      <c r="H41" s="6" t="s">
        <v>87</v>
      </c>
      <c r="I41" s="1" t="s">
        <v>89</v>
      </c>
      <c r="J41" s="1" t="s">
        <v>100</v>
      </c>
      <c r="K41" s="1" t="s">
        <v>94</v>
      </c>
      <c r="L41" s="7">
        <v>5.9850000000000003</v>
      </c>
      <c r="M41" s="7">
        <v>5.7850000000000001</v>
      </c>
      <c r="N41" s="7">
        <v>5.2089999999999996</v>
      </c>
      <c r="O41" s="7">
        <v>5.5979999999999999</v>
      </c>
      <c r="P41" s="7">
        <v>6.4260000000000002</v>
      </c>
      <c r="Q41" s="7">
        <v>6.3029999999999999</v>
      </c>
      <c r="R41" s="7">
        <v>2.7</v>
      </c>
      <c r="S41" s="7">
        <v>2.7</v>
      </c>
      <c r="T41" s="7">
        <v>3.6</v>
      </c>
      <c r="U41" s="7">
        <v>4.7</v>
      </c>
      <c r="V41" s="7">
        <v>3.6</v>
      </c>
      <c r="W41" s="7">
        <v>4.7</v>
      </c>
      <c r="X41" s="7">
        <v>13.659863174743</v>
      </c>
      <c r="Y41" s="7">
        <v>9.0375536326719992</v>
      </c>
      <c r="Z41" s="7">
        <v>17.228143584337001</v>
      </c>
      <c r="AA41" s="7">
        <v>5.4770072775590002</v>
      </c>
      <c r="AB41" s="7">
        <v>6.8989195193380004</v>
      </c>
      <c r="AC41" s="7">
        <v>8.5110704854760009</v>
      </c>
      <c r="AD41" s="7">
        <v>0.80406803062499999</v>
      </c>
      <c r="AE41" s="7">
        <v>0.49502071101299999</v>
      </c>
      <c r="AF41" s="7">
        <v>0.92421409103899999</v>
      </c>
      <c r="AG41" s="7">
        <v>0.327665036646</v>
      </c>
      <c r="AH41" s="7">
        <v>0.43909712581600002</v>
      </c>
      <c r="AI41" s="7">
        <v>0.54438066630100002</v>
      </c>
      <c r="AJ41" s="7">
        <v>0.804068</v>
      </c>
      <c r="AK41" s="7">
        <v>0.49502099999999999</v>
      </c>
      <c r="AL41" s="7">
        <v>0.92421399999999998</v>
      </c>
      <c r="AM41" s="7">
        <v>0.32766499999999998</v>
      </c>
      <c r="AN41" s="7">
        <v>0.43909700000000002</v>
      </c>
      <c r="AO41" s="7">
        <v>0.544381</v>
      </c>
      <c r="AP41" s="7">
        <v>13.659863</v>
      </c>
      <c r="AQ41" s="7">
        <v>9.0375540000000001</v>
      </c>
      <c r="AR41" s="7">
        <v>17.228144</v>
      </c>
      <c r="AS41" s="7">
        <v>5.4770070000000004</v>
      </c>
      <c r="AT41" s="7">
        <v>6.8989200000000004</v>
      </c>
      <c r="AU41" s="7">
        <v>8.5110700000000001</v>
      </c>
      <c r="AV41" s="8">
        <v>152055803240.776</v>
      </c>
      <c r="AW41" s="8">
        <v>51054337912.559502</v>
      </c>
      <c r="AX41" s="8">
        <v>142836784103.39401</v>
      </c>
      <c r="AY41" s="8">
        <v>86255233710.289001</v>
      </c>
      <c r="AZ41" s="8">
        <v>44286209875.106796</v>
      </c>
      <c r="BA41" s="8">
        <v>55339529835.700996</v>
      </c>
      <c r="BB41" s="8">
        <v>461944352314.94897</v>
      </c>
      <c r="BC41" s="8">
        <v>450318303942.67999</v>
      </c>
      <c r="BD41" s="8">
        <v>551712261772.15601</v>
      </c>
      <c r="BE41" s="8">
        <v>369572858605.38501</v>
      </c>
      <c r="BF41" s="8">
        <v>272354813732.862</v>
      </c>
      <c r="BG41" s="8">
        <v>283581147898.31598</v>
      </c>
      <c r="BH41">
        <f t="shared" si="6"/>
        <v>3</v>
      </c>
      <c r="BI41">
        <f t="shared" si="7"/>
        <v>3</v>
      </c>
      <c r="BJ41">
        <f t="shared" si="8"/>
        <v>3</v>
      </c>
      <c r="BK41">
        <f t="shared" si="9"/>
        <v>3</v>
      </c>
      <c r="BL41">
        <f t="shared" si="10"/>
        <v>3</v>
      </c>
      <c r="BM41">
        <f t="shared" si="11"/>
        <v>3</v>
      </c>
      <c r="BN41">
        <f t="shared" si="12"/>
        <v>1</v>
      </c>
      <c r="BO41">
        <f t="shared" si="13"/>
        <v>1</v>
      </c>
      <c r="BP41">
        <f t="shared" si="14"/>
        <v>1</v>
      </c>
      <c r="BQ41">
        <f t="shared" si="15"/>
        <v>1</v>
      </c>
      <c r="BR41">
        <f t="shared" si="16"/>
        <v>1</v>
      </c>
      <c r="BS41">
        <f t="shared" si="17"/>
        <v>1</v>
      </c>
      <c r="BT41">
        <f t="shared" si="18"/>
        <v>3</v>
      </c>
      <c r="BU41">
        <f t="shared" si="19"/>
        <v>4</v>
      </c>
      <c r="BV41">
        <f t="shared" si="20"/>
        <v>2</v>
      </c>
      <c r="BW41">
        <f t="shared" si="21"/>
        <v>5</v>
      </c>
      <c r="BX41">
        <f t="shared" si="22"/>
        <v>5</v>
      </c>
      <c r="BY41">
        <f t="shared" si="23"/>
        <v>4</v>
      </c>
      <c r="BZ41">
        <f t="shared" si="24"/>
        <v>4</v>
      </c>
      <c r="CA41">
        <f t="shared" si="25"/>
        <v>5</v>
      </c>
      <c r="CB41">
        <f t="shared" si="26"/>
        <v>4</v>
      </c>
      <c r="CC41">
        <f t="shared" si="27"/>
        <v>5</v>
      </c>
      <c r="CD41">
        <f t="shared" si="28"/>
        <v>5</v>
      </c>
      <c r="CE41">
        <f t="shared" si="29"/>
        <v>5</v>
      </c>
      <c r="CF41">
        <f t="shared" si="30"/>
        <v>1</v>
      </c>
      <c r="CG41">
        <f t="shared" si="31"/>
        <v>1</v>
      </c>
      <c r="CH41">
        <f t="shared" si="32"/>
        <v>1</v>
      </c>
      <c r="CI41">
        <f t="shared" si="33"/>
        <v>1</v>
      </c>
      <c r="CJ41">
        <f t="shared" si="34"/>
        <v>1</v>
      </c>
      <c r="CK41">
        <f t="shared" si="35"/>
        <v>1</v>
      </c>
      <c r="CL41">
        <f t="shared" si="36"/>
        <v>2.6999999999999997</v>
      </c>
      <c r="CM41">
        <f t="shared" si="37"/>
        <v>3.15</v>
      </c>
      <c r="CN41">
        <f t="shared" si="38"/>
        <v>2.5499999999999998</v>
      </c>
      <c r="CO41">
        <f t="shared" si="39"/>
        <v>3.3</v>
      </c>
      <c r="CP41">
        <f t="shared" si="40"/>
        <v>3.3</v>
      </c>
      <c r="CQ41">
        <f t="shared" si="41"/>
        <v>3.15</v>
      </c>
    </row>
    <row r="42" spans="1:95" ht="40.85" customHeight="1" x14ac:dyDescent="0.4">
      <c r="A42" s="6" t="s">
        <v>156</v>
      </c>
      <c r="B42" s="1" t="s">
        <v>148</v>
      </c>
      <c r="C42" s="6" t="s">
        <v>87</v>
      </c>
      <c r="D42" s="6" t="s">
        <v>87</v>
      </c>
      <c r="E42" s="6" t="s">
        <v>87</v>
      </c>
      <c r="F42" s="6" t="s">
        <v>87</v>
      </c>
      <c r="G42" s="6" t="s">
        <v>88</v>
      </c>
      <c r="H42" s="6" t="s">
        <v>87</v>
      </c>
      <c r="I42" s="1" t="s">
        <v>115</v>
      </c>
      <c r="J42" s="1" t="s">
        <v>111</v>
      </c>
      <c r="K42" s="1" t="s">
        <v>91</v>
      </c>
      <c r="L42" s="2" t="s">
        <v>92</v>
      </c>
      <c r="M42" s="7">
        <v>3.68</v>
      </c>
      <c r="N42" s="7">
        <v>4.569</v>
      </c>
      <c r="O42" s="7">
        <v>4.8970000000000002</v>
      </c>
      <c r="P42" s="7">
        <v>4.968</v>
      </c>
      <c r="Q42" s="7">
        <v>4.5330000000000004</v>
      </c>
      <c r="R42" s="2" t="s">
        <v>92</v>
      </c>
      <c r="S42" s="2" t="s">
        <v>92</v>
      </c>
      <c r="T42" s="2" t="s">
        <v>92</v>
      </c>
      <c r="U42" s="2" t="s">
        <v>92</v>
      </c>
      <c r="V42" s="2" t="s">
        <v>92</v>
      </c>
      <c r="W42" s="2" t="s">
        <v>92</v>
      </c>
      <c r="X42" s="2" t="s">
        <v>92</v>
      </c>
      <c r="Y42" s="7">
        <v>4.1594990045809999</v>
      </c>
      <c r="Z42" s="7">
        <v>7.532409090122</v>
      </c>
      <c r="AA42" s="7">
        <v>3.4193140286760002</v>
      </c>
      <c r="AB42" s="7">
        <v>7.3282918843070002</v>
      </c>
      <c r="AC42" s="7">
        <v>3.9049705425700001</v>
      </c>
      <c r="AD42" s="2" t="s">
        <v>92</v>
      </c>
      <c r="AE42" s="7">
        <v>0.171567884916</v>
      </c>
      <c r="AF42" s="7">
        <v>0.35619344446899998</v>
      </c>
      <c r="AG42" s="7">
        <v>0.16862982633599999</v>
      </c>
      <c r="AH42" s="7">
        <v>0.34872774657900002</v>
      </c>
      <c r="AI42" s="7">
        <v>0.17923963734199999</v>
      </c>
      <c r="AJ42" s="2" t="s">
        <v>92</v>
      </c>
      <c r="AK42" s="7">
        <v>0.171568</v>
      </c>
      <c r="AL42" s="7">
        <v>0.35619299999999998</v>
      </c>
      <c r="AM42" s="7">
        <v>0.16863</v>
      </c>
      <c r="AN42" s="7">
        <v>0.34872799999999998</v>
      </c>
      <c r="AO42" s="7">
        <v>0.17924000000000001</v>
      </c>
      <c r="AP42" s="2" t="s">
        <v>92</v>
      </c>
      <c r="AQ42" s="7">
        <v>4.1594990000000003</v>
      </c>
      <c r="AR42" s="7">
        <v>7.5324090000000004</v>
      </c>
      <c r="AS42" s="7">
        <v>3.419314</v>
      </c>
      <c r="AT42" s="7">
        <v>7.3282920000000003</v>
      </c>
      <c r="AU42" s="7">
        <v>3.9049710000000002</v>
      </c>
      <c r="AV42" s="2" t="s">
        <v>92</v>
      </c>
      <c r="AW42" s="8">
        <v>306345505219.10199</v>
      </c>
      <c r="AX42" s="8">
        <v>294901959309.578</v>
      </c>
      <c r="AY42" s="8">
        <v>268081248577.83301</v>
      </c>
      <c r="AZ42" s="8">
        <v>247044706870.914</v>
      </c>
      <c r="BA42" s="8">
        <v>227061965458.39301</v>
      </c>
      <c r="BB42" s="2" t="s">
        <v>92</v>
      </c>
      <c r="BC42" s="8">
        <v>369273808426.85699</v>
      </c>
      <c r="BD42" s="8">
        <v>380029309365.74902</v>
      </c>
      <c r="BE42" s="8">
        <v>382581338278.651</v>
      </c>
      <c r="BF42" s="8">
        <v>306280365914.94098</v>
      </c>
      <c r="BG42" s="8">
        <v>314914088687.18103</v>
      </c>
      <c r="BH42">
        <f t="shared" si="6"/>
        <v>1</v>
      </c>
      <c r="BI42">
        <f t="shared" si="7"/>
        <v>4</v>
      </c>
      <c r="BJ42">
        <f t="shared" si="8"/>
        <v>3</v>
      </c>
      <c r="BK42">
        <f t="shared" si="9"/>
        <v>3</v>
      </c>
      <c r="BL42">
        <f t="shared" si="10"/>
        <v>3</v>
      </c>
      <c r="BM42">
        <f t="shared" si="11"/>
        <v>3</v>
      </c>
      <c r="BN42">
        <f t="shared" si="12"/>
        <v>5</v>
      </c>
      <c r="BO42">
        <f t="shared" si="13"/>
        <v>1</v>
      </c>
      <c r="BP42">
        <f t="shared" si="14"/>
        <v>1</v>
      </c>
      <c r="BQ42">
        <f t="shared" si="15"/>
        <v>1</v>
      </c>
      <c r="BR42">
        <f t="shared" si="16"/>
        <v>1</v>
      </c>
      <c r="BS42">
        <f t="shared" si="17"/>
        <v>1</v>
      </c>
      <c r="BT42">
        <f t="shared" si="18"/>
        <v>1</v>
      </c>
      <c r="BU42">
        <f t="shared" si="19"/>
        <v>5</v>
      </c>
      <c r="BV42">
        <f t="shared" si="20"/>
        <v>4</v>
      </c>
      <c r="BW42">
        <f t="shared" si="21"/>
        <v>5</v>
      </c>
      <c r="BX42">
        <f t="shared" si="22"/>
        <v>4</v>
      </c>
      <c r="BY42">
        <f t="shared" si="23"/>
        <v>5</v>
      </c>
      <c r="BZ42">
        <f t="shared" si="24"/>
        <v>1</v>
      </c>
      <c r="CA42">
        <f t="shared" si="25"/>
        <v>5</v>
      </c>
      <c r="CB42">
        <f t="shared" si="26"/>
        <v>5</v>
      </c>
      <c r="CC42">
        <f t="shared" si="27"/>
        <v>5</v>
      </c>
      <c r="CD42">
        <f t="shared" si="28"/>
        <v>5</v>
      </c>
      <c r="CE42">
        <f t="shared" si="29"/>
        <v>5</v>
      </c>
      <c r="CF42" t="e">
        <f t="shared" si="30"/>
        <v>#VALUE!</v>
      </c>
      <c r="CG42">
        <f t="shared" si="31"/>
        <v>5</v>
      </c>
      <c r="CH42">
        <f t="shared" si="32"/>
        <v>4</v>
      </c>
      <c r="CI42">
        <f t="shared" si="33"/>
        <v>4</v>
      </c>
      <c r="CJ42">
        <f t="shared" si="34"/>
        <v>5</v>
      </c>
      <c r="CK42">
        <f t="shared" si="35"/>
        <v>4</v>
      </c>
      <c r="CL42" t="e">
        <f t="shared" si="36"/>
        <v>#VALUE!</v>
      </c>
      <c r="CM42">
        <f t="shared" si="37"/>
        <v>4.1500000000000004</v>
      </c>
      <c r="CN42">
        <f t="shared" si="38"/>
        <v>3.6</v>
      </c>
      <c r="CO42">
        <f t="shared" si="39"/>
        <v>3.75</v>
      </c>
      <c r="CP42">
        <f t="shared" si="40"/>
        <v>3.75</v>
      </c>
      <c r="CQ42">
        <f t="shared" si="41"/>
        <v>3.75</v>
      </c>
    </row>
    <row r="43" spans="1:95" ht="36" customHeight="1" x14ac:dyDescent="0.4">
      <c r="A43" s="6" t="s">
        <v>157</v>
      </c>
      <c r="B43" s="1" t="s">
        <v>150</v>
      </c>
      <c r="C43" s="6" t="s">
        <v>87</v>
      </c>
      <c r="D43" s="6" t="s">
        <v>87</v>
      </c>
      <c r="E43" s="6" t="s">
        <v>87</v>
      </c>
      <c r="F43" s="6" t="s">
        <v>87</v>
      </c>
      <c r="G43" s="6" t="s">
        <v>88</v>
      </c>
      <c r="H43" s="6" t="s">
        <v>87</v>
      </c>
      <c r="I43" s="1" t="s">
        <v>115</v>
      </c>
      <c r="J43" s="1" t="s">
        <v>122</v>
      </c>
      <c r="K43" s="1" t="s">
        <v>103</v>
      </c>
      <c r="L43" s="7">
        <v>8.3770000000000007</v>
      </c>
      <c r="M43" s="7">
        <v>7.6130000000000004</v>
      </c>
      <c r="N43" s="7">
        <v>6.4569999999999999</v>
      </c>
      <c r="O43" s="7">
        <v>6.0860000000000003</v>
      </c>
      <c r="P43" s="7">
        <v>6.6639999999999997</v>
      </c>
      <c r="Q43" s="7">
        <v>6.8769999999999998</v>
      </c>
      <c r="R43" s="2" t="s">
        <v>92</v>
      </c>
      <c r="S43" s="2" t="s">
        <v>92</v>
      </c>
      <c r="T43" s="2" t="s">
        <v>92</v>
      </c>
      <c r="U43" s="2" t="s">
        <v>92</v>
      </c>
      <c r="V43" s="2" t="s">
        <v>92</v>
      </c>
      <c r="W43" s="2" t="s">
        <v>92</v>
      </c>
      <c r="X43" s="7">
        <v>9.0379162406320006</v>
      </c>
      <c r="Y43" s="7">
        <v>5.2454212454210003</v>
      </c>
      <c r="Z43" s="7">
        <v>8.6592178770949992</v>
      </c>
      <c r="AA43" s="7">
        <v>2.604102386888</v>
      </c>
      <c r="AB43" s="7">
        <v>5.2483735635680002</v>
      </c>
      <c r="AC43" s="7">
        <v>7.3477642124190004</v>
      </c>
      <c r="AD43" s="7">
        <v>0.72209888729100002</v>
      </c>
      <c r="AE43" s="7">
        <v>0.36751147979799997</v>
      </c>
      <c r="AF43" s="7">
        <v>0.54311955426699998</v>
      </c>
      <c r="AG43" s="7">
        <v>0.165742775068</v>
      </c>
      <c r="AH43" s="7">
        <v>0.355288330145</v>
      </c>
      <c r="AI43" s="7">
        <v>0.48351442534</v>
      </c>
      <c r="AJ43" s="7">
        <v>0.72209900000000005</v>
      </c>
      <c r="AK43" s="7">
        <v>0.36751099999999998</v>
      </c>
      <c r="AL43" s="7">
        <v>0.54312000000000005</v>
      </c>
      <c r="AM43" s="7">
        <v>0.165743</v>
      </c>
      <c r="AN43" s="7">
        <v>0.35528799999999999</v>
      </c>
      <c r="AO43" s="7">
        <v>0.483514</v>
      </c>
      <c r="AP43" s="7">
        <v>9.0379159999999992</v>
      </c>
      <c r="AQ43" s="7">
        <v>5.2454210000000003</v>
      </c>
      <c r="AR43" s="7">
        <v>8.6592179999999992</v>
      </c>
      <c r="AS43" s="7">
        <v>2.6041020000000001</v>
      </c>
      <c r="AT43" s="7">
        <v>5.2483740000000001</v>
      </c>
      <c r="AU43" s="7">
        <v>7.3477639999999997</v>
      </c>
      <c r="AV43" s="8">
        <v>141200278368.95001</v>
      </c>
      <c r="AW43" s="8">
        <v>166700374813.07999</v>
      </c>
      <c r="AX43" s="8">
        <v>168525835632.32401</v>
      </c>
      <c r="AY43" s="8">
        <v>153116603716.85001</v>
      </c>
      <c r="AZ43" s="8">
        <v>113374155880.92799</v>
      </c>
      <c r="BA43" s="8">
        <v>115937757031.44099</v>
      </c>
      <c r="BB43" s="8">
        <v>488315189149.85699</v>
      </c>
      <c r="BC43" s="8">
        <v>490006470900.77399</v>
      </c>
      <c r="BD43" s="8">
        <v>497251175987.71997</v>
      </c>
      <c r="BE43" s="8">
        <v>556342280375.95801</v>
      </c>
      <c r="BF43" s="8">
        <v>449320622487.664</v>
      </c>
      <c r="BG43" s="8">
        <v>441476727462.888</v>
      </c>
      <c r="BH43">
        <f t="shared" si="6"/>
        <v>2</v>
      </c>
      <c r="BI43">
        <f t="shared" si="7"/>
        <v>3</v>
      </c>
      <c r="BJ43">
        <f t="shared" si="8"/>
        <v>3</v>
      </c>
      <c r="BK43">
        <f t="shared" si="9"/>
        <v>3</v>
      </c>
      <c r="BL43">
        <f t="shared" si="10"/>
        <v>3</v>
      </c>
      <c r="BM43">
        <f t="shared" si="11"/>
        <v>3</v>
      </c>
      <c r="BN43">
        <f t="shared" si="12"/>
        <v>1</v>
      </c>
      <c r="BO43">
        <f t="shared" si="13"/>
        <v>1</v>
      </c>
      <c r="BP43">
        <f t="shared" si="14"/>
        <v>1</v>
      </c>
      <c r="BQ43">
        <f t="shared" si="15"/>
        <v>1</v>
      </c>
      <c r="BR43">
        <f t="shared" si="16"/>
        <v>1</v>
      </c>
      <c r="BS43">
        <f t="shared" si="17"/>
        <v>1</v>
      </c>
      <c r="BT43">
        <f t="shared" si="18"/>
        <v>4</v>
      </c>
      <c r="BU43">
        <f t="shared" si="19"/>
        <v>5</v>
      </c>
      <c r="BV43">
        <f t="shared" si="20"/>
        <v>4</v>
      </c>
      <c r="BW43">
        <f t="shared" si="21"/>
        <v>5</v>
      </c>
      <c r="BX43">
        <f t="shared" si="22"/>
        <v>5</v>
      </c>
      <c r="BY43">
        <f t="shared" si="23"/>
        <v>4</v>
      </c>
      <c r="BZ43">
        <f t="shared" si="24"/>
        <v>5</v>
      </c>
      <c r="CA43">
        <f t="shared" si="25"/>
        <v>5</v>
      </c>
      <c r="CB43">
        <f t="shared" si="26"/>
        <v>5</v>
      </c>
      <c r="CC43">
        <f t="shared" si="27"/>
        <v>5</v>
      </c>
      <c r="CD43">
        <f t="shared" si="28"/>
        <v>5</v>
      </c>
      <c r="CE43">
        <f t="shared" si="29"/>
        <v>5</v>
      </c>
      <c r="CF43">
        <f t="shared" si="30"/>
        <v>1</v>
      </c>
      <c r="CG43">
        <f t="shared" si="31"/>
        <v>1</v>
      </c>
      <c r="CH43">
        <f t="shared" si="32"/>
        <v>1</v>
      </c>
      <c r="CI43">
        <f t="shared" si="33"/>
        <v>1</v>
      </c>
      <c r="CJ43">
        <f t="shared" si="34"/>
        <v>1</v>
      </c>
      <c r="CK43">
        <f t="shared" si="35"/>
        <v>1</v>
      </c>
      <c r="CL43">
        <f t="shared" si="36"/>
        <v>2.9</v>
      </c>
      <c r="CM43">
        <f t="shared" si="37"/>
        <v>3.3</v>
      </c>
      <c r="CN43">
        <f t="shared" si="38"/>
        <v>3.15</v>
      </c>
      <c r="CO43">
        <f t="shared" si="39"/>
        <v>3.3</v>
      </c>
      <c r="CP43">
        <f t="shared" si="40"/>
        <v>3.3</v>
      </c>
      <c r="CQ43">
        <f t="shared" si="41"/>
        <v>3.15</v>
      </c>
    </row>
    <row r="44" spans="1:95" ht="36" customHeight="1" x14ac:dyDescent="0.4">
      <c r="A44" s="6" t="s">
        <v>158</v>
      </c>
      <c r="B44" s="1" t="s">
        <v>159</v>
      </c>
      <c r="C44" s="6" t="s">
        <v>87</v>
      </c>
      <c r="D44" s="6" t="s">
        <v>88</v>
      </c>
      <c r="E44" s="6" t="s">
        <v>87</v>
      </c>
      <c r="F44" s="6" t="s">
        <v>87</v>
      </c>
      <c r="G44" s="6" t="s">
        <v>88</v>
      </c>
      <c r="H44" s="6" t="s">
        <v>87</v>
      </c>
      <c r="I44" s="1" t="s">
        <v>89</v>
      </c>
      <c r="J44" s="1" t="s">
        <v>160</v>
      </c>
      <c r="K44" s="1" t="s">
        <v>91</v>
      </c>
      <c r="L44" s="7">
        <v>5.2119999999999997</v>
      </c>
      <c r="M44" s="7">
        <v>5.0599999999999996</v>
      </c>
      <c r="N44" s="7">
        <v>5.7430000000000003</v>
      </c>
      <c r="O44" s="7">
        <v>5.9749999999999996</v>
      </c>
      <c r="P44" s="7">
        <v>5.5469999999999997</v>
      </c>
      <c r="Q44" s="7">
        <v>5.8310000000000004</v>
      </c>
      <c r="R44" s="2" t="s">
        <v>92</v>
      </c>
      <c r="S44" s="2" t="s">
        <v>92</v>
      </c>
      <c r="T44" s="2" t="s">
        <v>92</v>
      </c>
      <c r="U44" s="2" t="s">
        <v>92</v>
      </c>
      <c r="V44" s="2" t="s">
        <v>92</v>
      </c>
      <c r="W44" s="2" t="s">
        <v>92</v>
      </c>
      <c r="X44" s="7">
        <v>16.291624704892001</v>
      </c>
      <c r="Y44" s="7">
        <v>11.414660535569</v>
      </c>
      <c r="Z44" s="7">
        <v>11.654118183892001</v>
      </c>
      <c r="AA44" s="7">
        <v>7.1034309728410001</v>
      </c>
      <c r="AB44" s="7">
        <v>4.9006054249890001</v>
      </c>
      <c r="AC44" s="7">
        <v>9.5214549500130001</v>
      </c>
      <c r="AD44" s="7">
        <v>0.83667463378499995</v>
      </c>
      <c r="AE44" s="7">
        <v>0.615750651027</v>
      </c>
      <c r="AF44" s="7">
        <v>0.682575613824</v>
      </c>
      <c r="AG44" s="7">
        <v>0.40921113487900002</v>
      </c>
      <c r="AH44" s="7">
        <v>0.27877814899999998</v>
      </c>
      <c r="AI44" s="7">
        <v>0.54385624260800003</v>
      </c>
      <c r="AJ44" s="7">
        <v>0.83667499999999995</v>
      </c>
      <c r="AK44" s="7">
        <v>0.61575100000000005</v>
      </c>
      <c r="AL44" s="7">
        <v>0.68257599999999996</v>
      </c>
      <c r="AM44" s="7">
        <v>0.40921099999999999</v>
      </c>
      <c r="AN44" s="7">
        <v>0.27877800000000003</v>
      </c>
      <c r="AO44" s="7">
        <v>0.54385600000000001</v>
      </c>
      <c r="AP44" s="7">
        <v>16.291625</v>
      </c>
      <c r="AQ44" s="7">
        <v>11.414661000000001</v>
      </c>
      <c r="AR44" s="7">
        <v>11.654118</v>
      </c>
      <c r="AS44" s="7">
        <v>7.1034309999999996</v>
      </c>
      <c r="AT44" s="7">
        <v>4.9006049999999997</v>
      </c>
      <c r="AU44" s="7">
        <v>9.5214549999999996</v>
      </c>
      <c r="AV44" s="8">
        <v>248982026740.07401</v>
      </c>
      <c r="AW44" s="8">
        <v>252529078331.94699</v>
      </c>
      <c r="AX44" s="8">
        <v>231108643718.71899</v>
      </c>
      <c r="AY44" s="8">
        <v>219737083615.30301</v>
      </c>
      <c r="AZ44" s="8">
        <v>247851611232.758</v>
      </c>
      <c r="BA44" s="8">
        <v>255165609515.19</v>
      </c>
      <c r="BB44" s="8">
        <v>315884281764.98401</v>
      </c>
      <c r="BC44" s="8">
        <v>321317362235.78497</v>
      </c>
      <c r="BD44" s="8">
        <v>306890511910.91498</v>
      </c>
      <c r="BE44" s="8">
        <v>295759154446.72101</v>
      </c>
      <c r="BF44" s="8">
        <v>275586835111.97601</v>
      </c>
      <c r="BG44" s="8">
        <v>290999606636.52399</v>
      </c>
      <c r="BH44">
        <f t="shared" si="6"/>
        <v>3</v>
      </c>
      <c r="BI44">
        <f t="shared" si="7"/>
        <v>3</v>
      </c>
      <c r="BJ44">
        <f t="shared" si="8"/>
        <v>3</v>
      </c>
      <c r="BK44">
        <f t="shared" si="9"/>
        <v>3</v>
      </c>
      <c r="BL44">
        <f t="shared" si="10"/>
        <v>3</v>
      </c>
      <c r="BM44">
        <f t="shared" si="11"/>
        <v>3</v>
      </c>
      <c r="BN44">
        <f t="shared" si="12"/>
        <v>1</v>
      </c>
      <c r="BO44">
        <f t="shared" si="13"/>
        <v>1</v>
      </c>
      <c r="BP44">
        <f t="shared" si="14"/>
        <v>1</v>
      </c>
      <c r="BQ44">
        <f t="shared" si="15"/>
        <v>1</v>
      </c>
      <c r="BR44">
        <f t="shared" si="16"/>
        <v>1</v>
      </c>
      <c r="BS44">
        <f t="shared" si="17"/>
        <v>1</v>
      </c>
      <c r="BT44">
        <f t="shared" si="18"/>
        <v>3</v>
      </c>
      <c r="BU44">
        <f t="shared" si="19"/>
        <v>3</v>
      </c>
      <c r="BV44">
        <f t="shared" si="20"/>
        <v>3</v>
      </c>
      <c r="BW44">
        <f t="shared" si="21"/>
        <v>4</v>
      </c>
      <c r="BX44">
        <f t="shared" si="22"/>
        <v>5</v>
      </c>
      <c r="BY44">
        <f t="shared" si="23"/>
        <v>4</v>
      </c>
      <c r="BZ44">
        <f t="shared" si="24"/>
        <v>4</v>
      </c>
      <c r="CA44">
        <f t="shared" si="25"/>
        <v>5</v>
      </c>
      <c r="CB44">
        <f t="shared" si="26"/>
        <v>5</v>
      </c>
      <c r="CC44">
        <f t="shared" si="27"/>
        <v>5</v>
      </c>
      <c r="CD44">
        <f t="shared" si="28"/>
        <v>5</v>
      </c>
      <c r="CE44">
        <f t="shared" si="29"/>
        <v>5</v>
      </c>
      <c r="CF44">
        <f t="shared" si="30"/>
        <v>4</v>
      </c>
      <c r="CG44">
        <f t="shared" si="31"/>
        <v>4</v>
      </c>
      <c r="CH44">
        <f t="shared" si="32"/>
        <v>4</v>
      </c>
      <c r="CI44">
        <f t="shared" si="33"/>
        <v>4</v>
      </c>
      <c r="CJ44">
        <f t="shared" si="34"/>
        <v>5</v>
      </c>
      <c r="CK44">
        <f t="shared" si="35"/>
        <v>5</v>
      </c>
      <c r="CL44">
        <f t="shared" si="36"/>
        <v>3.15</v>
      </c>
      <c r="CM44">
        <f t="shared" si="37"/>
        <v>3.4499999999999997</v>
      </c>
      <c r="CN44">
        <f t="shared" si="38"/>
        <v>3.4499999999999997</v>
      </c>
      <c r="CO44">
        <f t="shared" si="39"/>
        <v>3.6</v>
      </c>
      <c r="CP44">
        <f t="shared" si="40"/>
        <v>3.9</v>
      </c>
      <c r="CQ44">
        <f t="shared" si="41"/>
        <v>3.75</v>
      </c>
    </row>
    <row r="45" spans="1:95" ht="36" customHeight="1" x14ac:dyDescent="0.4">
      <c r="A45" s="6" t="s">
        <v>161</v>
      </c>
      <c r="B45" s="1" t="s">
        <v>159</v>
      </c>
      <c r="C45" s="6" t="s">
        <v>87</v>
      </c>
      <c r="D45" s="6" t="s">
        <v>88</v>
      </c>
      <c r="E45" s="6" t="s">
        <v>87</v>
      </c>
      <c r="F45" s="6" t="s">
        <v>87</v>
      </c>
      <c r="G45" s="6" t="s">
        <v>88</v>
      </c>
      <c r="H45" s="6" t="s">
        <v>87</v>
      </c>
      <c r="I45" s="1" t="s">
        <v>89</v>
      </c>
      <c r="J45" s="1" t="s">
        <v>160</v>
      </c>
      <c r="K45" s="1" t="s">
        <v>94</v>
      </c>
      <c r="L45" s="7">
        <v>5.34</v>
      </c>
      <c r="M45" s="7">
        <v>5.1859999999999999</v>
      </c>
      <c r="N45" s="7">
        <v>5.8739999999999997</v>
      </c>
      <c r="O45" s="7">
        <v>6.1109999999999998</v>
      </c>
      <c r="P45" s="7">
        <v>5.6820000000000004</v>
      </c>
      <c r="Q45" s="7">
        <v>5.9669999999999996</v>
      </c>
      <c r="R45" s="2" t="s">
        <v>92</v>
      </c>
      <c r="S45" s="2" t="s">
        <v>92</v>
      </c>
      <c r="T45" s="2" t="s">
        <v>92</v>
      </c>
      <c r="U45" s="2" t="s">
        <v>92</v>
      </c>
      <c r="V45" s="2" t="s">
        <v>92</v>
      </c>
      <c r="W45" s="2" t="s">
        <v>92</v>
      </c>
      <c r="X45" s="7">
        <v>15.89843561198</v>
      </c>
      <c r="Y45" s="7">
        <v>11.1489269119</v>
      </c>
      <c r="Z45" s="7">
        <v>11.394494594233</v>
      </c>
      <c r="AA45" s="7">
        <v>6.940614083471</v>
      </c>
      <c r="AB45" s="7">
        <v>4.7866643902590003</v>
      </c>
      <c r="AC45" s="7">
        <v>9.3057674011210008</v>
      </c>
      <c r="AD45" s="7">
        <v>0.83667463378499995</v>
      </c>
      <c r="AE45" s="7">
        <v>0.615750651027</v>
      </c>
      <c r="AF45" s="7">
        <v>0.682575613824</v>
      </c>
      <c r="AG45" s="7">
        <v>0.40921113487900002</v>
      </c>
      <c r="AH45" s="7">
        <v>0.27877814899999998</v>
      </c>
      <c r="AI45" s="7">
        <v>0.54385624260800003</v>
      </c>
      <c r="AJ45" s="7">
        <v>0.83667499999999995</v>
      </c>
      <c r="AK45" s="7">
        <v>0.61575100000000005</v>
      </c>
      <c r="AL45" s="7">
        <v>0.68257599999999996</v>
      </c>
      <c r="AM45" s="7">
        <v>0.40921099999999999</v>
      </c>
      <c r="AN45" s="7">
        <v>0.27877800000000003</v>
      </c>
      <c r="AO45" s="7">
        <v>0.54385600000000001</v>
      </c>
      <c r="AP45" s="7">
        <v>15.898436</v>
      </c>
      <c r="AQ45" s="7">
        <v>11.148927</v>
      </c>
      <c r="AR45" s="7">
        <v>11.394494999999999</v>
      </c>
      <c r="AS45" s="7">
        <v>6.9406140000000001</v>
      </c>
      <c r="AT45" s="7">
        <v>4.786664</v>
      </c>
      <c r="AU45" s="7">
        <v>9.3057669999999995</v>
      </c>
      <c r="AV45" s="8">
        <v>159365381521.22501</v>
      </c>
      <c r="AW45" s="8">
        <v>167458405153.27499</v>
      </c>
      <c r="AX45" s="8">
        <v>138168157008.17099</v>
      </c>
      <c r="AY45" s="8">
        <v>122727985078.812</v>
      </c>
      <c r="AZ45" s="8">
        <v>142387048901.55801</v>
      </c>
      <c r="BA45" s="8">
        <v>161142222318.64899</v>
      </c>
      <c r="BB45" s="8">
        <v>341446258236.88501</v>
      </c>
      <c r="BC45" s="8">
        <v>347518378664.85101</v>
      </c>
      <c r="BD45" s="8">
        <v>339316858713.62701</v>
      </c>
      <c r="BE45" s="8">
        <v>326625610224.60498</v>
      </c>
      <c r="BF45" s="8">
        <v>299077126052.97601</v>
      </c>
      <c r="BG45" s="8">
        <v>319370430932.76001</v>
      </c>
      <c r="BH45">
        <f t="shared" si="6"/>
        <v>3</v>
      </c>
      <c r="BI45">
        <f t="shared" si="7"/>
        <v>3</v>
      </c>
      <c r="BJ45">
        <f t="shared" si="8"/>
        <v>3</v>
      </c>
      <c r="BK45">
        <f t="shared" si="9"/>
        <v>3</v>
      </c>
      <c r="BL45">
        <f t="shared" si="10"/>
        <v>3</v>
      </c>
      <c r="BM45">
        <f t="shared" si="11"/>
        <v>3</v>
      </c>
      <c r="BN45">
        <f t="shared" si="12"/>
        <v>1</v>
      </c>
      <c r="BO45">
        <f t="shared" si="13"/>
        <v>1</v>
      </c>
      <c r="BP45">
        <f t="shared" si="14"/>
        <v>1</v>
      </c>
      <c r="BQ45">
        <f t="shared" si="15"/>
        <v>1</v>
      </c>
      <c r="BR45">
        <f t="shared" si="16"/>
        <v>1</v>
      </c>
      <c r="BS45">
        <f t="shared" si="17"/>
        <v>1</v>
      </c>
      <c r="BT45">
        <f t="shared" si="18"/>
        <v>3</v>
      </c>
      <c r="BU45">
        <f t="shared" si="19"/>
        <v>3</v>
      </c>
      <c r="BV45">
        <f t="shared" si="20"/>
        <v>3</v>
      </c>
      <c r="BW45">
        <f t="shared" si="21"/>
        <v>5</v>
      </c>
      <c r="BX45">
        <f t="shared" si="22"/>
        <v>5</v>
      </c>
      <c r="BY45">
        <f t="shared" si="23"/>
        <v>4</v>
      </c>
      <c r="BZ45">
        <f t="shared" si="24"/>
        <v>4</v>
      </c>
      <c r="CA45">
        <f t="shared" si="25"/>
        <v>5</v>
      </c>
      <c r="CB45">
        <f t="shared" si="26"/>
        <v>5</v>
      </c>
      <c r="CC45">
        <f t="shared" si="27"/>
        <v>5</v>
      </c>
      <c r="CD45">
        <f t="shared" si="28"/>
        <v>5</v>
      </c>
      <c r="CE45">
        <f t="shared" si="29"/>
        <v>5</v>
      </c>
      <c r="CF45">
        <f t="shared" si="30"/>
        <v>1</v>
      </c>
      <c r="CG45">
        <f t="shared" si="31"/>
        <v>1</v>
      </c>
      <c r="CH45">
        <f t="shared" si="32"/>
        <v>1</v>
      </c>
      <c r="CI45">
        <f t="shared" si="33"/>
        <v>1</v>
      </c>
      <c r="CJ45">
        <f t="shared" si="34"/>
        <v>1</v>
      </c>
      <c r="CK45">
        <f t="shared" si="35"/>
        <v>1</v>
      </c>
      <c r="CL45">
        <f t="shared" si="36"/>
        <v>2.6999999999999997</v>
      </c>
      <c r="CM45">
        <f t="shared" si="37"/>
        <v>2.9999999999999996</v>
      </c>
      <c r="CN45">
        <f t="shared" si="38"/>
        <v>2.9999999999999996</v>
      </c>
      <c r="CO45">
        <f t="shared" si="39"/>
        <v>3.3</v>
      </c>
      <c r="CP45">
        <f t="shared" si="40"/>
        <v>3.3</v>
      </c>
      <c r="CQ45">
        <f t="shared" si="41"/>
        <v>3.15</v>
      </c>
    </row>
    <row r="46" spans="1:95" ht="36" customHeight="1" x14ac:dyDescent="0.4">
      <c r="A46" s="6" t="s">
        <v>162</v>
      </c>
      <c r="B46" s="1" t="s">
        <v>163</v>
      </c>
      <c r="C46" s="6" t="s">
        <v>87</v>
      </c>
      <c r="D46" s="6" t="s">
        <v>88</v>
      </c>
      <c r="E46" s="6" t="s">
        <v>87</v>
      </c>
      <c r="F46" s="6" t="s">
        <v>87</v>
      </c>
      <c r="G46" s="6" t="s">
        <v>88</v>
      </c>
      <c r="H46" s="6" t="s">
        <v>87</v>
      </c>
      <c r="I46" s="1" t="s">
        <v>89</v>
      </c>
      <c r="J46" s="1" t="s">
        <v>111</v>
      </c>
      <c r="K46" s="1" t="s">
        <v>91</v>
      </c>
      <c r="L46" s="7">
        <v>5.7910000000000004</v>
      </c>
      <c r="M46" s="7">
        <v>5.8440000000000003</v>
      </c>
      <c r="N46" s="7">
        <v>5.66</v>
      </c>
      <c r="O46" s="7">
        <v>5.1340000000000003</v>
      </c>
      <c r="P46" s="7">
        <v>6.4020000000000001</v>
      </c>
      <c r="Q46" s="7">
        <v>6.375</v>
      </c>
      <c r="R46" s="2" t="s">
        <v>92</v>
      </c>
      <c r="S46" s="2" t="s">
        <v>92</v>
      </c>
      <c r="T46" s="2" t="s">
        <v>92</v>
      </c>
      <c r="U46" s="2" t="s">
        <v>92</v>
      </c>
      <c r="V46" s="2" t="s">
        <v>92</v>
      </c>
      <c r="W46" s="2" t="s">
        <v>92</v>
      </c>
      <c r="X46" s="7">
        <v>7.6576031529269999</v>
      </c>
      <c r="Y46" s="7">
        <v>5.0994092147860002</v>
      </c>
      <c r="Z46" s="7">
        <v>1.333762764526</v>
      </c>
      <c r="AA46" s="7">
        <v>-10.283210315536</v>
      </c>
      <c r="AB46" s="7">
        <v>2.32628909552</v>
      </c>
      <c r="AC46" s="7">
        <v>3.2436974789919999</v>
      </c>
      <c r="AD46" s="7">
        <v>0.44540787497200002</v>
      </c>
      <c r="AE46" s="7">
        <v>0.29332794653599997</v>
      </c>
      <c r="AF46" s="7">
        <v>7.1861886353999996E-2</v>
      </c>
      <c r="AG46" s="7">
        <v>-0.59027094116599998</v>
      </c>
      <c r="AH46" s="7">
        <v>0.14862243421099999</v>
      </c>
      <c r="AI46" s="7">
        <v>0.210956397608</v>
      </c>
      <c r="AJ46" s="7">
        <v>0.44540800000000003</v>
      </c>
      <c r="AK46" s="7">
        <v>0.29332799999999998</v>
      </c>
      <c r="AL46" s="7">
        <v>7.1861999999999995E-2</v>
      </c>
      <c r="AM46" s="7">
        <v>-0.59027099999999999</v>
      </c>
      <c r="AN46" s="7">
        <v>0.148622</v>
      </c>
      <c r="AO46" s="7">
        <v>0.210956</v>
      </c>
      <c r="AP46" s="7">
        <v>7.6576029999999999</v>
      </c>
      <c r="AQ46" s="7">
        <v>5.0994089999999996</v>
      </c>
      <c r="AR46" s="7">
        <v>1.333763</v>
      </c>
      <c r="AS46" s="7">
        <v>-10.28321</v>
      </c>
      <c r="AT46" s="7">
        <v>2.3262890000000001</v>
      </c>
      <c r="AU46" s="7">
        <v>3.2436970000000001</v>
      </c>
      <c r="AV46" s="8">
        <v>228629022605.896</v>
      </c>
      <c r="AW46" s="8">
        <v>181238866337.776</v>
      </c>
      <c r="AX46" s="8">
        <v>161044982275.009</v>
      </c>
      <c r="AY46" s="8">
        <v>194415997251.51099</v>
      </c>
      <c r="AZ46" s="8">
        <v>146389360697.746</v>
      </c>
      <c r="BA46" s="8">
        <v>165550069296.83701</v>
      </c>
      <c r="BB46" s="8">
        <v>420343293644.90503</v>
      </c>
      <c r="BC46" s="8">
        <v>376158708123.565</v>
      </c>
      <c r="BD46" s="8">
        <v>379068864305.01898</v>
      </c>
      <c r="BE46" s="8">
        <v>437950512867.57001</v>
      </c>
      <c r="BF46" s="8">
        <v>349453745692.72998</v>
      </c>
      <c r="BG46" s="8">
        <v>351277017010.68903</v>
      </c>
      <c r="BH46">
        <f t="shared" si="6"/>
        <v>3</v>
      </c>
      <c r="BI46">
        <f t="shared" si="7"/>
        <v>3</v>
      </c>
      <c r="BJ46">
        <f t="shared" si="8"/>
        <v>3</v>
      </c>
      <c r="BK46">
        <f t="shared" si="9"/>
        <v>3</v>
      </c>
      <c r="BL46">
        <f t="shared" si="10"/>
        <v>3</v>
      </c>
      <c r="BM46">
        <f t="shared" si="11"/>
        <v>3</v>
      </c>
      <c r="BN46">
        <f t="shared" si="12"/>
        <v>1</v>
      </c>
      <c r="BO46">
        <f t="shared" si="13"/>
        <v>1</v>
      </c>
      <c r="BP46">
        <f t="shared" si="14"/>
        <v>1</v>
      </c>
      <c r="BQ46">
        <f t="shared" si="15"/>
        <v>1</v>
      </c>
      <c r="BR46">
        <f t="shared" si="16"/>
        <v>1</v>
      </c>
      <c r="BS46">
        <f t="shared" si="17"/>
        <v>1</v>
      </c>
      <c r="BT46">
        <f t="shared" si="18"/>
        <v>4</v>
      </c>
      <c r="BU46">
        <f t="shared" si="19"/>
        <v>5</v>
      </c>
      <c r="BV46">
        <f t="shared" si="20"/>
        <v>5</v>
      </c>
      <c r="BW46">
        <f t="shared" si="21"/>
        <v>5</v>
      </c>
      <c r="BX46">
        <f t="shared" si="22"/>
        <v>5</v>
      </c>
      <c r="BY46">
        <f t="shared" si="23"/>
        <v>5</v>
      </c>
      <c r="BZ46">
        <f t="shared" si="24"/>
        <v>5</v>
      </c>
      <c r="CA46">
        <f t="shared" si="25"/>
        <v>5</v>
      </c>
      <c r="CB46">
        <f t="shared" si="26"/>
        <v>5</v>
      </c>
      <c r="CC46">
        <f t="shared" si="27"/>
        <v>5</v>
      </c>
      <c r="CD46">
        <f t="shared" si="28"/>
        <v>5</v>
      </c>
      <c r="CE46">
        <f t="shared" si="29"/>
        <v>5</v>
      </c>
      <c r="CF46">
        <f t="shared" si="30"/>
        <v>1</v>
      </c>
      <c r="CG46">
        <f t="shared" si="31"/>
        <v>1</v>
      </c>
      <c r="CH46">
        <f t="shared" si="32"/>
        <v>1</v>
      </c>
      <c r="CI46">
        <f t="shared" si="33"/>
        <v>1</v>
      </c>
      <c r="CJ46">
        <f t="shared" si="34"/>
        <v>1</v>
      </c>
      <c r="CK46">
        <f t="shared" si="35"/>
        <v>1</v>
      </c>
      <c r="CL46">
        <f t="shared" si="36"/>
        <v>3.15</v>
      </c>
      <c r="CM46">
        <f t="shared" si="37"/>
        <v>3.3</v>
      </c>
      <c r="CN46">
        <f t="shared" si="38"/>
        <v>3.3</v>
      </c>
      <c r="CO46">
        <f t="shared" si="39"/>
        <v>3.3</v>
      </c>
      <c r="CP46">
        <f t="shared" si="40"/>
        <v>3.3</v>
      </c>
      <c r="CQ46">
        <f t="shared" si="41"/>
        <v>3.3</v>
      </c>
    </row>
    <row r="47" spans="1:95" ht="36" customHeight="1" x14ac:dyDescent="0.4">
      <c r="A47" s="6" t="s">
        <v>164</v>
      </c>
      <c r="B47" s="1" t="s">
        <v>163</v>
      </c>
      <c r="C47" s="6" t="s">
        <v>87</v>
      </c>
      <c r="D47" s="6" t="s">
        <v>88</v>
      </c>
      <c r="E47" s="6" t="s">
        <v>87</v>
      </c>
      <c r="F47" s="6" t="s">
        <v>87</v>
      </c>
      <c r="G47" s="6" t="s">
        <v>88</v>
      </c>
      <c r="H47" s="6" t="s">
        <v>87</v>
      </c>
      <c r="I47" s="1" t="s">
        <v>89</v>
      </c>
      <c r="J47" s="1" t="s">
        <v>111</v>
      </c>
      <c r="K47" s="1" t="s">
        <v>94</v>
      </c>
      <c r="L47" s="7">
        <v>6.383</v>
      </c>
      <c r="M47" s="7">
        <v>6.4790000000000001</v>
      </c>
      <c r="N47" s="7">
        <v>6.3810000000000002</v>
      </c>
      <c r="O47" s="7">
        <v>5.64</v>
      </c>
      <c r="P47" s="7">
        <v>6.5810000000000004</v>
      </c>
      <c r="Q47" s="7">
        <v>6.3609999999999998</v>
      </c>
      <c r="R47" s="7">
        <v>0.8</v>
      </c>
      <c r="S47" s="7">
        <v>1.1000000000000001</v>
      </c>
      <c r="T47" s="7">
        <v>0.9</v>
      </c>
      <c r="U47" s="7">
        <v>1</v>
      </c>
      <c r="V47" s="7">
        <v>0.9</v>
      </c>
      <c r="W47" s="7">
        <v>1</v>
      </c>
      <c r="X47" s="7">
        <v>6.924917504653</v>
      </c>
      <c r="Y47" s="7">
        <v>4.5851779924620004</v>
      </c>
      <c r="Z47" s="7">
        <v>1.212308008425</v>
      </c>
      <c r="AA47" s="7">
        <v>-9.6861563462780005</v>
      </c>
      <c r="AB47" s="7">
        <v>2.2866871411399998</v>
      </c>
      <c r="AC47" s="7">
        <v>3.2439344482960002</v>
      </c>
      <c r="AD47" s="7">
        <v>0.44520678789500001</v>
      </c>
      <c r="AE47" s="7">
        <v>0.294865675243</v>
      </c>
      <c r="AF47" s="7">
        <v>7.2688296567999994E-2</v>
      </c>
      <c r="AG47" s="7">
        <v>-0.58985738069100002</v>
      </c>
      <c r="AH47" s="7">
        <v>0.147974051616</v>
      </c>
      <c r="AI47" s="7">
        <v>0.21073778994199999</v>
      </c>
      <c r="AJ47" s="7">
        <v>0.44520700000000002</v>
      </c>
      <c r="AK47" s="7">
        <v>0.29486600000000002</v>
      </c>
      <c r="AL47" s="7">
        <v>7.2688000000000003E-2</v>
      </c>
      <c r="AM47" s="7">
        <v>-0.58985699999999996</v>
      </c>
      <c r="AN47" s="7">
        <v>0.14797399999999999</v>
      </c>
      <c r="AO47" s="7">
        <v>0.21073800000000001</v>
      </c>
      <c r="AP47" s="7">
        <v>6.9249179999999999</v>
      </c>
      <c r="AQ47" s="7">
        <v>4.585178</v>
      </c>
      <c r="AR47" s="7">
        <v>1.2123079999999999</v>
      </c>
      <c r="AS47" s="7">
        <v>-9.6861560000000004</v>
      </c>
      <c r="AT47" s="7">
        <v>2.2866870000000001</v>
      </c>
      <c r="AU47" s="7">
        <v>3.2439339999999999</v>
      </c>
      <c r="AV47" s="8">
        <v>208904763753.89099</v>
      </c>
      <c r="AW47" s="8">
        <v>170577821553.23001</v>
      </c>
      <c r="AX47" s="8">
        <v>150540847560.883</v>
      </c>
      <c r="AY47" s="8">
        <v>179754850671.76801</v>
      </c>
      <c r="AZ47" s="8">
        <v>134071920169.83</v>
      </c>
      <c r="BA47" s="8">
        <v>153191743750.57199</v>
      </c>
      <c r="BB47" s="8">
        <v>420268153611.18298</v>
      </c>
      <c r="BC47" s="8">
        <v>376377361018.65802</v>
      </c>
      <c r="BD47" s="8">
        <v>379525302228.92798</v>
      </c>
      <c r="BE47" s="8">
        <v>436536894474.62598</v>
      </c>
      <c r="BF47" s="8">
        <v>347710229119.77802</v>
      </c>
      <c r="BG47" s="8">
        <v>344810053751.94501</v>
      </c>
      <c r="BH47">
        <f t="shared" si="6"/>
        <v>3</v>
      </c>
      <c r="BI47">
        <f t="shared" si="7"/>
        <v>3</v>
      </c>
      <c r="BJ47">
        <f t="shared" si="8"/>
        <v>3</v>
      </c>
      <c r="BK47">
        <f t="shared" si="9"/>
        <v>3</v>
      </c>
      <c r="BL47">
        <f t="shared" si="10"/>
        <v>3</v>
      </c>
      <c r="BM47">
        <f t="shared" si="11"/>
        <v>3</v>
      </c>
      <c r="BN47">
        <f t="shared" si="12"/>
        <v>1</v>
      </c>
      <c r="BO47">
        <f t="shared" si="13"/>
        <v>1</v>
      </c>
      <c r="BP47">
        <f t="shared" si="14"/>
        <v>1</v>
      </c>
      <c r="BQ47">
        <f t="shared" si="15"/>
        <v>1</v>
      </c>
      <c r="BR47">
        <f t="shared" si="16"/>
        <v>1</v>
      </c>
      <c r="BS47">
        <f t="shared" si="17"/>
        <v>1</v>
      </c>
      <c r="BT47">
        <f t="shared" si="18"/>
        <v>5</v>
      </c>
      <c r="BU47">
        <f t="shared" si="19"/>
        <v>5</v>
      </c>
      <c r="BV47">
        <f t="shared" si="20"/>
        <v>5</v>
      </c>
      <c r="BW47">
        <f t="shared" si="21"/>
        <v>5</v>
      </c>
      <c r="BX47">
        <f t="shared" si="22"/>
        <v>5</v>
      </c>
      <c r="BY47">
        <f t="shared" si="23"/>
        <v>5</v>
      </c>
      <c r="BZ47">
        <f t="shared" si="24"/>
        <v>5</v>
      </c>
      <c r="CA47">
        <f t="shared" si="25"/>
        <v>5</v>
      </c>
      <c r="CB47">
        <f t="shared" si="26"/>
        <v>5</v>
      </c>
      <c r="CC47">
        <f t="shared" si="27"/>
        <v>5</v>
      </c>
      <c r="CD47">
        <f t="shared" si="28"/>
        <v>5</v>
      </c>
      <c r="CE47">
        <f t="shared" si="29"/>
        <v>5</v>
      </c>
      <c r="CF47">
        <f t="shared" si="30"/>
        <v>1</v>
      </c>
      <c r="CG47">
        <f t="shared" si="31"/>
        <v>1</v>
      </c>
      <c r="CH47">
        <f t="shared" si="32"/>
        <v>1</v>
      </c>
      <c r="CI47">
        <f t="shared" si="33"/>
        <v>1</v>
      </c>
      <c r="CJ47">
        <f t="shared" si="34"/>
        <v>1</v>
      </c>
      <c r="CK47">
        <f t="shared" si="35"/>
        <v>1</v>
      </c>
      <c r="CL47">
        <f t="shared" si="36"/>
        <v>3.3</v>
      </c>
      <c r="CM47">
        <f t="shared" si="37"/>
        <v>3.3</v>
      </c>
      <c r="CN47">
        <f t="shared" si="38"/>
        <v>3.3</v>
      </c>
      <c r="CO47">
        <f t="shared" si="39"/>
        <v>3.3</v>
      </c>
      <c r="CP47">
        <f t="shared" si="40"/>
        <v>3.3</v>
      </c>
      <c r="CQ47">
        <f t="shared" si="41"/>
        <v>3.3</v>
      </c>
    </row>
    <row r="48" spans="1:95" ht="36" customHeight="1" x14ac:dyDescent="0.4">
      <c r="A48" s="6" t="s">
        <v>165</v>
      </c>
      <c r="B48" s="1" t="s">
        <v>153</v>
      </c>
      <c r="C48" s="6" t="s">
        <v>87</v>
      </c>
      <c r="D48" s="6" t="s">
        <v>88</v>
      </c>
      <c r="E48" s="6" t="s">
        <v>87</v>
      </c>
      <c r="F48" s="6" t="s">
        <v>87</v>
      </c>
      <c r="G48" s="6" t="s">
        <v>87</v>
      </c>
      <c r="H48" s="6" t="s">
        <v>87</v>
      </c>
      <c r="I48" s="1" t="s">
        <v>89</v>
      </c>
      <c r="J48" s="1" t="s">
        <v>100</v>
      </c>
      <c r="K48" s="1" t="s">
        <v>103</v>
      </c>
      <c r="L48" s="7">
        <v>6.1680000000000001</v>
      </c>
      <c r="M48" s="7">
        <v>5.7729999999999997</v>
      </c>
      <c r="N48" s="7">
        <v>5.3559999999999999</v>
      </c>
      <c r="O48" s="7">
        <v>6.194</v>
      </c>
      <c r="P48" s="7">
        <v>7.3719999999999999</v>
      </c>
      <c r="Q48" s="7">
        <v>6.8029999999999999</v>
      </c>
      <c r="R48" s="2" t="s">
        <v>92</v>
      </c>
      <c r="S48" s="2" t="s">
        <v>92</v>
      </c>
      <c r="T48" s="2" t="s">
        <v>92</v>
      </c>
      <c r="U48" s="2" t="s">
        <v>92</v>
      </c>
      <c r="V48" s="2" t="s">
        <v>92</v>
      </c>
      <c r="W48" s="2" t="s">
        <v>92</v>
      </c>
      <c r="X48" s="7">
        <v>14.448286280171001</v>
      </c>
      <c r="Y48" s="7">
        <v>8.1362218663070003</v>
      </c>
      <c r="Z48" s="7">
        <v>16.132736249855999</v>
      </c>
      <c r="AA48" s="7">
        <v>3.1466532507029998</v>
      </c>
      <c r="AB48" s="7">
        <v>9.6665409255080004</v>
      </c>
      <c r="AC48" s="7">
        <v>5.4278248718770001</v>
      </c>
      <c r="AD48" s="7">
        <v>0.86274808517599999</v>
      </c>
      <c r="AE48" s="7">
        <v>0.45160583962099998</v>
      </c>
      <c r="AF48" s="7">
        <v>0.91545357303800001</v>
      </c>
      <c r="AG48" s="7">
        <v>0.21198386704200001</v>
      </c>
      <c r="AH48" s="7">
        <v>0.68479256228399998</v>
      </c>
      <c r="AI48" s="7">
        <v>0.37808954254499999</v>
      </c>
      <c r="AJ48" s="7">
        <v>0.86274799999999996</v>
      </c>
      <c r="AK48" s="7">
        <v>0.45160600000000001</v>
      </c>
      <c r="AL48" s="7">
        <v>0.91545399999999999</v>
      </c>
      <c r="AM48" s="7">
        <v>0.21198400000000001</v>
      </c>
      <c r="AN48" s="7">
        <v>0.68479299999999999</v>
      </c>
      <c r="AO48" s="7">
        <v>0.37808999999999998</v>
      </c>
      <c r="AP48" s="7">
        <v>14.448286</v>
      </c>
      <c r="AQ48" s="7">
        <v>8.1362220000000001</v>
      </c>
      <c r="AR48" s="7">
        <v>16.132736000000001</v>
      </c>
      <c r="AS48" s="7">
        <v>3.1466530000000001</v>
      </c>
      <c r="AT48" s="7">
        <v>9.6665410000000005</v>
      </c>
      <c r="AU48" s="7">
        <v>5.4278250000000003</v>
      </c>
      <c r="AV48" s="8">
        <v>62035832840.919502</v>
      </c>
      <c r="AW48" s="8">
        <v>46401180824.2798</v>
      </c>
      <c r="AX48" s="8">
        <v>133123829744.339</v>
      </c>
      <c r="AY48" s="8">
        <v>77964414989.471405</v>
      </c>
      <c r="AZ48" s="8">
        <v>39448517704.010002</v>
      </c>
      <c r="BA48" s="8">
        <v>34421246122.832298</v>
      </c>
      <c r="BB48" s="8">
        <v>435466330431.93799</v>
      </c>
      <c r="BC48" s="8">
        <v>423955164391.39801</v>
      </c>
      <c r="BD48" s="8">
        <v>522687113692.76001</v>
      </c>
      <c r="BE48" s="8">
        <v>339566599436.40198</v>
      </c>
      <c r="BF48" s="8">
        <v>250677690155.745</v>
      </c>
      <c r="BG48" s="8">
        <v>262099784058.72299</v>
      </c>
      <c r="BH48">
        <f t="shared" si="6"/>
        <v>3</v>
      </c>
      <c r="BI48">
        <f t="shared" si="7"/>
        <v>3</v>
      </c>
      <c r="BJ48">
        <f t="shared" si="8"/>
        <v>3</v>
      </c>
      <c r="BK48">
        <f t="shared" si="9"/>
        <v>3</v>
      </c>
      <c r="BL48">
        <f t="shared" si="10"/>
        <v>3</v>
      </c>
      <c r="BM48">
        <f t="shared" si="11"/>
        <v>3</v>
      </c>
      <c r="BN48">
        <f t="shared" si="12"/>
        <v>1</v>
      </c>
      <c r="BO48">
        <f t="shared" si="13"/>
        <v>1</v>
      </c>
      <c r="BP48">
        <f t="shared" si="14"/>
        <v>1</v>
      </c>
      <c r="BQ48">
        <f t="shared" si="15"/>
        <v>1</v>
      </c>
      <c r="BR48">
        <f t="shared" si="16"/>
        <v>1</v>
      </c>
      <c r="BS48">
        <f t="shared" si="17"/>
        <v>1</v>
      </c>
      <c r="BT48">
        <f t="shared" si="18"/>
        <v>3</v>
      </c>
      <c r="BU48">
        <f t="shared" si="19"/>
        <v>4</v>
      </c>
      <c r="BV48">
        <f t="shared" si="20"/>
        <v>3</v>
      </c>
      <c r="BW48">
        <f t="shared" si="21"/>
        <v>5</v>
      </c>
      <c r="BX48">
        <f t="shared" si="22"/>
        <v>4</v>
      </c>
      <c r="BY48">
        <f t="shared" si="23"/>
        <v>5</v>
      </c>
      <c r="BZ48">
        <f t="shared" si="24"/>
        <v>4</v>
      </c>
      <c r="CA48">
        <f t="shared" si="25"/>
        <v>5</v>
      </c>
      <c r="CB48">
        <f t="shared" si="26"/>
        <v>4</v>
      </c>
      <c r="CC48">
        <f t="shared" si="27"/>
        <v>5</v>
      </c>
      <c r="CD48">
        <f t="shared" si="28"/>
        <v>5</v>
      </c>
      <c r="CE48">
        <f t="shared" si="29"/>
        <v>5</v>
      </c>
      <c r="CF48">
        <f t="shared" si="30"/>
        <v>1</v>
      </c>
      <c r="CG48">
        <f t="shared" si="31"/>
        <v>1</v>
      </c>
      <c r="CH48">
        <f t="shared" si="32"/>
        <v>1</v>
      </c>
      <c r="CI48">
        <f t="shared" si="33"/>
        <v>1</v>
      </c>
      <c r="CJ48">
        <f t="shared" si="34"/>
        <v>1</v>
      </c>
      <c r="CK48">
        <f t="shared" si="35"/>
        <v>1</v>
      </c>
      <c r="CL48">
        <f t="shared" si="36"/>
        <v>2.6999999999999997</v>
      </c>
      <c r="CM48">
        <f t="shared" si="37"/>
        <v>3.15</v>
      </c>
      <c r="CN48">
        <f t="shared" si="38"/>
        <v>2.6999999999999997</v>
      </c>
      <c r="CO48">
        <f t="shared" si="39"/>
        <v>3.3</v>
      </c>
      <c r="CP48">
        <f t="shared" si="40"/>
        <v>3.15</v>
      </c>
      <c r="CQ48">
        <f t="shared" si="41"/>
        <v>3.3</v>
      </c>
    </row>
    <row r="49" spans="1:95" ht="36" customHeight="1" x14ac:dyDescent="0.4">
      <c r="A49" s="6" t="s">
        <v>166</v>
      </c>
      <c r="B49" s="1" t="s">
        <v>153</v>
      </c>
      <c r="C49" s="6" t="s">
        <v>87</v>
      </c>
      <c r="D49" s="6" t="s">
        <v>88</v>
      </c>
      <c r="E49" s="6" t="s">
        <v>87</v>
      </c>
      <c r="F49" s="6" t="s">
        <v>87</v>
      </c>
      <c r="G49" s="6" t="s">
        <v>87</v>
      </c>
      <c r="H49" s="6" t="s">
        <v>87</v>
      </c>
      <c r="I49" s="1" t="s">
        <v>89</v>
      </c>
      <c r="J49" s="1" t="s">
        <v>100</v>
      </c>
      <c r="K49" s="1" t="s">
        <v>139</v>
      </c>
      <c r="L49" s="7">
        <v>6.1680000000000001</v>
      </c>
      <c r="M49" s="7">
        <v>5.7729999999999997</v>
      </c>
      <c r="N49" s="7">
        <v>5.3559999999999999</v>
      </c>
      <c r="O49" s="7">
        <v>6.194</v>
      </c>
      <c r="P49" s="7">
        <v>7.3719999999999999</v>
      </c>
      <c r="Q49" s="7">
        <v>6.8029999999999999</v>
      </c>
      <c r="R49" s="2" t="s">
        <v>92</v>
      </c>
      <c r="S49" s="2" t="s">
        <v>92</v>
      </c>
      <c r="T49" s="2" t="s">
        <v>92</v>
      </c>
      <c r="U49" s="2" t="s">
        <v>92</v>
      </c>
      <c r="V49" s="2" t="s">
        <v>92</v>
      </c>
      <c r="W49" s="2" t="s">
        <v>92</v>
      </c>
      <c r="X49" s="7">
        <v>14.449910682624999</v>
      </c>
      <c r="Y49" s="7">
        <v>8.1346329973459994</v>
      </c>
      <c r="Z49" s="7">
        <v>16.133117726095001</v>
      </c>
      <c r="AA49" s="7">
        <v>3.147809770371</v>
      </c>
      <c r="AB49" s="7">
        <v>9.6644395401569998</v>
      </c>
      <c r="AC49" s="7">
        <v>5.4278248718770001</v>
      </c>
      <c r="AD49" s="7">
        <v>0.86283689606500003</v>
      </c>
      <c r="AE49" s="7">
        <v>0.45151464299999999</v>
      </c>
      <c r="AF49" s="7">
        <v>0.91546951986000002</v>
      </c>
      <c r="AG49" s="7">
        <v>0.21205838437300001</v>
      </c>
      <c r="AH49" s="7">
        <v>0.68463458693799994</v>
      </c>
      <c r="AI49" s="7">
        <v>0.37808954254499999</v>
      </c>
      <c r="AJ49" s="7">
        <v>0.86088900000000002</v>
      </c>
      <c r="AK49" s="7">
        <v>0.45025700000000002</v>
      </c>
      <c r="AL49" s="7">
        <v>0.91426799999999997</v>
      </c>
      <c r="AM49" s="7">
        <v>0.21166499999999999</v>
      </c>
      <c r="AN49" s="7">
        <v>0.68231900000000001</v>
      </c>
      <c r="AO49" s="7">
        <v>0.37679200000000002</v>
      </c>
      <c r="AP49" s="7">
        <v>14.449911</v>
      </c>
      <c r="AQ49" s="7">
        <v>8.1346329999999991</v>
      </c>
      <c r="AR49" s="7">
        <v>16.133118</v>
      </c>
      <c r="AS49" s="7">
        <v>3.1478100000000002</v>
      </c>
      <c r="AT49" s="7">
        <v>9.6644400000000008</v>
      </c>
      <c r="AU49" s="7">
        <v>5.4278250000000003</v>
      </c>
      <c r="AV49" s="8">
        <v>62035639465.832703</v>
      </c>
      <c r="AW49" s="8">
        <v>46456330294.030197</v>
      </c>
      <c r="AX49" s="8">
        <v>133199641618.362</v>
      </c>
      <c r="AY49" s="8">
        <v>78058460476.677902</v>
      </c>
      <c r="AZ49" s="8">
        <v>39630431725.650803</v>
      </c>
      <c r="BA49" s="8">
        <v>50068442105.101601</v>
      </c>
      <c r="BB49" s="8">
        <v>493672382939.099</v>
      </c>
      <c r="BC49" s="8">
        <v>476966341816.672</v>
      </c>
      <c r="BD49" s="8">
        <v>579356872010.77905</v>
      </c>
      <c r="BE49" s="8">
        <v>378993174762.987</v>
      </c>
      <c r="BF49" s="8">
        <v>283963442529.73999</v>
      </c>
      <c r="BG49" s="8">
        <v>292856640707.29498</v>
      </c>
      <c r="BH49">
        <f t="shared" si="6"/>
        <v>3</v>
      </c>
      <c r="BI49">
        <f t="shared" si="7"/>
        <v>3</v>
      </c>
      <c r="BJ49">
        <f t="shared" si="8"/>
        <v>3</v>
      </c>
      <c r="BK49">
        <f t="shared" si="9"/>
        <v>3</v>
      </c>
      <c r="BL49">
        <f t="shared" si="10"/>
        <v>3</v>
      </c>
      <c r="BM49">
        <f t="shared" si="11"/>
        <v>3</v>
      </c>
      <c r="BN49">
        <f t="shared" si="12"/>
        <v>1</v>
      </c>
      <c r="BO49">
        <f t="shared" si="13"/>
        <v>1</v>
      </c>
      <c r="BP49">
        <f t="shared" si="14"/>
        <v>1</v>
      </c>
      <c r="BQ49">
        <f t="shared" si="15"/>
        <v>1</v>
      </c>
      <c r="BR49">
        <f t="shared" si="16"/>
        <v>1</v>
      </c>
      <c r="BS49">
        <f t="shared" si="17"/>
        <v>1</v>
      </c>
      <c r="BT49">
        <f t="shared" si="18"/>
        <v>3</v>
      </c>
      <c r="BU49">
        <f t="shared" si="19"/>
        <v>4</v>
      </c>
      <c r="BV49">
        <f t="shared" si="20"/>
        <v>3</v>
      </c>
      <c r="BW49">
        <f t="shared" si="21"/>
        <v>5</v>
      </c>
      <c r="BX49">
        <f t="shared" si="22"/>
        <v>4</v>
      </c>
      <c r="BY49">
        <f t="shared" si="23"/>
        <v>5</v>
      </c>
      <c r="BZ49">
        <f t="shared" si="24"/>
        <v>4</v>
      </c>
      <c r="CA49">
        <f t="shared" si="25"/>
        <v>5</v>
      </c>
      <c r="CB49">
        <f t="shared" si="26"/>
        <v>4</v>
      </c>
      <c r="CC49">
        <f t="shared" si="27"/>
        <v>5</v>
      </c>
      <c r="CD49">
        <f t="shared" si="28"/>
        <v>5</v>
      </c>
      <c r="CE49">
        <f t="shared" si="29"/>
        <v>5</v>
      </c>
      <c r="CF49">
        <f t="shared" si="30"/>
        <v>1</v>
      </c>
      <c r="CG49">
        <f t="shared" si="31"/>
        <v>1</v>
      </c>
      <c r="CH49">
        <f t="shared" si="32"/>
        <v>1</v>
      </c>
      <c r="CI49">
        <f t="shared" si="33"/>
        <v>1</v>
      </c>
      <c r="CJ49">
        <f t="shared" si="34"/>
        <v>1</v>
      </c>
      <c r="CK49">
        <f t="shared" si="35"/>
        <v>1</v>
      </c>
      <c r="CL49">
        <f t="shared" si="36"/>
        <v>2.6999999999999997</v>
      </c>
      <c r="CM49">
        <f t="shared" si="37"/>
        <v>3.15</v>
      </c>
      <c r="CN49">
        <f t="shared" si="38"/>
        <v>2.6999999999999997</v>
      </c>
      <c r="CO49">
        <f t="shared" si="39"/>
        <v>3.3</v>
      </c>
      <c r="CP49">
        <f t="shared" si="40"/>
        <v>3.15</v>
      </c>
      <c r="CQ49">
        <f t="shared" si="41"/>
        <v>3.3</v>
      </c>
    </row>
    <row r="50" spans="1:95" ht="36" customHeight="1" x14ac:dyDescent="0.4">
      <c r="A50" s="6" t="s">
        <v>167</v>
      </c>
      <c r="B50" s="1" t="s">
        <v>136</v>
      </c>
      <c r="C50" s="6" t="s">
        <v>87</v>
      </c>
      <c r="D50" s="6" t="s">
        <v>88</v>
      </c>
      <c r="E50" s="6" t="s">
        <v>87</v>
      </c>
      <c r="F50" s="6" t="s">
        <v>87</v>
      </c>
      <c r="G50" s="6" t="s">
        <v>88</v>
      </c>
      <c r="H50" s="6" t="s">
        <v>88</v>
      </c>
      <c r="I50" s="1" t="s">
        <v>89</v>
      </c>
      <c r="J50" s="1" t="s">
        <v>100</v>
      </c>
      <c r="K50" s="1" t="s">
        <v>139</v>
      </c>
      <c r="L50" s="7">
        <v>6.4560000000000004</v>
      </c>
      <c r="M50" s="7">
        <v>6.702</v>
      </c>
      <c r="N50" s="7">
        <v>6.9720000000000004</v>
      </c>
      <c r="O50" s="7">
        <v>7.3789999999999996</v>
      </c>
      <c r="P50" s="7">
        <v>9.1010000000000009</v>
      </c>
      <c r="Q50" s="7">
        <v>9.3539999999999992</v>
      </c>
      <c r="R50" s="2" t="s">
        <v>92</v>
      </c>
      <c r="S50" s="2" t="s">
        <v>92</v>
      </c>
      <c r="T50" s="2" t="s">
        <v>92</v>
      </c>
      <c r="U50" s="2" t="s">
        <v>92</v>
      </c>
      <c r="V50" s="2" t="s">
        <v>92</v>
      </c>
      <c r="W50" s="2" t="s">
        <v>92</v>
      </c>
      <c r="X50" s="7">
        <v>15.396715195888</v>
      </c>
      <c r="Y50" s="7">
        <v>15.637044809258001</v>
      </c>
      <c r="Z50" s="7">
        <v>3.3918690472769999</v>
      </c>
      <c r="AA50" s="7">
        <v>-6.2299459588169999</v>
      </c>
      <c r="AB50" s="7">
        <v>6.0078823060669997</v>
      </c>
      <c r="AC50" s="7">
        <v>6.1243715149889999</v>
      </c>
      <c r="AD50" s="7">
        <v>1.0123303019829999</v>
      </c>
      <c r="AE50" s="7">
        <v>1.0687370887050001</v>
      </c>
      <c r="AF50" s="7">
        <v>0.24340963327699999</v>
      </c>
      <c r="AG50" s="7">
        <v>-0.51103331899100002</v>
      </c>
      <c r="AH50" s="7">
        <v>0.55427915095799996</v>
      </c>
      <c r="AI50" s="7">
        <v>0.57888741667800003</v>
      </c>
      <c r="AJ50" s="7">
        <v>1.01233</v>
      </c>
      <c r="AK50" s="7">
        <v>1.068737</v>
      </c>
      <c r="AL50" s="7">
        <v>0.24340999999999999</v>
      </c>
      <c r="AM50" s="7">
        <v>-0.51103299999999996</v>
      </c>
      <c r="AN50" s="7">
        <v>0.55427899999999997</v>
      </c>
      <c r="AO50" s="7">
        <v>0.57888700000000004</v>
      </c>
      <c r="AP50" s="7">
        <v>15.396715</v>
      </c>
      <c r="AQ50" s="7">
        <v>15.637045000000001</v>
      </c>
      <c r="AR50" s="7">
        <v>3.3918689999999998</v>
      </c>
      <c r="AS50" s="7">
        <v>-6.229946</v>
      </c>
      <c r="AT50" s="7">
        <v>6.0078820000000004</v>
      </c>
      <c r="AU50" s="7">
        <v>6.1243720000000001</v>
      </c>
      <c r="AV50" s="8">
        <v>168015019318.07599</v>
      </c>
      <c r="AW50" s="8">
        <v>141431011312.5</v>
      </c>
      <c r="AX50" s="8">
        <v>151989276685.92001</v>
      </c>
      <c r="AY50" s="8">
        <v>144758497095.83499</v>
      </c>
      <c r="AZ50" s="8">
        <v>101465431831.439</v>
      </c>
      <c r="BA50" s="8">
        <v>99627953026.801102</v>
      </c>
      <c r="BB50" s="8">
        <v>428646822081.427</v>
      </c>
      <c r="BC50" s="8">
        <v>381065264157.05798</v>
      </c>
      <c r="BD50" s="8">
        <v>385168987268.00702</v>
      </c>
      <c r="BE50" s="8">
        <v>414423028770.55902</v>
      </c>
      <c r="BF50" s="8">
        <v>336356225640.14203</v>
      </c>
      <c r="BG50" s="8">
        <v>338634163379.87598</v>
      </c>
      <c r="BH50">
        <f t="shared" si="6"/>
        <v>3</v>
      </c>
      <c r="BI50">
        <f t="shared" si="7"/>
        <v>3</v>
      </c>
      <c r="BJ50">
        <f t="shared" si="8"/>
        <v>3</v>
      </c>
      <c r="BK50">
        <f t="shared" si="9"/>
        <v>3</v>
      </c>
      <c r="BL50">
        <f t="shared" si="10"/>
        <v>2</v>
      </c>
      <c r="BM50">
        <f t="shared" si="11"/>
        <v>2</v>
      </c>
      <c r="BN50">
        <f t="shared" si="12"/>
        <v>1</v>
      </c>
      <c r="BO50">
        <f t="shared" si="13"/>
        <v>1</v>
      </c>
      <c r="BP50">
        <f t="shared" si="14"/>
        <v>1</v>
      </c>
      <c r="BQ50">
        <f t="shared" si="15"/>
        <v>1</v>
      </c>
      <c r="BR50">
        <f t="shared" si="16"/>
        <v>1</v>
      </c>
      <c r="BS50">
        <f t="shared" si="17"/>
        <v>1</v>
      </c>
      <c r="BT50">
        <f t="shared" si="18"/>
        <v>3</v>
      </c>
      <c r="BU50">
        <f t="shared" si="19"/>
        <v>3</v>
      </c>
      <c r="BV50">
        <f t="shared" si="20"/>
        <v>5</v>
      </c>
      <c r="BW50">
        <f t="shared" si="21"/>
        <v>5</v>
      </c>
      <c r="BX50">
        <f t="shared" si="22"/>
        <v>5</v>
      </c>
      <c r="BY50">
        <f t="shared" si="23"/>
        <v>5</v>
      </c>
      <c r="BZ50">
        <f t="shared" si="24"/>
        <v>3</v>
      </c>
      <c r="CA50">
        <f t="shared" si="25"/>
        <v>3</v>
      </c>
      <c r="CB50">
        <f t="shared" si="26"/>
        <v>5</v>
      </c>
      <c r="CC50">
        <f t="shared" si="27"/>
        <v>5</v>
      </c>
      <c r="CD50">
        <f t="shared" si="28"/>
        <v>5</v>
      </c>
      <c r="CE50">
        <f t="shared" si="29"/>
        <v>5</v>
      </c>
      <c r="CF50">
        <f t="shared" si="30"/>
        <v>1</v>
      </c>
      <c r="CG50">
        <f t="shared" si="31"/>
        <v>1</v>
      </c>
      <c r="CH50">
        <f t="shared" si="32"/>
        <v>1</v>
      </c>
      <c r="CI50">
        <f t="shared" si="33"/>
        <v>1</v>
      </c>
      <c r="CJ50">
        <f t="shared" si="34"/>
        <v>1</v>
      </c>
      <c r="CK50">
        <f t="shared" si="35"/>
        <v>1</v>
      </c>
      <c r="CL50">
        <f t="shared" si="36"/>
        <v>2.4</v>
      </c>
      <c r="CM50">
        <f t="shared" si="37"/>
        <v>2.4</v>
      </c>
      <c r="CN50">
        <f t="shared" si="38"/>
        <v>3.3</v>
      </c>
      <c r="CO50">
        <f t="shared" si="39"/>
        <v>3.3</v>
      </c>
      <c r="CP50">
        <f t="shared" si="40"/>
        <v>3.05</v>
      </c>
      <c r="CQ50">
        <f t="shared" si="41"/>
        <v>3.05</v>
      </c>
    </row>
    <row r="51" spans="1:95" ht="36" customHeight="1" x14ac:dyDescent="0.4">
      <c r="A51" s="6" t="s">
        <v>168</v>
      </c>
      <c r="B51" s="1" t="s">
        <v>136</v>
      </c>
      <c r="C51" s="6" t="s">
        <v>87</v>
      </c>
      <c r="D51" s="6" t="s">
        <v>88</v>
      </c>
      <c r="E51" s="6" t="s">
        <v>87</v>
      </c>
      <c r="F51" s="6" t="s">
        <v>87</v>
      </c>
      <c r="G51" s="6" t="s">
        <v>88</v>
      </c>
      <c r="H51" s="6" t="s">
        <v>88</v>
      </c>
      <c r="I51" s="1" t="s">
        <v>89</v>
      </c>
      <c r="J51" s="1" t="s">
        <v>100</v>
      </c>
      <c r="K51" s="1" t="s">
        <v>139</v>
      </c>
      <c r="L51" s="7">
        <v>6.4560000000000004</v>
      </c>
      <c r="M51" s="7">
        <v>6.702</v>
      </c>
      <c r="N51" s="7">
        <v>6.9720000000000004</v>
      </c>
      <c r="O51" s="7">
        <v>7.4189999999999996</v>
      </c>
      <c r="P51" s="7">
        <v>9.1229999999999993</v>
      </c>
      <c r="Q51" s="2" t="s">
        <v>92</v>
      </c>
      <c r="R51" s="2" t="s">
        <v>92</v>
      </c>
      <c r="S51" s="2" t="s">
        <v>92</v>
      </c>
      <c r="T51" s="2" t="s">
        <v>92</v>
      </c>
      <c r="U51" s="2" t="s">
        <v>92</v>
      </c>
      <c r="V51" s="2" t="s">
        <v>92</v>
      </c>
      <c r="W51" s="2" t="s">
        <v>92</v>
      </c>
      <c r="X51" s="7">
        <v>15.392252630230001</v>
      </c>
      <c r="Y51" s="7">
        <v>15.644888946616</v>
      </c>
      <c r="Z51" s="7">
        <v>3.3875955606489998</v>
      </c>
      <c r="AA51" s="7">
        <v>-6.232157131438</v>
      </c>
      <c r="AB51" s="7">
        <v>5.9442182464420004</v>
      </c>
      <c r="AC51" s="2" t="s">
        <v>92</v>
      </c>
      <c r="AD51" s="7">
        <v>1.012033427005</v>
      </c>
      <c r="AE51" s="7">
        <v>1.069280166717</v>
      </c>
      <c r="AF51" s="7">
        <v>0.243756148969</v>
      </c>
      <c r="AG51" s="7">
        <v>-0.51324612302899997</v>
      </c>
      <c r="AH51" s="7">
        <v>0.55489869570299999</v>
      </c>
      <c r="AI51" s="2" t="s">
        <v>92</v>
      </c>
      <c r="AJ51" s="7">
        <v>1.012033</v>
      </c>
      <c r="AK51" s="7">
        <v>1.06928</v>
      </c>
      <c r="AL51" s="7">
        <v>0.243756</v>
      </c>
      <c r="AM51" s="7">
        <v>-0.51324599999999998</v>
      </c>
      <c r="AN51" s="2" t="s">
        <v>92</v>
      </c>
      <c r="AO51" s="2" t="s">
        <v>92</v>
      </c>
      <c r="AP51" s="7">
        <v>15.392253</v>
      </c>
      <c r="AQ51" s="7">
        <v>15.644888999999999</v>
      </c>
      <c r="AR51" s="7">
        <v>3.3875959999999998</v>
      </c>
      <c r="AS51" s="7">
        <v>-6.2321569999999999</v>
      </c>
      <c r="AT51" s="2" t="s">
        <v>92</v>
      </c>
      <c r="AU51" s="2" t="s">
        <v>92</v>
      </c>
      <c r="AV51" s="8">
        <v>183799152486.80099</v>
      </c>
      <c r="AW51" s="8">
        <v>159208471450.806</v>
      </c>
      <c r="AX51" s="8">
        <v>169164525918.961</v>
      </c>
      <c r="AY51" s="8">
        <v>154220499212.26501</v>
      </c>
      <c r="AZ51" s="8">
        <v>115015081617.355</v>
      </c>
      <c r="BA51" s="2" t="s">
        <v>92</v>
      </c>
      <c r="BB51" s="8">
        <v>314642261207.58099</v>
      </c>
      <c r="BC51" s="8">
        <v>307928338859.677</v>
      </c>
      <c r="BD51" s="8">
        <v>308784219624.99597</v>
      </c>
      <c r="BE51" s="8">
        <v>341699298018.81299</v>
      </c>
      <c r="BF51" s="8">
        <v>263819221644.40201</v>
      </c>
      <c r="BG51" s="2" t="s">
        <v>92</v>
      </c>
      <c r="BH51">
        <f t="shared" si="6"/>
        <v>3</v>
      </c>
      <c r="BI51">
        <f t="shared" si="7"/>
        <v>3</v>
      </c>
      <c r="BJ51">
        <f t="shared" si="8"/>
        <v>3</v>
      </c>
      <c r="BK51">
        <f t="shared" si="9"/>
        <v>3</v>
      </c>
      <c r="BL51">
        <f t="shared" si="10"/>
        <v>2</v>
      </c>
      <c r="BM51">
        <f t="shared" si="11"/>
        <v>1</v>
      </c>
      <c r="BN51">
        <f t="shared" si="12"/>
        <v>1</v>
      </c>
      <c r="BO51">
        <f t="shared" si="13"/>
        <v>1</v>
      </c>
      <c r="BP51">
        <f t="shared" si="14"/>
        <v>1</v>
      </c>
      <c r="BQ51">
        <f t="shared" si="15"/>
        <v>1</v>
      </c>
      <c r="BR51">
        <f t="shared" si="16"/>
        <v>5</v>
      </c>
      <c r="BS51">
        <f t="shared" si="17"/>
        <v>5</v>
      </c>
      <c r="BT51">
        <f t="shared" si="18"/>
        <v>3</v>
      </c>
      <c r="BU51">
        <f t="shared" si="19"/>
        <v>3</v>
      </c>
      <c r="BV51">
        <f t="shared" si="20"/>
        <v>5</v>
      </c>
      <c r="BW51">
        <f t="shared" si="21"/>
        <v>5</v>
      </c>
      <c r="BX51">
        <f t="shared" si="22"/>
        <v>5</v>
      </c>
      <c r="BY51">
        <f t="shared" si="23"/>
        <v>1</v>
      </c>
      <c r="BZ51">
        <f t="shared" si="24"/>
        <v>3</v>
      </c>
      <c r="CA51">
        <f t="shared" si="25"/>
        <v>3</v>
      </c>
      <c r="CB51">
        <f t="shared" si="26"/>
        <v>5</v>
      </c>
      <c r="CC51">
        <f t="shared" si="27"/>
        <v>5</v>
      </c>
      <c r="CD51">
        <f t="shared" si="28"/>
        <v>5</v>
      </c>
      <c r="CE51">
        <f t="shared" si="29"/>
        <v>1</v>
      </c>
      <c r="CF51">
        <f t="shared" si="30"/>
        <v>1</v>
      </c>
      <c r="CG51">
        <f t="shared" si="31"/>
        <v>1</v>
      </c>
      <c r="CH51">
        <f t="shared" si="32"/>
        <v>1</v>
      </c>
      <c r="CI51">
        <f t="shared" si="33"/>
        <v>1</v>
      </c>
      <c r="CJ51">
        <f t="shared" si="34"/>
        <v>1</v>
      </c>
      <c r="CK51" t="e">
        <f t="shared" si="35"/>
        <v>#VALUE!</v>
      </c>
      <c r="CL51">
        <f t="shared" si="36"/>
        <v>2.4</v>
      </c>
      <c r="CM51">
        <f t="shared" si="37"/>
        <v>2.4</v>
      </c>
      <c r="CN51">
        <f t="shared" si="38"/>
        <v>3.3</v>
      </c>
      <c r="CO51">
        <f t="shared" si="39"/>
        <v>3.3</v>
      </c>
      <c r="CP51">
        <f t="shared" si="40"/>
        <v>3.65</v>
      </c>
      <c r="CQ51" t="e">
        <f t="shared" si="41"/>
        <v>#VALUE!</v>
      </c>
    </row>
    <row r="52" spans="1:95" ht="36" customHeight="1" x14ac:dyDescent="0.4">
      <c r="A52" s="6" t="s">
        <v>169</v>
      </c>
      <c r="B52" s="1" t="s">
        <v>136</v>
      </c>
      <c r="C52" s="6" t="s">
        <v>87</v>
      </c>
      <c r="D52" s="6" t="s">
        <v>88</v>
      </c>
      <c r="E52" s="6" t="s">
        <v>87</v>
      </c>
      <c r="F52" s="6" t="s">
        <v>87</v>
      </c>
      <c r="G52" s="6" t="s">
        <v>88</v>
      </c>
      <c r="H52" s="6" t="s">
        <v>88</v>
      </c>
      <c r="I52" s="1" t="s">
        <v>89</v>
      </c>
      <c r="J52" s="1" t="s">
        <v>100</v>
      </c>
      <c r="K52" s="1" t="s">
        <v>103</v>
      </c>
      <c r="L52" s="7">
        <v>6.4560000000000004</v>
      </c>
      <c r="M52" s="7">
        <v>6.702</v>
      </c>
      <c r="N52" s="7">
        <v>6.9720000000000004</v>
      </c>
      <c r="O52" s="7">
        <v>7.3789999999999996</v>
      </c>
      <c r="P52" s="7">
        <v>9.1010000000000009</v>
      </c>
      <c r="Q52" s="7">
        <v>9.3539999999999992</v>
      </c>
      <c r="R52" s="2" t="s">
        <v>92</v>
      </c>
      <c r="S52" s="2" t="s">
        <v>92</v>
      </c>
      <c r="T52" s="2" t="s">
        <v>92</v>
      </c>
      <c r="U52" s="2" t="s">
        <v>92</v>
      </c>
      <c r="V52" s="2" t="s">
        <v>92</v>
      </c>
      <c r="W52" s="2" t="s">
        <v>92</v>
      </c>
      <c r="X52" s="7">
        <v>15.395455346134</v>
      </c>
      <c r="Y52" s="7">
        <v>15.638394596701</v>
      </c>
      <c r="Z52" s="7">
        <v>3.3907351302139999</v>
      </c>
      <c r="AA52" s="7">
        <v>-6.2293022724679998</v>
      </c>
      <c r="AB52" s="7">
        <v>6.0082039732970003</v>
      </c>
      <c r="AC52" s="7">
        <v>6.1253636604070003</v>
      </c>
      <c r="AD52" s="7">
        <v>1.0122440040809999</v>
      </c>
      <c r="AE52" s="7">
        <v>1.0688362978229999</v>
      </c>
      <c r="AF52" s="7">
        <v>0.24332818889499999</v>
      </c>
      <c r="AG52" s="7">
        <v>-0.51098010057999999</v>
      </c>
      <c r="AH52" s="7">
        <v>0.55430919124300004</v>
      </c>
      <c r="AI52" s="7">
        <v>0.57898335422900005</v>
      </c>
      <c r="AJ52" s="7">
        <v>1.0122439999999999</v>
      </c>
      <c r="AK52" s="7">
        <v>1.0688359999999999</v>
      </c>
      <c r="AL52" s="7">
        <v>0.24332799999999999</v>
      </c>
      <c r="AM52" s="7">
        <v>-0.51097999999999999</v>
      </c>
      <c r="AN52" s="7">
        <v>0.55430900000000005</v>
      </c>
      <c r="AO52" s="7">
        <v>0.57898300000000003</v>
      </c>
      <c r="AP52" s="7">
        <v>15.395455</v>
      </c>
      <c r="AQ52" s="7">
        <v>15.638394999999999</v>
      </c>
      <c r="AR52" s="7">
        <v>3.3907349999999998</v>
      </c>
      <c r="AS52" s="7">
        <v>-6.2293019999999997</v>
      </c>
      <c r="AT52" s="7">
        <v>6.0082040000000001</v>
      </c>
      <c r="AU52" s="7">
        <v>6.1253640000000003</v>
      </c>
      <c r="AV52" s="8">
        <v>183900812532.42499</v>
      </c>
      <c r="AW52" s="8">
        <v>159320076500.89301</v>
      </c>
      <c r="AX52" s="8">
        <v>169010930850.02899</v>
      </c>
      <c r="AY52" s="8">
        <v>156756475350.38</v>
      </c>
      <c r="AZ52" s="8">
        <v>114349871318.817</v>
      </c>
      <c r="BA52" s="8">
        <v>111399519994.73599</v>
      </c>
      <c r="BB52" s="8">
        <v>314642261207.58099</v>
      </c>
      <c r="BC52" s="8">
        <v>307929405459.16602</v>
      </c>
      <c r="BD52" s="8">
        <v>318915329375.26703</v>
      </c>
      <c r="BE52" s="8">
        <v>343240534738.89801</v>
      </c>
      <c r="BF52" s="8">
        <v>265916609171.271</v>
      </c>
      <c r="BG52" s="8">
        <v>280698036445.49799</v>
      </c>
      <c r="BH52">
        <f t="shared" si="6"/>
        <v>3</v>
      </c>
      <c r="BI52">
        <f t="shared" si="7"/>
        <v>3</v>
      </c>
      <c r="BJ52">
        <f t="shared" si="8"/>
        <v>3</v>
      </c>
      <c r="BK52">
        <f t="shared" si="9"/>
        <v>3</v>
      </c>
      <c r="BL52">
        <f t="shared" si="10"/>
        <v>2</v>
      </c>
      <c r="BM52">
        <f t="shared" si="11"/>
        <v>2</v>
      </c>
      <c r="BN52">
        <f t="shared" si="12"/>
        <v>1</v>
      </c>
      <c r="BO52">
        <f t="shared" si="13"/>
        <v>1</v>
      </c>
      <c r="BP52">
        <f t="shared" si="14"/>
        <v>1</v>
      </c>
      <c r="BQ52">
        <f t="shared" si="15"/>
        <v>1</v>
      </c>
      <c r="BR52">
        <f t="shared" si="16"/>
        <v>1</v>
      </c>
      <c r="BS52">
        <f t="shared" si="17"/>
        <v>1</v>
      </c>
      <c r="BT52">
        <f t="shared" si="18"/>
        <v>3</v>
      </c>
      <c r="BU52">
        <f t="shared" si="19"/>
        <v>3</v>
      </c>
      <c r="BV52">
        <f t="shared" si="20"/>
        <v>5</v>
      </c>
      <c r="BW52">
        <f t="shared" si="21"/>
        <v>5</v>
      </c>
      <c r="BX52">
        <f t="shared" si="22"/>
        <v>5</v>
      </c>
      <c r="BY52">
        <f t="shared" si="23"/>
        <v>5</v>
      </c>
      <c r="BZ52">
        <f t="shared" si="24"/>
        <v>3</v>
      </c>
      <c r="CA52">
        <f t="shared" si="25"/>
        <v>3</v>
      </c>
      <c r="CB52">
        <f t="shared" si="26"/>
        <v>5</v>
      </c>
      <c r="CC52">
        <f t="shared" si="27"/>
        <v>5</v>
      </c>
      <c r="CD52">
        <f t="shared" si="28"/>
        <v>5</v>
      </c>
      <c r="CE52">
        <f t="shared" si="29"/>
        <v>5</v>
      </c>
      <c r="CF52">
        <f t="shared" si="30"/>
        <v>1</v>
      </c>
      <c r="CG52">
        <f t="shared" si="31"/>
        <v>1</v>
      </c>
      <c r="CH52">
        <f t="shared" si="32"/>
        <v>1</v>
      </c>
      <c r="CI52">
        <f t="shared" si="33"/>
        <v>1</v>
      </c>
      <c r="CJ52">
        <f t="shared" si="34"/>
        <v>1</v>
      </c>
      <c r="CK52">
        <f t="shared" si="35"/>
        <v>1</v>
      </c>
      <c r="CL52">
        <f t="shared" si="36"/>
        <v>2.4</v>
      </c>
      <c r="CM52">
        <f t="shared" si="37"/>
        <v>2.4</v>
      </c>
      <c r="CN52">
        <f t="shared" si="38"/>
        <v>3.3</v>
      </c>
      <c r="CO52">
        <f t="shared" si="39"/>
        <v>3.3</v>
      </c>
      <c r="CP52">
        <f t="shared" si="40"/>
        <v>3.05</v>
      </c>
      <c r="CQ52">
        <f t="shared" si="41"/>
        <v>3.05</v>
      </c>
    </row>
    <row r="53" spans="1:95" ht="36" customHeight="1" x14ac:dyDescent="0.4">
      <c r="A53" s="6" t="s">
        <v>170</v>
      </c>
      <c r="B53" s="1" t="s">
        <v>163</v>
      </c>
      <c r="C53" s="6" t="s">
        <v>87</v>
      </c>
      <c r="D53" s="6" t="s">
        <v>88</v>
      </c>
      <c r="E53" s="6" t="s">
        <v>87</v>
      </c>
      <c r="F53" s="6" t="s">
        <v>87</v>
      </c>
      <c r="G53" s="6" t="s">
        <v>88</v>
      </c>
      <c r="H53" s="6" t="s">
        <v>87</v>
      </c>
      <c r="I53" s="1" t="s">
        <v>89</v>
      </c>
      <c r="J53" s="1" t="s">
        <v>111</v>
      </c>
      <c r="K53" s="1" t="s">
        <v>103</v>
      </c>
      <c r="L53" s="7">
        <v>4.1470000000000002</v>
      </c>
      <c r="M53" s="7">
        <v>4.3150000000000004</v>
      </c>
      <c r="N53" s="7">
        <v>4.57</v>
      </c>
      <c r="O53" s="7">
        <v>4.5640000000000001</v>
      </c>
      <c r="P53" s="7">
        <v>6.165</v>
      </c>
      <c r="Q53" s="7">
        <v>5.9580000000000002</v>
      </c>
      <c r="R53" s="2" t="s">
        <v>92</v>
      </c>
      <c r="S53" s="2" t="s">
        <v>92</v>
      </c>
      <c r="T53" s="2" t="s">
        <v>92</v>
      </c>
      <c r="U53" s="2" t="s">
        <v>92</v>
      </c>
      <c r="V53" s="2" t="s">
        <v>92</v>
      </c>
      <c r="W53" s="2" t="s">
        <v>92</v>
      </c>
      <c r="X53" s="7">
        <v>6.1525840853159997</v>
      </c>
      <c r="Y53" s="7">
        <v>2.1153335104969999</v>
      </c>
      <c r="Z53" s="7">
        <v>-7.4396747452350001</v>
      </c>
      <c r="AA53" s="7">
        <v>-26.798751144393002</v>
      </c>
      <c r="AB53" s="7">
        <v>0.81556514760400001</v>
      </c>
      <c r="AC53" s="7">
        <v>1.1543121489149999</v>
      </c>
      <c r="AD53" s="7">
        <v>0.260102827318</v>
      </c>
      <c r="AE53" s="7">
        <v>9.3857188506E-2</v>
      </c>
      <c r="AF53" s="7">
        <v>-0.33977228745799998</v>
      </c>
      <c r="AG53" s="7">
        <v>-1.4253074474059999</v>
      </c>
      <c r="AH53" s="7">
        <v>4.9429262911999998E-2</v>
      </c>
      <c r="AI53" s="7">
        <v>6.9795940114000005E-2</v>
      </c>
      <c r="AJ53" s="7">
        <v>0.26010299999999997</v>
      </c>
      <c r="AK53" s="7">
        <v>9.3856999999999996E-2</v>
      </c>
      <c r="AL53" s="7">
        <v>-0.33977200000000002</v>
      </c>
      <c r="AM53" s="7">
        <v>-1.4253070000000001</v>
      </c>
      <c r="AN53" s="7">
        <v>4.9429000000000001E-2</v>
      </c>
      <c r="AO53" s="7">
        <v>6.9795999999999997E-2</v>
      </c>
      <c r="AP53" s="7">
        <v>6.1525840000000001</v>
      </c>
      <c r="AQ53" s="7">
        <v>2.1153339999999998</v>
      </c>
      <c r="AR53" s="7">
        <v>-7.4396750000000003</v>
      </c>
      <c r="AS53" s="7">
        <v>-26.798750999999999</v>
      </c>
      <c r="AT53" s="7">
        <v>0.81556499999999998</v>
      </c>
      <c r="AU53" s="7">
        <v>1.154312</v>
      </c>
      <c r="AV53" s="8">
        <v>147610386245.728</v>
      </c>
      <c r="AW53" s="8">
        <v>125094896141.052</v>
      </c>
      <c r="AX53" s="8">
        <v>94674232488.632202</v>
      </c>
      <c r="AY53" s="8">
        <v>120335659005.16499</v>
      </c>
      <c r="AZ53" s="8">
        <v>93664262035.369904</v>
      </c>
      <c r="BA53" s="8">
        <v>127775627344.131</v>
      </c>
      <c r="BB53" s="8">
        <v>410718739325.52301</v>
      </c>
      <c r="BC53" s="8">
        <v>353714255092.14398</v>
      </c>
      <c r="BD53" s="8">
        <v>361766129407.883</v>
      </c>
      <c r="BE53" s="8">
        <v>410451217567.32501</v>
      </c>
      <c r="BF53" s="8">
        <v>326328559704.185</v>
      </c>
      <c r="BG53" s="8">
        <v>339461756056.90503</v>
      </c>
      <c r="BH53">
        <f t="shared" si="6"/>
        <v>3</v>
      </c>
      <c r="BI53">
        <f t="shared" si="7"/>
        <v>3</v>
      </c>
      <c r="BJ53">
        <f t="shared" si="8"/>
        <v>3</v>
      </c>
      <c r="BK53">
        <f t="shared" si="9"/>
        <v>3</v>
      </c>
      <c r="BL53">
        <f t="shared" si="10"/>
        <v>3</v>
      </c>
      <c r="BM53">
        <f t="shared" si="11"/>
        <v>3</v>
      </c>
      <c r="BN53">
        <f t="shared" si="12"/>
        <v>1</v>
      </c>
      <c r="BO53">
        <f t="shared" si="13"/>
        <v>1</v>
      </c>
      <c r="BP53">
        <f t="shared" si="14"/>
        <v>1</v>
      </c>
      <c r="BQ53">
        <f t="shared" si="15"/>
        <v>1</v>
      </c>
      <c r="BR53">
        <f t="shared" si="16"/>
        <v>1</v>
      </c>
      <c r="BS53">
        <f t="shared" si="17"/>
        <v>1</v>
      </c>
      <c r="BT53">
        <f t="shared" si="18"/>
        <v>5</v>
      </c>
      <c r="BU53">
        <f t="shared" si="19"/>
        <v>5</v>
      </c>
      <c r="BV53">
        <f t="shared" si="20"/>
        <v>5</v>
      </c>
      <c r="BW53">
        <f t="shared" si="21"/>
        <v>5</v>
      </c>
      <c r="BX53">
        <f t="shared" si="22"/>
        <v>5</v>
      </c>
      <c r="BY53">
        <f t="shared" si="23"/>
        <v>5</v>
      </c>
      <c r="BZ53">
        <f t="shared" si="24"/>
        <v>5</v>
      </c>
      <c r="CA53">
        <f t="shared" si="25"/>
        <v>5</v>
      </c>
      <c r="CB53">
        <f t="shared" si="26"/>
        <v>5</v>
      </c>
      <c r="CC53">
        <f t="shared" si="27"/>
        <v>5</v>
      </c>
      <c r="CD53">
        <f t="shared" si="28"/>
        <v>5</v>
      </c>
      <c r="CE53">
        <f t="shared" si="29"/>
        <v>5</v>
      </c>
      <c r="CF53">
        <f t="shared" si="30"/>
        <v>1</v>
      </c>
      <c r="CG53">
        <f t="shared" si="31"/>
        <v>1</v>
      </c>
      <c r="CH53">
        <f t="shared" si="32"/>
        <v>1</v>
      </c>
      <c r="CI53">
        <f t="shared" si="33"/>
        <v>1</v>
      </c>
      <c r="CJ53">
        <f t="shared" si="34"/>
        <v>1</v>
      </c>
      <c r="CK53">
        <f t="shared" si="35"/>
        <v>1</v>
      </c>
      <c r="CL53">
        <f t="shared" si="36"/>
        <v>3.3</v>
      </c>
      <c r="CM53">
        <f t="shared" si="37"/>
        <v>3.3</v>
      </c>
      <c r="CN53">
        <f t="shared" si="38"/>
        <v>3.3</v>
      </c>
      <c r="CO53">
        <f t="shared" si="39"/>
        <v>3.3</v>
      </c>
      <c r="CP53">
        <f t="shared" si="40"/>
        <v>3.3</v>
      </c>
      <c r="CQ53">
        <f t="shared" si="41"/>
        <v>3.3</v>
      </c>
    </row>
    <row r="54" spans="1:95" ht="36" customHeight="1" x14ac:dyDescent="0.4">
      <c r="A54" s="6" t="s">
        <v>171</v>
      </c>
      <c r="B54" s="1" t="s">
        <v>129</v>
      </c>
      <c r="C54" s="6" t="s">
        <v>87</v>
      </c>
      <c r="D54" s="6" t="s">
        <v>87</v>
      </c>
      <c r="E54" s="6" t="s">
        <v>87</v>
      </c>
      <c r="F54" s="6" t="s">
        <v>87</v>
      </c>
      <c r="G54" s="6" t="s">
        <v>87</v>
      </c>
      <c r="H54" s="6" t="s">
        <v>87</v>
      </c>
      <c r="I54" s="1" t="s">
        <v>115</v>
      </c>
      <c r="J54" s="1" t="s">
        <v>90</v>
      </c>
      <c r="K54" s="1" t="s">
        <v>103</v>
      </c>
      <c r="L54" s="7">
        <v>4.1449999999999996</v>
      </c>
      <c r="M54" s="7">
        <v>4.8209999999999997</v>
      </c>
      <c r="N54" s="7">
        <v>3.8690000000000002</v>
      </c>
      <c r="O54" s="7">
        <v>4.45</v>
      </c>
      <c r="P54" s="7">
        <v>5.4889999999999999</v>
      </c>
      <c r="Q54" s="7">
        <v>5.173</v>
      </c>
      <c r="R54" s="2" t="s">
        <v>92</v>
      </c>
      <c r="S54" s="2" t="s">
        <v>92</v>
      </c>
      <c r="T54" s="2" t="s">
        <v>92</v>
      </c>
      <c r="U54" s="2" t="s">
        <v>92</v>
      </c>
      <c r="V54" s="2" t="s">
        <v>92</v>
      </c>
      <c r="W54" s="2" t="s">
        <v>92</v>
      </c>
      <c r="X54" s="7">
        <v>2.9636062637389999</v>
      </c>
      <c r="Y54" s="7">
        <v>1.7092621322229999</v>
      </c>
      <c r="Z54" s="7">
        <v>12.690311666714001</v>
      </c>
      <c r="AA54" s="7">
        <v>-6.2710031851789996</v>
      </c>
      <c r="AB54" s="7">
        <v>2.1848106400859999</v>
      </c>
      <c r="AC54" s="7">
        <v>2.37350896895</v>
      </c>
      <c r="AD54" s="7">
        <v>0.13195449744900001</v>
      </c>
      <c r="AE54" s="7">
        <v>7.3279392855E-2</v>
      </c>
      <c r="AF54" s="7">
        <v>0.52287674356199998</v>
      </c>
      <c r="AG54" s="7">
        <v>-0.30982458673199997</v>
      </c>
      <c r="AH54" s="7">
        <v>0.11651193552</v>
      </c>
      <c r="AI54" s="7">
        <v>0.119590334287</v>
      </c>
      <c r="AJ54" s="7">
        <v>0.13195399999999999</v>
      </c>
      <c r="AK54" s="7">
        <v>7.3278999999999997E-2</v>
      </c>
      <c r="AL54" s="7">
        <v>0.52287700000000004</v>
      </c>
      <c r="AM54" s="7">
        <v>-0.30982500000000002</v>
      </c>
      <c r="AN54" s="7">
        <v>0.116512</v>
      </c>
      <c r="AO54" s="7">
        <v>0.11959</v>
      </c>
      <c r="AP54" s="7">
        <v>2.963606</v>
      </c>
      <c r="AQ54" s="7">
        <v>1.7092620000000001</v>
      </c>
      <c r="AR54" s="7">
        <v>12.690312</v>
      </c>
      <c r="AS54" s="7">
        <v>-6.2710030000000003</v>
      </c>
      <c r="AT54" s="7">
        <v>2.1848109999999998</v>
      </c>
      <c r="AU54" s="7">
        <v>2.3735089999999999</v>
      </c>
      <c r="AV54" s="8">
        <v>448293176188.46899</v>
      </c>
      <c r="AW54" s="8">
        <v>366887789654.73199</v>
      </c>
      <c r="AX54" s="8">
        <v>491735165684.70001</v>
      </c>
      <c r="AY54" s="8">
        <v>367060169732.09399</v>
      </c>
      <c r="AZ54" s="8">
        <v>321597134328.84198</v>
      </c>
      <c r="BA54" s="8">
        <v>319556198412.89502</v>
      </c>
      <c r="BB54" s="8">
        <v>65817144537.925697</v>
      </c>
      <c r="BC54" s="8">
        <v>64366079317.927399</v>
      </c>
      <c r="BD54" s="8">
        <v>392440343534.94598</v>
      </c>
      <c r="BE54" s="8">
        <v>300184074520.46899</v>
      </c>
      <c r="BF54" s="8">
        <v>155450454756.61801</v>
      </c>
      <c r="BG54" s="8">
        <v>152918262056.47</v>
      </c>
      <c r="BH54">
        <f t="shared" si="6"/>
        <v>3</v>
      </c>
      <c r="BI54">
        <f t="shared" si="7"/>
        <v>3</v>
      </c>
      <c r="BJ54">
        <f t="shared" si="8"/>
        <v>4</v>
      </c>
      <c r="BK54">
        <f t="shared" si="9"/>
        <v>3</v>
      </c>
      <c r="BL54">
        <f t="shared" si="10"/>
        <v>3</v>
      </c>
      <c r="BM54">
        <f t="shared" si="11"/>
        <v>3</v>
      </c>
      <c r="BN54">
        <f t="shared" si="12"/>
        <v>1</v>
      </c>
      <c r="BO54">
        <f t="shared" si="13"/>
        <v>1</v>
      </c>
      <c r="BP54">
        <f t="shared" si="14"/>
        <v>1</v>
      </c>
      <c r="BQ54">
        <f t="shared" si="15"/>
        <v>1</v>
      </c>
      <c r="BR54">
        <f t="shared" si="16"/>
        <v>1</v>
      </c>
      <c r="BS54">
        <f t="shared" si="17"/>
        <v>1</v>
      </c>
      <c r="BT54">
        <f t="shared" si="18"/>
        <v>5</v>
      </c>
      <c r="BU54">
        <f t="shared" si="19"/>
        <v>5</v>
      </c>
      <c r="BV54">
        <f t="shared" si="20"/>
        <v>3</v>
      </c>
      <c r="BW54">
        <f t="shared" si="21"/>
        <v>5</v>
      </c>
      <c r="BX54">
        <f t="shared" si="22"/>
        <v>5</v>
      </c>
      <c r="BY54">
        <f t="shared" si="23"/>
        <v>5</v>
      </c>
      <c r="BZ54">
        <f t="shared" si="24"/>
        <v>5</v>
      </c>
      <c r="CA54">
        <f t="shared" si="25"/>
        <v>5</v>
      </c>
      <c r="CB54">
        <f t="shared" si="26"/>
        <v>5</v>
      </c>
      <c r="CC54">
        <f t="shared" si="27"/>
        <v>5</v>
      </c>
      <c r="CD54">
        <f t="shared" si="28"/>
        <v>5</v>
      </c>
      <c r="CE54">
        <f t="shared" si="29"/>
        <v>5</v>
      </c>
      <c r="CF54">
        <f t="shared" si="30"/>
        <v>5</v>
      </c>
      <c r="CG54">
        <f t="shared" si="31"/>
        <v>5</v>
      </c>
      <c r="CH54">
        <f t="shared" si="32"/>
        <v>5</v>
      </c>
      <c r="CI54">
        <f t="shared" si="33"/>
        <v>5</v>
      </c>
      <c r="CJ54">
        <f t="shared" si="34"/>
        <v>5</v>
      </c>
      <c r="CK54">
        <f t="shared" si="35"/>
        <v>5</v>
      </c>
      <c r="CL54">
        <f t="shared" si="36"/>
        <v>3.9</v>
      </c>
      <c r="CM54">
        <f t="shared" si="37"/>
        <v>3.9</v>
      </c>
      <c r="CN54">
        <f t="shared" si="38"/>
        <v>3.8499999999999996</v>
      </c>
      <c r="CO54">
        <f t="shared" si="39"/>
        <v>3.9</v>
      </c>
      <c r="CP54">
        <f t="shared" si="40"/>
        <v>3.9</v>
      </c>
      <c r="CQ54">
        <f t="shared" si="41"/>
        <v>3.9</v>
      </c>
    </row>
    <row r="55" spans="1:95" ht="36" customHeight="1" x14ac:dyDescent="0.4">
      <c r="A55" s="6" t="s">
        <v>172</v>
      </c>
      <c r="B55" s="1" t="s">
        <v>173</v>
      </c>
      <c r="C55" s="6" t="s">
        <v>87</v>
      </c>
      <c r="D55" s="6" t="s">
        <v>87</v>
      </c>
      <c r="E55" s="6" t="s">
        <v>87</v>
      </c>
      <c r="F55" s="6" t="s">
        <v>87</v>
      </c>
      <c r="G55" s="6" t="s">
        <v>88</v>
      </c>
      <c r="H55" s="6" t="s">
        <v>87</v>
      </c>
      <c r="I55" s="1" t="s">
        <v>174</v>
      </c>
      <c r="J55" s="1" t="s">
        <v>111</v>
      </c>
      <c r="K55" s="1" t="s">
        <v>175</v>
      </c>
      <c r="L55" s="2" t="s">
        <v>92</v>
      </c>
      <c r="M55" s="7">
        <v>5.4379999999999997</v>
      </c>
      <c r="N55" s="7">
        <v>6.0259999999999998</v>
      </c>
      <c r="O55" s="7">
        <v>5.3289999999999997</v>
      </c>
      <c r="P55" s="7">
        <v>7.9809999999999999</v>
      </c>
      <c r="Q55" s="7">
        <v>11.795999999999999</v>
      </c>
      <c r="R55" s="2" t="s">
        <v>92</v>
      </c>
      <c r="S55" s="2" t="s">
        <v>92</v>
      </c>
      <c r="T55" s="2" t="s">
        <v>92</v>
      </c>
      <c r="U55" s="2" t="s">
        <v>92</v>
      </c>
      <c r="V55" s="2" t="s">
        <v>92</v>
      </c>
      <c r="W55" s="2" t="s">
        <v>92</v>
      </c>
      <c r="X55" s="2" t="s">
        <v>92</v>
      </c>
      <c r="Y55" s="7">
        <v>6.0890891795690001</v>
      </c>
      <c r="Z55" s="7">
        <v>5.1654748696260002</v>
      </c>
      <c r="AA55" s="7">
        <v>1.5413973769010001</v>
      </c>
      <c r="AB55" s="7">
        <v>1.28418780011</v>
      </c>
      <c r="AC55" s="7">
        <v>-0.55897647744199996</v>
      </c>
      <c r="AD55" s="2" t="s">
        <v>92</v>
      </c>
      <c r="AE55" s="7">
        <v>0.34516475338199998</v>
      </c>
      <c r="AF55" s="7">
        <v>0.294547585306</v>
      </c>
      <c r="AG55" s="7">
        <v>9.0679734509999999E-2</v>
      </c>
      <c r="AH55" s="7">
        <v>0.11433420304</v>
      </c>
      <c r="AI55" s="7">
        <v>-4.8351638906E-2</v>
      </c>
      <c r="AJ55" s="2" t="s">
        <v>92</v>
      </c>
      <c r="AK55" s="7">
        <v>0.345165</v>
      </c>
      <c r="AL55" s="7">
        <v>0.29454799999999998</v>
      </c>
      <c r="AM55" s="7">
        <v>9.0679999999999997E-2</v>
      </c>
      <c r="AN55" s="7">
        <v>0.11433400000000001</v>
      </c>
      <c r="AO55" s="7">
        <v>-4.8351999999999999E-2</v>
      </c>
      <c r="AP55" s="2" t="s">
        <v>92</v>
      </c>
      <c r="AQ55" s="7">
        <v>6.0890890000000004</v>
      </c>
      <c r="AR55" s="7">
        <v>5.1654749999999998</v>
      </c>
      <c r="AS55" s="7">
        <v>1.5413969999999999</v>
      </c>
      <c r="AT55" s="7">
        <v>1.2841880000000001</v>
      </c>
      <c r="AU55" s="7">
        <v>-0.55897600000000003</v>
      </c>
      <c r="AV55" s="2" t="s">
        <v>92</v>
      </c>
      <c r="AW55" s="8">
        <v>191563916457.73099</v>
      </c>
      <c r="AX55" s="8">
        <v>121379694788.07899</v>
      </c>
      <c r="AY55" s="8">
        <v>120795332660.049</v>
      </c>
      <c r="AZ55" s="8">
        <v>32913143007.6689</v>
      </c>
      <c r="BA55" s="8">
        <v>19889765935.128899</v>
      </c>
      <c r="BB55" s="2" t="s">
        <v>92</v>
      </c>
      <c r="BC55" s="8">
        <v>176764997882.07501</v>
      </c>
      <c r="BD55" s="8">
        <v>103820629451.56599</v>
      </c>
      <c r="BE55" s="8">
        <v>127233795941.743</v>
      </c>
      <c r="BF55" s="8">
        <v>33508502343.7883</v>
      </c>
      <c r="BG55" s="8">
        <v>18989854034.1064</v>
      </c>
      <c r="BH55">
        <f t="shared" si="6"/>
        <v>1</v>
      </c>
      <c r="BI55">
        <f t="shared" si="7"/>
        <v>3</v>
      </c>
      <c r="BJ55">
        <f t="shared" si="8"/>
        <v>3</v>
      </c>
      <c r="BK55">
        <f t="shared" si="9"/>
        <v>3</v>
      </c>
      <c r="BL55">
        <f t="shared" si="10"/>
        <v>3</v>
      </c>
      <c r="BM55">
        <f t="shared" si="11"/>
        <v>1</v>
      </c>
      <c r="BN55">
        <f t="shared" si="12"/>
        <v>5</v>
      </c>
      <c r="BO55">
        <f t="shared" si="13"/>
        <v>1</v>
      </c>
      <c r="BP55">
        <f t="shared" si="14"/>
        <v>1</v>
      </c>
      <c r="BQ55">
        <f t="shared" si="15"/>
        <v>1</v>
      </c>
      <c r="BR55">
        <f t="shared" si="16"/>
        <v>1</v>
      </c>
      <c r="BS55">
        <f t="shared" si="17"/>
        <v>1</v>
      </c>
      <c r="BT55">
        <f t="shared" si="18"/>
        <v>1</v>
      </c>
      <c r="BU55">
        <f t="shared" si="19"/>
        <v>5</v>
      </c>
      <c r="BV55">
        <f t="shared" si="20"/>
        <v>5</v>
      </c>
      <c r="BW55">
        <f t="shared" si="21"/>
        <v>5</v>
      </c>
      <c r="BX55">
        <f t="shared" si="22"/>
        <v>5</v>
      </c>
      <c r="BY55">
        <f t="shared" si="23"/>
        <v>5</v>
      </c>
      <c r="BZ55">
        <f t="shared" si="24"/>
        <v>1</v>
      </c>
      <c r="CA55">
        <f t="shared" si="25"/>
        <v>5</v>
      </c>
      <c r="CB55">
        <f t="shared" si="26"/>
        <v>5</v>
      </c>
      <c r="CC55">
        <f t="shared" si="27"/>
        <v>5</v>
      </c>
      <c r="CD55">
        <f t="shared" si="28"/>
        <v>5</v>
      </c>
      <c r="CE55">
        <f t="shared" si="29"/>
        <v>5</v>
      </c>
      <c r="CF55" t="e">
        <f t="shared" si="30"/>
        <v>#VALUE!</v>
      </c>
      <c r="CG55">
        <f t="shared" si="31"/>
        <v>5</v>
      </c>
      <c r="CH55">
        <f t="shared" si="32"/>
        <v>5</v>
      </c>
      <c r="CI55">
        <f t="shared" si="33"/>
        <v>5</v>
      </c>
      <c r="CJ55">
        <f t="shared" si="34"/>
        <v>5</v>
      </c>
      <c r="CK55">
        <f t="shared" si="35"/>
        <v>5</v>
      </c>
      <c r="CL55" t="e">
        <f t="shared" si="36"/>
        <v>#VALUE!</v>
      </c>
      <c r="CM55">
        <f t="shared" si="37"/>
        <v>3.9</v>
      </c>
      <c r="CN55">
        <f t="shared" si="38"/>
        <v>3.9</v>
      </c>
      <c r="CO55">
        <f t="shared" si="39"/>
        <v>3.9</v>
      </c>
      <c r="CP55">
        <f t="shared" si="40"/>
        <v>3.9</v>
      </c>
      <c r="CQ55">
        <f t="shared" si="41"/>
        <v>3.4</v>
      </c>
    </row>
    <row r="56" spans="1:95" ht="36" customHeight="1" x14ac:dyDescent="0.4">
      <c r="A56" s="6" t="s">
        <v>176</v>
      </c>
      <c r="B56" s="1" t="s">
        <v>159</v>
      </c>
      <c r="C56" s="6" t="s">
        <v>87</v>
      </c>
      <c r="D56" s="6" t="s">
        <v>88</v>
      </c>
      <c r="E56" s="6" t="s">
        <v>87</v>
      </c>
      <c r="F56" s="6" t="s">
        <v>87</v>
      </c>
      <c r="G56" s="6" t="s">
        <v>88</v>
      </c>
      <c r="H56" s="6" t="s">
        <v>87</v>
      </c>
      <c r="I56" s="1" t="s">
        <v>89</v>
      </c>
      <c r="J56" s="1" t="s">
        <v>160</v>
      </c>
      <c r="K56" s="1" t="s">
        <v>103</v>
      </c>
      <c r="L56" s="7">
        <v>6.827</v>
      </c>
      <c r="M56" s="7">
        <v>6.2880000000000003</v>
      </c>
      <c r="N56" s="7">
        <v>7.2560000000000002</v>
      </c>
      <c r="O56" s="7">
        <v>7.6440000000000001</v>
      </c>
      <c r="P56" s="7">
        <v>6.9889999999999999</v>
      </c>
      <c r="Q56" s="7">
        <v>7.2130000000000001</v>
      </c>
      <c r="R56" s="2" t="s">
        <v>92</v>
      </c>
      <c r="S56" s="2" t="s">
        <v>92</v>
      </c>
      <c r="T56" s="2" t="s">
        <v>92</v>
      </c>
      <c r="U56" s="2" t="s">
        <v>92</v>
      </c>
      <c r="V56" s="2" t="s">
        <v>92</v>
      </c>
      <c r="W56" s="2" t="s">
        <v>92</v>
      </c>
      <c r="X56" s="7">
        <v>17.296567330327999</v>
      </c>
      <c r="Y56" s="7">
        <v>14.073481007028001</v>
      </c>
      <c r="Z56" s="7">
        <v>10.952219586581</v>
      </c>
      <c r="AA56" s="7">
        <v>6.7720635139559997</v>
      </c>
      <c r="AB56" s="7">
        <v>5.0011302971809997</v>
      </c>
      <c r="AC56" s="7">
        <v>15.372091445628</v>
      </c>
      <c r="AD56" s="7">
        <v>1.1326955596849999</v>
      </c>
      <c r="AE56" s="7">
        <v>0.95043899226999995</v>
      </c>
      <c r="AF56" s="7">
        <v>0.81569815130300005</v>
      </c>
      <c r="AG56" s="7">
        <v>0.49522363860800001</v>
      </c>
      <c r="AH56" s="7">
        <v>0.35519284279000002</v>
      </c>
      <c r="AI56" s="7">
        <v>1.1088221333820001</v>
      </c>
      <c r="AJ56" s="7">
        <v>1.1326959999999999</v>
      </c>
      <c r="AK56" s="7">
        <v>0.95043900000000003</v>
      </c>
      <c r="AL56" s="7">
        <v>0.81569800000000003</v>
      </c>
      <c r="AM56" s="7">
        <v>0.495224</v>
      </c>
      <c r="AN56" s="7">
        <v>0.35519299999999998</v>
      </c>
      <c r="AO56" s="2" t="s">
        <v>92</v>
      </c>
      <c r="AP56" s="7">
        <v>17.296567</v>
      </c>
      <c r="AQ56" s="7">
        <v>14.073480999999999</v>
      </c>
      <c r="AR56" s="7">
        <v>10.952220000000001</v>
      </c>
      <c r="AS56" s="7">
        <v>6.7720640000000003</v>
      </c>
      <c r="AT56" s="7">
        <v>5.0011299999999999</v>
      </c>
      <c r="AU56" s="2" t="s">
        <v>92</v>
      </c>
      <c r="AV56" s="8">
        <v>207971038334.84601</v>
      </c>
      <c r="AW56" s="8">
        <v>222041009649.27701</v>
      </c>
      <c r="AX56" s="8">
        <v>207848383279.79999</v>
      </c>
      <c r="AY56" s="8">
        <v>179366995497.70401</v>
      </c>
      <c r="AZ56" s="8">
        <v>205098037045.479</v>
      </c>
      <c r="BA56" s="8">
        <v>139081992418.289</v>
      </c>
      <c r="BB56" s="8">
        <v>331902368953.70502</v>
      </c>
      <c r="BC56" s="8">
        <v>337879519089.46002</v>
      </c>
      <c r="BD56" s="8">
        <v>325371151127.815</v>
      </c>
      <c r="BE56" s="8">
        <v>314850365347.26599</v>
      </c>
      <c r="BF56" s="8">
        <v>296985355525.37402</v>
      </c>
      <c r="BG56" s="8">
        <v>308348655378.81799</v>
      </c>
      <c r="BH56">
        <f t="shared" si="6"/>
        <v>3</v>
      </c>
      <c r="BI56">
        <f t="shared" si="7"/>
        <v>3</v>
      </c>
      <c r="BJ56">
        <f t="shared" si="8"/>
        <v>3</v>
      </c>
      <c r="BK56">
        <f t="shared" si="9"/>
        <v>3</v>
      </c>
      <c r="BL56">
        <f t="shared" si="10"/>
        <v>3</v>
      </c>
      <c r="BM56">
        <f t="shared" si="11"/>
        <v>3</v>
      </c>
      <c r="BN56">
        <f t="shared" si="12"/>
        <v>1</v>
      </c>
      <c r="BO56">
        <f t="shared" si="13"/>
        <v>1</v>
      </c>
      <c r="BP56">
        <f t="shared" si="14"/>
        <v>1</v>
      </c>
      <c r="BQ56">
        <f t="shared" si="15"/>
        <v>1</v>
      </c>
      <c r="BR56">
        <f t="shared" si="16"/>
        <v>1</v>
      </c>
      <c r="BS56">
        <f t="shared" si="17"/>
        <v>5</v>
      </c>
      <c r="BT56">
        <f t="shared" si="18"/>
        <v>2</v>
      </c>
      <c r="BU56">
        <f t="shared" si="19"/>
        <v>3</v>
      </c>
      <c r="BV56">
        <f t="shared" si="20"/>
        <v>3</v>
      </c>
      <c r="BW56">
        <f t="shared" si="21"/>
        <v>5</v>
      </c>
      <c r="BX56">
        <f t="shared" si="22"/>
        <v>5</v>
      </c>
      <c r="BY56">
        <f t="shared" si="23"/>
        <v>3</v>
      </c>
      <c r="BZ56">
        <f t="shared" si="24"/>
        <v>3</v>
      </c>
      <c r="CA56">
        <f t="shared" si="25"/>
        <v>4</v>
      </c>
      <c r="CB56">
        <f t="shared" si="26"/>
        <v>4</v>
      </c>
      <c r="CC56">
        <f t="shared" si="27"/>
        <v>5</v>
      </c>
      <c r="CD56">
        <f t="shared" si="28"/>
        <v>5</v>
      </c>
      <c r="CE56">
        <f t="shared" si="29"/>
        <v>3</v>
      </c>
      <c r="CF56">
        <f t="shared" si="30"/>
        <v>2</v>
      </c>
      <c r="CG56">
        <f t="shared" si="31"/>
        <v>3</v>
      </c>
      <c r="CH56">
        <f t="shared" si="32"/>
        <v>2</v>
      </c>
      <c r="CI56">
        <f t="shared" si="33"/>
        <v>1</v>
      </c>
      <c r="CJ56">
        <f t="shared" si="34"/>
        <v>3</v>
      </c>
      <c r="CK56">
        <f t="shared" si="35"/>
        <v>1</v>
      </c>
      <c r="CL56">
        <f t="shared" si="36"/>
        <v>2.3999999999999995</v>
      </c>
      <c r="CM56">
        <f t="shared" si="37"/>
        <v>3</v>
      </c>
      <c r="CN56">
        <f t="shared" si="38"/>
        <v>2.8499999999999996</v>
      </c>
      <c r="CO56">
        <f t="shared" si="39"/>
        <v>3.3</v>
      </c>
      <c r="CP56">
        <f t="shared" si="40"/>
        <v>3.5999999999999996</v>
      </c>
      <c r="CQ56">
        <f t="shared" si="41"/>
        <v>2.9999999999999996</v>
      </c>
    </row>
    <row r="57" spans="1:95" ht="36" customHeight="1" x14ac:dyDescent="0.4">
      <c r="A57" s="6" t="s">
        <v>177</v>
      </c>
      <c r="B57" s="1" t="s">
        <v>133</v>
      </c>
      <c r="C57" s="6" t="s">
        <v>87</v>
      </c>
      <c r="D57" s="6" t="s">
        <v>88</v>
      </c>
      <c r="E57" s="6" t="s">
        <v>87</v>
      </c>
      <c r="F57" s="6" t="s">
        <v>87</v>
      </c>
      <c r="G57" s="6" t="s">
        <v>88</v>
      </c>
      <c r="H57" s="6" t="s">
        <v>88</v>
      </c>
      <c r="I57" s="1" t="s">
        <v>89</v>
      </c>
      <c r="J57" s="1" t="s">
        <v>126</v>
      </c>
      <c r="K57" s="1" t="s">
        <v>103</v>
      </c>
      <c r="L57" s="7">
        <v>15.782</v>
      </c>
      <c r="M57" s="7">
        <v>13.15</v>
      </c>
      <c r="N57" s="7">
        <v>12.819000000000001</v>
      </c>
      <c r="O57" s="7">
        <v>10.948</v>
      </c>
      <c r="P57" s="7">
        <v>12.43</v>
      </c>
      <c r="Q57" s="7">
        <v>12.548999999999999</v>
      </c>
      <c r="R57" s="7">
        <v>1.3</v>
      </c>
      <c r="S57" s="7">
        <v>2.5099999999999998</v>
      </c>
      <c r="T57" s="7">
        <v>2</v>
      </c>
      <c r="U57" s="7">
        <v>1.8</v>
      </c>
      <c r="V57" s="2" t="s">
        <v>92</v>
      </c>
      <c r="W57" s="2" t="s">
        <v>92</v>
      </c>
      <c r="X57" s="7">
        <v>19.146215339649</v>
      </c>
      <c r="Y57" s="7">
        <v>5.330057964311</v>
      </c>
      <c r="Z57" s="7">
        <v>18.971200228866</v>
      </c>
      <c r="AA57" s="7">
        <v>-5.4088928734149997</v>
      </c>
      <c r="AB57" s="7">
        <v>-1.0841740501770001</v>
      </c>
      <c r="AC57" s="7">
        <v>4.6779231261480003</v>
      </c>
      <c r="AD57" s="7">
        <v>2.7530474402970002</v>
      </c>
      <c r="AE57" s="7">
        <v>0.69183548887299995</v>
      </c>
      <c r="AF57" s="7">
        <v>2.256342077587</v>
      </c>
      <c r="AG57" s="7">
        <v>-0.63050826220699996</v>
      </c>
      <c r="AH57" s="7">
        <v>-0.135402167219</v>
      </c>
      <c r="AI57" s="7">
        <v>0.60254251830799999</v>
      </c>
      <c r="AJ57" s="7">
        <v>2.753047</v>
      </c>
      <c r="AK57" s="7">
        <v>0.69183499999999998</v>
      </c>
      <c r="AL57" s="7">
        <v>2.2563420000000001</v>
      </c>
      <c r="AM57" s="7">
        <v>-0.63050799999999996</v>
      </c>
      <c r="AN57" s="7">
        <v>-0.13540199999999999</v>
      </c>
      <c r="AO57" s="7">
        <v>0.60254300000000005</v>
      </c>
      <c r="AP57" s="7">
        <v>19.146215000000002</v>
      </c>
      <c r="AQ57" s="7">
        <v>5.3300580000000002</v>
      </c>
      <c r="AR57" s="7">
        <v>18.9712</v>
      </c>
      <c r="AS57" s="7">
        <v>-5.408893</v>
      </c>
      <c r="AT57" s="7">
        <v>-1.084174</v>
      </c>
      <c r="AU57" s="7">
        <v>4.6779229999999998</v>
      </c>
      <c r="AV57" s="8">
        <v>118286009055.30701</v>
      </c>
      <c r="AW57" s="8">
        <v>156079378561.50699</v>
      </c>
      <c r="AX57" s="8">
        <v>176549655293.31601</v>
      </c>
      <c r="AY57" s="8">
        <v>179719374630.84698</v>
      </c>
      <c r="AZ57" s="8">
        <v>140875412643.15399</v>
      </c>
      <c r="BA57" s="8">
        <v>140295765848.01599</v>
      </c>
      <c r="BB57" s="8">
        <v>265383962371.061</v>
      </c>
      <c r="BC57" s="8">
        <v>312441527668.90302</v>
      </c>
      <c r="BD57" s="8">
        <v>353703796799.01801</v>
      </c>
      <c r="BE57" s="8">
        <v>380654045075.07098</v>
      </c>
      <c r="BF57" s="8">
        <v>308504651565.88501</v>
      </c>
      <c r="BG57" s="8">
        <v>310142313667.65399</v>
      </c>
      <c r="BH57">
        <f t="shared" si="6"/>
        <v>1</v>
      </c>
      <c r="BI57">
        <f t="shared" si="7"/>
        <v>1</v>
      </c>
      <c r="BJ57">
        <f t="shared" si="8"/>
        <v>1</v>
      </c>
      <c r="BK57">
        <f t="shared" si="9"/>
        <v>2</v>
      </c>
      <c r="BL57">
        <f t="shared" si="10"/>
        <v>1</v>
      </c>
      <c r="BM57">
        <f t="shared" si="11"/>
        <v>1</v>
      </c>
      <c r="BN57">
        <f t="shared" si="12"/>
        <v>2</v>
      </c>
      <c r="BO57">
        <f t="shared" si="13"/>
        <v>1</v>
      </c>
      <c r="BP57">
        <f t="shared" si="14"/>
        <v>2</v>
      </c>
      <c r="BQ57">
        <f t="shared" si="15"/>
        <v>1</v>
      </c>
      <c r="BR57">
        <f t="shared" si="16"/>
        <v>1</v>
      </c>
      <c r="BS57">
        <f t="shared" si="17"/>
        <v>1</v>
      </c>
      <c r="BT57">
        <f t="shared" si="18"/>
        <v>2</v>
      </c>
      <c r="BU57">
        <f t="shared" si="19"/>
        <v>5</v>
      </c>
      <c r="BV57">
        <f t="shared" si="20"/>
        <v>2</v>
      </c>
      <c r="BW57">
        <f t="shared" si="21"/>
        <v>5</v>
      </c>
      <c r="BX57">
        <f t="shared" si="22"/>
        <v>5</v>
      </c>
      <c r="BY57">
        <f t="shared" si="23"/>
        <v>5</v>
      </c>
      <c r="BZ57">
        <f t="shared" si="24"/>
        <v>1</v>
      </c>
      <c r="CA57">
        <f t="shared" si="25"/>
        <v>5</v>
      </c>
      <c r="CB57">
        <f t="shared" si="26"/>
        <v>1</v>
      </c>
      <c r="CC57">
        <f t="shared" si="27"/>
        <v>5</v>
      </c>
      <c r="CD57">
        <f t="shared" si="28"/>
        <v>5</v>
      </c>
      <c r="CE57">
        <f t="shared" si="29"/>
        <v>5</v>
      </c>
      <c r="CF57">
        <f t="shared" si="30"/>
        <v>1</v>
      </c>
      <c r="CG57">
        <f t="shared" si="31"/>
        <v>1</v>
      </c>
      <c r="CH57">
        <f t="shared" si="32"/>
        <v>1</v>
      </c>
      <c r="CI57">
        <f t="shared" si="33"/>
        <v>1</v>
      </c>
      <c r="CJ57">
        <f t="shared" si="34"/>
        <v>1</v>
      </c>
      <c r="CK57">
        <f t="shared" si="35"/>
        <v>1</v>
      </c>
      <c r="CL57">
        <f t="shared" si="36"/>
        <v>1.3</v>
      </c>
      <c r="CM57">
        <f t="shared" si="37"/>
        <v>2.8</v>
      </c>
      <c r="CN57">
        <f t="shared" si="38"/>
        <v>1.3</v>
      </c>
      <c r="CO57">
        <f t="shared" si="39"/>
        <v>3.05</v>
      </c>
      <c r="CP57">
        <f t="shared" si="40"/>
        <v>2.8</v>
      </c>
      <c r="CQ57">
        <f t="shared" si="41"/>
        <v>2.8</v>
      </c>
    </row>
    <row r="58" spans="1:95" ht="36" customHeight="1" x14ac:dyDescent="0.4">
      <c r="A58" s="6" t="s">
        <v>178</v>
      </c>
      <c r="B58" s="1" t="s">
        <v>179</v>
      </c>
      <c r="C58" s="6" t="s">
        <v>87</v>
      </c>
      <c r="D58" s="6" t="s">
        <v>88</v>
      </c>
      <c r="E58" s="6" t="s">
        <v>87</v>
      </c>
      <c r="F58" s="6" t="s">
        <v>87</v>
      </c>
      <c r="G58" s="6" t="s">
        <v>88</v>
      </c>
      <c r="H58" s="6" t="s">
        <v>87</v>
      </c>
      <c r="I58" s="1" t="s">
        <v>89</v>
      </c>
      <c r="J58" s="1" t="s">
        <v>122</v>
      </c>
      <c r="K58" s="1" t="s">
        <v>91</v>
      </c>
      <c r="L58" s="7">
        <v>5.8689999999999998</v>
      </c>
      <c r="M58" s="7">
        <v>5.4870000000000001</v>
      </c>
      <c r="N58" s="7">
        <v>5.0140000000000002</v>
      </c>
      <c r="O58" s="7">
        <v>4.8029999999999999</v>
      </c>
      <c r="P58" s="7">
        <v>5.1950000000000003</v>
      </c>
      <c r="Q58" s="7">
        <v>5.0810000000000004</v>
      </c>
      <c r="R58" s="2" t="s">
        <v>92</v>
      </c>
      <c r="S58" s="2" t="s">
        <v>92</v>
      </c>
      <c r="T58" s="2" t="s">
        <v>92</v>
      </c>
      <c r="U58" s="2" t="s">
        <v>92</v>
      </c>
      <c r="V58" s="2" t="s">
        <v>92</v>
      </c>
      <c r="W58" s="2" t="s">
        <v>92</v>
      </c>
      <c r="X58" s="7">
        <v>12.531969309462999</v>
      </c>
      <c r="Y58" s="7">
        <v>9.1329791141259999</v>
      </c>
      <c r="Z58" s="7">
        <v>6.3259342800020004</v>
      </c>
      <c r="AA58" s="7">
        <v>-0.24424466039600001</v>
      </c>
      <c r="AB58" s="7">
        <v>10.520356168614001</v>
      </c>
      <c r="AC58" s="7">
        <v>12.145644365196</v>
      </c>
      <c r="AD58" s="7">
        <v>0.71156054865399998</v>
      </c>
      <c r="AE58" s="7">
        <v>0.47900715813900002</v>
      </c>
      <c r="AF58" s="7">
        <v>0.31054337540999999</v>
      </c>
      <c r="AG58" s="7">
        <v>-1.2197068292000001E-2</v>
      </c>
      <c r="AH58" s="7">
        <v>0.54049122825600004</v>
      </c>
      <c r="AI58" s="7">
        <v>0.606869765748</v>
      </c>
      <c r="AJ58" s="7">
        <v>0.711561</v>
      </c>
      <c r="AK58" s="7">
        <v>0.47900700000000002</v>
      </c>
      <c r="AL58" s="7">
        <v>0.31054300000000001</v>
      </c>
      <c r="AM58" s="7">
        <v>-1.2197E-2</v>
      </c>
      <c r="AN58" s="7">
        <v>0.54049100000000005</v>
      </c>
      <c r="AO58" s="7">
        <v>0.60687000000000002</v>
      </c>
      <c r="AP58" s="7">
        <v>12.531969</v>
      </c>
      <c r="AQ58" s="7">
        <v>9.1329790000000006</v>
      </c>
      <c r="AR58" s="7">
        <v>6.3259340000000002</v>
      </c>
      <c r="AS58" s="7">
        <v>-0.24424499999999999</v>
      </c>
      <c r="AT58" s="7">
        <v>10.520356</v>
      </c>
      <c r="AU58" s="7">
        <v>12.145644000000001</v>
      </c>
      <c r="AV58" s="8">
        <v>133573564946.175</v>
      </c>
      <c r="AW58" s="8">
        <v>136670881336.21201</v>
      </c>
      <c r="AX58" s="8">
        <v>143903109581.94699</v>
      </c>
      <c r="AY58" s="8">
        <v>143079884212.49399</v>
      </c>
      <c r="AZ58" s="8">
        <v>93473096949.577301</v>
      </c>
      <c r="BA58" s="8">
        <v>100090944919.586</v>
      </c>
      <c r="BB58" s="8">
        <v>315220176466.94202</v>
      </c>
      <c r="BC58" s="8">
        <v>316670188265.44299</v>
      </c>
      <c r="BD58" s="8">
        <v>348800121088.02802</v>
      </c>
      <c r="BE58" s="8">
        <v>363141631177.06799</v>
      </c>
      <c r="BF58" s="8">
        <v>304076255401.96899</v>
      </c>
      <c r="BG58" s="8">
        <v>312319517379.76099</v>
      </c>
      <c r="BH58">
        <f t="shared" si="6"/>
        <v>3</v>
      </c>
      <c r="BI58">
        <f t="shared" si="7"/>
        <v>3</v>
      </c>
      <c r="BJ58">
        <f t="shared" si="8"/>
        <v>3</v>
      </c>
      <c r="BK58">
        <f t="shared" si="9"/>
        <v>3</v>
      </c>
      <c r="BL58">
        <f t="shared" si="10"/>
        <v>3</v>
      </c>
      <c r="BM58">
        <f t="shared" si="11"/>
        <v>3</v>
      </c>
      <c r="BN58">
        <f t="shared" si="12"/>
        <v>1</v>
      </c>
      <c r="BO58">
        <f t="shared" si="13"/>
        <v>1</v>
      </c>
      <c r="BP58">
        <f t="shared" si="14"/>
        <v>1</v>
      </c>
      <c r="BQ58">
        <f t="shared" si="15"/>
        <v>1</v>
      </c>
      <c r="BR58">
        <f t="shared" si="16"/>
        <v>1</v>
      </c>
      <c r="BS58">
        <f t="shared" si="17"/>
        <v>1</v>
      </c>
      <c r="BT58">
        <f t="shared" si="18"/>
        <v>3</v>
      </c>
      <c r="BU58">
        <f t="shared" si="19"/>
        <v>4</v>
      </c>
      <c r="BV58">
        <f t="shared" si="20"/>
        <v>5</v>
      </c>
      <c r="BW58">
        <f t="shared" si="21"/>
        <v>5</v>
      </c>
      <c r="BX58">
        <f t="shared" si="22"/>
        <v>3</v>
      </c>
      <c r="BY58">
        <f t="shared" si="23"/>
        <v>3</v>
      </c>
      <c r="BZ58">
        <f t="shared" si="24"/>
        <v>5</v>
      </c>
      <c r="CA58">
        <f t="shared" si="25"/>
        <v>5</v>
      </c>
      <c r="CB58">
        <f t="shared" si="26"/>
        <v>5</v>
      </c>
      <c r="CC58">
        <f t="shared" si="27"/>
        <v>5</v>
      </c>
      <c r="CD58">
        <f t="shared" si="28"/>
        <v>5</v>
      </c>
      <c r="CE58">
        <f t="shared" si="29"/>
        <v>5</v>
      </c>
      <c r="CF58">
        <f t="shared" si="30"/>
        <v>1</v>
      </c>
      <c r="CG58">
        <f t="shared" si="31"/>
        <v>1</v>
      </c>
      <c r="CH58">
        <f t="shared" si="32"/>
        <v>1</v>
      </c>
      <c r="CI58">
        <f t="shared" si="33"/>
        <v>1</v>
      </c>
      <c r="CJ58">
        <f t="shared" si="34"/>
        <v>1</v>
      </c>
      <c r="CK58">
        <f t="shared" si="35"/>
        <v>1</v>
      </c>
      <c r="CL58">
        <f t="shared" si="36"/>
        <v>2.9999999999999996</v>
      </c>
      <c r="CM58">
        <f t="shared" si="37"/>
        <v>3.15</v>
      </c>
      <c r="CN58">
        <f t="shared" si="38"/>
        <v>3.3</v>
      </c>
      <c r="CO58">
        <f t="shared" si="39"/>
        <v>3.3</v>
      </c>
      <c r="CP58">
        <f t="shared" si="40"/>
        <v>2.9999999999999996</v>
      </c>
      <c r="CQ58">
        <f t="shared" si="41"/>
        <v>2.9999999999999996</v>
      </c>
    </row>
    <row r="59" spans="1:95" ht="36" customHeight="1" x14ac:dyDescent="0.4">
      <c r="A59" s="6" t="s">
        <v>180</v>
      </c>
      <c r="B59" s="1" t="s">
        <v>179</v>
      </c>
      <c r="C59" s="6" t="s">
        <v>87</v>
      </c>
      <c r="D59" s="6" t="s">
        <v>88</v>
      </c>
      <c r="E59" s="6" t="s">
        <v>87</v>
      </c>
      <c r="F59" s="6" t="s">
        <v>87</v>
      </c>
      <c r="G59" s="6" t="s">
        <v>88</v>
      </c>
      <c r="H59" s="6" t="s">
        <v>87</v>
      </c>
      <c r="I59" s="1" t="s">
        <v>89</v>
      </c>
      <c r="J59" s="1" t="s">
        <v>122</v>
      </c>
      <c r="K59" s="1" t="s">
        <v>94</v>
      </c>
      <c r="L59" s="7">
        <v>6.3949999999999996</v>
      </c>
      <c r="M59" s="7">
        <v>6.01</v>
      </c>
      <c r="N59" s="7">
        <v>5.5119999999999996</v>
      </c>
      <c r="O59" s="7">
        <v>5.3049999999999997</v>
      </c>
      <c r="P59" s="7">
        <v>5.7249999999999996</v>
      </c>
      <c r="Q59" s="7">
        <v>5.6020000000000003</v>
      </c>
      <c r="R59" s="7">
        <v>1.9</v>
      </c>
      <c r="S59" s="7">
        <v>2</v>
      </c>
      <c r="T59" s="7">
        <v>2.6</v>
      </c>
      <c r="U59" s="7">
        <v>3.4</v>
      </c>
      <c r="V59" s="7">
        <v>2.5</v>
      </c>
      <c r="W59" s="7">
        <v>2.2000000000000002</v>
      </c>
      <c r="X59" s="7">
        <v>11.480992720615999</v>
      </c>
      <c r="Y59" s="7">
        <v>8.3324035436149995</v>
      </c>
      <c r="Z59" s="7">
        <v>5.7411370615059996</v>
      </c>
      <c r="AA59" s="7">
        <v>-0.211964201602</v>
      </c>
      <c r="AB59" s="7">
        <v>9.5538278349789998</v>
      </c>
      <c r="AC59" s="7">
        <v>11.009604122744999</v>
      </c>
      <c r="AD59" s="7">
        <v>0.71208860842999999</v>
      </c>
      <c r="AE59" s="7">
        <v>0.479520838738</v>
      </c>
      <c r="AF59" s="7">
        <v>0.31054337540999999</v>
      </c>
      <c r="AG59" s="7">
        <v>-1.1678044109E-2</v>
      </c>
      <c r="AH59" s="7">
        <v>0.541020084643</v>
      </c>
      <c r="AI59" s="7">
        <v>0.606869765748</v>
      </c>
      <c r="AJ59" s="7">
        <v>0.71208899999999997</v>
      </c>
      <c r="AK59" s="7">
        <v>0.47952099999999998</v>
      </c>
      <c r="AL59" s="7">
        <v>0.31054300000000001</v>
      </c>
      <c r="AM59" s="7">
        <v>-1.1677999999999999E-2</v>
      </c>
      <c r="AN59" s="7">
        <v>0.54101999999999995</v>
      </c>
      <c r="AO59" s="7">
        <v>0.60687000000000002</v>
      </c>
      <c r="AP59" s="7">
        <v>11.480993</v>
      </c>
      <c r="AQ59" s="7">
        <v>8.3324040000000004</v>
      </c>
      <c r="AR59" s="7">
        <v>5.7411370000000002</v>
      </c>
      <c r="AS59" s="7">
        <v>-0.21196400000000001</v>
      </c>
      <c r="AT59" s="7">
        <v>9.5538279999999993</v>
      </c>
      <c r="AU59" s="7">
        <v>11.009604</v>
      </c>
      <c r="AV59" s="8">
        <v>135319465729.713</v>
      </c>
      <c r="AW59" s="8">
        <v>138051026955.60501</v>
      </c>
      <c r="AX59" s="8">
        <v>144724124950.409</v>
      </c>
      <c r="AY59" s="8">
        <v>144068859656.33401</v>
      </c>
      <c r="AZ59" s="8">
        <v>104929742091.179</v>
      </c>
      <c r="BA59" s="8">
        <v>108522098703.384</v>
      </c>
      <c r="BB59" s="8">
        <v>300036364652.63397</v>
      </c>
      <c r="BC59" s="8">
        <v>300966643999.815</v>
      </c>
      <c r="BD59" s="8">
        <v>338406248066.42499</v>
      </c>
      <c r="BE59" s="8">
        <v>351750468380.45099</v>
      </c>
      <c r="BF59" s="8">
        <v>287600473147.51099</v>
      </c>
      <c r="BG59" s="8">
        <v>294226218262.43402</v>
      </c>
      <c r="BH59">
        <f t="shared" si="6"/>
        <v>3</v>
      </c>
      <c r="BI59">
        <f t="shared" si="7"/>
        <v>3</v>
      </c>
      <c r="BJ59">
        <f t="shared" si="8"/>
        <v>3</v>
      </c>
      <c r="BK59">
        <f t="shared" si="9"/>
        <v>3</v>
      </c>
      <c r="BL59">
        <f t="shared" si="10"/>
        <v>3</v>
      </c>
      <c r="BM59">
        <f t="shared" si="11"/>
        <v>3</v>
      </c>
      <c r="BN59">
        <f t="shared" si="12"/>
        <v>1</v>
      </c>
      <c r="BO59">
        <f t="shared" si="13"/>
        <v>1</v>
      </c>
      <c r="BP59">
        <f t="shared" si="14"/>
        <v>1</v>
      </c>
      <c r="BQ59">
        <f t="shared" si="15"/>
        <v>1</v>
      </c>
      <c r="BR59">
        <f t="shared" si="16"/>
        <v>1</v>
      </c>
      <c r="BS59">
        <f t="shared" si="17"/>
        <v>1</v>
      </c>
      <c r="BT59">
        <f t="shared" si="18"/>
        <v>3</v>
      </c>
      <c r="BU59">
        <f t="shared" si="19"/>
        <v>4</v>
      </c>
      <c r="BV59">
        <f t="shared" si="20"/>
        <v>5</v>
      </c>
      <c r="BW59">
        <f t="shared" si="21"/>
        <v>5</v>
      </c>
      <c r="BX59">
        <f t="shared" si="22"/>
        <v>4</v>
      </c>
      <c r="BY59">
        <f t="shared" si="23"/>
        <v>3</v>
      </c>
      <c r="BZ59">
        <f t="shared" si="24"/>
        <v>5</v>
      </c>
      <c r="CA59">
        <f t="shared" si="25"/>
        <v>5</v>
      </c>
      <c r="CB59">
        <f t="shared" si="26"/>
        <v>5</v>
      </c>
      <c r="CC59">
        <f t="shared" si="27"/>
        <v>5</v>
      </c>
      <c r="CD59">
        <f t="shared" si="28"/>
        <v>5</v>
      </c>
      <c r="CE59">
        <f t="shared" si="29"/>
        <v>5</v>
      </c>
      <c r="CF59">
        <f t="shared" si="30"/>
        <v>1</v>
      </c>
      <c r="CG59">
        <f t="shared" si="31"/>
        <v>1</v>
      </c>
      <c r="CH59">
        <f t="shared" si="32"/>
        <v>1</v>
      </c>
      <c r="CI59">
        <f t="shared" si="33"/>
        <v>1</v>
      </c>
      <c r="CJ59">
        <f t="shared" si="34"/>
        <v>1</v>
      </c>
      <c r="CK59">
        <f t="shared" si="35"/>
        <v>1</v>
      </c>
      <c r="CL59">
        <f t="shared" si="36"/>
        <v>2.9999999999999996</v>
      </c>
      <c r="CM59">
        <f t="shared" si="37"/>
        <v>3.15</v>
      </c>
      <c r="CN59">
        <f t="shared" si="38"/>
        <v>3.3</v>
      </c>
      <c r="CO59">
        <f t="shared" si="39"/>
        <v>3.3</v>
      </c>
      <c r="CP59">
        <f t="shared" si="40"/>
        <v>3.15</v>
      </c>
      <c r="CQ59">
        <f t="shared" si="41"/>
        <v>2.9999999999999996</v>
      </c>
    </row>
    <row r="60" spans="1:95" ht="40.85" customHeight="1" x14ac:dyDescent="0.4">
      <c r="A60" s="6" t="s">
        <v>181</v>
      </c>
      <c r="B60" s="1" t="s">
        <v>148</v>
      </c>
      <c r="C60" s="6" t="s">
        <v>87</v>
      </c>
      <c r="D60" s="6" t="s">
        <v>87</v>
      </c>
      <c r="E60" s="6" t="s">
        <v>87</v>
      </c>
      <c r="F60" s="6" t="s">
        <v>87</v>
      </c>
      <c r="G60" s="6" t="s">
        <v>88</v>
      </c>
      <c r="H60" s="6" t="s">
        <v>87</v>
      </c>
      <c r="I60" s="1" t="s">
        <v>115</v>
      </c>
      <c r="J60" s="1" t="s">
        <v>111</v>
      </c>
      <c r="K60" s="1" t="s">
        <v>103</v>
      </c>
      <c r="L60" s="7">
        <v>3.903</v>
      </c>
      <c r="M60" s="7">
        <v>3.95</v>
      </c>
      <c r="N60" s="7">
        <v>4.1500000000000004</v>
      </c>
      <c r="O60" s="7">
        <v>4.7249999999999996</v>
      </c>
      <c r="P60" s="7">
        <v>5.0609999999999999</v>
      </c>
      <c r="Q60" s="7">
        <v>5.5369999999999999</v>
      </c>
      <c r="R60" s="7">
        <v>0.7</v>
      </c>
      <c r="S60" s="7">
        <v>0.8</v>
      </c>
      <c r="T60" s="7">
        <v>0.7</v>
      </c>
      <c r="U60" s="7">
        <v>0.9</v>
      </c>
      <c r="V60" s="7">
        <v>1</v>
      </c>
      <c r="W60" s="7">
        <v>0.9</v>
      </c>
      <c r="X60" s="7">
        <v>3.3036146243690001</v>
      </c>
      <c r="Y60" s="7">
        <v>2.6846585891410002</v>
      </c>
      <c r="Z60" s="7">
        <v>2.5088228100209999</v>
      </c>
      <c r="AA60" s="7">
        <v>1.7567427921879999</v>
      </c>
      <c r="AB60" s="7">
        <v>2.7452619843920001</v>
      </c>
      <c r="AC60" s="7">
        <v>2.2136669874880002</v>
      </c>
      <c r="AD60" s="7">
        <v>0.129696583255</v>
      </c>
      <c r="AE60" s="7">
        <v>0.108617047731</v>
      </c>
      <c r="AF60" s="7">
        <v>0.111024346495</v>
      </c>
      <c r="AG60" s="7">
        <v>8.5828964751000006E-2</v>
      </c>
      <c r="AH60" s="7">
        <v>0.14515900252899999</v>
      </c>
      <c r="AI60" s="7">
        <v>0.12613946637500001</v>
      </c>
      <c r="AJ60" s="7">
        <v>0.12969700000000001</v>
      </c>
      <c r="AK60" s="7">
        <v>0.10861700000000001</v>
      </c>
      <c r="AL60" s="7">
        <v>0.111024</v>
      </c>
      <c r="AM60" s="7">
        <v>8.5829000000000003E-2</v>
      </c>
      <c r="AN60" s="7">
        <v>0.14515900000000001</v>
      </c>
      <c r="AO60" s="7">
        <v>0.126139</v>
      </c>
      <c r="AP60" s="7">
        <v>3.3036150000000002</v>
      </c>
      <c r="AQ60" s="7">
        <v>2.6846589999999999</v>
      </c>
      <c r="AR60" s="7">
        <v>2.508823</v>
      </c>
      <c r="AS60" s="7">
        <v>1.7567429999999999</v>
      </c>
      <c r="AT60" s="7">
        <v>2.7452619999999999</v>
      </c>
      <c r="AU60" s="7">
        <v>2.2136670000000001</v>
      </c>
      <c r="AV60" s="8">
        <v>303440871180.534</v>
      </c>
      <c r="AW60" s="8">
        <v>297973328726.76801</v>
      </c>
      <c r="AX60" s="8">
        <v>271354971780.77701</v>
      </c>
      <c r="AY60" s="8">
        <v>233560639819.14499</v>
      </c>
      <c r="AZ60" s="8">
        <v>210168884321.21301</v>
      </c>
      <c r="BA60" s="8">
        <v>192687776475.90601</v>
      </c>
      <c r="BB60" s="8">
        <v>259670696537.01801</v>
      </c>
      <c r="BC60" s="8">
        <v>261133419511.31799</v>
      </c>
      <c r="BD60" s="8">
        <v>263346560490.13101</v>
      </c>
      <c r="BE60" s="8">
        <v>257993946407.43701</v>
      </c>
      <c r="BF60" s="8">
        <v>190276973621.36801</v>
      </c>
      <c r="BG60" s="8">
        <v>192491771997.80899</v>
      </c>
      <c r="BH60">
        <f t="shared" si="6"/>
        <v>4</v>
      </c>
      <c r="BI60">
        <f t="shared" si="7"/>
        <v>4</v>
      </c>
      <c r="BJ60">
        <f t="shared" si="8"/>
        <v>3</v>
      </c>
      <c r="BK60">
        <f t="shared" si="9"/>
        <v>3</v>
      </c>
      <c r="BL60">
        <f t="shared" si="10"/>
        <v>3</v>
      </c>
      <c r="BM60">
        <f t="shared" si="11"/>
        <v>3</v>
      </c>
      <c r="BN60">
        <f t="shared" si="12"/>
        <v>1</v>
      </c>
      <c r="BO60">
        <f t="shared" si="13"/>
        <v>1</v>
      </c>
      <c r="BP60">
        <f t="shared" si="14"/>
        <v>1</v>
      </c>
      <c r="BQ60">
        <f t="shared" si="15"/>
        <v>1</v>
      </c>
      <c r="BR60">
        <f t="shared" si="16"/>
        <v>1</v>
      </c>
      <c r="BS60">
        <f t="shared" si="17"/>
        <v>1</v>
      </c>
      <c r="BT60">
        <f t="shared" si="18"/>
        <v>5</v>
      </c>
      <c r="BU60">
        <f t="shared" si="19"/>
        <v>5</v>
      </c>
      <c r="BV60">
        <f t="shared" si="20"/>
        <v>5</v>
      </c>
      <c r="BW60">
        <f t="shared" si="21"/>
        <v>5</v>
      </c>
      <c r="BX60">
        <f t="shared" si="22"/>
        <v>5</v>
      </c>
      <c r="BY60">
        <f t="shared" si="23"/>
        <v>5</v>
      </c>
      <c r="BZ60">
        <f t="shared" si="24"/>
        <v>5</v>
      </c>
      <c r="CA60">
        <f t="shared" si="25"/>
        <v>5</v>
      </c>
      <c r="CB60">
        <f t="shared" si="26"/>
        <v>5</v>
      </c>
      <c r="CC60">
        <f t="shared" si="27"/>
        <v>5</v>
      </c>
      <c r="CD60">
        <f t="shared" si="28"/>
        <v>5</v>
      </c>
      <c r="CE60">
        <f t="shared" si="29"/>
        <v>5</v>
      </c>
      <c r="CF60">
        <f t="shared" si="30"/>
        <v>5</v>
      </c>
      <c r="CG60">
        <f t="shared" si="31"/>
        <v>5</v>
      </c>
      <c r="CH60">
        <f t="shared" si="32"/>
        <v>5</v>
      </c>
      <c r="CI60">
        <f t="shared" si="33"/>
        <v>5</v>
      </c>
      <c r="CJ60">
        <f t="shared" si="34"/>
        <v>5</v>
      </c>
      <c r="CK60">
        <f t="shared" si="35"/>
        <v>5</v>
      </c>
      <c r="CL60">
        <f t="shared" si="36"/>
        <v>4.1500000000000004</v>
      </c>
      <c r="CM60">
        <f t="shared" si="37"/>
        <v>4.1500000000000004</v>
      </c>
      <c r="CN60">
        <f t="shared" si="38"/>
        <v>3.9</v>
      </c>
      <c r="CO60">
        <f t="shared" si="39"/>
        <v>3.9</v>
      </c>
      <c r="CP60">
        <f t="shared" si="40"/>
        <v>3.9</v>
      </c>
      <c r="CQ60">
        <f t="shared" si="41"/>
        <v>3.9</v>
      </c>
    </row>
    <row r="61" spans="1:95" ht="36" customHeight="1" x14ac:dyDescent="0.4">
      <c r="A61" s="6" t="s">
        <v>182</v>
      </c>
      <c r="B61" s="1" t="s">
        <v>179</v>
      </c>
      <c r="C61" s="6" t="s">
        <v>87</v>
      </c>
      <c r="D61" s="6" t="s">
        <v>88</v>
      </c>
      <c r="E61" s="6" t="s">
        <v>87</v>
      </c>
      <c r="F61" s="6" t="s">
        <v>87</v>
      </c>
      <c r="G61" s="6" t="s">
        <v>88</v>
      </c>
      <c r="H61" s="6" t="s">
        <v>87</v>
      </c>
      <c r="I61" s="1" t="s">
        <v>89</v>
      </c>
      <c r="J61" s="1" t="s">
        <v>122</v>
      </c>
      <c r="K61" s="1" t="s">
        <v>103</v>
      </c>
      <c r="L61" s="7">
        <v>6.532</v>
      </c>
      <c r="M61" s="7">
        <v>6.077</v>
      </c>
      <c r="N61" s="7">
        <v>5.6230000000000002</v>
      </c>
      <c r="O61" s="7">
        <v>5.2770000000000001</v>
      </c>
      <c r="P61" s="7">
        <v>5.5789999999999997</v>
      </c>
      <c r="Q61" s="7">
        <v>5.4379999999999997</v>
      </c>
      <c r="R61" s="2" t="s">
        <v>92</v>
      </c>
      <c r="S61" s="2" t="s">
        <v>92</v>
      </c>
      <c r="T61" s="2" t="s">
        <v>92</v>
      </c>
      <c r="U61" s="2" t="s">
        <v>92</v>
      </c>
      <c r="V61" s="2" t="s">
        <v>92</v>
      </c>
      <c r="W61" s="2" t="s">
        <v>92</v>
      </c>
      <c r="X61" s="7">
        <v>11.482214700810999</v>
      </c>
      <c r="Y61" s="7">
        <v>8.3337053073249994</v>
      </c>
      <c r="Z61" s="7">
        <v>5.7277126372599998</v>
      </c>
      <c r="AA61" s="7">
        <v>-0.21195920962799999</v>
      </c>
      <c r="AB61" s="7">
        <v>9.5544970579990007</v>
      </c>
      <c r="AC61" s="7">
        <v>10.837415332693</v>
      </c>
      <c r="AD61" s="7">
        <v>0.72369462609099999</v>
      </c>
      <c r="AE61" s="7">
        <v>0.48711760485299999</v>
      </c>
      <c r="AF61" s="7">
        <v>0.31207576012999999</v>
      </c>
      <c r="AG61" s="7">
        <v>-1.1500642118999999E-2</v>
      </c>
      <c r="AH61" s="7">
        <v>0.526263669416</v>
      </c>
      <c r="AI61" s="7">
        <v>0.577184726574</v>
      </c>
      <c r="AJ61" s="7">
        <v>0.72369499999999998</v>
      </c>
      <c r="AK61" s="7">
        <v>0.487118</v>
      </c>
      <c r="AL61" s="7">
        <v>0.31207600000000002</v>
      </c>
      <c r="AM61" s="7">
        <v>-1.1501000000000001E-2</v>
      </c>
      <c r="AN61" s="7">
        <v>0.52626399999999995</v>
      </c>
      <c r="AO61" s="7">
        <v>0.57718499999999995</v>
      </c>
      <c r="AP61" s="7">
        <v>11.482215</v>
      </c>
      <c r="AQ61" s="7">
        <v>8.3337050000000001</v>
      </c>
      <c r="AR61" s="7">
        <v>5.7277129999999996</v>
      </c>
      <c r="AS61" s="7">
        <v>-0.21195900000000001</v>
      </c>
      <c r="AT61" s="7">
        <v>9.5544969999999996</v>
      </c>
      <c r="AU61" s="7">
        <v>10.837415</v>
      </c>
      <c r="AV61" s="8">
        <v>300235264741.89801</v>
      </c>
      <c r="AW61" s="8">
        <v>305296167013.16803</v>
      </c>
      <c r="AX61" s="8">
        <v>312097445065.49799</v>
      </c>
      <c r="AY61" s="8">
        <v>307629928060.53198</v>
      </c>
      <c r="AZ61" s="8">
        <v>273205847611.427</v>
      </c>
      <c r="BA61" s="8">
        <v>272761637412.07101</v>
      </c>
      <c r="BB61" s="8">
        <v>292563246298.78998</v>
      </c>
      <c r="BC61" s="8">
        <v>294992620266.08002</v>
      </c>
      <c r="BD61" s="8">
        <v>336851187844.276</v>
      </c>
      <c r="BE61" s="8">
        <v>362330518540.14398</v>
      </c>
      <c r="BF61" s="8">
        <v>306581437075.73401</v>
      </c>
      <c r="BG61" s="8">
        <v>314970193715.453</v>
      </c>
      <c r="BH61">
        <f t="shared" si="6"/>
        <v>3</v>
      </c>
      <c r="BI61">
        <f t="shared" si="7"/>
        <v>3</v>
      </c>
      <c r="BJ61">
        <f t="shared" si="8"/>
        <v>3</v>
      </c>
      <c r="BK61">
        <f t="shared" si="9"/>
        <v>3</v>
      </c>
      <c r="BL61">
        <f t="shared" si="10"/>
        <v>3</v>
      </c>
      <c r="BM61">
        <f t="shared" si="11"/>
        <v>3</v>
      </c>
      <c r="BN61">
        <f t="shared" si="12"/>
        <v>1</v>
      </c>
      <c r="BO61">
        <f t="shared" si="13"/>
        <v>1</v>
      </c>
      <c r="BP61">
        <f t="shared" si="14"/>
        <v>1</v>
      </c>
      <c r="BQ61">
        <f t="shared" si="15"/>
        <v>1</v>
      </c>
      <c r="BR61">
        <f t="shared" si="16"/>
        <v>1</v>
      </c>
      <c r="BS61">
        <f t="shared" si="17"/>
        <v>1</v>
      </c>
      <c r="BT61">
        <f t="shared" si="18"/>
        <v>3</v>
      </c>
      <c r="BU61">
        <f t="shared" si="19"/>
        <v>4</v>
      </c>
      <c r="BV61">
        <f t="shared" si="20"/>
        <v>5</v>
      </c>
      <c r="BW61">
        <f t="shared" si="21"/>
        <v>5</v>
      </c>
      <c r="BX61">
        <f t="shared" si="22"/>
        <v>4</v>
      </c>
      <c r="BY61">
        <f t="shared" si="23"/>
        <v>3</v>
      </c>
      <c r="BZ61">
        <f t="shared" si="24"/>
        <v>5</v>
      </c>
      <c r="CA61">
        <f t="shared" si="25"/>
        <v>5</v>
      </c>
      <c r="CB61">
        <f t="shared" si="26"/>
        <v>5</v>
      </c>
      <c r="CC61">
        <f t="shared" si="27"/>
        <v>5</v>
      </c>
      <c r="CD61">
        <f t="shared" si="28"/>
        <v>5</v>
      </c>
      <c r="CE61">
        <f t="shared" si="29"/>
        <v>5</v>
      </c>
      <c r="CF61">
        <f t="shared" si="30"/>
        <v>5</v>
      </c>
      <c r="CG61">
        <f t="shared" si="31"/>
        <v>5</v>
      </c>
      <c r="CH61">
        <f t="shared" si="32"/>
        <v>5</v>
      </c>
      <c r="CI61">
        <f t="shared" si="33"/>
        <v>5</v>
      </c>
      <c r="CJ61">
        <f t="shared" si="34"/>
        <v>5</v>
      </c>
      <c r="CK61">
        <f t="shared" si="35"/>
        <v>5</v>
      </c>
      <c r="CL61">
        <f t="shared" si="36"/>
        <v>3.5999999999999996</v>
      </c>
      <c r="CM61">
        <f t="shared" si="37"/>
        <v>3.75</v>
      </c>
      <c r="CN61">
        <f t="shared" si="38"/>
        <v>3.9</v>
      </c>
      <c r="CO61">
        <f t="shared" si="39"/>
        <v>3.9</v>
      </c>
      <c r="CP61">
        <f t="shared" si="40"/>
        <v>3.75</v>
      </c>
      <c r="CQ61">
        <f t="shared" si="41"/>
        <v>3.5999999999999996</v>
      </c>
    </row>
    <row r="62" spans="1:95" ht="36" customHeight="1" x14ac:dyDescent="0.4">
      <c r="A62" s="6" t="s">
        <v>183</v>
      </c>
      <c r="B62" s="1" t="s">
        <v>184</v>
      </c>
      <c r="C62" s="6" t="s">
        <v>87</v>
      </c>
      <c r="D62" s="6" t="s">
        <v>88</v>
      </c>
      <c r="E62" s="6" t="s">
        <v>87</v>
      </c>
      <c r="F62" s="6" t="s">
        <v>87</v>
      </c>
      <c r="G62" s="6" t="s">
        <v>88</v>
      </c>
      <c r="H62" s="6" t="s">
        <v>87</v>
      </c>
      <c r="I62" s="1" t="s">
        <v>121</v>
      </c>
      <c r="J62" s="1" t="s">
        <v>185</v>
      </c>
      <c r="K62" s="1" t="s">
        <v>91</v>
      </c>
      <c r="L62" s="7">
        <v>6.3440000000000003</v>
      </c>
      <c r="M62" s="7">
        <v>5.4249999999999998</v>
      </c>
      <c r="N62" s="7">
        <v>6.34</v>
      </c>
      <c r="O62" s="7">
        <v>6.2450000000000001</v>
      </c>
      <c r="P62" s="7">
        <v>6.4429999999999996</v>
      </c>
      <c r="Q62" s="7">
        <v>6.0720000000000001</v>
      </c>
      <c r="R62" s="2" t="s">
        <v>92</v>
      </c>
      <c r="S62" s="2" t="s">
        <v>92</v>
      </c>
      <c r="T62" s="2" t="s">
        <v>92</v>
      </c>
      <c r="U62" s="2" t="s">
        <v>92</v>
      </c>
      <c r="V62" s="2" t="s">
        <v>92</v>
      </c>
      <c r="W62" s="2" t="s">
        <v>92</v>
      </c>
      <c r="X62" s="7">
        <v>16.477479003799999</v>
      </c>
      <c r="Y62" s="7">
        <v>13.408668427746999</v>
      </c>
      <c r="Z62" s="7">
        <v>12.570000240343999</v>
      </c>
      <c r="AA62" s="7">
        <v>7.4163914120559999</v>
      </c>
      <c r="AB62" s="7">
        <v>13.822834098177999</v>
      </c>
      <c r="AC62" s="7">
        <v>14.840050814182</v>
      </c>
      <c r="AD62" s="7">
        <v>0.96870629047199996</v>
      </c>
      <c r="AE62" s="7">
        <v>0.78739705092400003</v>
      </c>
      <c r="AF62" s="7">
        <v>0.79111889624499998</v>
      </c>
      <c r="AG62" s="7">
        <v>0.47011944370800002</v>
      </c>
      <c r="AH62" s="7">
        <v>0.86525220273699999</v>
      </c>
      <c r="AI62" s="7">
        <v>0.89212878590599998</v>
      </c>
      <c r="AJ62" s="7">
        <v>0.96870599999999996</v>
      </c>
      <c r="AK62" s="7">
        <v>0.78739700000000001</v>
      </c>
      <c r="AL62" s="7">
        <v>0.79111900000000002</v>
      </c>
      <c r="AM62" s="7">
        <v>0.47011900000000001</v>
      </c>
      <c r="AN62" s="7">
        <v>0.86525200000000002</v>
      </c>
      <c r="AO62" s="7">
        <v>0.89212899999999995</v>
      </c>
      <c r="AP62" s="7">
        <v>16.477478999999999</v>
      </c>
      <c r="AQ62" s="7">
        <v>13.408668</v>
      </c>
      <c r="AR62" s="7">
        <v>12.57</v>
      </c>
      <c r="AS62" s="7">
        <v>7.416391</v>
      </c>
      <c r="AT62" s="7">
        <v>13.822834</v>
      </c>
      <c r="AU62" s="7">
        <v>14.840051000000001</v>
      </c>
      <c r="AV62" s="8">
        <v>110691214676.85699</v>
      </c>
      <c r="AW62" s="8">
        <v>115672556912.422</v>
      </c>
      <c r="AX62" s="8">
        <v>120705834171.295</v>
      </c>
      <c r="AY62" s="8">
        <v>105428097314.83501</v>
      </c>
      <c r="AZ62" s="8">
        <v>84685028005.600006</v>
      </c>
      <c r="BA62" s="8">
        <v>88107214541.435196</v>
      </c>
      <c r="BB62" s="8">
        <v>261304992270.47</v>
      </c>
      <c r="BC62" s="8">
        <v>277640113191.60498</v>
      </c>
      <c r="BD62" s="8">
        <v>272655402417.18301</v>
      </c>
      <c r="BE62" s="8">
        <v>280507537254.09497</v>
      </c>
      <c r="BF62" s="8">
        <v>218227161981.58301</v>
      </c>
      <c r="BG62" s="8">
        <v>210660641153.216</v>
      </c>
      <c r="BH62">
        <f t="shared" si="6"/>
        <v>3</v>
      </c>
      <c r="BI62">
        <f t="shared" si="7"/>
        <v>3</v>
      </c>
      <c r="BJ62">
        <f t="shared" si="8"/>
        <v>3</v>
      </c>
      <c r="BK62">
        <f t="shared" si="9"/>
        <v>3</v>
      </c>
      <c r="BL62">
        <f t="shared" si="10"/>
        <v>3</v>
      </c>
      <c r="BM62">
        <f t="shared" si="11"/>
        <v>3</v>
      </c>
      <c r="BN62">
        <f t="shared" si="12"/>
        <v>1</v>
      </c>
      <c r="BO62">
        <f t="shared" si="13"/>
        <v>1</v>
      </c>
      <c r="BP62">
        <f t="shared" si="14"/>
        <v>1</v>
      </c>
      <c r="BQ62">
        <f t="shared" si="15"/>
        <v>1</v>
      </c>
      <c r="BR62">
        <f t="shared" si="16"/>
        <v>1</v>
      </c>
      <c r="BS62">
        <f t="shared" si="17"/>
        <v>1</v>
      </c>
      <c r="BT62">
        <f t="shared" si="18"/>
        <v>3</v>
      </c>
      <c r="BU62">
        <f t="shared" si="19"/>
        <v>3</v>
      </c>
      <c r="BV62">
        <f t="shared" si="20"/>
        <v>3</v>
      </c>
      <c r="BW62">
        <f t="shared" si="21"/>
        <v>4</v>
      </c>
      <c r="BX62">
        <f t="shared" si="22"/>
        <v>3</v>
      </c>
      <c r="BY62">
        <f t="shared" si="23"/>
        <v>3</v>
      </c>
      <c r="BZ62">
        <f t="shared" si="24"/>
        <v>4</v>
      </c>
      <c r="CA62">
        <f t="shared" si="25"/>
        <v>4</v>
      </c>
      <c r="CB62">
        <f t="shared" si="26"/>
        <v>4</v>
      </c>
      <c r="CC62">
        <f t="shared" si="27"/>
        <v>5</v>
      </c>
      <c r="CD62">
        <f t="shared" si="28"/>
        <v>4</v>
      </c>
      <c r="CE62">
        <f t="shared" si="29"/>
        <v>4</v>
      </c>
      <c r="CF62">
        <f t="shared" si="30"/>
        <v>1</v>
      </c>
      <c r="CG62">
        <f t="shared" si="31"/>
        <v>1</v>
      </c>
      <c r="CH62">
        <f t="shared" si="32"/>
        <v>1</v>
      </c>
      <c r="CI62">
        <f t="shared" si="33"/>
        <v>1</v>
      </c>
      <c r="CJ62">
        <f t="shared" si="34"/>
        <v>1</v>
      </c>
      <c r="CK62">
        <f t="shared" si="35"/>
        <v>1</v>
      </c>
      <c r="CL62">
        <f t="shared" si="36"/>
        <v>2.6999999999999997</v>
      </c>
      <c r="CM62">
        <f t="shared" si="37"/>
        <v>2.6999999999999997</v>
      </c>
      <c r="CN62">
        <f t="shared" si="38"/>
        <v>2.6999999999999997</v>
      </c>
      <c r="CO62">
        <f t="shared" si="39"/>
        <v>3.15</v>
      </c>
      <c r="CP62">
        <f t="shared" si="40"/>
        <v>2.6999999999999997</v>
      </c>
      <c r="CQ62">
        <f t="shared" si="41"/>
        <v>2.6999999999999997</v>
      </c>
    </row>
    <row r="63" spans="1:95" ht="36" customHeight="1" x14ac:dyDescent="0.4">
      <c r="A63" s="6" t="s">
        <v>186</v>
      </c>
      <c r="B63" s="1" t="s">
        <v>184</v>
      </c>
      <c r="C63" s="6" t="s">
        <v>87</v>
      </c>
      <c r="D63" s="6" t="s">
        <v>88</v>
      </c>
      <c r="E63" s="6" t="s">
        <v>87</v>
      </c>
      <c r="F63" s="6" t="s">
        <v>87</v>
      </c>
      <c r="G63" s="6" t="s">
        <v>88</v>
      </c>
      <c r="H63" s="6" t="s">
        <v>87</v>
      </c>
      <c r="I63" s="1" t="s">
        <v>121</v>
      </c>
      <c r="J63" s="1" t="s">
        <v>185</v>
      </c>
      <c r="K63" s="1" t="s">
        <v>94</v>
      </c>
      <c r="L63" s="7">
        <v>6.9930000000000003</v>
      </c>
      <c r="M63" s="7">
        <v>6.1539999999999999</v>
      </c>
      <c r="N63" s="7">
        <v>6.78</v>
      </c>
      <c r="O63" s="7">
        <v>6.7130000000000001</v>
      </c>
      <c r="P63" s="7">
        <v>6.9589999999999996</v>
      </c>
      <c r="Q63" s="7">
        <v>6.9180000000000001</v>
      </c>
      <c r="R63" s="7">
        <v>2.1</v>
      </c>
      <c r="S63" s="7">
        <v>2.1</v>
      </c>
      <c r="T63" s="7">
        <v>2.9</v>
      </c>
      <c r="U63" s="7">
        <v>3.3</v>
      </c>
      <c r="V63" s="7">
        <v>3.5</v>
      </c>
      <c r="W63" s="7">
        <v>4.3</v>
      </c>
      <c r="X63" s="7">
        <v>14.761605069553999</v>
      </c>
      <c r="Y63" s="7">
        <v>12.553456878118</v>
      </c>
      <c r="Z63" s="7">
        <v>11.720133611316999</v>
      </c>
      <c r="AA63" s="7">
        <v>6.8978731557769999</v>
      </c>
      <c r="AB63" s="7">
        <v>12.49027725505</v>
      </c>
      <c r="AC63" s="7">
        <v>13.373227526994</v>
      </c>
      <c r="AD63" s="7">
        <v>0.96968349143099997</v>
      </c>
      <c r="AE63" s="7">
        <v>0.81106245439900004</v>
      </c>
      <c r="AF63" s="7">
        <v>0.790816365119</v>
      </c>
      <c r="AG63" s="7">
        <v>0.47110090392499998</v>
      </c>
      <c r="AH63" s="7">
        <v>0.86664496282199999</v>
      </c>
      <c r="AI63" s="7">
        <v>0.89212878590599998</v>
      </c>
      <c r="AJ63" s="7">
        <v>0.96968299999999996</v>
      </c>
      <c r="AK63" s="7">
        <v>0.81106199999999995</v>
      </c>
      <c r="AL63" s="7">
        <v>0.79081599999999996</v>
      </c>
      <c r="AM63" s="7">
        <v>0.47110099999999999</v>
      </c>
      <c r="AN63" s="7">
        <v>0.866645</v>
      </c>
      <c r="AO63" s="7">
        <v>0.89212899999999995</v>
      </c>
      <c r="AP63" s="7">
        <v>14.761604999999999</v>
      </c>
      <c r="AQ63" s="7">
        <v>12.553457</v>
      </c>
      <c r="AR63" s="7">
        <v>11.720134</v>
      </c>
      <c r="AS63" s="7">
        <v>6.8978729999999997</v>
      </c>
      <c r="AT63" s="7">
        <v>12.490277000000001</v>
      </c>
      <c r="AU63" s="7">
        <v>13.373227999999999</v>
      </c>
      <c r="AV63" s="8">
        <v>109927659334.183</v>
      </c>
      <c r="AW63" s="8">
        <v>118762138298.98801</v>
      </c>
      <c r="AX63" s="8">
        <v>120216318951.60699</v>
      </c>
      <c r="AY63" s="8">
        <v>105203782214.16499</v>
      </c>
      <c r="AZ63" s="8">
        <v>84608782971.382095</v>
      </c>
      <c r="BA63" s="8">
        <v>88173514571.189896</v>
      </c>
      <c r="BB63" s="8">
        <v>280265695779.79999</v>
      </c>
      <c r="BC63" s="8">
        <v>287714145358.20502</v>
      </c>
      <c r="BD63" s="8">
        <v>280140757849.216</v>
      </c>
      <c r="BE63" s="8">
        <v>287876268547.177</v>
      </c>
      <c r="BF63" s="8">
        <v>231476539856.19501</v>
      </c>
      <c r="BG63" s="8">
        <v>230836696320.05701</v>
      </c>
      <c r="BH63">
        <f t="shared" si="6"/>
        <v>3</v>
      </c>
      <c r="BI63">
        <f t="shared" si="7"/>
        <v>3</v>
      </c>
      <c r="BJ63">
        <f t="shared" si="8"/>
        <v>3</v>
      </c>
      <c r="BK63">
        <f t="shared" si="9"/>
        <v>3</v>
      </c>
      <c r="BL63">
        <f t="shared" si="10"/>
        <v>3</v>
      </c>
      <c r="BM63">
        <f t="shared" si="11"/>
        <v>3</v>
      </c>
      <c r="BN63">
        <f t="shared" si="12"/>
        <v>1</v>
      </c>
      <c r="BO63">
        <f t="shared" si="13"/>
        <v>1</v>
      </c>
      <c r="BP63">
        <f t="shared" si="14"/>
        <v>1</v>
      </c>
      <c r="BQ63">
        <f t="shared" si="15"/>
        <v>1</v>
      </c>
      <c r="BR63">
        <f t="shared" si="16"/>
        <v>1</v>
      </c>
      <c r="BS63">
        <f t="shared" si="17"/>
        <v>1</v>
      </c>
      <c r="BT63">
        <f t="shared" si="18"/>
        <v>3</v>
      </c>
      <c r="BU63">
        <f t="shared" si="19"/>
        <v>3</v>
      </c>
      <c r="BV63">
        <f t="shared" si="20"/>
        <v>3</v>
      </c>
      <c r="BW63">
        <f t="shared" si="21"/>
        <v>5</v>
      </c>
      <c r="BX63">
        <f t="shared" si="22"/>
        <v>3</v>
      </c>
      <c r="BY63">
        <f t="shared" si="23"/>
        <v>3</v>
      </c>
      <c r="BZ63">
        <f t="shared" si="24"/>
        <v>4</v>
      </c>
      <c r="CA63">
        <f t="shared" si="25"/>
        <v>4</v>
      </c>
      <c r="CB63">
        <f t="shared" si="26"/>
        <v>4</v>
      </c>
      <c r="CC63">
        <f t="shared" si="27"/>
        <v>5</v>
      </c>
      <c r="CD63">
        <f t="shared" si="28"/>
        <v>4</v>
      </c>
      <c r="CE63">
        <f t="shared" si="29"/>
        <v>4</v>
      </c>
      <c r="CF63">
        <f t="shared" si="30"/>
        <v>1</v>
      </c>
      <c r="CG63">
        <f t="shared" si="31"/>
        <v>1</v>
      </c>
      <c r="CH63">
        <f t="shared" si="32"/>
        <v>1</v>
      </c>
      <c r="CI63">
        <f t="shared" si="33"/>
        <v>1</v>
      </c>
      <c r="CJ63">
        <f t="shared" si="34"/>
        <v>1</v>
      </c>
      <c r="CK63">
        <f t="shared" si="35"/>
        <v>1</v>
      </c>
      <c r="CL63">
        <f t="shared" si="36"/>
        <v>2.6999999999999997</v>
      </c>
      <c r="CM63">
        <f t="shared" si="37"/>
        <v>2.6999999999999997</v>
      </c>
      <c r="CN63">
        <f t="shared" si="38"/>
        <v>2.6999999999999997</v>
      </c>
      <c r="CO63">
        <f t="shared" si="39"/>
        <v>3.3</v>
      </c>
      <c r="CP63">
        <f t="shared" si="40"/>
        <v>2.6999999999999997</v>
      </c>
      <c r="CQ63">
        <f t="shared" si="41"/>
        <v>2.6999999999999997</v>
      </c>
    </row>
    <row r="64" spans="1:95" ht="36" customHeight="1" x14ac:dyDescent="0.4">
      <c r="A64" s="6" t="s">
        <v>187</v>
      </c>
      <c r="B64" s="1" t="s">
        <v>188</v>
      </c>
      <c r="C64" s="6" t="s">
        <v>87</v>
      </c>
      <c r="D64" s="6" t="s">
        <v>88</v>
      </c>
      <c r="E64" s="6" t="s">
        <v>87</v>
      </c>
      <c r="F64" s="6" t="s">
        <v>87</v>
      </c>
      <c r="G64" s="6" t="s">
        <v>87</v>
      </c>
      <c r="H64" s="6" t="s">
        <v>87</v>
      </c>
      <c r="I64" s="1" t="s">
        <v>89</v>
      </c>
      <c r="J64" s="1" t="s">
        <v>189</v>
      </c>
      <c r="K64" s="1" t="s">
        <v>94</v>
      </c>
      <c r="L64" s="7">
        <v>8.4540000000000006</v>
      </c>
      <c r="M64" s="7">
        <v>7.8129999999999997</v>
      </c>
      <c r="N64" s="7">
        <v>7.6479999999999997</v>
      </c>
      <c r="O64" s="7">
        <v>8.0790000000000006</v>
      </c>
      <c r="P64" s="7">
        <v>8.3350000000000009</v>
      </c>
      <c r="Q64" s="7">
        <v>7.968</v>
      </c>
      <c r="R64" s="7">
        <v>2.2999999999999998</v>
      </c>
      <c r="S64" s="7">
        <v>2</v>
      </c>
      <c r="T64" s="7">
        <v>2.4</v>
      </c>
      <c r="U64" s="7">
        <v>2.7</v>
      </c>
      <c r="V64" s="7">
        <v>2.5</v>
      </c>
      <c r="W64" s="7">
        <v>3.2</v>
      </c>
      <c r="X64" s="7">
        <v>14.574393151781999</v>
      </c>
      <c r="Y64" s="7">
        <v>10.923407506642</v>
      </c>
      <c r="Z64" s="7">
        <v>10.487395397147999</v>
      </c>
      <c r="AA64" s="7">
        <v>4.7822653919929996</v>
      </c>
      <c r="AB64" s="7">
        <v>9.7141000938770006</v>
      </c>
      <c r="AC64" s="7">
        <v>11.639965352456001</v>
      </c>
      <c r="AD64" s="7">
        <v>1.1863483707</v>
      </c>
      <c r="AE64" s="7">
        <v>0.84471050852399998</v>
      </c>
      <c r="AF64" s="7">
        <v>0.82353277125900004</v>
      </c>
      <c r="AG64" s="7">
        <v>0.39209572713399998</v>
      </c>
      <c r="AH64" s="7">
        <v>0.79217313179799997</v>
      </c>
      <c r="AI64" s="7">
        <v>0.94547033125900004</v>
      </c>
      <c r="AJ64" s="7">
        <v>1.186348</v>
      </c>
      <c r="AK64" s="7">
        <v>0.84471099999999999</v>
      </c>
      <c r="AL64" s="7">
        <v>0.82353299999999996</v>
      </c>
      <c r="AM64" s="7">
        <v>0.392096</v>
      </c>
      <c r="AN64" s="7">
        <v>0.79217300000000002</v>
      </c>
      <c r="AO64" s="7">
        <v>0.94547000000000003</v>
      </c>
      <c r="AP64" s="7">
        <v>14.574393000000001</v>
      </c>
      <c r="AQ64" s="7">
        <v>10.923408</v>
      </c>
      <c r="AR64" s="7">
        <v>10.487394999999999</v>
      </c>
      <c r="AS64" s="7">
        <v>4.7822649999999998</v>
      </c>
      <c r="AT64" s="7">
        <v>9.7141000000000002</v>
      </c>
      <c r="AU64" s="7">
        <v>11.639965</v>
      </c>
      <c r="AV64" s="8">
        <v>84531432936.668396</v>
      </c>
      <c r="AW64" s="8">
        <v>79143119018.459305</v>
      </c>
      <c r="AX64" s="8">
        <v>90492910612.106293</v>
      </c>
      <c r="AY64" s="8">
        <v>79141240517.616302</v>
      </c>
      <c r="AZ64" s="8">
        <v>53563123303.471603</v>
      </c>
      <c r="BA64" s="8">
        <v>56901255766.584396</v>
      </c>
      <c r="BB64" s="8">
        <v>284244802565.57501</v>
      </c>
      <c r="BC64" s="8">
        <v>272589231314.957</v>
      </c>
      <c r="BD64" s="8">
        <v>275591442194.22302</v>
      </c>
      <c r="BE64" s="8">
        <v>265404030946.91</v>
      </c>
      <c r="BF64" s="8">
        <v>209541864505.21701</v>
      </c>
      <c r="BG64" s="8">
        <v>207491241771.13599</v>
      </c>
      <c r="BH64">
        <f t="shared" si="6"/>
        <v>2</v>
      </c>
      <c r="BI64">
        <f t="shared" si="7"/>
        <v>3</v>
      </c>
      <c r="BJ64">
        <f t="shared" si="8"/>
        <v>3</v>
      </c>
      <c r="BK64">
        <f t="shared" si="9"/>
        <v>2</v>
      </c>
      <c r="BL64">
        <f t="shared" si="10"/>
        <v>2</v>
      </c>
      <c r="BM64">
        <f t="shared" si="11"/>
        <v>3</v>
      </c>
      <c r="BN64">
        <f t="shared" si="12"/>
        <v>1</v>
      </c>
      <c r="BO64">
        <f t="shared" si="13"/>
        <v>1</v>
      </c>
      <c r="BP64">
        <f t="shared" si="14"/>
        <v>1</v>
      </c>
      <c r="BQ64">
        <f t="shared" si="15"/>
        <v>1</v>
      </c>
      <c r="BR64">
        <f t="shared" si="16"/>
        <v>1</v>
      </c>
      <c r="BS64">
        <f t="shared" si="17"/>
        <v>1</v>
      </c>
      <c r="BT64">
        <f t="shared" si="18"/>
        <v>3</v>
      </c>
      <c r="BU64">
        <f t="shared" si="19"/>
        <v>3</v>
      </c>
      <c r="BV64">
        <f t="shared" si="20"/>
        <v>3</v>
      </c>
      <c r="BW64">
        <f t="shared" si="21"/>
        <v>5</v>
      </c>
      <c r="BX64">
        <f t="shared" si="22"/>
        <v>4</v>
      </c>
      <c r="BY64">
        <f t="shared" si="23"/>
        <v>3</v>
      </c>
      <c r="BZ64">
        <f t="shared" si="24"/>
        <v>3</v>
      </c>
      <c r="CA64">
        <f t="shared" si="25"/>
        <v>4</v>
      </c>
      <c r="CB64">
        <f t="shared" si="26"/>
        <v>4</v>
      </c>
      <c r="CC64">
        <f t="shared" si="27"/>
        <v>5</v>
      </c>
      <c r="CD64">
        <f t="shared" si="28"/>
        <v>4</v>
      </c>
      <c r="CE64">
        <f t="shared" si="29"/>
        <v>4</v>
      </c>
      <c r="CF64">
        <f t="shared" si="30"/>
        <v>1</v>
      </c>
      <c r="CG64">
        <f t="shared" si="31"/>
        <v>1</v>
      </c>
      <c r="CH64">
        <f t="shared" si="32"/>
        <v>1</v>
      </c>
      <c r="CI64">
        <f t="shared" si="33"/>
        <v>1</v>
      </c>
      <c r="CJ64">
        <f t="shared" si="34"/>
        <v>1</v>
      </c>
      <c r="CK64">
        <f t="shared" si="35"/>
        <v>1</v>
      </c>
      <c r="CL64">
        <f t="shared" si="36"/>
        <v>2.15</v>
      </c>
      <c r="CM64">
        <f t="shared" si="37"/>
        <v>2.6999999999999997</v>
      </c>
      <c r="CN64">
        <f t="shared" si="38"/>
        <v>2.6999999999999997</v>
      </c>
      <c r="CO64">
        <f t="shared" si="39"/>
        <v>3.05</v>
      </c>
      <c r="CP64">
        <f t="shared" si="40"/>
        <v>2.6</v>
      </c>
      <c r="CQ64">
        <f t="shared" si="41"/>
        <v>2.6999999999999997</v>
      </c>
    </row>
    <row r="65" spans="1:95" ht="36" customHeight="1" x14ac:dyDescent="0.4">
      <c r="A65" s="6" t="s">
        <v>190</v>
      </c>
      <c r="B65" s="1" t="s">
        <v>191</v>
      </c>
      <c r="C65" s="6" t="s">
        <v>87</v>
      </c>
      <c r="D65" s="6" t="s">
        <v>87</v>
      </c>
      <c r="E65" s="6" t="s">
        <v>87</v>
      </c>
      <c r="F65" s="6" t="s">
        <v>87</v>
      </c>
      <c r="G65" s="6" t="s">
        <v>88</v>
      </c>
      <c r="H65" s="6" t="s">
        <v>87</v>
      </c>
      <c r="I65" s="1" t="s">
        <v>89</v>
      </c>
      <c r="J65" s="1" t="s">
        <v>111</v>
      </c>
      <c r="K65" s="1" t="s">
        <v>94</v>
      </c>
      <c r="L65" s="7">
        <v>4.8209999999999997</v>
      </c>
      <c r="M65" s="7">
        <v>4.7629999999999999</v>
      </c>
      <c r="N65" s="7">
        <v>5.0279999999999996</v>
      </c>
      <c r="O65" s="7">
        <v>5.0599999999999996</v>
      </c>
      <c r="P65" s="7">
        <v>5.4249999999999998</v>
      </c>
      <c r="Q65" s="7">
        <v>5.4569999999999999</v>
      </c>
      <c r="R65" s="7">
        <v>0.5</v>
      </c>
      <c r="S65" s="7">
        <v>0.4</v>
      </c>
      <c r="T65" s="7">
        <v>0.5</v>
      </c>
      <c r="U65" s="7">
        <v>0.4</v>
      </c>
      <c r="V65" s="7">
        <v>0.5</v>
      </c>
      <c r="W65" s="2" t="s">
        <v>92</v>
      </c>
      <c r="X65" s="7">
        <v>6.3220032371699997</v>
      </c>
      <c r="Y65" s="7">
        <v>10.189277640946001</v>
      </c>
      <c r="Z65" s="7">
        <v>2.966221969912</v>
      </c>
      <c r="AA65" s="7">
        <v>1.2325331422429999</v>
      </c>
      <c r="AB65" s="7">
        <v>3.2784464298899998</v>
      </c>
      <c r="AC65" s="7">
        <v>3.1122833458930002</v>
      </c>
      <c r="AD65" s="7">
        <v>0.30297545625</v>
      </c>
      <c r="AE65" s="7">
        <v>0.49792421659399999</v>
      </c>
      <c r="AF65" s="7">
        <v>0.149609512015</v>
      </c>
      <c r="AG65" s="7">
        <v>6.4531378382999993E-2</v>
      </c>
      <c r="AH65" s="7">
        <v>0.1783752187</v>
      </c>
      <c r="AI65" s="7">
        <v>0.172474995302</v>
      </c>
      <c r="AJ65" s="7">
        <v>0.30297499999999999</v>
      </c>
      <c r="AK65" s="7">
        <v>0.49792399999999998</v>
      </c>
      <c r="AL65" s="7">
        <v>0.14960999999999999</v>
      </c>
      <c r="AM65" s="7">
        <v>6.4531000000000005E-2</v>
      </c>
      <c r="AN65" s="7">
        <v>0.17837500000000001</v>
      </c>
      <c r="AO65" s="7">
        <v>0.17247499999999999</v>
      </c>
      <c r="AP65" s="7">
        <v>6.3220029999999996</v>
      </c>
      <c r="AQ65" s="7">
        <v>10.189278</v>
      </c>
      <c r="AR65" s="7">
        <v>2.9662220000000001</v>
      </c>
      <c r="AS65" s="7">
        <v>1.2325330000000001</v>
      </c>
      <c r="AT65" s="7">
        <v>3.2784460000000002</v>
      </c>
      <c r="AU65" s="7">
        <v>3.1122830000000001</v>
      </c>
      <c r="AV65" s="8">
        <v>175880718933.10501</v>
      </c>
      <c r="AW65" s="8">
        <v>171016506750.10699</v>
      </c>
      <c r="AX65" s="8">
        <v>158888021306.992</v>
      </c>
      <c r="AY65" s="8">
        <v>154195084200.85901</v>
      </c>
      <c r="AZ65" s="8">
        <v>136973651472.092</v>
      </c>
      <c r="BA65" s="8">
        <v>130091708383.56</v>
      </c>
      <c r="BB65" s="8">
        <v>209039573814.392</v>
      </c>
      <c r="BC65" s="8">
        <v>200968675577.64099</v>
      </c>
      <c r="BD65" s="8">
        <v>201182660014.629</v>
      </c>
      <c r="BE65" s="8">
        <v>204019983721.97101</v>
      </c>
      <c r="BF65" s="8">
        <v>167096741039.991</v>
      </c>
      <c r="BG65" s="8">
        <v>157124994176.26901</v>
      </c>
      <c r="BH65">
        <f t="shared" si="6"/>
        <v>3</v>
      </c>
      <c r="BI65">
        <f t="shared" si="7"/>
        <v>3</v>
      </c>
      <c r="BJ65">
        <f t="shared" si="8"/>
        <v>3</v>
      </c>
      <c r="BK65">
        <f t="shared" si="9"/>
        <v>3</v>
      </c>
      <c r="BL65">
        <f t="shared" si="10"/>
        <v>3</v>
      </c>
      <c r="BM65">
        <f t="shared" si="11"/>
        <v>3</v>
      </c>
      <c r="BN65">
        <f t="shared" si="12"/>
        <v>1</v>
      </c>
      <c r="BO65">
        <f t="shared" si="13"/>
        <v>1</v>
      </c>
      <c r="BP65">
        <f t="shared" si="14"/>
        <v>1</v>
      </c>
      <c r="BQ65">
        <f t="shared" si="15"/>
        <v>1</v>
      </c>
      <c r="BR65">
        <f t="shared" si="16"/>
        <v>1</v>
      </c>
      <c r="BS65">
        <f t="shared" si="17"/>
        <v>1</v>
      </c>
      <c r="BT65">
        <f t="shared" si="18"/>
        <v>5</v>
      </c>
      <c r="BU65">
        <f t="shared" si="19"/>
        <v>3</v>
      </c>
      <c r="BV65">
        <f t="shared" si="20"/>
        <v>5</v>
      </c>
      <c r="BW65">
        <f t="shared" si="21"/>
        <v>5</v>
      </c>
      <c r="BX65">
        <f t="shared" si="22"/>
        <v>5</v>
      </c>
      <c r="BY65">
        <f t="shared" si="23"/>
        <v>5</v>
      </c>
      <c r="BZ65">
        <f t="shared" si="24"/>
        <v>5</v>
      </c>
      <c r="CA65">
        <f t="shared" si="25"/>
        <v>5</v>
      </c>
      <c r="CB65">
        <f t="shared" si="26"/>
        <v>5</v>
      </c>
      <c r="CC65">
        <f t="shared" si="27"/>
        <v>5</v>
      </c>
      <c r="CD65">
        <f t="shared" si="28"/>
        <v>5</v>
      </c>
      <c r="CE65">
        <f t="shared" si="29"/>
        <v>5</v>
      </c>
      <c r="CF65">
        <f t="shared" si="30"/>
        <v>5</v>
      </c>
      <c r="CG65">
        <f t="shared" si="31"/>
        <v>5</v>
      </c>
      <c r="CH65">
        <f t="shared" si="32"/>
        <v>4</v>
      </c>
      <c r="CI65">
        <f t="shared" si="33"/>
        <v>4</v>
      </c>
      <c r="CJ65">
        <f t="shared" si="34"/>
        <v>5</v>
      </c>
      <c r="CK65">
        <f t="shared" si="35"/>
        <v>5</v>
      </c>
      <c r="CL65">
        <f t="shared" si="36"/>
        <v>3.9</v>
      </c>
      <c r="CM65">
        <f t="shared" si="37"/>
        <v>3.5999999999999996</v>
      </c>
      <c r="CN65">
        <f t="shared" si="38"/>
        <v>3.75</v>
      </c>
      <c r="CO65">
        <f t="shared" si="39"/>
        <v>3.75</v>
      </c>
      <c r="CP65">
        <f t="shared" si="40"/>
        <v>3.9</v>
      </c>
      <c r="CQ65">
        <f t="shared" si="41"/>
        <v>3.9</v>
      </c>
    </row>
    <row r="66" spans="1:95" ht="36" customHeight="1" x14ac:dyDescent="0.4">
      <c r="A66" s="6" t="s">
        <v>192</v>
      </c>
      <c r="B66" s="1" t="s">
        <v>191</v>
      </c>
      <c r="C66" s="6" t="s">
        <v>87</v>
      </c>
      <c r="D66" s="6" t="s">
        <v>87</v>
      </c>
      <c r="E66" s="6" t="s">
        <v>87</v>
      </c>
      <c r="F66" s="6" t="s">
        <v>87</v>
      </c>
      <c r="G66" s="6" t="s">
        <v>88</v>
      </c>
      <c r="H66" s="6" t="s">
        <v>87</v>
      </c>
      <c r="I66" s="1" t="s">
        <v>89</v>
      </c>
      <c r="J66" s="1" t="s">
        <v>111</v>
      </c>
      <c r="K66" s="1" t="s">
        <v>91</v>
      </c>
      <c r="L66" s="2" t="s">
        <v>92</v>
      </c>
      <c r="M66" s="7">
        <v>4.5369999999999999</v>
      </c>
      <c r="N66" s="7">
        <v>4.7699999999999996</v>
      </c>
      <c r="O66" s="7">
        <v>4.7910000000000004</v>
      </c>
      <c r="P66" s="7">
        <v>5.1029999999999998</v>
      </c>
      <c r="Q66" s="7">
        <v>5.4580000000000002</v>
      </c>
      <c r="R66" s="2" t="s">
        <v>92</v>
      </c>
      <c r="S66" s="2" t="s">
        <v>92</v>
      </c>
      <c r="T66" s="2" t="s">
        <v>92</v>
      </c>
      <c r="U66" s="2" t="s">
        <v>92</v>
      </c>
      <c r="V66" s="2" t="s">
        <v>92</v>
      </c>
      <c r="W66" s="2" t="s">
        <v>92</v>
      </c>
      <c r="X66" s="2" t="s">
        <v>92</v>
      </c>
      <c r="Y66" s="7">
        <v>10.746734809767</v>
      </c>
      <c r="Z66" s="7">
        <v>3.166997342118</v>
      </c>
      <c r="AA66" s="7">
        <v>1.3134419010739999</v>
      </c>
      <c r="AB66" s="7">
        <v>3.3811826524009998</v>
      </c>
      <c r="AC66" s="7">
        <v>3.1195840554590002</v>
      </c>
      <c r="AD66" s="2" t="s">
        <v>92</v>
      </c>
      <c r="AE66" s="7">
        <v>0.499243221141</v>
      </c>
      <c r="AF66" s="7">
        <v>0.15139909947999999</v>
      </c>
      <c r="AG66" s="7">
        <v>6.4902056045000003E-2</v>
      </c>
      <c r="AH66" s="7">
        <v>0.178361962303</v>
      </c>
      <c r="AI66" s="7">
        <v>0.17289261030299999</v>
      </c>
      <c r="AJ66" s="2" t="s">
        <v>92</v>
      </c>
      <c r="AK66" s="7">
        <v>0.49924299999999999</v>
      </c>
      <c r="AL66" s="7">
        <v>0.15139900000000001</v>
      </c>
      <c r="AM66" s="7">
        <v>6.4902000000000001E-2</v>
      </c>
      <c r="AN66" s="7">
        <v>0.17836199999999999</v>
      </c>
      <c r="AO66" s="7">
        <v>0.17289299999999999</v>
      </c>
      <c r="AP66" s="2" t="s">
        <v>92</v>
      </c>
      <c r="AQ66" s="7">
        <v>10.746734999999999</v>
      </c>
      <c r="AR66" s="7">
        <v>3.1669969999999998</v>
      </c>
      <c r="AS66" s="7">
        <v>1.313442</v>
      </c>
      <c r="AT66" s="7">
        <v>3.381183</v>
      </c>
      <c r="AU66" s="7">
        <v>3.1195840000000001</v>
      </c>
      <c r="AV66" s="2" t="s">
        <v>92</v>
      </c>
      <c r="AW66" s="8">
        <v>159528085660.33801</v>
      </c>
      <c r="AX66" s="8">
        <v>145709222690.46301</v>
      </c>
      <c r="AY66" s="8">
        <v>144956203451.75299</v>
      </c>
      <c r="AZ66" s="8">
        <v>125167583146.095</v>
      </c>
      <c r="BA66" s="8">
        <v>115016755816.34</v>
      </c>
      <c r="BB66" s="2" t="s">
        <v>92</v>
      </c>
      <c r="BC66" s="8">
        <v>219665098007.32101</v>
      </c>
      <c r="BD66" s="8">
        <v>219473022379.875</v>
      </c>
      <c r="BE66" s="8">
        <v>219893740259.409</v>
      </c>
      <c r="BF66" s="8">
        <v>178645291536.09299</v>
      </c>
      <c r="BG66" s="8">
        <v>170385245858.19199</v>
      </c>
      <c r="BH66">
        <f t="shared" si="6"/>
        <v>1</v>
      </c>
      <c r="BI66">
        <f t="shared" si="7"/>
        <v>3</v>
      </c>
      <c r="BJ66">
        <f t="shared" si="8"/>
        <v>3</v>
      </c>
      <c r="BK66">
        <f t="shared" si="9"/>
        <v>3</v>
      </c>
      <c r="BL66">
        <f t="shared" si="10"/>
        <v>3</v>
      </c>
      <c r="BM66">
        <f t="shared" si="11"/>
        <v>3</v>
      </c>
      <c r="BN66">
        <f t="shared" si="12"/>
        <v>5</v>
      </c>
      <c r="BO66">
        <f t="shared" si="13"/>
        <v>1</v>
      </c>
      <c r="BP66">
        <f t="shared" si="14"/>
        <v>1</v>
      </c>
      <c r="BQ66">
        <f t="shared" si="15"/>
        <v>1</v>
      </c>
      <c r="BR66">
        <f t="shared" si="16"/>
        <v>1</v>
      </c>
      <c r="BS66">
        <f t="shared" si="17"/>
        <v>1</v>
      </c>
      <c r="BT66">
        <f t="shared" si="18"/>
        <v>1</v>
      </c>
      <c r="BU66">
        <f t="shared" si="19"/>
        <v>3</v>
      </c>
      <c r="BV66">
        <f t="shared" si="20"/>
        <v>5</v>
      </c>
      <c r="BW66">
        <f t="shared" si="21"/>
        <v>5</v>
      </c>
      <c r="BX66">
        <f t="shared" si="22"/>
        <v>5</v>
      </c>
      <c r="BY66">
        <f t="shared" si="23"/>
        <v>5</v>
      </c>
      <c r="BZ66">
        <f t="shared" si="24"/>
        <v>1</v>
      </c>
      <c r="CA66">
        <f t="shared" si="25"/>
        <v>5</v>
      </c>
      <c r="CB66">
        <f t="shared" si="26"/>
        <v>5</v>
      </c>
      <c r="CC66">
        <f t="shared" si="27"/>
        <v>5</v>
      </c>
      <c r="CD66">
        <f t="shared" si="28"/>
        <v>5</v>
      </c>
      <c r="CE66">
        <f t="shared" si="29"/>
        <v>5</v>
      </c>
      <c r="CF66" t="e">
        <f t="shared" si="30"/>
        <v>#VALUE!</v>
      </c>
      <c r="CG66">
        <f t="shared" si="31"/>
        <v>4</v>
      </c>
      <c r="CH66">
        <f t="shared" si="32"/>
        <v>3</v>
      </c>
      <c r="CI66">
        <f t="shared" si="33"/>
        <v>3</v>
      </c>
      <c r="CJ66">
        <f t="shared" si="34"/>
        <v>4</v>
      </c>
      <c r="CK66">
        <f t="shared" si="35"/>
        <v>3</v>
      </c>
      <c r="CL66" t="e">
        <f t="shared" si="36"/>
        <v>#VALUE!</v>
      </c>
      <c r="CM66">
        <f t="shared" si="37"/>
        <v>3.4499999999999997</v>
      </c>
      <c r="CN66">
        <f t="shared" si="38"/>
        <v>3.5999999999999996</v>
      </c>
      <c r="CO66">
        <f t="shared" si="39"/>
        <v>3.5999999999999996</v>
      </c>
      <c r="CP66">
        <f t="shared" si="40"/>
        <v>3.75</v>
      </c>
      <c r="CQ66">
        <f t="shared" si="41"/>
        <v>3.5999999999999996</v>
      </c>
    </row>
    <row r="67" spans="1:95" ht="36" customHeight="1" x14ac:dyDescent="0.4">
      <c r="A67" s="6" t="s">
        <v>193</v>
      </c>
      <c r="B67" s="1" t="s">
        <v>188</v>
      </c>
      <c r="C67" s="6" t="s">
        <v>87</v>
      </c>
      <c r="D67" s="6" t="s">
        <v>88</v>
      </c>
      <c r="E67" s="6" t="s">
        <v>87</v>
      </c>
      <c r="F67" s="6" t="s">
        <v>87</v>
      </c>
      <c r="G67" s="6" t="s">
        <v>87</v>
      </c>
      <c r="H67" s="6" t="s">
        <v>87</v>
      </c>
      <c r="I67" s="1" t="s">
        <v>89</v>
      </c>
      <c r="J67" s="1" t="s">
        <v>189</v>
      </c>
      <c r="K67" s="1" t="s">
        <v>91</v>
      </c>
      <c r="L67" s="2" t="s">
        <v>92</v>
      </c>
      <c r="M67" s="7">
        <v>7.1230000000000002</v>
      </c>
      <c r="N67" s="7">
        <v>6.9210000000000003</v>
      </c>
      <c r="O67" s="7">
        <v>7.0940000000000003</v>
      </c>
      <c r="P67" s="7">
        <v>7.7279999999999998</v>
      </c>
      <c r="Q67" s="7">
        <v>7.5490000000000004</v>
      </c>
      <c r="R67" s="2" t="s">
        <v>92</v>
      </c>
      <c r="S67" s="2" t="s">
        <v>92</v>
      </c>
      <c r="T67" s="2" t="s">
        <v>92</v>
      </c>
      <c r="U67" s="2" t="s">
        <v>92</v>
      </c>
      <c r="V67" s="2" t="s">
        <v>92</v>
      </c>
      <c r="W67" s="2" t="s">
        <v>92</v>
      </c>
      <c r="X67" s="2" t="s">
        <v>92</v>
      </c>
      <c r="Y67" s="7">
        <v>12.024615689909</v>
      </c>
      <c r="Z67" s="7">
        <v>11.761833253977001</v>
      </c>
      <c r="AA67" s="7">
        <v>5.3035560361330001</v>
      </c>
      <c r="AB67" s="7">
        <v>10.368416953533</v>
      </c>
      <c r="AC67" s="7">
        <v>12.297238338309</v>
      </c>
      <c r="AD67" s="2" t="s">
        <v>92</v>
      </c>
      <c r="AE67" s="7">
        <v>0.84467882752400003</v>
      </c>
      <c r="AF67" s="7">
        <v>0.82366956504199995</v>
      </c>
      <c r="AG67" s="7">
        <v>0.39201925795300002</v>
      </c>
      <c r="AH67" s="7">
        <v>0.79217313179799997</v>
      </c>
      <c r="AI67" s="7">
        <v>0.94547033125900004</v>
      </c>
      <c r="AJ67" s="2" t="s">
        <v>92</v>
      </c>
      <c r="AK67" s="7">
        <v>0.84467899999999996</v>
      </c>
      <c r="AL67" s="7">
        <v>0.82367000000000001</v>
      </c>
      <c r="AM67" s="7">
        <v>0.39201900000000001</v>
      </c>
      <c r="AN67" s="7">
        <v>0.79217300000000002</v>
      </c>
      <c r="AO67" s="7">
        <v>0.94547000000000003</v>
      </c>
      <c r="AP67" s="2" t="s">
        <v>92</v>
      </c>
      <c r="AQ67" s="7">
        <v>12.024616</v>
      </c>
      <c r="AR67" s="7">
        <v>11.761832999999999</v>
      </c>
      <c r="AS67" s="7">
        <v>5.3035560000000004</v>
      </c>
      <c r="AT67" s="7">
        <v>10.368417000000001</v>
      </c>
      <c r="AU67" s="7">
        <v>12.297238</v>
      </c>
      <c r="AV67" s="2" t="s">
        <v>92</v>
      </c>
      <c r="AW67" s="8">
        <v>77288998717.665695</v>
      </c>
      <c r="AX67" s="8">
        <v>88212044076.919601</v>
      </c>
      <c r="AY67" s="8">
        <v>77124635736.525101</v>
      </c>
      <c r="AZ67" s="8">
        <v>52217323425.154701</v>
      </c>
      <c r="BA67" s="8">
        <v>55229493174.151802</v>
      </c>
      <c r="BB67" s="2" t="s">
        <v>92</v>
      </c>
      <c r="BC67" s="8">
        <v>268186308627.427</v>
      </c>
      <c r="BD67" s="8">
        <v>273992210560.08301</v>
      </c>
      <c r="BE67" s="8">
        <v>264547515635.90799</v>
      </c>
      <c r="BF67" s="8">
        <v>209184623351.73801</v>
      </c>
      <c r="BG67" s="8">
        <v>206196246118.57999</v>
      </c>
      <c r="BH67">
        <f t="shared" ref="BH67:BH130" si="42">IF(L67&gt;=11,1,
IF(AND(L67&gt;=8,L67&lt;11),2,
IF(AND(L67&gt;=4,L67&lt;8),3,
IF(AND(L67&gt;=1,L67&lt;4),4,
IF(L67&lt;1,"")))))</f>
        <v>1</v>
      </c>
      <c r="BI67">
        <f t="shared" ref="BI67:BI130" si="43">IF(M67&gt;=11,1,
IF(AND(M67&gt;=8,M67&lt;11),2,
IF(AND(M67&gt;=4,M67&lt;8),3,
IF(AND(M67&gt;=1,M67&lt;4),4,
IF(M67&lt;1,"")))))</f>
        <v>3</v>
      </c>
      <c r="BJ67">
        <f t="shared" ref="BJ67:BJ130" si="44">IF(N67&gt;=11,1,
IF(AND(N67&gt;=8,N67&lt;11),2,
IF(AND(N67&gt;=4,N67&lt;8),3,
IF(AND(N67&gt;=1,N67&lt;4),4,
IF(N67&lt;1,"")))))</f>
        <v>3</v>
      </c>
      <c r="BK67">
        <f t="shared" ref="BK67:BK130" si="45">IF(O67&gt;=11,1,
IF(AND(O67&gt;=8,O67&lt;11),2,
IF(AND(O67&gt;=4,O67&lt;8),3,
IF(AND(O67&gt;=1,O67&lt;4),4,
IF(O67&lt;1,"")))))</f>
        <v>3</v>
      </c>
      <c r="BL67">
        <f t="shared" ref="BL67:BL130" si="46">IF(P67&gt;=11,1,
IF(AND(P67&gt;=8,P67&lt;11),2,
IF(AND(P67&gt;=4,P67&lt;8),3,
IF(AND(P67&gt;=1,P67&lt;4),4,
IF(P67&lt;1,"")))))</f>
        <v>3</v>
      </c>
      <c r="BM67">
        <f t="shared" ref="BM67:BM130" si="47">IF(Q67&gt;=11,1,
IF(AND(Q67&gt;=8,Q67&lt;11),2,
IF(AND(Q67&gt;=4,Q67&lt;8),3,
IF(AND(Q67&gt;=1,Q67&lt;4),4,
IF(Q67&lt;1,"")))))</f>
        <v>3</v>
      </c>
      <c r="BN67">
        <f t="shared" ref="BN67:BN130" si="48">IF(AJ67&lt;1.5,1,
IF(AND(AJ67&gt;=1.5,AJ67&lt;3.5),2,
IF(AND(AJ67&gt;=3.5,AJ67&lt;7),3,
IF(AND(AJ67&gt;=7,AJ67&lt;9.5),4,
IF(AJ67&gt;=9.5,5,"")))))</f>
        <v>5</v>
      </c>
      <c r="BO67">
        <f t="shared" ref="BO67:BO130" si="49">IF(AK67&lt;1.5,1,
IF(AND(AK67&gt;=1.5,AK67&lt;3.5),2,
IF(AND(AK67&gt;=3.5,AK67&lt;7),3,
IF(AND(AK67&gt;=7,AK67&lt;9.5),4,
IF(AK67&gt;=9.5,5,"")))))</f>
        <v>1</v>
      </c>
      <c r="BP67">
        <f t="shared" ref="BP67:BP130" si="50">IF(AL67&lt;1.5,1,
IF(AND(AL67&gt;=1.5,AL67&lt;3.5),2,
IF(AND(AL67&gt;=3.5,AL67&lt;7),3,
IF(AND(AL67&gt;=7,AL67&lt;9.5),4,
IF(AL67&gt;=9.5,5,"")))))</f>
        <v>1</v>
      </c>
      <c r="BQ67">
        <f t="shared" ref="BQ67:BQ130" si="51">IF(AM67&lt;1.5,1,
IF(AND(AM67&gt;=1.5,AM67&lt;3.5),2,
IF(AND(AM67&gt;=3.5,AM67&lt;7),3,
IF(AND(AM67&gt;=7,AM67&lt;9.5),4,
IF(AM67&gt;=9.5,5,"")))))</f>
        <v>1</v>
      </c>
      <c r="BR67">
        <f t="shared" ref="BR67:BR130" si="52">IF(AN67&lt;1.5,1,
IF(AND(AN67&gt;=1.5,AN67&lt;3.5),2,
IF(AND(AN67&gt;=3.5,AN67&lt;7),3,
IF(AND(AN67&gt;=7,AN67&lt;9.5),4,
IF(AN67&gt;=9.5,5,"")))))</f>
        <v>1</v>
      </c>
      <c r="BS67">
        <f t="shared" ref="BS67:BS130" si="53">IF(AO67&lt;1.5,1,
IF(AND(AO67&gt;=1.5,AO67&lt;3.5),2,
IF(AND(AO67&gt;=3.5,AO67&lt;7),3,
IF(AND(AO67&gt;=7,AO67&lt;9.5),4,
IF(AO67&gt;=9.5,5,"")))))</f>
        <v>1</v>
      </c>
      <c r="BT67">
        <f t="shared" ref="BT67:BT130" si="54">IF(X67&gt;22,1,
IF(AND(X67&gt;17,X67&lt;21.99),2,
IF(AND(X67&gt;10,X67&lt;16.99),3,
IF(AND(X67&gt;7,X67&lt;9.99),4,
IF(X67&lt;=6.99,5,"")))))</f>
        <v>1</v>
      </c>
      <c r="BU67">
        <f t="shared" ref="BU67:BU130" si="55">IF(Y67&gt;22,1,
IF(AND(Y67&gt;17,Y67&lt;21.99),2,
IF(AND(Y67&gt;10,Y67&lt;16.99),3,
IF(AND(Y67&gt;7,Y67&lt;9.99),4,
IF(Y67&lt;=6.99,5,"")))))</f>
        <v>3</v>
      </c>
      <c r="BV67">
        <f t="shared" ref="BV67:BV130" si="56">IF(Z67&gt;22,1,
IF(AND(Z67&gt;17,Z67&lt;21.99),2,
IF(AND(Z67&gt;10,Z67&lt;16.99),3,
IF(AND(Z67&gt;7,Z67&lt;9.99),4,
IF(Z67&lt;=6.99,5,"")))))</f>
        <v>3</v>
      </c>
      <c r="BW67">
        <f t="shared" ref="BW67:BW130" si="57">IF(AA67&gt;22,1,
IF(AND(AA67&gt;17,AA67&lt;21.99),2,
IF(AND(AA67&gt;10,AA67&lt;16.99),3,
IF(AND(AA67&gt;7,AA67&lt;9.99),4,
IF(AA67&lt;=6.99,5,"")))))</f>
        <v>5</v>
      </c>
      <c r="BX67">
        <f t="shared" ref="BX67:BX130" si="58">IF(AB67&gt;22,1,
IF(AND(AB67&gt;17,AB67&lt;21.99),2,
IF(AND(AB67&gt;10,AB67&lt;16.99),3,
IF(AND(AB67&gt;7,AB67&lt;9.99),4,
IF(AB67&lt;=6.99,5,"")))))</f>
        <v>3</v>
      </c>
      <c r="BY67">
        <f t="shared" ref="BY67:BY130" si="59">IF(AC67&gt;22,1,
IF(AND(AC67&gt;17,AC67&lt;21.99),2,
IF(AND(AC67&gt;10,AC67&lt;16.99),3,
IF(AND(AC67&gt;7,AC67&lt;9.99),4,
IF(AC67&lt;=6.99,5,"")))))</f>
        <v>3</v>
      </c>
      <c r="BZ67">
        <f t="shared" ref="BZ67:BZ130" si="60">IF(AD67&gt;1.5,1,
IF(AND(AD67&gt;1.25,AD67&lt;1.4999),2,
IF(AND(AD67&gt;1.00001,AD67&lt;1.24999),3,
IF(AND(AD67&gt;0.75,AD67&lt;1),4,
IF(AD67&lt;=0.74999,5,"")))))</f>
        <v>1</v>
      </c>
      <c r="CA67">
        <f t="shared" ref="CA67:CA130" si="61">IF(AE67&gt;1.5,1,
IF(AND(AE67&gt;1.25,AE67&lt;1.4999),2,
IF(AND(AE67&gt;1.00001,AE67&lt;1.24999),3,
IF(AND(AE67&gt;0.75,AE67&lt;1),4,
IF(AE67&lt;=0.74999,5,"")))))</f>
        <v>4</v>
      </c>
      <c r="CB67">
        <f t="shared" ref="CB67:CB130" si="62">IF(AF67&gt;1.5,1,
IF(AND(AF67&gt;1.25,AF67&lt;1.4999),2,
IF(AND(AF67&gt;1.00001,AF67&lt;1.24999),3,
IF(AND(AF67&gt;0.75,AF67&lt;1),4,
IF(AF67&lt;=0.74999,5,"")))))</f>
        <v>4</v>
      </c>
      <c r="CC67">
        <f t="shared" ref="CC67:CC130" si="63">IF(AG67&gt;1.5,1,
IF(AND(AG67&gt;1.25,AG67&lt;1.4999),2,
IF(AND(AG67&gt;1.00001,AG67&lt;1.24999),3,
IF(AND(AG67&gt;0.75,AG67&lt;1),4,
IF(AG67&lt;=0.74999,5,"")))))</f>
        <v>5</v>
      </c>
      <c r="CD67">
        <f t="shared" ref="CD67:CD130" si="64">IF(AH67&gt;1.5,1,
IF(AND(AH67&gt;1.25,AH67&lt;1.4999),2,
IF(AND(AH67&gt;1.00001,AH67&lt;1.24999),3,
IF(AND(AH67&gt;0.75,AH67&lt;1),4,
IF(AH67&lt;=0.74999,5,"")))))</f>
        <v>4</v>
      </c>
      <c r="CE67">
        <f t="shared" ref="CE67:CE130" si="65">IF(AI67&gt;1.5,1,
IF(AND(AI67&gt;1.25,AI67&lt;1.4999),2,
IF(AND(AI67&gt;1.00001,AI67&lt;1.24999),3,
IF(AND(AI67&gt;0.75,AI67&lt;1),4,
IF(AI67&lt;=0.74999,5,"")))))</f>
        <v>4</v>
      </c>
      <c r="CF67" t="e">
        <f t="shared" ref="CF67:CF130" si="66">IF((AV67/BB67)&lt;0.6,1,
IF(AND((AV67/BB67)&gt;=0.6,(AV67/BB67)&lt;0.65),2,
IF(AND((AV67/BB67)&gt;=0.65,(AV67/BB67)&lt;0.7),3,
IF(AND((AV67/BB67)&gt;=0.7,(AV67/BB67)&lt;0.8),4,
IF((AV67/BB67)&gt;=0.8,5,"")))))</f>
        <v>#VALUE!</v>
      </c>
      <c r="CG67">
        <f t="shared" ref="CG67:CG130" si="67">IF((AW67/BC67)&lt;0.6,1,
IF(AND((AW67/BC67)&gt;=0.6,(AW67/BC67)&lt;0.65),2,
IF(AND((AW67/BC67)&gt;=0.65,(AW67/BC67)&lt;0.7),3,
IF(AND((AW67/BC67)&gt;=0.7,(AW67/BC67)&lt;0.8),4,
IF((AW67/BC67)&gt;=0.8,5,"")))))</f>
        <v>1</v>
      </c>
      <c r="CH67">
        <f t="shared" ref="CH67:CH130" si="68">IF((AX67/BD67)&lt;0.6,1,
IF(AND((AX67/BD67)&gt;=0.6,(AX67/BD67)&lt;0.65),2,
IF(AND((AX67/BD67)&gt;=0.65,(AX67/BD67)&lt;0.7),3,
IF(AND((AX67/BD67)&gt;=0.7,(AX67/BD67)&lt;0.8),4,
IF((AX67/BD67)&gt;=0.8,5,"")))))</f>
        <v>1</v>
      </c>
      <c r="CI67">
        <f t="shared" ref="CI67:CI130" si="69">IF((AY67/BE67)&lt;0.6,1,
IF(AND((AY67/BE67)&gt;=0.6,(AY67/BE67)&lt;0.65),2,
IF(AND((AY67/BE67)&gt;=0.65,(AY67/BE67)&lt;0.7),3,
IF(AND((AY67/BE67)&gt;=0.7,(AY67/BE67)&lt;0.8),4,
IF((AY67/BE67)&gt;=0.8,5,"")))))</f>
        <v>1</v>
      </c>
      <c r="CJ67">
        <f t="shared" ref="CJ67:CJ130" si="70">IF((AZ67/BF67)&lt;0.6,1,
IF(AND((AZ67/BF67)&gt;=0.6,(AZ67/BF67)&lt;0.65),2,
IF(AND((AZ67/BF67)&gt;=0.65,(AZ67/BF67)&lt;0.7),3,
IF(AND((AZ67/BF67)&gt;=0.7,(AZ67/BF67)&lt;0.8),4,
IF((AZ67/BF67)&gt;=0.8,5,"")))))</f>
        <v>1</v>
      </c>
      <c r="CK67">
        <f t="shared" ref="CK67:CK130" si="71">IF((BA67/BG67)&lt;0.6,1,
IF(AND((BA67/BG67)&gt;=0.6,(BA67/BG67)&lt;0.65),2,
IF(AND((BA67/BG67)&gt;=0.65,(BA67/BG67)&lt;0.7),3,
IF(AND((BA67/BG67)&gt;=0.7,(BA67/BG67)&lt;0.8),4,
IF((BA67/BG67)&gt;=0.8,5,"")))))</f>
        <v>1</v>
      </c>
      <c r="CL67" t="e">
        <f t="shared" ref="CL67:CL130" si="72">BH67*0.25+BT67*0.15+BN67*0.15+BZ67*0.3+CF67*0.15</f>
        <v>#VALUE!</v>
      </c>
      <c r="CM67">
        <f t="shared" ref="CM67:CM130" si="73">BI67*0.25+BU67*0.15+BO67*0.15+CA67*0.3+CG67*0.15</f>
        <v>2.6999999999999997</v>
      </c>
      <c r="CN67">
        <f t="shared" ref="CN67:CN130" si="74">BJ67*0.25+BV67*0.15+BP67*0.15+CB67*0.3+CH67*0.15</f>
        <v>2.6999999999999997</v>
      </c>
      <c r="CO67">
        <f t="shared" ref="CO67:CO130" si="75">BK67*0.25+BW67*0.15+BQ67*0.15+CC67*0.3+CI67*0.15</f>
        <v>3.3</v>
      </c>
      <c r="CP67">
        <f t="shared" ref="CP67:CP130" si="76">BL67*0.25+BX67*0.15+BR67*0.15+CD67*0.3+CJ67*0.15</f>
        <v>2.6999999999999997</v>
      </c>
      <c r="CQ67">
        <f t="shared" ref="CQ67:CQ130" si="77">BM67*0.25+BY67*0.15+BS67*0.15+CE67*0.3+CK67*0.15</f>
        <v>2.6999999999999997</v>
      </c>
    </row>
    <row r="68" spans="1:95" ht="36" customHeight="1" x14ac:dyDescent="0.4">
      <c r="A68" s="6" t="s">
        <v>194</v>
      </c>
      <c r="B68" s="1" t="s">
        <v>191</v>
      </c>
      <c r="C68" s="6" t="s">
        <v>87</v>
      </c>
      <c r="D68" s="6" t="s">
        <v>87</v>
      </c>
      <c r="E68" s="6" t="s">
        <v>87</v>
      </c>
      <c r="F68" s="6" t="s">
        <v>87</v>
      </c>
      <c r="G68" s="6" t="s">
        <v>88</v>
      </c>
      <c r="H68" s="6" t="s">
        <v>87</v>
      </c>
      <c r="I68" s="1" t="s">
        <v>89</v>
      </c>
      <c r="J68" s="1" t="s">
        <v>111</v>
      </c>
      <c r="K68" s="1" t="s">
        <v>103</v>
      </c>
      <c r="L68" s="7">
        <v>5.04</v>
      </c>
      <c r="M68" s="7">
        <v>5.1029999999999998</v>
      </c>
      <c r="N68" s="7">
        <v>5.6150000000000002</v>
      </c>
      <c r="O68" s="7">
        <v>5.8929999999999998</v>
      </c>
      <c r="P68" s="7">
        <v>6.2990000000000004</v>
      </c>
      <c r="Q68" s="7">
        <v>6.65</v>
      </c>
      <c r="R68" s="2" t="s">
        <v>92</v>
      </c>
      <c r="S68" s="2" t="s">
        <v>92</v>
      </c>
      <c r="T68" s="2" t="s">
        <v>92</v>
      </c>
      <c r="U68" s="2" t="s">
        <v>92</v>
      </c>
      <c r="V68" s="2" t="s">
        <v>92</v>
      </c>
      <c r="W68" s="2" t="s">
        <v>92</v>
      </c>
      <c r="X68" s="7">
        <v>2.8910549698299999</v>
      </c>
      <c r="Y68" s="7">
        <v>1.8259685933400001</v>
      </c>
      <c r="Z68" s="7">
        <v>1.6977374383749999</v>
      </c>
      <c r="AA68" s="7">
        <v>0.93086837651300003</v>
      </c>
      <c r="AB68" s="7">
        <v>1.983243880089</v>
      </c>
      <c r="AC68" s="7">
        <v>1.92742649228</v>
      </c>
      <c r="AD68" s="7">
        <v>0.14659847819999999</v>
      </c>
      <c r="AE68" s="7">
        <v>9.7681051830000004E-2</v>
      </c>
      <c r="AF68" s="7">
        <v>9.7641030263E-2</v>
      </c>
      <c r="AG68" s="7">
        <v>5.6676310887000002E-2</v>
      </c>
      <c r="AH68" s="7">
        <v>0.128295511562</v>
      </c>
      <c r="AI68" s="7">
        <v>0.13020343178999999</v>
      </c>
      <c r="AJ68" s="7">
        <v>0.14659800000000001</v>
      </c>
      <c r="AK68" s="7">
        <v>9.7681000000000004E-2</v>
      </c>
      <c r="AL68" s="7">
        <v>9.7641000000000006E-2</v>
      </c>
      <c r="AM68" s="7">
        <v>5.6675999999999997E-2</v>
      </c>
      <c r="AN68" s="7">
        <v>0.12829599999999999</v>
      </c>
      <c r="AO68" s="7">
        <v>0.13020300000000001</v>
      </c>
      <c r="AP68" s="7">
        <v>2.8910550000000002</v>
      </c>
      <c r="AQ68" s="7">
        <v>1.825969</v>
      </c>
      <c r="AR68" s="7">
        <v>1.6977370000000001</v>
      </c>
      <c r="AS68" s="7">
        <v>0.93086800000000003</v>
      </c>
      <c r="AT68" s="7">
        <v>1.983244</v>
      </c>
      <c r="AU68" s="7">
        <v>1.9274260000000001</v>
      </c>
      <c r="AV68" s="8">
        <v>131513844021.797</v>
      </c>
      <c r="AW68" s="8">
        <v>125900441502.571</v>
      </c>
      <c r="AX68" s="8">
        <v>112608390537.26199</v>
      </c>
      <c r="AY68" s="8">
        <v>109765224261.284</v>
      </c>
      <c r="AZ68" s="8">
        <v>96570413339.614899</v>
      </c>
      <c r="BA68" s="8">
        <v>89886265339.851395</v>
      </c>
      <c r="BB68" s="8">
        <v>213625325872.42099</v>
      </c>
      <c r="BC68" s="8">
        <v>198204049704.07501</v>
      </c>
      <c r="BD68" s="8">
        <v>204067392997.742</v>
      </c>
      <c r="BE68" s="8">
        <v>206215264368.65302</v>
      </c>
      <c r="BF68" s="8">
        <v>176081693069.935</v>
      </c>
      <c r="BG68" s="8">
        <v>165103358196.616</v>
      </c>
      <c r="BH68">
        <f t="shared" si="42"/>
        <v>3</v>
      </c>
      <c r="BI68">
        <f t="shared" si="43"/>
        <v>3</v>
      </c>
      <c r="BJ68">
        <f t="shared" si="44"/>
        <v>3</v>
      </c>
      <c r="BK68">
        <f t="shared" si="45"/>
        <v>3</v>
      </c>
      <c r="BL68">
        <f t="shared" si="46"/>
        <v>3</v>
      </c>
      <c r="BM68">
        <f t="shared" si="47"/>
        <v>3</v>
      </c>
      <c r="BN68">
        <f t="shared" si="48"/>
        <v>1</v>
      </c>
      <c r="BO68">
        <f t="shared" si="49"/>
        <v>1</v>
      </c>
      <c r="BP68">
        <f t="shared" si="50"/>
        <v>1</v>
      </c>
      <c r="BQ68">
        <f t="shared" si="51"/>
        <v>1</v>
      </c>
      <c r="BR68">
        <f t="shared" si="52"/>
        <v>1</v>
      </c>
      <c r="BS68">
        <f t="shared" si="53"/>
        <v>1</v>
      </c>
      <c r="BT68">
        <f t="shared" si="54"/>
        <v>5</v>
      </c>
      <c r="BU68">
        <f t="shared" si="55"/>
        <v>5</v>
      </c>
      <c r="BV68">
        <f t="shared" si="56"/>
        <v>5</v>
      </c>
      <c r="BW68">
        <f t="shared" si="57"/>
        <v>5</v>
      </c>
      <c r="BX68">
        <f t="shared" si="58"/>
        <v>5</v>
      </c>
      <c r="BY68">
        <f t="shared" si="59"/>
        <v>5</v>
      </c>
      <c r="BZ68">
        <f t="shared" si="60"/>
        <v>5</v>
      </c>
      <c r="CA68">
        <f t="shared" si="61"/>
        <v>5</v>
      </c>
      <c r="CB68">
        <f t="shared" si="62"/>
        <v>5</v>
      </c>
      <c r="CC68">
        <f t="shared" si="63"/>
        <v>5</v>
      </c>
      <c r="CD68">
        <f t="shared" si="64"/>
        <v>5</v>
      </c>
      <c r="CE68">
        <f t="shared" si="65"/>
        <v>5</v>
      </c>
      <c r="CF68">
        <f t="shared" si="66"/>
        <v>2</v>
      </c>
      <c r="CG68">
        <f t="shared" si="67"/>
        <v>2</v>
      </c>
      <c r="CH68">
        <f t="shared" si="68"/>
        <v>1</v>
      </c>
      <c r="CI68">
        <f t="shared" si="69"/>
        <v>1</v>
      </c>
      <c r="CJ68">
        <f t="shared" si="70"/>
        <v>1</v>
      </c>
      <c r="CK68">
        <f t="shared" si="71"/>
        <v>1</v>
      </c>
      <c r="CL68">
        <f t="shared" si="72"/>
        <v>3.4499999999999997</v>
      </c>
      <c r="CM68">
        <f t="shared" si="73"/>
        <v>3.4499999999999997</v>
      </c>
      <c r="CN68">
        <f t="shared" si="74"/>
        <v>3.3</v>
      </c>
      <c r="CO68">
        <f t="shared" si="75"/>
        <v>3.3</v>
      </c>
      <c r="CP68">
        <f t="shared" si="76"/>
        <v>3.3</v>
      </c>
      <c r="CQ68">
        <f t="shared" si="77"/>
        <v>3.3</v>
      </c>
    </row>
    <row r="69" spans="1:95" ht="36" customHeight="1" x14ac:dyDescent="0.4">
      <c r="A69" s="6" t="s">
        <v>195</v>
      </c>
      <c r="B69" s="1" t="s">
        <v>196</v>
      </c>
      <c r="C69" s="6" t="s">
        <v>87</v>
      </c>
      <c r="D69" s="6" t="s">
        <v>87</v>
      </c>
      <c r="E69" s="6" t="s">
        <v>87</v>
      </c>
      <c r="F69" s="6" t="s">
        <v>87</v>
      </c>
      <c r="G69" s="6" t="s">
        <v>88</v>
      </c>
      <c r="H69" s="6" t="s">
        <v>87</v>
      </c>
      <c r="I69" s="1" t="s">
        <v>89</v>
      </c>
      <c r="J69" s="1" t="s">
        <v>90</v>
      </c>
      <c r="K69" s="1" t="s">
        <v>91</v>
      </c>
      <c r="L69" s="7">
        <v>3.9140000000000001</v>
      </c>
      <c r="M69" s="7">
        <v>3.609</v>
      </c>
      <c r="N69" s="7">
        <v>3.1110000000000002</v>
      </c>
      <c r="O69" s="7">
        <v>2.83</v>
      </c>
      <c r="P69" s="7">
        <v>3.2480000000000002</v>
      </c>
      <c r="Q69" s="7">
        <v>3.3620000000000001</v>
      </c>
      <c r="R69" s="2" t="s">
        <v>92</v>
      </c>
      <c r="S69" s="2" t="s">
        <v>92</v>
      </c>
      <c r="T69" s="2" t="s">
        <v>92</v>
      </c>
      <c r="U69" s="2" t="s">
        <v>92</v>
      </c>
      <c r="V69" s="2" t="s">
        <v>92</v>
      </c>
      <c r="W69" s="2" t="s">
        <v>92</v>
      </c>
      <c r="X69" s="7">
        <v>8.5879126075850003</v>
      </c>
      <c r="Y69" s="7">
        <v>-12.825792786961999</v>
      </c>
      <c r="Z69" s="7">
        <v>3.9310597726440002</v>
      </c>
      <c r="AA69" s="7">
        <v>-14.206514206514001</v>
      </c>
      <c r="AB69" s="7">
        <v>-0.56501267656599996</v>
      </c>
      <c r="AC69" s="7">
        <v>-0.31061259706599997</v>
      </c>
      <c r="AD69" s="7">
        <v>0.32309832793100002</v>
      </c>
      <c r="AE69" s="7">
        <v>-0.43448365205400002</v>
      </c>
      <c r="AF69" s="7">
        <v>0.11658180410299999</v>
      </c>
      <c r="AG69" s="7">
        <v>-0.43177983862000002</v>
      </c>
      <c r="AH69" s="7">
        <v>-1.8632383081999999E-2</v>
      </c>
      <c r="AI69" s="7">
        <v>-1.0330193146E-2</v>
      </c>
      <c r="AJ69" s="7">
        <v>0.323098</v>
      </c>
      <c r="AK69" s="7">
        <v>-0.43448399999999998</v>
      </c>
      <c r="AL69" s="7">
        <v>0.11658200000000001</v>
      </c>
      <c r="AM69" s="7">
        <v>-0.43178</v>
      </c>
      <c r="AN69" s="7">
        <v>-1.8631999999999999E-2</v>
      </c>
      <c r="AO69" s="7">
        <v>-1.0330000000000001E-2</v>
      </c>
      <c r="AP69" s="7">
        <v>8.5879130000000004</v>
      </c>
      <c r="AQ69" s="7">
        <v>-12.825793000000001</v>
      </c>
      <c r="AR69" s="7">
        <v>3.93106</v>
      </c>
      <c r="AS69" s="7">
        <v>-14.206514</v>
      </c>
      <c r="AT69" s="7">
        <v>-0.56501299999999999</v>
      </c>
      <c r="AU69" s="7">
        <v>-0.31061299999999997</v>
      </c>
      <c r="AV69" s="8">
        <v>153786234017.37201</v>
      </c>
      <c r="AW69" s="8">
        <v>140049972852.707</v>
      </c>
      <c r="AX69" s="8">
        <v>119237288512.23</v>
      </c>
      <c r="AY69" s="8">
        <v>112486840482.71201</v>
      </c>
      <c r="AZ69" s="8">
        <v>129046377914.429</v>
      </c>
      <c r="BA69" s="8">
        <v>102150665843.964</v>
      </c>
      <c r="BB69" s="8">
        <v>135058685612.679</v>
      </c>
      <c r="BC69" s="8">
        <v>111205795844.793</v>
      </c>
      <c r="BD69" s="8">
        <v>115131086454.39101</v>
      </c>
      <c r="BE69" s="8">
        <v>111567868304.25301</v>
      </c>
      <c r="BF69" s="8">
        <v>101411551593.78101</v>
      </c>
      <c r="BG69" s="8">
        <v>82353021498.203293</v>
      </c>
      <c r="BH69">
        <f t="shared" si="42"/>
        <v>4</v>
      </c>
      <c r="BI69">
        <f t="shared" si="43"/>
        <v>4</v>
      </c>
      <c r="BJ69">
        <f t="shared" si="44"/>
        <v>4</v>
      </c>
      <c r="BK69">
        <f t="shared" si="45"/>
        <v>4</v>
      </c>
      <c r="BL69">
        <f t="shared" si="46"/>
        <v>4</v>
      </c>
      <c r="BM69">
        <f t="shared" si="47"/>
        <v>4</v>
      </c>
      <c r="BN69">
        <f t="shared" si="48"/>
        <v>1</v>
      </c>
      <c r="BO69">
        <f t="shared" si="49"/>
        <v>1</v>
      </c>
      <c r="BP69">
        <f t="shared" si="50"/>
        <v>1</v>
      </c>
      <c r="BQ69">
        <f t="shared" si="51"/>
        <v>1</v>
      </c>
      <c r="BR69">
        <f t="shared" si="52"/>
        <v>1</v>
      </c>
      <c r="BS69">
        <f t="shared" si="53"/>
        <v>1</v>
      </c>
      <c r="BT69">
        <f t="shared" si="54"/>
        <v>4</v>
      </c>
      <c r="BU69">
        <f t="shared" si="55"/>
        <v>5</v>
      </c>
      <c r="BV69">
        <f t="shared" si="56"/>
        <v>5</v>
      </c>
      <c r="BW69">
        <f t="shared" si="57"/>
        <v>5</v>
      </c>
      <c r="BX69">
        <f t="shared" si="58"/>
        <v>5</v>
      </c>
      <c r="BY69">
        <f t="shared" si="59"/>
        <v>5</v>
      </c>
      <c r="BZ69">
        <f t="shared" si="60"/>
        <v>5</v>
      </c>
      <c r="CA69">
        <f t="shared" si="61"/>
        <v>5</v>
      </c>
      <c r="CB69">
        <f t="shared" si="62"/>
        <v>5</v>
      </c>
      <c r="CC69">
        <f t="shared" si="63"/>
        <v>5</v>
      </c>
      <c r="CD69">
        <f t="shared" si="64"/>
        <v>5</v>
      </c>
      <c r="CE69">
        <f t="shared" si="65"/>
        <v>5</v>
      </c>
      <c r="CF69">
        <f t="shared" si="66"/>
        <v>5</v>
      </c>
      <c r="CG69">
        <f t="shared" si="67"/>
        <v>5</v>
      </c>
      <c r="CH69">
        <f t="shared" si="68"/>
        <v>5</v>
      </c>
      <c r="CI69">
        <f t="shared" si="69"/>
        <v>5</v>
      </c>
      <c r="CJ69">
        <f t="shared" si="70"/>
        <v>5</v>
      </c>
      <c r="CK69">
        <f t="shared" si="71"/>
        <v>5</v>
      </c>
      <c r="CL69">
        <f t="shared" si="72"/>
        <v>4</v>
      </c>
      <c r="CM69">
        <f t="shared" si="73"/>
        <v>4.1500000000000004</v>
      </c>
      <c r="CN69">
        <f t="shared" si="74"/>
        <v>4.1500000000000004</v>
      </c>
      <c r="CO69">
        <f t="shared" si="75"/>
        <v>4.1500000000000004</v>
      </c>
      <c r="CP69">
        <f t="shared" si="76"/>
        <v>4.1500000000000004</v>
      </c>
      <c r="CQ69">
        <f t="shared" si="77"/>
        <v>4.1500000000000004</v>
      </c>
    </row>
    <row r="70" spans="1:95" ht="36" customHeight="1" x14ac:dyDescent="0.4">
      <c r="A70" s="6" t="s">
        <v>197</v>
      </c>
      <c r="B70" s="1" t="s">
        <v>196</v>
      </c>
      <c r="C70" s="6" t="s">
        <v>87</v>
      </c>
      <c r="D70" s="6" t="s">
        <v>87</v>
      </c>
      <c r="E70" s="6" t="s">
        <v>87</v>
      </c>
      <c r="F70" s="6" t="s">
        <v>87</v>
      </c>
      <c r="G70" s="6" t="s">
        <v>88</v>
      </c>
      <c r="H70" s="6" t="s">
        <v>87</v>
      </c>
      <c r="I70" s="1" t="s">
        <v>89</v>
      </c>
      <c r="J70" s="1" t="s">
        <v>90</v>
      </c>
      <c r="K70" s="1" t="s">
        <v>94</v>
      </c>
      <c r="L70" s="7">
        <v>4.42</v>
      </c>
      <c r="M70" s="7">
        <v>4.1219999999999999</v>
      </c>
      <c r="N70" s="7">
        <v>3.4470000000000001</v>
      </c>
      <c r="O70" s="7">
        <v>3.1459999999999999</v>
      </c>
      <c r="P70" s="7">
        <v>3.5640000000000001</v>
      </c>
      <c r="Q70" s="7">
        <v>3.6389999999999998</v>
      </c>
      <c r="R70" s="7">
        <v>2.92</v>
      </c>
      <c r="S70" s="7">
        <v>3.39</v>
      </c>
      <c r="T70" s="7">
        <v>1.92</v>
      </c>
      <c r="U70" s="7">
        <v>2.1800000000000002</v>
      </c>
      <c r="V70" s="7">
        <v>1.92</v>
      </c>
      <c r="W70" s="7">
        <v>1.84</v>
      </c>
      <c r="X70" s="7">
        <v>7.562885224055</v>
      </c>
      <c r="Y70" s="7">
        <v>-11.366006256517</v>
      </c>
      <c r="Z70" s="7">
        <v>3.5414601916090001</v>
      </c>
      <c r="AA70" s="7">
        <v>-12.868801004393999</v>
      </c>
      <c r="AB70" s="7">
        <v>-0.518100298904</v>
      </c>
      <c r="AC70" s="7">
        <v>-0.29292107404399997</v>
      </c>
      <c r="AD70" s="7">
        <v>0.32309832793100002</v>
      </c>
      <c r="AE70" s="7">
        <v>-0.43448365205400002</v>
      </c>
      <c r="AF70" s="7">
        <v>0.11658180410299999</v>
      </c>
      <c r="AG70" s="7">
        <v>-0.43177983862000002</v>
      </c>
      <c r="AH70" s="7">
        <v>-1.8632383081999999E-2</v>
      </c>
      <c r="AI70" s="7">
        <v>-1.0330282074E-2</v>
      </c>
      <c r="AJ70" s="7">
        <v>0.323098</v>
      </c>
      <c r="AK70" s="7">
        <v>-0.43448399999999998</v>
      </c>
      <c r="AL70" s="7">
        <v>0.11658200000000001</v>
      </c>
      <c r="AM70" s="7">
        <v>-0.43178</v>
      </c>
      <c r="AN70" s="7">
        <v>-1.8631999999999999E-2</v>
      </c>
      <c r="AO70" s="7">
        <v>-1.0330000000000001E-2</v>
      </c>
      <c r="AP70" s="7">
        <v>7.5628849999999996</v>
      </c>
      <c r="AQ70" s="7">
        <v>-11.366006</v>
      </c>
      <c r="AR70" s="7">
        <v>3.5414599999999998</v>
      </c>
      <c r="AS70" s="7">
        <v>-12.868800999999999</v>
      </c>
      <c r="AT70" s="7">
        <v>-0.5181</v>
      </c>
      <c r="AU70" s="7">
        <v>-0.29292099999999999</v>
      </c>
      <c r="AV70" s="8">
        <v>153786234017.37201</v>
      </c>
      <c r="AW70" s="8">
        <v>140049972852.707</v>
      </c>
      <c r="AX70" s="8">
        <v>119237288512.23</v>
      </c>
      <c r="AY70" s="8">
        <v>112486840482.71201</v>
      </c>
      <c r="AZ70" s="8">
        <v>129046377914.429</v>
      </c>
      <c r="BA70" s="8">
        <v>102150665843.964</v>
      </c>
      <c r="BB70" s="8">
        <v>127764577339.172</v>
      </c>
      <c r="BC70" s="8">
        <v>108853943973.18401</v>
      </c>
      <c r="BD70" s="8">
        <v>110658447840.214</v>
      </c>
      <c r="BE70" s="8">
        <v>110167748003.60201</v>
      </c>
      <c r="BF70" s="8">
        <v>112400648962.73599</v>
      </c>
      <c r="BG70" s="8">
        <v>82353021498.203293</v>
      </c>
      <c r="BH70">
        <f t="shared" si="42"/>
        <v>3</v>
      </c>
      <c r="BI70">
        <f t="shared" si="43"/>
        <v>3</v>
      </c>
      <c r="BJ70">
        <f t="shared" si="44"/>
        <v>4</v>
      </c>
      <c r="BK70">
        <f t="shared" si="45"/>
        <v>4</v>
      </c>
      <c r="BL70">
        <f t="shared" si="46"/>
        <v>4</v>
      </c>
      <c r="BM70">
        <f t="shared" si="47"/>
        <v>4</v>
      </c>
      <c r="BN70">
        <f t="shared" si="48"/>
        <v>1</v>
      </c>
      <c r="BO70">
        <f t="shared" si="49"/>
        <v>1</v>
      </c>
      <c r="BP70">
        <f t="shared" si="50"/>
        <v>1</v>
      </c>
      <c r="BQ70">
        <f t="shared" si="51"/>
        <v>1</v>
      </c>
      <c r="BR70">
        <f t="shared" si="52"/>
        <v>1</v>
      </c>
      <c r="BS70">
        <f t="shared" si="53"/>
        <v>1</v>
      </c>
      <c r="BT70">
        <f t="shared" si="54"/>
        <v>4</v>
      </c>
      <c r="BU70">
        <f t="shared" si="55"/>
        <v>5</v>
      </c>
      <c r="BV70">
        <f t="shared" si="56"/>
        <v>5</v>
      </c>
      <c r="BW70">
        <f t="shared" si="57"/>
        <v>5</v>
      </c>
      <c r="BX70">
        <f t="shared" si="58"/>
        <v>5</v>
      </c>
      <c r="BY70">
        <f t="shared" si="59"/>
        <v>5</v>
      </c>
      <c r="BZ70">
        <f t="shared" si="60"/>
        <v>5</v>
      </c>
      <c r="CA70">
        <f t="shared" si="61"/>
        <v>5</v>
      </c>
      <c r="CB70">
        <f t="shared" si="62"/>
        <v>5</v>
      </c>
      <c r="CC70">
        <f t="shared" si="63"/>
        <v>5</v>
      </c>
      <c r="CD70">
        <f t="shared" si="64"/>
        <v>5</v>
      </c>
      <c r="CE70">
        <f t="shared" si="65"/>
        <v>5</v>
      </c>
      <c r="CF70">
        <f t="shared" si="66"/>
        <v>5</v>
      </c>
      <c r="CG70">
        <f t="shared" si="67"/>
        <v>5</v>
      </c>
      <c r="CH70">
        <f t="shared" si="68"/>
        <v>5</v>
      </c>
      <c r="CI70">
        <f t="shared" si="69"/>
        <v>5</v>
      </c>
      <c r="CJ70">
        <f t="shared" si="70"/>
        <v>5</v>
      </c>
      <c r="CK70">
        <f t="shared" si="71"/>
        <v>5</v>
      </c>
      <c r="CL70">
        <f t="shared" si="72"/>
        <v>3.75</v>
      </c>
      <c r="CM70">
        <f t="shared" si="73"/>
        <v>3.9</v>
      </c>
      <c r="CN70">
        <f t="shared" si="74"/>
        <v>4.1500000000000004</v>
      </c>
      <c r="CO70">
        <f t="shared" si="75"/>
        <v>4.1500000000000004</v>
      </c>
      <c r="CP70">
        <f t="shared" si="76"/>
        <v>4.1500000000000004</v>
      </c>
      <c r="CQ70">
        <f t="shared" si="77"/>
        <v>4.1500000000000004</v>
      </c>
    </row>
    <row r="71" spans="1:95" ht="36" customHeight="1" x14ac:dyDescent="0.4">
      <c r="A71" s="6" t="s">
        <v>198</v>
      </c>
      <c r="B71" s="1" t="s">
        <v>199</v>
      </c>
      <c r="C71" s="6" t="s">
        <v>87</v>
      </c>
      <c r="D71" s="6" t="s">
        <v>87</v>
      </c>
      <c r="E71" s="6" t="s">
        <v>87</v>
      </c>
      <c r="F71" s="6" t="s">
        <v>87</v>
      </c>
      <c r="G71" s="6" t="s">
        <v>88</v>
      </c>
      <c r="H71" s="6" t="s">
        <v>87</v>
      </c>
      <c r="I71" s="1" t="s">
        <v>89</v>
      </c>
      <c r="J71" s="1" t="s">
        <v>111</v>
      </c>
      <c r="K71" s="1" t="s">
        <v>94</v>
      </c>
      <c r="L71" s="7">
        <v>5.3529999999999998</v>
      </c>
      <c r="M71" s="7">
        <v>5.2210000000000001</v>
      </c>
      <c r="N71" s="7">
        <v>4.617</v>
      </c>
      <c r="O71" s="7">
        <v>4.5209999999999999</v>
      </c>
      <c r="P71" s="7">
        <v>5.1029999999999998</v>
      </c>
      <c r="Q71" s="7">
        <v>5.1109999999999998</v>
      </c>
      <c r="R71" s="7">
        <v>0.9</v>
      </c>
      <c r="S71" s="7">
        <v>0.6</v>
      </c>
      <c r="T71" s="7">
        <v>0.6</v>
      </c>
      <c r="U71" s="2" t="s">
        <v>92</v>
      </c>
      <c r="V71" s="7">
        <v>0.7</v>
      </c>
      <c r="W71" s="7">
        <v>0.8</v>
      </c>
      <c r="X71" s="7">
        <v>8.3058247258009992</v>
      </c>
      <c r="Y71" s="7">
        <v>8.1866367470110006</v>
      </c>
      <c r="Z71" s="7">
        <v>4.6546672247799998</v>
      </c>
      <c r="AA71" s="7">
        <v>1.981568814087</v>
      </c>
      <c r="AB71" s="7">
        <v>4.0904103576909998</v>
      </c>
      <c r="AC71" s="7">
        <v>7.5030583118119996</v>
      </c>
      <c r="AD71" s="7">
        <v>0.43926586284800001</v>
      </c>
      <c r="AE71" s="7">
        <v>0.40236015797800001</v>
      </c>
      <c r="AF71" s="7">
        <v>0.21270897892000001</v>
      </c>
      <c r="AG71" s="7">
        <v>9.4983108353000001E-2</v>
      </c>
      <c r="AH71" s="7">
        <v>0.20887868899500001</v>
      </c>
      <c r="AI71" s="7">
        <v>0.38091032046200002</v>
      </c>
      <c r="AJ71" s="7">
        <v>0.43926599999999999</v>
      </c>
      <c r="AK71" s="7">
        <v>0.40236</v>
      </c>
      <c r="AL71" s="7">
        <v>0.21270900000000001</v>
      </c>
      <c r="AM71" s="7">
        <v>9.4982999999999998E-2</v>
      </c>
      <c r="AN71" s="7">
        <v>0.20887900000000001</v>
      </c>
      <c r="AO71" s="7">
        <v>0.38091000000000003</v>
      </c>
      <c r="AP71" s="7">
        <v>8.3058250000000005</v>
      </c>
      <c r="AQ71" s="7">
        <v>8.1866369999999993</v>
      </c>
      <c r="AR71" s="7">
        <v>4.6546669999999999</v>
      </c>
      <c r="AS71" s="7">
        <v>1.9815689999999999</v>
      </c>
      <c r="AT71" s="7">
        <v>4.0904100000000003</v>
      </c>
      <c r="AU71" s="7">
        <v>7.5030580000000002</v>
      </c>
      <c r="AV71" s="8">
        <v>84618727975.845306</v>
      </c>
      <c r="AW71" s="8">
        <v>73865968150.138901</v>
      </c>
      <c r="AX71" s="8">
        <v>83414277435.302704</v>
      </c>
      <c r="AY71" s="8">
        <v>75763254001.617401</v>
      </c>
      <c r="AZ71" s="8">
        <v>49344902145.385696</v>
      </c>
      <c r="BA71" s="8">
        <v>49074177023.887604</v>
      </c>
      <c r="BB71" s="8">
        <v>160448282007.21701</v>
      </c>
      <c r="BC71" s="8">
        <v>143106719939.11301</v>
      </c>
      <c r="BD71" s="8">
        <v>164708399713.039</v>
      </c>
      <c r="BE71" s="8">
        <v>167036437936.42499</v>
      </c>
      <c r="BF71" s="8">
        <v>114520504486.67999</v>
      </c>
      <c r="BG71" s="8">
        <v>113530242208.60001</v>
      </c>
      <c r="BH71">
        <f t="shared" si="42"/>
        <v>3</v>
      </c>
      <c r="BI71">
        <f t="shared" si="43"/>
        <v>3</v>
      </c>
      <c r="BJ71">
        <f t="shared" si="44"/>
        <v>3</v>
      </c>
      <c r="BK71">
        <f t="shared" si="45"/>
        <v>3</v>
      </c>
      <c r="BL71">
        <f t="shared" si="46"/>
        <v>3</v>
      </c>
      <c r="BM71">
        <f t="shared" si="47"/>
        <v>3</v>
      </c>
      <c r="BN71">
        <f t="shared" si="48"/>
        <v>1</v>
      </c>
      <c r="BO71">
        <f t="shared" si="49"/>
        <v>1</v>
      </c>
      <c r="BP71">
        <f t="shared" si="50"/>
        <v>1</v>
      </c>
      <c r="BQ71">
        <f t="shared" si="51"/>
        <v>1</v>
      </c>
      <c r="BR71">
        <f t="shared" si="52"/>
        <v>1</v>
      </c>
      <c r="BS71">
        <f t="shared" si="53"/>
        <v>1</v>
      </c>
      <c r="BT71">
        <f t="shared" si="54"/>
        <v>4</v>
      </c>
      <c r="BU71">
        <f t="shared" si="55"/>
        <v>4</v>
      </c>
      <c r="BV71">
        <f t="shared" si="56"/>
        <v>5</v>
      </c>
      <c r="BW71">
        <f t="shared" si="57"/>
        <v>5</v>
      </c>
      <c r="BX71">
        <f t="shared" si="58"/>
        <v>5</v>
      </c>
      <c r="BY71">
        <f t="shared" si="59"/>
        <v>4</v>
      </c>
      <c r="BZ71">
        <f t="shared" si="60"/>
        <v>5</v>
      </c>
      <c r="CA71">
        <f t="shared" si="61"/>
        <v>5</v>
      </c>
      <c r="CB71">
        <f t="shared" si="62"/>
        <v>5</v>
      </c>
      <c r="CC71">
        <f t="shared" si="63"/>
        <v>5</v>
      </c>
      <c r="CD71">
        <f t="shared" si="64"/>
        <v>5</v>
      </c>
      <c r="CE71">
        <f t="shared" si="65"/>
        <v>5</v>
      </c>
      <c r="CF71">
        <f t="shared" si="66"/>
        <v>1</v>
      </c>
      <c r="CG71">
        <f t="shared" si="67"/>
        <v>1</v>
      </c>
      <c r="CH71">
        <f t="shared" si="68"/>
        <v>1</v>
      </c>
      <c r="CI71">
        <f t="shared" si="69"/>
        <v>1</v>
      </c>
      <c r="CJ71">
        <f t="shared" si="70"/>
        <v>1</v>
      </c>
      <c r="CK71">
        <f t="shared" si="71"/>
        <v>1</v>
      </c>
      <c r="CL71">
        <f t="shared" si="72"/>
        <v>3.15</v>
      </c>
      <c r="CM71">
        <f t="shared" si="73"/>
        <v>3.15</v>
      </c>
      <c r="CN71">
        <f t="shared" si="74"/>
        <v>3.3</v>
      </c>
      <c r="CO71">
        <f t="shared" si="75"/>
        <v>3.3</v>
      </c>
      <c r="CP71">
        <f t="shared" si="76"/>
        <v>3.3</v>
      </c>
      <c r="CQ71">
        <f t="shared" si="77"/>
        <v>3.15</v>
      </c>
    </row>
    <row r="72" spans="1:95" ht="36" customHeight="1" x14ac:dyDescent="0.4">
      <c r="A72" s="6" t="s">
        <v>200</v>
      </c>
      <c r="B72" s="1" t="s">
        <v>196</v>
      </c>
      <c r="C72" s="6" t="s">
        <v>87</v>
      </c>
      <c r="D72" s="6" t="s">
        <v>87</v>
      </c>
      <c r="E72" s="6" t="s">
        <v>87</v>
      </c>
      <c r="F72" s="6" t="s">
        <v>87</v>
      </c>
      <c r="G72" s="6" t="s">
        <v>88</v>
      </c>
      <c r="H72" s="6" t="s">
        <v>87</v>
      </c>
      <c r="I72" s="1" t="s">
        <v>89</v>
      </c>
      <c r="J72" s="1" t="s">
        <v>90</v>
      </c>
      <c r="K72" s="1" t="s">
        <v>103</v>
      </c>
      <c r="L72" s="7">
        <v>3.8719999999999999</v>
      </c>
      <c r="M72" s="7">
        <v>3.8319999999999999</v>
      </c>
      <c r="N72" s="7">
        <v>2.2320000000000002</v>
      </c>
      <c r="O72" s="7">
        <v>2.641</v>
      </c>
      <c r="P72" s="7">
        <v>2.448</v>
      </c>
      <c r="Q72" s="7">
        <v>2.0579999999999998</v>
      </c>
      <c r="R72" s="2" t="s">
        <v>92</v>
      </c>
      <c r="S72" s="2" t="s">
        <v>92</v>
      </c>
      <c r="T72" s="2" t="s">
        <v>92</v>
      </c>
      <c r="U72" s="2" t="s">
        <v>92</v>
      </c>
      <c r="V72" s="2" t="s">
        <v>92</v>
      </c>
      <c r="W72" s="2" t="s">
        <v>92</v>
      </c>
      <c r="X72" s="7">
        <v>7.3821442323559996</v>
      </c>
      <c r="Y72" s="7">
        <v>4.2928504527009999</v>
      </c>
      <c r="Z72" s="7">
        <v>-30.598883111881001</v>
      </c>
      <c r="AA72" s="7">
        <v>-14.113248695380999</v>
      </c>
      <c r="AB72" s="7">
        <v>-2.4412521796890001</v>
      </c>
      <c r="AC72" s="7">
        <v>1.5884329498009999</v>
      </c>
      <c r="AD72" s="7">
        <v>0.28444195752000001</v>
      </c>
      <c r="AE72" s="7">
        <v>0.13188278258300001</v>
      </c>
      <c r="AF72" s="7">
        <v>-0.74969627628799995</v>
      </c>
      <c r="AG72" s="7">
        <v>-0.35764122584899999</v>
      </c>
      <c r="AH72" s="7">
        <v>-5.5264300577999997E-2</v>
      </c>
      <c r="AI72" s="7">
        <v>3.5376155111E-2</v>
      </c>
      <c r="AJ72" s="7">
        <v>0.28444199999999997</v>
      </c>
      <c r="AK72" s="7">
        <v>0.131883</v>
      </c>
      <c r="AL72" s="7">
        <v>-0.74969600000000003</v>
      </c>
      <c r="AM72" s="7">
        <v>-0.35764099999999999</v>
      </c>
      <c r="AN72" s="7">
        <v>-5.5264000000000001E-2</v>
      </c>
      <c r="AO72" s="7">
        <v>3.5375999999999998E-2</v>
      </c>
      <c r="AP72" s="7">
        <v>7.3821440000000003</v>
      </c>
      <c r="AQ72" s="7">
        <v>4.2928499999999996</v>
      </c>
      <c r="AR72" s="7">
        <v>-30.598883000000001</v>
      </c>
      <c r="AS72" s="7">
        <v>-14.113249</v>
      </c>
      <c r="AT72" s="7">
        <v>-2.441252</v>
      </c>
      <c r="AU72" s="7">
        <v>1.588433</v>
      </c>
      <c r="AV72" s="8">
        <v>148680026725.76901</v>
      </c>
      <c r="AW72" s="8">
        <v>95718457957.267807</v>
      </c>
      <c r="AX72" s="8">
        <v>96454388287.544296</v>
      </c>
      <c r="AY72" s="8">
        <v>96625663364.4104</v>
      </c>
      <c r="AZ72" s="8">
        <v>172790032546.043</v>
      </c>
      <c r="BA72" s="8">
        <v>166420809687.61401</v>
      </c>
      <c r="BB72" s="8">
        <v>145689895383.83499</v>
      </c>
      <c r="BC72" s="8">
        <v>102072504426.83701</v>
      </c>
      <c r="BD72" s="8">
        <v>113291743555.069</v>
      </c>
      <c r="BE72" s="8">
        <v>113172914187.908</v>
      </c>
      <c r="BF72" s="8">
        <v>168477399460.19699</v>
      </c>
      <c r="BG72" s="8">
        <v>165549908421.63599</v>
      </c>
      <c r="BH72">
        <f t="shared" si="42"/>
        <v>4</v>
      </c>
      <c r="BI72">
        <f t="shared" si="43"/>
        <v>4</v>
      </c>
      <c r="BJ72">
        <f t="shared" si="44"/>
        <v>4</v>
      </c>
      <c r="BK72">
        <f t="shared" si="45"/>
        <v>4</v>
      </c>
      <c r="BL72">
        <f t="shared" si="46"/>
        <v>4</v>
      </c>
      <c r="BM72">
        <f t="shared" si="47"/>
        <v>4</v>
      </c>
      <c r="BN72">
        <f t="shared" si="48"/>
        <v>1</v>
      </c>
      <c r="BO72">
        <f t="shared" si="49"/>
        <v>1</v>
      </c>
      <c r="BP72">
        <f t="shared" si="50"/>
        <v>1</v>
      </c>
      <c r="BQ72">
        <f t="shared" si="51"/>
        <v>1</v>
      </c>
      <c r="BR72">
        <f t="shared" si="52"/>
        <v>1</v>
      </c>
      <c r="BS72">
        <f t="shared" si="53"/>
        <v>1</v>
      </c>
      <c r="BT72">
        <f t="shared" si="54"/>
        <v>4</v>
      </c>
      <c r="BU72">
        <f t="shared" si="55"/>
        <v>5</v>
      </c>
      <c r="BV72">
        <f t="shared" si="56"/>
        <v>5</v>
      </c>
      <c r="BW72">
        <f t="shared" si="57"/>
        <v>5</v>
      </c>
      <c r="BX72">
        <f t="shared" si="58"/>
        <v>5</v>
      </c>
      <c r="BY72">
        <f t="shared" si="59"/>
        <v>5</v>
      </c>
      <c r="BZ72">
        <f t="shared" si="60"/>
        <v>5</v>
      </c>
      <c r="CA72">
        <f t="shared" si="61"/>
        <v>5</v>
      </c>
      <c r="CB72">
        <f t="shared" si="62"/>
        <v>5</v>
      </c>
      <c r="CC72">
        <f t="shared" si="63"/>
        <v>5</v>
      </c>
      <c r="CD72">
        <f t="shared" si="64"/>
        <v>5</v>
      </c>
      <c r="CE72">
        <f t="shared" si="65"/>
        <v>5</v>
      </c>
      <c r="CF72">
        <f t="shared" si="66"/>
        <v>5</v>
      </c>
      <c r="CG72">
        <f t="shared" si="67"/>
        <v>5</v>
      </c>
      <c r="CH72">
        <f t="shared" si="68"/>
        <v>5</v>
      </c>
      <c r="CI72">
        <f t="shared" si="69"/>
        <v>5</v>
      </c>
      <c r="CJ72">
        <f t="shared" si="70"/>
        <v>5</v>
      </c>
      <c r="CK72">
        <f t="shared" si="71"/>
        <v>5</v>
      </c>
      <c r="CL72">
        <f t="shared" si="72"/>
        <v>4</v>
      </c>
      <c r="CM72">
        <f t="shared" si="73"/>
        <v>4.1500000000000004</v>
      </c>
      <c r="CN72">
        <f t="shared" si="74"/>
        <v>4.1500000000000004</v>
      </c>
      <c r="CO72">
        <f t="shared" si="75"/>
        <v>4.1500000000000004</v>
      </c>
      <c r="CP72">
        <f t="shared" si="76"/>
        <v>4.1500000000000004</v>
      </c>
      <c r="CQ72">
        <f t="shared" si="77"/>
        <v>4.1500000000000004</v>
      </c>
    </row>
    <row r="73" spans="1:95" ht="36" customHeight="1" x14ac:dyDescent="0.4">
      <c r="A73" s="6" t="s">
        <v>201</v>
      </c>
      <c r="B73" s="1" t="s">
        <v>199</v>
      </c>
      <c r="C73" s="6" t="s">
        <v>87</v>
      </c>
      <c r="D73" s="6" t="s">
        <v>87</v>
      </c>
      <c r="E73" s="6" t="s">
        <v>87</v>
      </c>
      <c r="F73" s="6" t="s">
        <v>87</v>
      </c>
      <c r="G73" s="6" t="s">
        <v>88</v>
      </c>
      <c r="H73" s="6" t="s">
        <v>87</v>
      </c>
      <c r="I73" s="1" t="s">
        <v>89</v>
      </c>
      <c r="J73" s="1" t="s">
        <v>111</v>
      </c>
      <c r="K73" s="1" t="s">
        <v>91</v>
      </c>
      <c r="L73" s="2" t="s">
        <v>92</v>
      </c>
      <c r="M73" s="7">
        <v>5.2690000000000001</v>
      </c>
      <c r="N73" s="7">
        <v>4.6689999999999996</v>
      </c>
      <c r="O73" s="7">
        <v>4.5469999999999997</v>
      </c>
      <c r="P73" s="7">
        <v>5.1059999999999999</v>
      </c>
      <c r="Q73" s="7">
        <v>5.101</v>
      </c>
      <c r="R73" s="2" t="s">
        <v>92</v>
      </c>
      <c r="S73" s="2" t="s">
        <v>92</v>
      </c>
      <c r="T73" s="2" t="s">
        <v>92</v>
      </c>
      <c r="U73" s="2" t="s">
        <v>92</v>
      </c>
      <c r="V73" s="2" t="s">
        <v>92</v>
      </c>
      <c r="W73" s="2" t="s">
        <v>92</v>
      </c>
      <c r="X73" s="2" t="s">
        <v>92</v>
      </c>
      <c r="Y73" s="7">
        <v>8.0805759803920001</v>
      </c>
      <c r="Z73" s="7">
        <v>4.6478814790219998</v>
      </c>
      <c r="AA73" s="7">
        <v>1.975159565292</v>
      </c>
      <c r="AB73" s="7">
        <v>4.1192745158320001</v>
      </c>
      <c r="AC73" s="7">
        <v>7.5255623721880003</v>
      </c>
      <c r="AD73" s="2" t="s">
        <v>92</v>
      </c>
      <c r="AE73" s="7">
        <v>0.401219250157</v>
      </c>
      <c r="AF73" s="7">
        <v>0.21423925934400001</v>
      </c>
      <c r="AG73" s="7">
        <v>9.4983108353000001E-2</v>
      </c>
      <c r="AH73" s="7">
        <v>0.210223401585</v>
      </c>
      <c r="AI73" s="7">
        <v>0.38091032046200002</v>
      </c>
      <c r="AJ73" s="2" t="s">
        <v>92</v>
      </c>
      <c r="AK73" s="7">
        <v>0.40121899999999999</v>
      </c>
      <c r="AL73" s="7">
        <v>0.21423900000000001</v>
      </c>
      <c r="AM73" s="7">
        <v>9.4982999999999998E-2</v>
      </c>
      <c r="AN73" s="7">
        <v>0.21022299999999999</v>
      </c>
      <c r="AO73" s="7">
        <v>0.38091000000000003</v>
      </c>
      <c r="AP73" s="2" t="s">
        <v>92</v>
      </c>
      <c r="AQ73" s="7">
        <v>8.0805760000000006</v>
      </c>
      <c r="AR73" s="7">
        <v>4.6478809999999999</v>
      </c>
      <c r="AS73" s="7">
        <v>1.97516</v>
      </c>
      <c r="AT73" s="7">
        <v>4.119275</v>
      </c>
      <c r="AU73" s="7">
        <v>7.5255619999999999</v>
      </c>
      <c r="AV73" s="2" t="s">
        <v>92</v>
      </c>
      <c r="AW73" s="8">
        <v>90361242045.760193</v>
      </c>
      <c r="AX73" s="8">
        <v>101753591179.84801</v>
      </c>
      <c r="AY73" s="8">
        <v>96306467593.312302</v>
      </c>
      <c r="AZ73" s="8">
        <v>72604493765.235001</v>
      </c>
      <c r="BA73" s="8">
        <v>74353716925.978699</v>
      </c>
      <c r="BB73" s="2" t="s">
        <v>92</v>
      </c>
      <c r="BC73" s="8">
        <v>184498246279.95499</v>
      </c>
      <c r="BD73" s="8">
        <v>202699211826.32401</v>
      </c>
      <c r="BE73" s="8">
        <v>202250506532.19199</v>
      </c>
      <c r="BF73" s="8">
        <v>148259572293.043</v>
      </c>
      <c r="BG73" s="8">
        <v>179462810432.43399</v>
      </c>
      <c r="BH73">
        <f t="shared" si="42"/>
        <v>1</v>
      </c>
      <c r="BI73">
        <f t="shared" si="43"/>
        <v>3</v>
      </c>
      <c r="BJ73">
        <f t="shared" si="44"/>
        <v>3</v>
      </c>
      <c r="BK73">
        <f t="shared" si="45"/>
        <v>3</v>
      </c>
      <c r="BL73">
        <f t="shared" si="46"/>
        <v>3</v>
      </c>
      <c r="BM73">
        <f t="shared" si="47"/>
        <v>3</v>
      </c>
      <c r="BN73">
        <f t="shared" si="48"/>
        <v>5</v>
      </c>
      <c r="BO73">
        <f t="shared" si="49"/>
        <v>1</v>
      </c>
      <c r="BP73">
        <f t="shared" si="50"/>
        <v>1</v>
      </c>
      <c r="BQ73">
        <f t="shared" si="51"/>
        <v>1</v>
      </c>
      <c r="BR73">
        <f t="shared" si="52"/>
        <v>1</v>
      </c>
      <c r="BS73">
        <f t="shared" si="53"/>
        <v>1</v>
      </c>
      <c r="BT73">
        <f t="shared" si="54"/>
        <v>1</v>
      </c>
      <c r="BU73">
        <f t="shared" si="55"/>
        <v>4</v>
      </c>
      <c r="BV73">
        <f t="shared" si="56"/>
        <v>5</v>
      </c>
      <c r="BW73">
        <f t="shared" si="57"/>
        <v>5</v>
      </c>
      <c r="BX73">
        <f t="shared" si="58"/>
        <v>5</v>
      </c>
      <c r="BY73">
        <f t="shared" si="59"/>
        <v>4</v>
      </c>
      <c r="BZ73">
        <f t="shared" si="60"/>
        <v>1</v>
      </c>
      <c r="CA73">
        <f t="shared" si="61"/>
        <v>5</v>
      </c>
      <c r="CB73">
        <f t="shared" si="62"/>
        <v>5</v>
      </c>
      <c r="CC73">
        <f t="shared" si="63"/>
        <v>5</v>
      </c>
      <c r="CD73">
        <f t="shared" si="64"/>
        <v>5</v>
      </c>
      <c r="CE73">
        <f t="shared" si="65"/>
        <v>5</v>
      </c>
      <c r="CF73" t="e">
        <f t="shared" si="66"/>
        <v>#VALUE!</v>
      </c>
      <c r="CG73">
        <f t="shared" si="67"/>
        <v>1</v>
      </c>
      <c r="CH73">
        <f t="shared" si="68"/>
        <v>1</v>
      </c>
      <c r="CI73">
        <f t="shared" si="69"/>
        <v>1</v>
      </c>
      <c r="CJ73">
        <f t="shared" si="70"/>
        <v>1</v>
      </c>
      <c r="CK73">
        <f t="shared" si="71"/>
        <v>1</v>
      </c>
      <c r="CL73" t="e">
        <f t="shared" si="72"/>
        <v>#VALUE!</v>
      </c>
      <c r="CM73">
        <f t="shared" si="73"/>
        <v>3.15</v>
      </c>
      <c r="CN73">
        <f t="shared" si="74"/>
        <v>3.3</v>
      </c>
      <c r="CO73">
        <f t="shared" si="75"/>
        <v>3.3</v>
      </c>
      <c r="CP73">
        <f t="shared" si="76"/>
        <v>3.3</v>
      </c>
      <c r="CQ73">
        <f t="shared" si="77"/>
        <v>3.15</v>
      </c>
    </row>
    <row r="74" spans="1:95" ht="36" customHeight="1" x14ac:dyDescent="0.4">
      <c r="A74" s="6" t="s">
        <v>202</v>
      </c>
      <c r="B74" s="1" t="s">
        <v>143</v>
      </c>
      <c r="C74" s="6" t="s">
        <v>87</v>
      </c>
      <c r="D74" s="6" t="s">
        <v>87</v>
      </c>
      <c r="E74" s="6" t="s">
        <v>87</v>
      </c>
      <c r="F74" s="6" t="s">
        <v>87</v>
      </c>
      <c r="G74" s="6" t="s">
        <v>88</v>
      </c>
      <c r="H74" s="6" t="s">
        <v>87</v>
      </c>
      <c r="I74" s="1" t="s">
        <v>89</v>
      </c>
      <c r="J74" s="1" t="s">
        <v>90</v>
      </c>
      <c r="K74" s="1" t="s">
        <v>103</v>
      </c>
      <c r="L74" s="7">
        <v>3.2770000000000001</v>
      </c>
      <c r="M74" s="7">
        <v>3.4529999999999998</v>
      </c>
      <c r="N74" s="7">
        <v>3.952</v>
      </c>
      <c r="O74" s="7">
        <v>3.5569999999999999</v>
      </c>
      <c r="P74" s="7">
        <v>2.5179999999999998</v>
      </c>
      <c r="Q74" s="7">
        <v>2.4820000000000002</v>
      </c>
      <c r="R74" s="2" t="s">
        <v>92</v>
      </c>
      <c r="S74" s="2" t="s">
        <v>92</v>
      </c>
      <c r="T74" s="2" t="s">
        <v>92</v>
      </c>
      <c r="U74" s="2" t="s">
        <v>92</v>
      </c>
      <c r="V74" s="2" t="s">
        <v>92</v>
      </c>
      <c r="W74" s="2" t="s">
        <v>92</v>
      </c>
      <c r="X74" s="7">
        <v>3.5754110211649999</v>
      </c>
      <c r="Y74" s="7">
        <v>6.8993180998470001</v>
      </c>
      <c r="Z74" s="7">
        <v>13.285202150050001</v>
      </c>
      <c r="AA74" s="7">
        <v>-5.5239492495900002</v>
      </c>
      <c r="AB74" s="7">
        <v>4.6147829612609996</v>
      </c>
      <c r="AC74" s="7">
        <v>2.0853103358629999</v>
      </c>
      <c r="AD74" s="7">
        <v>0.12028623254699999</v>
      </c>
      <c r="AE74" s="7">
        <v>0.25523108494000002</v>
      </c>
      <c r="AF74" s="7">
        <v>0.49894472300600001</v>
      </c>
      <c r="AG74" s="7">
        <v>-0.165866376334</v>
      </c>
      <c r="AH74" s="7">
        <v>0.115422112206</v>
      </c>
      <c r="AI74" s="7">
        <v>5.4373059054999999E-2</v>
      </c>
      <c r="AJ74" s="7">
        <v>0.120286</v>
      </c>
      <c r="AK74" s="7">
        <v>0.25523099999999999</v>
      </c>
      <c r="AL74" s="7">
        <v>0.49894500000000003</v>
      </c>
      <c r="AM74" s="7">
        <v>-0.16586600000000001</v>
      </c>
      <c r="AN74" s="7">
        <v>0.115422</v>
      </c>
      <c r="AO74" s="7">
        <v>5.4372999999999998E-2</v>
      </c>
      <c r="AP74" s="7">
        <v>3.5754109999999999</v>
      </c>
      <c r="AQ74" s="7">
        <v>6.8993180000000001</v>
      </c>
      <c r="AR74" s="7">
        <v>13.285202</v>
      </c>
      <c r="AS74" s="7">
        <v>-5.523949</v>
      </c>
      <c r="AT74" s="7">
        <v>4.6147830000000001</v>
      </c>
      <c r="AU74" s="7">
        <v>2.0853100000000002</v>
      </c>
      <c r="AV74" s="8">
        <v>95704603461.050003</v>
      </c>
      <c r="AW74" s="8">
        <v>96222965823.684692</v>
      </c>
      <c r="AX74" s="8">
        <v>112376012247.97301</v>
      </c>
      <c r="AY74" s="8">
        <v>117245437823.312</v>
      </c>
      <c r="AZ74" s="8">
        <v>164286217244.63599</v>
      </c>
      <c r="BA74" s="8">
        <v>149195100606.92801</v>
      </c>
      <c r="BB74" s="8">
        <v>195991772158.69901</v>
      </c>
      <c r="BC74" s="8">
        <v>184663899846.47601</v>
      </c>
      <c r="BD74" s="8">
        <v>196957194428.55099</v>
      </c>
      <c r="BE74" s="8">
        <v>214447214616.211</v>
      </c>
      <c r="BF74" s="8">
        <v>244278424879.883</v>
      </c>
      <c r="BG74" s="8">
        <v>230987819221.20901</v>
      </c>
      <c r="BH74">
        <f t="shared" si="42"/>
        <v>4</v>
      </c>
      <c r="BI74">
        <f t="shared" si="43"/>
        <v>4</v>
      </c>
      <c r="BJ74">
        <f t="shared" si="44"/>
        <v>4</v>
      </c>
      <c r="BK74">
        <f t="shared" si="45"/>
        <v>4</v>
      </c>
      <c r="BL74">
        <f t="shared" si="46"/>
        <v>4</v>
      </c>
      <c r="BM74">
        <f t="shared" si="47"/>
        <v>4</v>
      </c>
      <c r="BN74">
        <f t="shared" si="48"/>
        <v>1</v>
      </c>
      <c r="BO74">
        <f t="shared" si="49"/>
        <v>1</v>
      </c>
      <c r="BP74">
        <f t="shared" si="50"/>
        <v>1</v>
      </c>
      <c r="BQ74">
        <f t="shared" si="51"/>
        <v>1</v>
      </c>
      <c r="BR74">
        <f t="shared" si="52"/>
        <v>1</v>
      </c>
      <c r="BS74">
        <f t="shared" si="53"/>
        <v>1</v>
      </c>
      <c r="BT74">
        <f t="shared" si="54"/>
        <v>5</v>
      </c>
      <c r="BU74">
        <f t="shared" si="55"/>
        <v>5</v>
      </c>
      <c r="BV74">
        <f t="shared" si="56"/>
        <v>3</v>
      </c>
      <c r="BW74">
        <f t="shared" si="57"/>
        <v>5</v>
      </c>
      <c r="BX74">
        <f t="shared" si="58"/>
        <v>5</v>
      </c>
      <c r="BY74">
        <f t="shared" si="59"/>
        <v>5</v>
      </c>
      <c r="BZ74">
        <f t="shared" si="60"/>
        <v>5</v>
      </c>
      <c r="CA74">
        <f t="shared" si="61"/>
        <v>5</v>
      </c>
      <c r="CB74">
        <f t="shared" si="62"/>
        <v>5</v>
      </c>
      <c r="CC74">
        <f t="shared" si="63"/>
        <v>5</v>
      </c>
      <c r="CD74">
        <f t="shared" si="64"/>
        <v>5</v>
      </c>
      <c r="CE74">
        <f t="shared" si="65"/>
        <v>5</v>
      </c>
      <c r="CF74">
        <f t="shared" si="66"/>
        <v>1</v>
      </c>
      <c r="CG74">
        <f t="shared" si="67"/>
        <v>1</v>
      </c>
      <c r="CH74">
        <f t="shared" si="68"/>
        <v>1</v>
      </c>
      <c r="CI74">
        <f t="shared" si="69"/>
        <v>1</v>
      </c>
      <c r="CJ74">
        <f t="shared" si="70"/>
        <v>3</v>
      </c>
      <c r="CK74">
        <f t="shared" si="71"/>
        <v>2</v>
      </c>
      <c r="CL74">
        <f t="shared" si="72"/>
        <v>3.55</v>
      </c>
      <c r="CM74">
        <f t="shared" si="73"/>
        <v>3.55</v>
      </c>
      <c r="CN74">
        <f t="shared" si="74"/>
        <v>3.2499999999999996</v>
      </c>
      <c r="CO74">
        <f t="shared" si="75"/>
        <v>3.55</v>
      </c>
      <c r="CP74">
        <f t="shared" si="76"/>
        <v>3.8499999999999996</v>
      </c>
      <c r="CQ74">
        <f t="shared" si="77"/>
        <v>3.6999999999999997</v>
      </c>
    </row>
    <row r="75" spans="1:95" ht="36" customHeight="1" x14ac:dyDescent="0.4">
      <c r="A75" s="6" t="s">
        <v>203</v>
      </c>
      <c r="B75" s="1" t="s">
        <v>204</v>
      </c>
      <c r="C75" s="6" t="s">
        <v>87</v>
      </c>
      <c r="D75" s="6" t="s">
        <v>88</v>
      </c>
      <c r="E75" s="6" t="s">
        <v>87</v>
      </c>
      <c r="F75" s="6" t="s">
        <v>87</v>
      </c>
      <c r="G75" s="6" t="s">
        <v>88</v>
      </c>
      <c r="H75" s="6" t="s">
        <v>87</v>
      </c>
      <c r="I75" s="1" t="s">
        <v>89</v>
      </c>
      <c r="J75" s="1" t="s">
        <v>100</v>
      </c>
      <c r="K75" s="1" t="s">
        <v>91</v>
      </c>
      <c r="L75" s="2" t="s">
        <v>92</v>
      </c>
      <c r="M75" s="7">
        <v>5.2610000000000001</v>
      </c>
      <c r="N75" s="7">
        <v>5.1580000000000004</v>
      </c>
      <c r="O75" s="7">
        <v>5.298</v>
      </c>
      <c r="P75" s="7">
        <v>5.7990000000000004</v>
      </c>
      <c r="Q75" s="7">
        <v>5.45</v>
      </c>
      <c r="R75" s="2" t="s">
        <v>92</v>
      </c>
      <c r="S75" s="2" t="s">
        <v>92</v>
      </c>
      <c r="T75" s="2" t="s">
        <v>92</v>
      </c>
      <c r="U75" s="2" t="s">
        <v>92</v>
      </c>
      <c r="V75" s="2" t="s">
        <v>92</v>
      </c>
      <c r="W75" s="2" t="s">
        <v>92</v>
      </c>
      <c r="X75" s="2" t="s">
        <v>92</v>
      </c>
      <c r="Y75" s="7">
        <v>6.6313251262300001</v>
      </c>
      <c r="Z75" s="7">
        <v>4.2271559500129996</v>
      </c>
      <c r="AA75" s="7">
        <v>2.3639325156E-2</v>
      </c>
      <c r="AB75" s="7">
        <v>6.1923836545770001</v>
      </c>
      <c r="AC75" s="7">
        <v>2.6459836406489998</v>
      </c>
      <c r="AD75" s="2" t="s">
        <v>92</v>
      </c>
      <c r="AE75" s="7">
        <v>0.34545793161999999</v>
      </c>
      <c r="AF75" s="7">
        <v>0.22091289054300001</v>
      </c>
      <c r="AG75" s="7">
        <v>1.310071404E-3</v>
      </c>
      <c r="AH75" s="7">
        <v>0.348316378067</v>
      </c>
      <c r="AI75" s="7">
        <v>0.15111657037500001</v>
      </c>
      <c r="AJ75" s="2" t="s">
        <v>92</v>
      </c>
      <c r="AK75" s="7">
        <v>0.34545799999999999</v>
      </c>
      <c r="AL75" s="7">
        <v>0.220913</v>
      </c>
      <c r="AM75" s="7">
        <v>1.31E-3</v>
      </c>
      <c r="AN75" s="7">
        <v>0.34831600000000001</v>
      </c>
      <c r="AO75" s="7">
        <v>0.151117</v>
      </c>
      <c r="AP75" s="2" t="s">
        <v>92</v>
      </c>
      <c r="AQ75" s="7">
        <v>6.6313250000000004</v>
      </c>
      <c r="AR75" s="7">
        <v>4.2271559999999999</v>
      </c>
      <c r="AS75" s="7">
        <v>2.3639E-2</v>
      </c>
      <c r="AT75" s="7">
        <v>6.1923839999999997</v>
      </c>
      <c r="AU75" s="7">
        <v>2.6459839999999999</v>
      </c>
      <c r="AV75" s="2" t="s">
        <v>92</v>
      </c>
      <c r="AW75" s="8">
        <v>55911317963.620399</v>
      </c>
      <c r="AX75" s="8">
        <v>67268129069.358704</v>
      </c>
      <c r="AY75" s="8">
        <v>52800658417.877602</v>
      </c>
      <c r="AZ75" s="8">
        <v>40670857064.610703</v>
      </c>
      <c r="BA75" s="8">
        <v>48535029483.075104</v>
      </c>
      <c r="BB75" s="2" t="s">
        <v>92</v>
      </c>
      <c r="BC75" s="8">
        <v>237204361319.19299</v>
      </c>
      <c r="BD75" s="8">
        <v>256096605838.60199</v>
      </c>
      <c r="BE75" s="8">
        <v>258580071614.91</v>
      </c>
      <c r="BF75" s="8">
        <v>223382349544.65302</v>
      </c>
      <c r="BG75" s="8">
        <v>229518042665.57901</v>
      </c>
      <c r="BH75">
        <f t="shared" si="42"/>
        <v>1</v>
      </c>
      <c r="BI75">
        <f t="shared" si="43"/>
        <v>3</v>
      </c>
      <c r="BJ75">
        <f t="shared" si="44"/>
        <v>3</v>
      </c>
      <c r="BK75">
        <f t="shared" si="45"/>
        <v>3</v>
      </c>
      <c r="BL75">
        <f t="shared" si="46"/>
        <v>3</v>
      </c>
      <c r="BM75">
        <f t="shared" si="47"/>
        <v>3</v>
      </c>
      <c r="BN75">
        <f t="shared" si="48"/>
        <v>5</v>
      </c>
      <c r="BO75">
        <f t="shared" si="49"/>
        <v>1</v>
      </c>
      <c r="BP75">
        <f t="shared" si="50"/>
        <v>1</v>
      </c>
      <c r="BQ75">
        <f t="shared" si="51"/>
        <v>1</v>
      </c>
      <c r="BR75">
        <f t="shared" si="52"/>
        <v>1</v>
      </c>
      <c r="BS75">
        <f t="shared" si="53"/>
        <v>1</v>
      </c>
      <c r="BT75">
        <f t="shared" si="54"/>
        <v>1</v>
      </c>
      <c r="BU75">
        <f t="shared" si="55"/>
        <v>5</v>
      </c>
      <c r="BV75">
        <f t="shared" si="56"/>
        <v>5</v>
      </c>
      <c r="BW75">
        <f t="shared" si="57"/>
        <v>5</v>
      </c>
      <c r="BX75">
        <f t="shared" si="58"/>
        <v>5</v>
      </c>
      <c r="BY75">
        <f t="shared" si="59"/>
        <v>5</v>
      </c>
      <c r="BZ75">
        <f t="shared" si="60"/>
        <v>1</v>
      </c>
      <c r="CA75">
        <f t="shared" si="61"/>
        <v>5</v>
      </c>
      <c r="CB75">
        <f t="shared" si="62"/>
        <v>5</v>
      </c>
      <c r="CC75">
        <f t="shared" si="63"/>
        <v>5</v>
      </c>
      <c r="CD75">
        <f t="shared" si="64"/>
        <v>5</v>
      </c>
      <c r="CE75">
        <f t="shared" si="65"/>
        <v>5</v>
      </c>
      <c r="CF75" t="e">
        <f t="shared" si="66"/>
        <v>#VALUE!</v>
      </c>
      <c r="CG75">
        <f t="shared" si="67"/>
        <v>1</v>
      </c>
      <c r="CH75">
        <f t="shared" si="68"/>
        <v>1</v>
      </c>
      <c r="CI75">
        <f t="shared" si="69"/>
        <v>1</v>
      </c>
      <c r="CJ75">
        <f t="shared" si="70"/>
        <v>1</v>
      </c>
      <c r="CK75">
        <f t="shared" si="71"/>
        <v>1</v>
      </c>
      <c r="CL75" t="e">
        <f t="shared" si="72"/>
        <v>#VALUE!</v>
      </c>
      <c r="CM75">
        <f t="shared" si="73"/>
        <v>3.3</v>
      </c>
      <c r="CN75">
        <f t="shared" si="74"/>
        <v>3.3</v>
      </c>
      <c r="CO75">
        <f t="shared" si="75"/>
        <v>3.3</v>
      </c>
      <c r="CP75">
        <f t="shared" si="76"/>
        <v>3.3</v>
      </c>
      <c r="CQ75">
        <f t="shared" si="77"/>
        <v>3.3</v>
      </c>
    </row>
    <row r="76" spans="1:95" ht="36" customHeight="1" x14ac:dyDescent="0.4">
      <c r="A76" s="6" t="s">
        <v>205</v>
      </c>
      <c r="B76" s="1" t="s">
        <v>204</v>
      </c>
      <c r="C76" s="6" t="s">
        <v>87</v>
      </c>
      <c r="D76" s="6" t="s">
        <v>88</v>
      </c>
      <c r="E76" s="6" t="s">
        <v>87</v>
      </c>
      <c r="F76" s="6" t="s">
        <v>87</v>
      </c>
      <c r="G76" s="6" t="s">
        <v>88</v>
      </c>
      <c r="H76" s="6" t="s">
        <v>87</v>
      </c>
      <c r="I76" s="1" t="s">
        <v>89</v>
      </c>
      <c r="J76" s="1" t="s">
        <v>100</v>
      </c>
      <c r="K76" s="1" t="s">
        <v>91</v>
      </c>
      <c r="L76" s="7">
        <v>5.8929999999999998</v>
      </c>
      <c r="M76" s="7">
        <v>5.2</v>
      </c>
      <c r="N76" s="7">
        <v>5.1509999999999998</v>
      </c>
      <c r="O76" s="7">
        <v>5.29</v>
      </c>
      <c r="P76" s="7">
        <v>5.7809999999999997</v>
      </c>
      <c r="Q76" s="7">
        <v>5.4340000000000002</v>
      </c>
      <c r="R76" s="2" t="s">
        <v>92</v>
      </c>
      <c r="S76" s="2" t="s">
        <v>92</v>
      </c>
      <c r="T76" s="2" t="s">
        <v>92</v>
      </c>
      <c r="U76" s="2" t="s">
        <v>92</v>
      </c>
      <c r="V76" s="2" t="s">
        <v>92</v>
      </c>
      <c r="W76" s="2" t="s">
        <v>92</v>
      </c>
      <c r="X76" s="7">
        <v>9.9069752273430005</v>
      </c>
      <c r="Y76" s="7">
        <v>6.9130554673739999</v>
      </c>
      <c r="Z76" s="7">
        <v>4.2336970398849996</v>
      </c>
      <c r="AA76" s="7">
        <v>2.3695163065E-2</v>
      </c>
      <c r="AB76" s="7">
        <v>6.2110049828960001</v>
      </c>
      <c r="AC76" s="7">
        <v>2.6531004485769998</v>
      </c>
      <c r="AD76" s="7">
        <v>0.54834051321599997</v>
      </c>
      <c r="AE76" s="7">
        <v>0.35777495994800002</v>
      </c>
      <c r="AF76" s="7">
        <v>0.22091289054300001</v>
      </c>
      <c r="AG76" s="7">
        <v>1.310071418E-3</v>
      </c>
      <c r="AH76" s="7">
        <v>0.34831638197199999</v>
      </c>
      <c r="AI76" s="7">
        <v>0.15111657037500001</v>
      </c>
      <c r="AJ76" s="7">
        <v>0.54834099999999997</v>
      </c>
      <c r="AK76" s="7">
        <v>0.35777500000000001</v>
      </c>
      <c r="AL76" s="7">
        <v>0.220913</v>
      </c>
      <c r="AM76" s="7">
        <v>1.31E-3</v>
      </c>
      <c r="AN76" s="7">
        <v>0.34831600000000001</v>
      </c>
      <c r="AO76" s="7">
        <v>0.151117</v>
      </c>
      <c r="AP76" s="7">
        <v>9.9069749999999992</v>
      </c>
      <c r="AQ76" s="7">
        <v>6.9130549999999999</v>
      </c>
      <c r="AR76" s="7">
        <v>4.2336970000000003</v>
      </c>
      <c r="AS76" s="7">
        <v>2.3695000000000001E-2</v>
      </c>
      <c r="AT76" s="7">
        <v>6.2110050000000001</v>
      </c>
      <c r="AU76" s="7">
        <v>2.6530999999999998</v>
      </c>
      <c r="AV76" s="8">
        <v>48292157122.926697</v>
      </c>
      <c r="AW76" s="8">
        <v>57924305005.716301</v>
      </c>
      <c r="AX76" s="8">
        <v>69689997791.014694</v>
      </c>
      <c r="AY76" s="8">
        <v>54701651724.4291</v>
      </c>
      <c r="AZ76" s="8">
        <v>42135136349.7314</v>
      </c>
      <c r="BA76" s="8">
        <v>50195942587.322197</v>
      </c>
      <c r="BB76" s="8">
        <v>204789768427.13199</v>
      </c>
      <c r="BC76" s="8">
        <v>217762731425.45401</v>
      </c>
      <c r="BD76" s="8">
        <v>237543311444.578</v>
      </c>
      <c r="BE76" s="8">
        <v>237577172532.57599</v>
      </c>
      <c r="BF76" s="8">
        <v>202203439198.45599</v>
      </c>
      <c r="BG76" s="8">
        <v>209711434529.905</v>
      </c>
      <c r="BH76">
        <f t="shared" si="42"/>
        <v>3</v>
      </c>
      <c r="BI76">
        <f t="shared" si="43"/>
        <v>3</v>
      </c>
      <c r="BJ76">
        <f t="shared" si="44"/>
        <v>3</v>
      </c>
      <c r="BK76">
        <f t="shared" si="45"/>
        <v>3</v>
      </c>
      <c r="BL76">
        <f t="shared" si="46"/>
        <v>3</v>
      </c>
      <c r="BM76">
        <f t="shared" si="47"/>
        <v>3</v>
      </c>
      <c r="BN76">
        <f t="shared" si="48"/>
        <v>1</v>
      </c>
      <c r="BO76">
        <f t="shared" si="49"/>
        <v>1</v>
      </c>
      <c r="BP76">
        <f t="shared" si="50"/>
        <v>1</v>
      </c>
      <c r="BQ76">
        <f t="shared" si="51"/>
        <v>1</v>
      </c>
      <c r="BR76">
        <f t="shared" si="52"/>
        <v>1</v>
      </c>
      <c r="BS76">
        <f t="shared" si="53"/>
        <v>1</v>
      </c>
      <c r="BT76">
        <f t="shared" si="54"/>
        <v>4</v>
      </c>
      <c r="BU76">
        <f t="shared" si="55"/>
        <v>5</v>
      </c>
      <c r="BV76">
        <f t="shared" si="56"/>
        <v>5</v>
      </c>
      <c r="BW76">
        <f t="shared" si="57"/>
        <v>5</v>
      </c>
      <c r="BX76">
        <f t="shared" si="58"/>
        <v>5</v>
      </c>
      <c r="BY76">
        <f t="shared" si="59"/>
        <v>5</v>
      </c>
      <c r="BZ76">
        <f t="shared" si="60"/>
        <v>5</v>
      </c>
      <c r="CA76">
        <f t="shared" si="61"/>
        <v>5</v>
      </c>
      <c r="CB76">
        <f t="shared" si="62"/>
        <v>5</v>
      </c>
      <c r="CC76">
        <f t="shared" si="63"/>
        <v>5</v>
      </c>
      <c r="CD76">
        <f t="shared" si="64"/>
        <v>5</v>
      </c>
      <c r="CE76">
        <f t="shared" si="65"/>
        <v>5</v>
      </c>
      <c r="CF76">
        <f t="shared" si="66"/>
        <v>1</v>
      </c>
      <c r="CG76">
        <f t="shared" si="67"/>
        <v>1</v>
      </c>
      <c r="CH76">
        <f t="shared" si="68"/>
        <v>1</v>
      </c>
      <c r="CI76">
        <f t="shared" si="69"/>
        <v>1</v>
      </c>
      <c r="CJ76">
        <f t="shared" si="70"/>
        <v>1</v>
      </c>
      <c r="CK76">
        <f t="shared" si="71"/>
        <v>1</v>
      </c>
      <c r="CL76">
        <f t="shared" si="72"/>
        <v>3.15</v>
      </c>
      <c r="CM76">
        <f t="shared" si="73"/>
        <v>3.3</v>
      </c>
      <c r="CN76">
        <f t="shared" si="74"/>
        <v>3.3</v>
      </c>
      <c r="CO76">
        <f t="shared" si="75"/>
        <v>3.3</v>
      </c>
      <c r="CP76">
        <f t="shared" si="76"/>
        <v>3.3</v>
      </c>
      <c r="CQ76">
        <f t="shared" si="77"/>
        <v>3.3</v>
      </c>
    </row>
    <row r="77" spans="1:95" ht="36" customHeight="1" x14ac:dyDescent="0.4">
      <c r="A77" s="6" t="s">
        <v>206</v>
      </c>
      <c r="B77" s="1" t="s">
        <v>204</v>
      </c>
      <c r="C77" s="6" t="s">
        <v>87</v>
      </c>
      <c r="D77" s="6" t="s">
        <v>88</v>
      </c>
      <c r="E77" s="6" t="s">
        <v>87</v>
      </c>
      <c r="F77" s="6" t="s">
        <v>87</v>
      </c>
      <c r="G77" s="6" t="s">
        <v>88</v>
      </c>
      <c r="H77" s="6" t="s">
        <v>87</v>
      </c>
      <c r="I77" s="1" t="s">
        <v>89</v>
      </c>
      <c r="J77" s="1" t="s">
        <v>100</v>
      </c>
      <c r="K77" s="1" t="s">
        <v>94</v>
      </c>
      <c r="L77" s="7">
        <v>5.9020000000000001</v>
      </c>
      <c r="M77" s="7">
        <v>5.2610000000000001</v>
      </c>
      <c r="N77" s="7">
        <v>5.1580000000000004</v>
      </c>
      <c r="O77" s="7">
        <v>5.298</v>
      </c>
      <c r="P77" s="7">
        <v>5.7990000000000004</v>
      </c>
      <c r="Q77" s="7">
        <v>5.45</v>
      </c>
      <c r="R77" s="7">
        <v>3.52</v>
      </c>
      <c r="S77" s="7">
        <v>3.41</v>
      </c>
      <c r="T77" s="7">
        <v>3.65</v>
      </c>
      <c r="U77" s="7">
        <v>3.6</v>
      </c>
      <c r="V77" s="7">
        <v>3.83</v>
      </c>
      <c r="W77" s="7">
        <v>4.22</v>
      </c>
      <c r="X77" s="7">
        <v>9.8407714952689993</v>
      </c>
      <c r="Y77" s="7">
        <v>6.6313251262300001</v>
      </c>
      <c r="Z77" s="7">
        <v>4.2271556183149999</v>
      </c>
      <c r="AA77" s="7">
        <v>2.3639321442999999E-2</v>
      </c>
      <c r="AB77" s="7">
        <v>6.1923831609909996</v>
      </c>
      <c r="AC77" s="7">
        <v>2.6459836406489998</v>
      </c>
      <c r="AD77" s="7">
        <v>0.54818464465600003</v>
      </c>
      <c r="AE77" s="7">
        <v>0.34545793161999999</v>
      </c>
      <c r="AF77" s="7">
        <v>0.22091289054300001</v>
      </c>
      <c r="AG77" s="7">
        <v>1.310071418E-3</v>
      </c>
      <c r="AH77" s="7">
        <v>0.34831638197199999</v>
      </c>
      <c r="AI77" s="7">
        <v>0.15111657037500001</v>
      </c>
      <c r="AJ77" s="7">
        <v>0.54818500000000003</v>
      </c>
      <c r="AK77" s="7">
        <v>0.34545799999999999</v>
      </c>
      <c r="AL77" s="7">
        <v>0.220913</v>
      </c>
      <c r="AM77" s="7">
        <v>1.31E-3</v>
      </c>
      <c r="AN77" s="7">
        <v>0.34831600000000001</v>
      </c>
      <c r="AO77" s="7">
        <v>0.151117</v>
      </c>
      <c r="AP77" s="7">
        <v>9.8407710000000002</v>
      </c>
      <c r="AQ77" s="7">
        <v>6.6313250000000004</v>
      </c>
      <c r="AR77" s="7">
        <v>4.2271559999999999</v>
      </c>
      <c r="AS77" s="7">
        <v>2.3639E-2</v>
      </c>
      <c r="AT77" s="7">
        <v>6.1923830000000004</v>
      </c>
      <c r="AU77" s="7">
        <v>2.6459839999999999</v>
      </c>
      <c r="AV77" s="8">
        <v>48272615189.156502</v>
      </c>
      <c r="AW77" s="8">
        <v>57924305005.716301</v>
      </c>
      <c r="AX77" s="8">
        <v>69689997791.014694</v>
      </c>
      <c r="AY77" s="8">
        <v>54771812625.916496</v>
      </c>
      <c r="AZ77" s="8">
        <v>42395639111.641899</v>
      </c>
      <c r="BA77" s="8">
        <v>50940935026.665703</v>
      </c>
      <c r="BB77" s="8">
        <v>204789768427.13199</v>
      </c>
      <c r="BC77" s="8">
        <v>217762731425.45401</v>
      </c>
      <c r="BD77" s="8">
        <v>237543311444.578</v>
      </c>
      <c r="BE77" s="8">
        <v>237577172532.57599</v>
      </c>
      <c r="BF77" s="8">
        <v>202203439198.45599</v>
      </c>
      <c r="BG77" s="8">
        <v>209711434529.905</v>
      </c>
      <c r="BH77">
        <f t="shared" si="42"/>
        <v>3</v>
      </c>
      <c r="BI77">
        <f t="shared" si="43"/>
        <v>3</v>
      </c>
      <c r="BJ77">
        <f t="shared" si="44"/>
        <v>3</v>
      </c>
      <c r="BK77">
        <f t="shared" si="45"/>
        <v>3</v>
      </c>
      <c r="BL77">
        <f t="shared" si="46"/>
        <v>3</v>
      </c>
      <c r="BM77">
        <f t="shared" si="47"/>
        <v>3</v>
      </c>
      <c r="BN77">
        <f t="shared" si="48"/>
        <v>1</v>
      </c>
      <c r="BO77">
        <f t="shared" si="49"/>
        <v>1</v>
      </c>
      <c r="BP77">
        <f t="shared" si="50"/>
        <v>1</v>
      </c>
      <c r="BQ77">
        <f t="shared" si="51"/>
        <v>1</v>
      </c>
      <c r="BR77">
        <f t="shared" si="52"/>
        <v>1</v>
      </c>
      <c r="BS77">
        <f t="shared" si="53"/>
        <v>1</v>
      </c>
      <c r="BT77">
        <f t="shared" si="54"/>
        <v>4</v>
      </c>
      <c r="BU77">
        <f t="shared" si="55"/>
        <v>5</v>
      </c>
      <c r="BV77">
        <f t="shared" si="56"/>
        <v>5</v>
      </c>
      <c r="BW77">
        <f t="shared" si="57"/>
        <v>5</v>
      </c>
      <c r="BX77">
        <f t="shared" si="58"/>
        <v>5</v>
      </c>
      <c r="BY77">
        <f t="shared" si="59"/>
        <v>5</v>
      </c>
      <c r="BZ77">
        <f t="shared" si="60"/>
        <v>5</v>
      </c>
      <c r="CA77">
        <f t="shared" si="61"/>
        <v>5</v>
      </c>
      <c r="CB77">
        <f t="shared" si="62"/>
        <v>5</v>
      </c>
      <c r="CC77">
        <f t="shared" si="63"/>
        <v>5</v>
      </c>
      <c r="CD77">
        <f t="shared" si="64"/>
        <v>5</v>
      </c>
      <c r="CE77">
        <f t="shared" si="65"/>
        <v>5</v>
      </c>
      <c r="CF77">
        <f t="shared" si="66"/>
        <v>1</v>
      </c>
      <c r="CG77">
        <f t="shared" si="67"/>
        <v>1</v>
      </c>
      <c r="CH77">
        <f t="shared" si="68"/>
        <v>1</v>
      </c>
      <c r="CI77">
        <f t="shared" si="69"/>
        <v>1</v>
      </c>
      <c r="CJ77">
        <f t="shared" si="70"/>
        <v>1</v>
      </c>
      <c r="CK77">
        <f t="shared" si="71"/>
        <v>1</v>
      </c>
      <c r="CL77">
        <f t="shared" si="72"/>
        <v>3.15</v>
      </c>
      <c r="CM77">
        <f t="shared" si="73"/>
        <v>3.3</v>
      </c>
      <c r="CN77">
        <f t="shared" si="74"/>
        <v>3.3</v>
      </c>
      <c r="CO77">
        <f t="shared" si="75"/>
        <v>3.3</v>
      </c>
      <c r="CP77">
        <f t="shared" si="76"/>
        <v>3.3</v>
      </c>
      <c r="CQ77">
        <f t="shared" si="77"/>
        <v>3.3</v>
      </c>
    </row>
    <row r="78" spans="1:95" ht="36" customHeight="1" x14ac:dyDescent="0.4">
      <c r="A78" s="6" t="s">
        <v>207</v>
      </c>
      <c r="B78" s="1" t="s">
        <v>208</v>
      </c>
      <c r="C78" s="6" t="s">
        <v>87</v>
      </c>
      <c r="D78" s="6" t="s">
        <v>87</v>
      </c>
      <c r="E78" s="6" t="s">
        <v>87</v>
      </c>
      <c r="F78" s="6" t="s">
        <v>87</v>
      </c>
      <c r="G78" s="6" t="s">
        <v>88</v>
      </c>
      <c r="H78" s="6" t="s">
        <v>87</v>
      </c>
      <c r="I78" s="1" t="s">
        <v>174</v>
      </c>
      <c r="J78" s="1" t="s">
        <v>111</v>
      </c>
      <c r="K78" s="1" t="s">
        <v>175</v>
      </c>
      <c r="L78" s="2" t="s">
        <v>92</v>
      </c>
      <c r="M78" s="7">
        <v>3.76</v>
      </c>
      <c r="N78" s="7">
        <v>4.8550000000000004</v>
      </c>
      <c r="O78" s="7">
        <v>5.9089999999999998</v>
      </c>
      <c r="P78" s="7">
        <v>12.473000000000001</v>
      </c>
      <c r="Q78" s="2" t="s">
        <v>92</v>
      </c>
      <c r="R78" s="2" t="s">
        <v>92</v>
      </c>
      <c r="S78" s="2" t="s">
        <v>92</v>
      </c>
      <c r="T78" s="2" t="s">
        <v>92</v>
      </c>
      <c r="U78" s="2" t="s">
        <v>92</v>
      </c>
      <c r="V78" s="2" t="s">
        <v>92</v>
      </c>
      <c r="W78" s="2" t="s">
        <v>92</v>
      </c>
      <c r="X78" s="2" t="s">
        <v>92</v>
      </c>
      <c r="Y78" s="7">
        <v>6.1047099252069996</v>
      </c>
      <c r="Z78" s="7">
        <v>9.4884938379319994</v>
      </c>
      <c r="AA78" s="7">
        <v>4.7351720771299997</v>
      </c>
      <c r="AB78" s="7">
        <v>7.9622132253710003</v>
      </c>
      <c r="AC78" s="2" t="s">
        <v>92</v>
      </c>
      <c r="AD78" s="2" t="s">
        <v>92</v>
      </c>
      <c r="AE78" s="7">
        <v>0.25177856825299999</v>
      </c>
      <c r="AF78" s="7">
        <v>0.49282570397600001</v>
      </c>
      <c r="AG78" s="7">
        <v>0.309227409663</v>
      </c>
      <c r="AH78" s="7">
        <v>0.99309880491500002</v>
      </c>
      <c r="AI78" s="2" t="s">
        <v>92</v>
      </c>
      <c r="AJ78" s="2" t="s">
        <v>92</v>
      </c>
      <c r="AK78" s="7">
        <v>0.25177899999999998</v>
      </c>
      <c r="AL78" s="7">
        <v>0.49282599999999999</v>
      </c>
      <c r="AM78" s="7">
        <v>0.30922699999999997</v>
      </c>
      <c r="AN78" s="2" t="s">
        <v>92</v>
      </c>
      <c r="AO78" s="2" t="s">
        <v>92</v>
      </c>
      <c r="AP78" s="2" t="s">
        <v>92</v>
      </c>
      <c r="AQ78" s="7">
        <v>6.1047099999999999</v>
      </c>
      <c r="AR78" s="7">
        <v>9.4884939999999993</v>
      </c>
      <c r="AS78" s="7">
        <v>4.7351720000000004</v>
      </c>
      <c r="AT78" s="2" t="s">
        <v>92</v>
      </c>
      <c r="AU78" s="2" t="s">
        <v>92</v>
      </c>
      <c r="AV78" s="2" t="s">
        <v>92</v>
      </c>
      <c r="AW78" s="8">
        <v>33552020102.143299</v>
      </c>
      <c r="AX78" s="8">
        <v>39209263787.865601</v>
      </c>
      <c r="AY78" s="8">
        <v>8447467947.0062304</v>
      </c>
      <c r="AZ78" s="8">
        <v>1543369459.50985</v>
      </c>
      <c r="BA78" s="2" t="s">
        <v>92</v>
      </c>
      <c r="BB78" s="2" t="s">
        <v>92</v>
      </c>
      <c r="BC78" s="8">
        <v>15565952931.6425</v>
      </c>
      <c r="BD78" s="8">
        <v>11322605273.7236</v>
      </c>
      <c r="BE78" s="8">
        <v>4811456353.0683498</v>
      </c>
      <c r="BF78" s="8">
        <v>157275979.51888999</v>
      </c>
      <c r="BG78" s="2" t="s">
        <v>92</v>
      </c>
      <c r="BH78">
        <f t="shared" si="42"/>
        <v>1</v>
      </c>
      <c r="BI78">
        <f t="shared" si="43"/>
        <v>4</v>
      </c>
      <c r="BJ78">
        <f t="shared" si="44"/>
        <v>3</v>
      </c>
      <c r="BK78">
        <f t="shared" si="45"/>
        <v>3</v>
      </c>
      <c r="BL78">
        <f t="shared" si="46"/>
        <v>1</v>
      </c>
      <c r="BM78">
        <f t="shared" si="47"/>
        <v>1</v>
      </c>
      <c r="BN78">
        <f t="shared" si="48"/>
        <v>5</v>
      </c>
      <c r="BO78">
        <f t="shared" si="49"/>
        <v>1</v>
      </c>
      <c r="BP78">
        <f t="shared" si="50"/>
        <v>1</v>
      </c>
      <c r="BQ78">
        <f t="shared" si="51"/>
        <v>1</v>
      </c>
      <c r="BR78">
        <f t="shared" si="52"/>
        <v>5</v>
      </c>
      <c r="BS78">
        <f t="shared" si="53"/>
        <v>5</v>
      </c>
      <c r="BT78">
        <f t="shared" si="54"/>
        <v>1</v>
      </c>
      <c r="BU78">
        <f t="shared" si="55"/>
        <v>5</v>
      </c>
      <c r="BV78">
        <f t="shared" si="56"/>
        <v>4</v>
      </c>
      <c r="BW78">
        <f t="shared" si="57"/>
        <v>5</v>
      </c>
      <c r="BX78">
        <f t="shared" si="58"/>
        <v>4</v>
      </c>
      <c r="BY78">
        <f t="shared" si="59"/>
        <v>1</v>
      </c>
      <c r="BZ78">
        <f t="shared" si="60"/>
        <v>1</v>
      </c>
      <c r="CA78">
        <f t="shared" si="61"/>
        <v>5</v>
      </c>
      <c r="CB78">
        <f t="shared" si="62"/>
        <v>5</v>
      </c>
      <c r="CC78">
        <f t="shared" si="63"/>
        <v>5</v>
      </c>
      <c r="CD78">
        <f t="shared" si="64"/>
        <v>4</v>
      </c>
      <c r="CE78">
        <f t="shared" si="65"/>
        <v>1</v>
      </c>
      <c r="CF78" t="e">
        <f t="shared" si="66"/>
        <v>#VALUE!</v>
      </c>
      <c r="CG78">
        <f t="shared" si="67"/>
        <v>5</v>
      </c>
      <c r="CH78">
        <f t="shared" si="68"/>
        <v>5</v>
      </c>
      <c r="CI78">
        <f t="shared" si="69"/>
        <v>5</v>
      </c>
      <c r="CJ78">
        <f t="shared" si="70"/>
        <v>5</v>
      </c>
      <c r="CK78" t="e">
        <f t="shared" si="71"/>
        <v>#VALUE!</v>
      </c>
      <c r="CL78" t="e">
        <f t="shared" si="72"/>
        <v>#VALUE!</v>
      </c>
      <c r="CM78">
        <f t="shared" si="73"/>
        <v>4.1500000000000004</v>
      </c>
      <c r="CN78">
        <f t="shared" si="74"/>
        <v>3.75</v>
      </c>
      <c r="CO78">
        <f t="shared" si="75"/>
        <v>3.9</v>
      </c>
      <c r="CP78">
        <f t="shared" si="76"/>
        <v>3.55</v>
      </c>
      <c r="CQ78" t="e">
        <f t="shared" si="77"/>
        <v>#VALUE!</v>
      </c>
    </row>
    <row r="79" spans="1:95" ht="36" customHeight="1" x14ac:dyDescent="0.4">
      <c r="A79" s="6" t="s">
        <v>209</v>
      </c>
      <c r="B79" s="1" t="s">
        <v>210</v>
      </c>
      <c r="C79" s="6" t="s">
        <v>87</v>
      </c>
      <c r="D79" s="6" t="s">
        <v>87</v>
      </c>
      <c r="E79" s="6" t="s">
        <v>87</v>
      </c>
      <c r="F79" s="6" t="s">
        <v>87</v>
      </c>
      <c r="G79" s="6" t="s">
        <v>88</v>
      </c>
      <c r="H79" s="6" t="s">
        <v>87</v>
      </c>
      <c r="I79" s="1" t="s">
        <v>89</v>
      </c>
      <c r="J79" s="1" t="s">
        <v>111</v>
      </c>
      <c r="K79" s="1" t="s">
        <v>91</v>
      </c>
      <c r="L79" s="2" t="s">
        <v>92</v>
      </c>
      <c r="M79" s="7">
        <v>4.5030000000000001</v>
      </c>
      <c r="N79" s="7">
        <v>4.1760000000000002</v>
      </c>
      <c r="O79" s="7">
        <v>3.87</v>
      </c>
      <c r="P79" s="7">
        <v>4.032</v>
      </c>
      <c r="Q79" s="7">
        <v>4.9749999999999996</v>
      </c>
      <c r="R79" s="2" t="s">
        <v>92</v>
      </c>
      <c r="S79" s="2" t="s">
        <v>92</v>
      </c>
      <c r="T79" s="2" t="s">
        <v>92</v>
      </c>
      <c r="U79" s="2" t="s">
        <v>92</v>
      </c>
      <c r="V79" s="2" t="s">
        <v>92</v>
      </c>
      <c r="W79" s="2" t="s">
        <v>92</v>
      </c>
      <c r="X79" s="2" t="s">
        <v>92</v>
      </c>
      <c r="Y79" s="7">
        <v>4.6979500842800004</v>
      </c>
      <c r="Z79" s="7">
        <v>5.7732196358610004</v>
      </c>
      <c r="AA79" s="7">
        <v>2.0910062967799998</v>
      </c>
      <c r="AB79" s="7">
        <v>5.7128965601069996</v>
      </c>
      <c r="AC79" s="7">
        <v>3.4444306777349998</v>
      </c>
      <c r="AD79" s="2" t="s">
        <v>92</v>
      </c>
      <c r="AE79" s="7">
        <v>0.20384906675299999</v>
      </c>
      <c r="AF79" s="7">
        <v>0.232124448357</v>
      </c>
      <c r="AG79" s="7">
        <v>8.2562825150000005E-2</v>
      </c>
      <c r="AH79" s="7">
        <v>0.25406366727399998</v>
      </c>
      <c r="AI79" s="7">
        <v>0.173099254988</v>
      </c>
      <c r="AJ79" s="2" t="s">
        <v>92</v>
      </c>
      <c r="AK79" s="7">
        <v>0.203849</v>
      </c>
      <c r="AL79" s="7">
        <v>0.232124</v>
      </c>
      <c r="AM79" s="7">
        <v>8.2562999999999998E-2</v>
      </c>
      <c r="AN79" s="7">
        <v>0.25406400000000001</v>
      </c>
      <c r="AO79" s="7">
        <v>0.173099</v>
      </c>
      <c r="AP79" s="2" t="s">
        <v>92</v>
      </c>
      <c r="AQ79" s="7">
        <v>4.6979499999999996</v>
      </c>
      <c r="AR79" s="7">
        <v>5.7732200000000002</v>
      </c>
      <c r="AS79" s="7">
        <v>2.0910060000000001</v>
      </c>
      <c r="AT79" s="7">
        <v>5.7128969999999999</v>
      </c>
      <c r="AU79" s="7">
        <v>3.4444309999999998</v>
      </c>
      <c r="AV79" s="2" t="s">
        <v>92</v>
      </c>
      <c r="AW79" s="8">
        <v>81190619645.714798</v>
      </c>
      <c r="AX79" s="8">
        <v>81080759898.424103</v>
      </c>
      <c r="AY79" s="8">
        <v>81534064680.934006</v>
      </c>
      <c r="AZ79" s="8">
        <v>72940472604.036301</v>
      </c>
      <c r="BA79" s="8">
        <v>54591761607.527702</v>
      </c>
      <c r="BB79" s="2" t="s">
        <v>92</v>
      </c>
      <c r="BC79" s="8">
        <v>139338423947.09601</v>
      </c>
      <c r="BD79" s="8">
        <v>143759824426.17401</v>
      </c>
      <c r="BE79" s="8">
        <v>149221410307.28799</v>
      </c>
      <c r="BF79" s="8">
        <v>121838331133.72301</v>
      </c>
      <c r="BG79" s="8">
        <v>95766703257.441498</v>
      </c>
      <c r="BH79">
        <f t="shared" si="42"/>
        <v>1</v>
      </c>
      <c r="BI79">
        <f t="shared" si="43"/>
        <v>3</v>
      </c>
      <c r="BJ79">
        <f t="shared" si="44"/>
        <v>3</v>
      </c>
      <c r="BK79">
        <f t="shared" si="45"/>
        <v>4</v>
      </c>
      <c r="BL79">
        <f t="shared" si="46"/>
        <v>3</v>
      </c>
      <c r="BM79">
        <f t="shared" si="47"/>
        <v>3</v>
      </c>
      <c r="BN79">
        <f t="shared" si="48"/>
        <v>5</v>
      </c>
      <c r="BO79">
        <f t="shared" si="49"/>
        <v>1</v>
      </c>
      <c r="BP79">
        <f t="shared" si="50"/>
        <v>1</v>
      </c>
      <c r="BQ79">
        <f t="shared" si="51"/>
        <v>1</v>
      </c>
      <c r="BR79">
        <f t="shared" si="52"/>
        <v>1</v>
      </c>
      <c r="BS79">
        <f t="shared" si="53"/>
        <v>1</v>
      </c>
      <c r="BT79">
        <f t="shared" si="54"/>
        <v>1</v>
      </c>
      <c r="BU79">
        <f t="shared" si="55"/>
        <v>5</v>
      </c>
      <c r="BV79">
        <f t="shared" si="56"/>
        <v>5</v>
      </c>
      <c r="BW79">
        <f t="shared" si="57"/>
        <v>5</v>
      </c>
      <c r="BX79">
        <f t="shared" si="58"/>
        <v>5</v>
      </c>
      <c r="BY79">
        <f t="shared" si="59"/>
        <v>5</v>
      </c>
      <c r="BZ79">
        <f t="shared" si="60"/>
        <v>1</v>
      </c>
      <c r="CA79">
        <f t="shared" si="61"/>
        <v>5</v>
      </c>
      <c r="CB79">
        <f t="shared" si="62"/>
        <v>5</v>
      </c>
      <c r="CC79">
        <f t="shared" si="63"/>
        <v>5</v>
      </c>
      <c r="CD79">
        <f t="shared" si="64"/>
        <v>5</v>
      </c>
      <c r="CE79">
        <f t="shared" si="65"/>
        <v>5</v>
      </c>
      <c r="CF79" t="e">
        <f t="shared" si="66"/>
        <v>#VALUE!</v>
      </c>
      <c r="CG79">
        <f t="shared" si="67"/>
        <v>1</v>
      </c>
      <c r="CH79">
        <f t="shared" si="68"/>
        <v>1</v>
      </c>
      <c r="CI79">
        <f t="shared" si="69"/>
        <v>1</v>
      </c>
      <c r="CJ79">
        <f t="shared" si="70"/>
        <v>1</v>
      </c>
      <c r="CK79">
        <f t="shared" si="71"/>
        <v>1</v>
      </c>
      <c r="CL79" t="e">
        <f t="shared" si="72"/>
        <v>#VALUE!</v>
      </c>
      <c r="CM79">
        <f t="shared" si="73"/>
        <v>3.3</v>
      </c>
      <c r="CN79">
        <f t="shared" si="74"/>
        <v>3.3</v>
      </c>
      <c r="CO79">
        <f t="shared" si="75"/>
        <v>3.55</v>
      </c>
      <c r="CP79">
        <f t="shared" si="76"/>
        <v>3.3</v>
      </c>
      <c r="CQ79">
        <f t="shared" si="77"/>
        <v>3.3</v>
      </c>
    </row>
    <row r="80" spans="1:95" ht="36" customHeight="1" x14ac:dyDescent="0.4">
      <c r="A80" s="6" t="s">
        <v>211</v>
      </c>
      <c r="B80" s="1" t="s">
        <v>212</v>
      </c>
      <c r="C80" s="6" t="s">
        <v>87</v>
      </c>
      <c r="D80" s="6" t="s">
        <v>88</v>
      </c>
      <c r="E80" s="6" t="s">
        <v>87</v>
      </c>
      <c r="F80" s="6" t="s">
        <v>87</v>
      </c>
      <c r="G80" s="6" t="s">
        <v>88</v>
      </c>
      <c r="H80" s="6" t="s">
        <v>87</v>
      </c>
      <c r="I80" s="1" t="s">
        <v>89</v>
      </c>
      <c r="J80" s="1" t="s">
        <v>126</v>
      </c>
      <c r="K80" s="1" t="s">
        <v>94</v>
      </c>
      <c r="L80" s="7">
        <v>6.9450000000000003</v>
      </c>
      <c r="M80" s="7">
        <v>6.8579999999999997</v>
      </c>
      <c r="N80" s="7">
        <v>6.532</v>
      </c>
      <c r="O80" s="7">
        <v>6.657</v>
      </c>
      <c r="P80" s="7">
        <v>7.1159999999999997</v>
      </c>
      <c r="Q80" s="7">
        <v>6.4219999999999997</v>
      </c>
      <c r="R80" s="7">
        <v>3.48</v>
      </c>
      <c r="S80" s="7">
        <v>4.25</v>
      </c>
      <c r="T80" s="7">
        <v>5.6</v>
      </c>
      <c r="U80" s="7">
        <v>7.5</v>
      </c>
      <c r="V80" s="7">
        <v>9.1</v>
      </c>
      <c r="W80" s="7">
        <v>10.8</v>
      </c>
      <c r="X80" s="7">
        <v>9.3472339844200008</v>
      </c>
      <c r="Y80" s="7">
        <v>5.2408582767940004</v>
      </c>
      <c r="Z80" s="7">
        <v>4.492203974543</v>
      </c>
      <c r="AA80" s="7">
        <v>0.13794371553000001</v>
      </c>
      <c r="AB80" s="7">
        <v>7.0424613093020003</v>
      </c>
      <c r="AC80" s="7">
        <v>-0.62020025134900003</v>
      </c>
      <c r="AD80" s="7">
        <v>0.64521643864300005</v>
      </c>
      <c r="AE80" s="7">
        <v>0.35063573964799999</v>
      </c>
      <c r="AF80" s="7">
        <v>0.29610718619499998</v>
      </c>
      <c r="AG80" s="7">
        <v>9.4843975660000007E-3</v>
      </c>
      <c r="AH80" s="7">
        <v>0.47720907539099999</v>
      </c>
      <c r="AI80" s="7">
        <v>-4.2935098682000003E-2</v>
      </c>
      <c r="AJ80" s="7">
        <v>0.64521600000000001</v>
      </c>
      <c r="AK80" s="7">
        <v>0.350636</v>
      </c>
      <c r="AL80" s="7">
        <v>0.29610700000000001</v>
      </c>
      <c r="AM80" s="7">
        <v>9.4839999999999994E-3</v>
      </c>
      <c r="AN80" s="7">
        <v>0.47720899999999999</v>
      </c>
      <c r="AO80" s="7">
        <v>-4.2935000000000001E-2</v>
      </c>
      <c r="AP80" s="7">
        <v>9.3472340000000003</v>
      </c>
      <c r="AQ80" s="7">
        <v>5.2408580000000002</v>
      </c>
      <c r="AR80" s="7">
        <v>4.4922040000000001</v>
      </c>
      <c r="AS80" s="7">
        <v>0.13794400000000001</v>
      </c>
      <c r="AT80" s="7">
        <v>7.0424610000000003</v>
      </c>
      <c r="AU80" s="7">
        <v>-0.62019999999999997</v>
      </c>
      <c r="AV80" s="8">
        <v>64445533942.363701</v>
      </c>
      <c r="AW80" s="8">
        <v>41806572187.275902</v>
      </c>
      <c r="AX80" s="8">
        <v>55645991778.237297</v>
      </c>
      <c r="AY80" s="8">
        <v>36961873208.0345</v>
      </c>
      <c r="AZ80" s="8">
        <v>31384599785.022701</v>
      </c>
      <c r="BA80" s="8">
        <v>33200811750.116299</v>
      </c>
      <c r="BB80" s="8">
        <v>137350472111.20399</v>
      </c>
      <c r="BC80" s="8">
        <v>150338875631.01099</v>
      </c>
      <c r="BD80" s="8">
        <v>173854835816.80301</v>
      </c>
      <c r="BE80" s="8">
        <v>168026403977.539</v>
      </c>
      <c r="BF80" s="8">
        <v>137754937740.79901</v>
      </c>
      <c r="BG80" s="8">
        <v>139497023293.42401</v>
      </c>
      <c r="BH80">
        <f t="shared" si="42"/>
        <v>3</v>
      </c>
      <c r="BI80">
        <f t="shared" si="43"/>
        <v>3</v>
      </c>
      <c r="BJ80">
        <f t="shared" si="44"/>
        <v>3</v>
      </c>
      <c r="BK80">
        <f t="shared" si="45"/>
        <v>3</v>
      </c>
      <c r="BL80">
        <f t="shared" si="46"/>
        <v>3</v>
      </c>
      <c r="BM80">
        <f t="shared" si="47"/>
        <v>3</v>
      </c>
      <c r="BN80">
        <f t="shared" si="48"/>
        <v>1</v>
      </c>
      <c r="BO80">
        <f t="shared" si="49"/>
        <v>1</v>
      </c>
      <c r="BP80">
        <f t="shared" si="50"/>
        <v>1</v>
      </c>
      <c r="BQ80">
        <f t="shared" si="51"/>
        <v>1</v>
      </c>
      <c r="BR80">
        <f t="shared" si="52"/>
        <v>1</v>
      </c>
      <c r="BS80">
        <f t="shared" si="53"/>
        <v>1</v>
      </c>
      <c r="BT80">
        <f t="shared" si="54"/>
        <v>4</v>
      </c>
      <c r="BU80">
        <f t="shared" si="55"/>
        <v>5</v>
      </c>
      <c r="BV80">
        <f t="shared" si="56"/>
        <v>5</v>
      </c>
      <c r="BW80">
        <f t="shared" si="57"/>
        <v>5</v>
      </c>
      <c r="BX80">
        <f t="shared" si="58"/>
        <v>4</v>
      </c>
      <c r="BY80">
        <f t="shared" si="59"/>
        <v>5</v>
      </c>
      <c r="BZ80">
        <f t="shared" si="60"/>
        <v>5</v>
      </c>
      <c r="CA80">
        <f t="shared" si="61"/>
        <v>5</v>
      </c>
      <c r="CB80">
        <f t="shared" si="62"/>
        <v>5</v>
      </c>
      <c r="CC80">
        <f t="shared" si="63"/>
        <v>5</v>
      </c>
      <c r="CD80">
        <f t="shared" si="64"/>
        <v>5</v>
      </c>
      <c r="CE80">
        <f t="shared" si="65"/>
        <v>5</v>
      </c>
      <c r="CF80">
        <f t="shared" si="66"/>
        <v>1</v>
      </c>
      <c r="CG80">
        <f t="shared" si="67"/>
        <v>1</v>
      </c>
      <c r="CH80">
        <f t="shared" si="68"/>
        <v>1</v>
      </c>
      <c r="CI80">
        <f t="shared" si="69"/>
        <v>1</v>
      </c>
      <c r="CJ80">
        <f t="shared" si="70"/>
        <v>1</v>
      </c>
      <c r="CK80">
        <f t="shared" si="71"/>
        <v>1</v>
      </c>
      <c r="CL80">
        <f t="shared" si="72"/>
        <v>3.15</v>
      </c>
      <c r="CM80">
        <f t="shared" si="73"/>
        <v>3.3</v>
      </c>
      <c r="CN80">
        <f t="shared" si="74"/>
        <v>3.3</v>
      </c>
      <c r="CO80">
        <f t="shared" si="75"/>
        <v>3.3</v>
      </c>
      <c r="CP80">
        <f t="shared" si="76"/>
        <v>3.15</v>
      </c>
      <c r="CQ80">
        <f t="shared" si="77"/>
        <v>3.3</v>
      </c>
    </row>
    <row r="81" spans="1:95" ht="36" customHeight="1" x14ac:dyDescent="0.4">
      <c r="A81" s="6" t="s">
        <v>213</v>
      </c>
      <c r="B81" s="1" t="s">
        <v>210</v>
      </c>
      <c r="C81" s="6" t="s">
        <v>87</v>
      </c>
      <c r="D81" s="6" t="s">
        <v>87</v>
      </c>
      <c r="E81" s="6" t="s">
        <v>87</v>
      </c>
      <c r="F81" s="6" t="s">
        <v>87</v>
      </c>
      <c r="G81" s="6" t="s">
        <v>88</v>
      </c>
      <c r="H81" s="6" t="s">
        <v>87</v>
      </c>
      <c r="I81" s="1" t="s">
        <v>89</v>
      </c>
      <c r="J81" s="1" t="s">
        <v>111</v>
      </c>
      <c r="K81" s="1" t="s">
        <v>94</v>
      </c>
      <c r="L81" s="7">
        <v>5.1139999999999999</v>
      </c>
      <c r="M81" s="7">
        <v>4.67</v>
      </c>
      <c r="N81" s="7">
        <v>4.343</v>
      </c>
      <c r="O81" s="7">
        <v>4.0309999999999997</v>
      </c>
      <c r="P81" s="7">
        <v>4.2069999999999999</v>
      </c>
      <c r="Q81" s="7">
        <v>5.1920000000000002</v>
      </c>
      <c r="R81" s="7">
        <v>2</v>
      </c>
      <c r="S81" s="7">
        <v>0.6</v>
      </c>
      <c r="T81" s="7">
        <v>0.8</v>
      </c>
      <c r="U81" s="7">
        <v>0.54</v>
      </c>
      <c r="V81" s="7">
        <v>0.44</v>
      </c>
      <c r="W81" s="7">
        <v>0.67</v>
      </c>
      <c r="X81" s="7">
        <v>4.6115784265219997</v>
      </c>
      <c r="Y81" s="7">
        <v>4.5133253049900004</v>
      </c>
      <c r="Z81" s="7">
        <v>5.5469441984059999</v>
      </c>
      <c r="AA81" s="7">
        <v>2.0168641750230001</v>
      </c>
      <c r="AB81" s="7">
        <v>5.5904961565339999</v>
      </c>
      <c r="AC81" s="7">
        <v>3.3705140640160001</v>
      </c>
      <c r="AD81" s="7">
        <v>0.22535265756600001</v>
      </c>
      <c r="AE81" s="7">
        <v>0.203377193914</v>
      </c>
      <c r="AF81" s="7">
        <v>0.232124448357</v>
      </c>
      <c r="AG81" s="7">
        <v>8.3029984614000005E-2</v>
      </c>
      <c r="AH81" s="7">
        <v>0.25946226445699999</v>
      </c>
      <c r="AI81" s="7">
        <v>0.173099254988</v>
      </c>
      <c r="AJ81" s="7">
        <v>0.225353</v>
      </c>
      <c r="AK81" s="7">
        <v>0.203377</v>
      </c>
      <c r="AL81" s="7">
        <v>0.232124</v>
      </c>
      <c r="AM81" s="7">
        <v>8.3030000000000007E-2</v>
      </c>
      <c r="AN81" s="7">
        <v>0.25946200000000003</v>
      </c>
      <c r="AO81" s="7">
        <v>0.173099</v>
      </c>
      <c r="AP81" s="7">
        <v>4.6115779999999997</v>
      </c>
      <c r="AQ81" s="7">
        <v>4.513325</v>
      </c>
      <c r="AR81" s="7">
        <v>5.5469439999999999</v>
      </c>
      <c r="AS81" s="7">
        <v>2.016864</v>
      </c>
      <c r="AT81" s="7">
        <v>5.5904959999999999</v>
      </c>
      <c r="AU81" s="7">
        <v>3.370514</v>
      </c>
      <c r="AV81" s="8">
        <v>73241642869.949295</v>
      </c>
      <c r="AW81" s="8">
        <v>80954546331.405594</v>
      </c>
      <c r="AX81" s="8">
        <v>79911425863.266006</v>
      </c>
      <c r="AY81" s="8">
        <v>80028555915.832504</v>
      </c>
      <c r="AZ81" s="8">
        <v>71092416905.403107</v>
      </c>
      <c r="BA81" s="8">
        <v>56330715280.532799</v>
      </c>
      <c r="BB81" s="8">
        <v>125553471346.855</v>
      </c>
      <c r="BC81" s="8">
        <v>139338423947.09601</v>
      </c>
      <c r="BD81" s="8">
        <v>143760957026.48199</v>
      </c>
      <c r="BE81" s="8">
        <v>149221410307.28799</v>
      </c>
      <c r="BF81" s="8">
        <v>122086602501.392</v>
      </c>
      <c r="BG81" s="8">
        <v>95766703257.441498</v>
      </c>
      <c r="BH81">
        <f t="shared" si="42"/>
        <v>3</v>
      </c>
      <c r="BI81">
        <f t="shared" si="43"/>
        <v>3</v>
      </c>
      <c r="BJ81">
        <f t="shared" si="44"/>
        <v>3</v>
      </c>
      <c r="BK81">
        <f t="shared" si="45"/>
        <v>3</v>
      </c>
      <c r="BL81">
        <f t="shared" si="46"/>
        <v>3</v>
      </c>
      <c r="BM81">
        <f t="shared" si="47"/>
        <v>3</v>
      </c>
      <c r="BN81">
        <f t="shared" si="48"/>
        <v>1</v>
      </c>
      <c r="BO81">
        <f t="shared" si="49"/>
        <v>1</v>
      </c>
      <c r="BP81">
        <f t="shared" si="50"/>
        <v>1</v>
      </c>
      <c r="BQ81">
        <f t="shared" si="51"/>
        <v>1</v>
      </c>
      <c r="BR81">
        <f t="shared" si="52"/>
        <v>1</v>
      </c>
      <c r="BS81">
        <f t="shared" si="53"/>
        <v>1</v>
      </c>
      <c r="BT81">
        <f t="shared" si="54"/>
        <v>5</v>
      </c>
      <c r="BU81">
        <f t="shared" si="55"/>
        <v>5</v>
      </c>
      <c r="BV81">
        <f t="shared" si="56"/>
        <v>5</v>
      </c>
      <c r="BW81">
        <f t="shared" si="57"/>
        <v>5</v>
      </c>
      <c r="BX81">
        <f t="shared" si="58"/>
        <v>5</v>
      </c>
      <c r="BY81">
        <f t="shared" si="59"/>
        <v>5</v>
      </c>
      <c r="BZ81">
        <f t="shared" si="60"/>
        <v>5</v>
      </c>
      <c r="CA81">
        <f t="shared" si="61"/>
        <v>5</v>
      </c>
      <c r="CB81">
        <f t="shared" si="62"/>
        <v>5</v>
      </c>
      <c r="CC81">
        <f t="shared" si="63"/>
        <v>5</v>
      </c>
      <c r="CD81">
        <f t="shared" si="64"/>
        <v>5</v>
      </c>
      <c r="CE81">
        <f t="shared" si="65"/>
        <v>5</v>
      </c>
      <c r="CF81">
        <f t="shared" si="66"/>
        <v>1</v>
      </c>
      <c r="CG81">
        <f t="shared" si="67"/>
        <v>1</v>
      </c>
      <c r="CH81">
        <f t="shared" si="68"/>
        <v>1</v>
      </c>
      <c r="CI81">
        <f t="shared" si="69"/>
        <v>1</v>
      </c>
      <c r="CJ81">
        <f t="shared" si="70"/>
        <v>1</v>
      </c>
      <c r="CK81">
        <f t="shared" si="71"/>
        <v>1</v>
      </c>
      <c r="CL81">
        <f t="shared" si="72"/>
        <v>3.3</v>
      </c>
      <c r="CM81">
        <f t="shared" si="73"/>
        <v>3.3</v>
      </c>
      <c r="CN81">
        <f t="shared" si="74"/>
        <v>3.3</v>
      </c>
      <c r="CO81">
        <f t="shared" si="75"/>
        <v>3.3</v>
      </c>
      <c r="CP81">
        <f t="shared" si="76"/>
        <v>3.3</v>
      </c>
      <c r="CQ81">
        <f t="shared" si="77"/>
        <v>3.3</v>
      </c>
    </row>
    <row r="82" spans="1:95" ht="36" customHeight="1" x14ac:dyDescent="0.4">
      <c r="A82" s="6" t="s">
        <v>214</v>
      </c>
      <c r="B82" s="1" t="s">
        <v>215</v>
      </c>
      <c r="C82" s="6" t="s">
        <v>87</v>
      </c>
      <c r="D82" s="6" t="s">
        <v>88</v>
      </c>
      <c r="E82" s="6" t="s">
        <v>87</v>
      </c>
      <c r="F82" s="6" t="s">
        <v>87</v>
      </c>
      <c r="G82" s="6" t="s">
        <v>88</v>
      </c>
      <c r="H82" s="6" t="s">
        <v>87</v>
      </c>
      <c r="I82" s="1" t="s">
        <v>89</v>
      </c>
      <c r="J82" s="1" t="s">
        <v>189</v>
      </c>
      <c r="K82" s="1" t="s">
        <v>91</v>
      </c>
      <c r="L82" s="7">
        <v>9.1999999999999993</v>
      </c>
      <c r="M82" s="7">
        <v>8.2850000000000001</v>
      </c>
      <c r="N82" s="7">
        <v>7.2110000000000003</v>
      </c>
      <c r="O82" s="7">
        <v>7.6260000000000003</v>
      </c>
      <c r="P82" s="7">
        <v>8.2970000000000006</v>
      </c>
      <c r="Q82" s="7">
        <v>8.0559999999999992</v>
      </c>
      <c r="R82" s="2" t="s">
        <v>92</v>
      </c>
      <c r="S82" s="2" t="s">
        <v>92</v>
      </c>
      <c r="T82" s="2" t="s">
        <v>92</v>
      </c>
      <c r="U82" s="2" t="s">
        <v>92</v>
      </c>
      <c r="V82" s="2" t="s">
        <v>92</v>
      </c>
      <c r="W82" s="2" t="s">
        <v>92</v>
      </c>
      <c r="X82" s="7">
        <v>14.579154070014001</v>
      </c>
      <c r="Y82" s="7">
        <v>24.523494694745999</v>
      </c>
      <c r="Z82" s="7">
        <v>11.392622047425</v>
      </c>
      <c r="AA82" s="7">
        <v>7.1952143754779998</v>
      </c>
      <c r="AB82" s="7">
        <v>11.411471305012</v>
      </c>
      <c r="AC82" s="7">
        <v>12.775639727168</v>
      </c>
      <c r="AD82" s="7">
        <v>1.2731372965079999</v>
      </c>
      <c r="AE82" s="7">
        <v>1.9050100461470001</v>
      </c>
      <c r="AF82" s="7">
        <v>0.84343436519899995</v>
      </c>
      <c r="AG82" s="7">
        <v>0.57179635771000004</v>
      </c>
      <c r="AH82" s="7">
        <v>0.93365143210299995</v>
      </c>
      <c r="AI82" s="7">
        <v>1.0157279753770001</v>
      </c>
      <c r="AJ82" s="7">
        <v>1.273137</v>
      </c>
      <c r="AK82" s="7">
        <v>1.9050100000000001</v>
      </c>
      <c r="AL82" s="7">
        <v>0.84343400000000002</v>
      </c>
      <c r="AM82" s="7">
        <v>0.57179599999999997</v>
      </c>
      <c r="AN82" s="7">
        <v>0.93365100000000001</v>
      </c>
      <c r="AO82" s="7">
        <v>1.015728</v>
      </c>
      <c r="AP82" s="7">
        <v>14.579154000000001</v>
      </c>
      <c r="AQ82" s="7">
        <v>24.523495</v>
      </c>
      <c r="AR82" s="7">
        <v>11.392621999999999</v>
      </c>
      <c r="AS82" s="7">
        <v>7.195214</v>
      </c>
      <c r="AT82" s="7">
        <v>11.411471000000001</v>
      </c>
      <c r="AU82" s="7">
        <v>12.775639999999999</v>
      </c>
      <c r="AV82" s="8">
        <v>43437569494.247398</v>
      </c>
      <c r="AW82" s="8">
        <v>48569191797.2565</v>
      </c>
      <c r="AX82" s="8">
        <v>43406629480.3619</v>
      </c>
      <c r="AY82" s="8">
        <v>40212706211.968399</v>
      </c>
      <c r="AZ82" s="8">
        <v>32230538439.669601</v>
      </c>
      <c r="BA82" s="8">
        <v>49411311570.189499</v>
      </c>
      <c r="BB82" s="8">
        <v>160727847132.68301</v>
      </c>
      <c r="BC82" s="8">
        <v>169193610222.936</v>
      </c>
      <c r="BD82" s="8">
        <v>169378110780.716</v>
      </c>
      <c r="BE82" s="8">
        <v>160694688134.82401</v>
      </c>
      <c r="BF82" s="8">
        <v>134238382770.13901</v>
      </c>
      <c r="BG82" s="8">
        <v>126617668648.436</v>
      </c>
      <c r="BH82">
        <f t="shared" si="42"/>
        <v>2</v>
      </c>
      <c r="BI82">
        <f t="shared" si="43"/>
        <v>2</v>
      </c>
      <c r="BJ82">
        <f t="shared" si="44"/>
        <v>3</v>
      </c>
      <c r="BK82">
        <f t="shared" si="45"/>
        <v>3</v>
      </c>
      <c r="BL82">
        <f t="shared" si="46"/>
        <v>2</v>
      </c>
      <c r="BM82">
        <f t="shared" si="47"/>
        <v>2</v>
      </c>
      <c r="BN82">
        <f t="shared" si="48"/>
        <v>1</v>
      </c>
      <c r="BO82">
        <f t="shared" si="49"/>
        <v>2</v>
      </c>
      <c r="BP82">
        <f t="shared" si="50"/>
        <v>1</v>
      </c>
      <c r="BQ82">
        <f t="shared" si="51"/>
        <v>1</v>
      </c>
      <c r="BR82">
        <f t="shared" si="52"/>
        <v>1</v>
      </c>
      <c r="BS82">
        <f t="shared" si="53"/>
        <v>1</v>
      </c>
      <c r="BT82">
        <f t="shared" si="54"/>
        <v>3</v>
      </c>
      <c r="BU82">
        <f t="shared" si="55"/>
        <v>1</v>
      </c>
      <c r="BV82">
        <f t="shared" si="56"/>
        <v>3</v>
      </c>
      <c r="BW82">
        <f t="shared" si="57"/>
        <v>4</v>
      </c>
      <c r="BX82">
        <f t="shared" si="58"/>
        <v>3</v>
      </c>
      <c r="BY82">
        <f t="shared" si="59"/>
        <v>3</v>
      </c>
      <c r="BZ82">
        <f t="shared" si="60"/>
        <v>2</v>
      </c>
      <c r="CA82">
        <f t="shared" si="61"/>
        <v>1</v>
      </c>
      <c r="CB82">
        <f t="shared" si="62"/>
        <v>4</v>
      </c>
      <c r="CC82">
        <f t="shared" si="63"/>
        <v>5</v>
      </c>
      <c r="CD82">
        <f t="shared" si="64"/>
        <v>4</v>
      </c>
      <c r="CE82">
        <f t="shared" si="65"/>
        <v>3</v>
      </c>
      <c r="CF82">
        <f t="shared" si="66"/>
        <v>1</v>
      </c>
      <c r="CG82">
        <f t="shared" si="67"/>
        <v>1</v>
      </c>
      <c r="CH82">
        <f t="shared" si="68"/>
        <v>1</v>
      </c>
      <c r="CI82">
        <f t="shared" si="69"/>
        <v>1</v>
      </c>
      <c r="CJ82">
        <f t="shared" si="70"/>
        <v>1</v>
      </c>
      <c r="CK82">
        <f t="shared" si="71"/>
        <v>1</v>
      </c>
      <c r="CL82">
        <f t="shared" si="72"/>
        <v>1.8499999999999996</v>
      </c>
      <c r="CM82">
        <f t="shared" si="73"/>
        <v>1.4</v>
      </c>
      <c r="CN82">
        <f t="shared" si="74"/>
        <v>2.6999999999999997</v>
      </c>
      <c r="CO82">
        <f t="shared" si="75"/>
        <v>3.15</v>
      </c>
      <c r="CP82">
        <f t="shared" si="76"/>
        <v>2.4499999999999997</v>
      </c>
      <c r="CQ82">
        <f t="shared" si="77"/>
        <v>2.15</v>
      </c>
    </row>
    <row r="83" spans="1:95" ht="36" customHeight="1" x14ac:dyDescent="0.4">
      <c r="A83" s="6" t="s">
        <v>216</v>
      </c>
      <c r="B83" s="1" t="s">
        <v>215</v>
      </c>
      <c r="C83" s="6" t="s">
        <v>87</v>
      </c>
      <c r="D83" s="6" t="s">
        <v>88</v>
      </c>
      <c r="E83" s="6" t="s">
        <v>87</v>
      </c>
      <c r="F83" s="6" t="s">
        <v>87</v>
      </c>
      <c r="G83" s="6" t="s">
        <v>88</v>
      </c>
      <c r="H83" s="6" t="s">
        <v>87</v>
      </c>
      <c r="I83" s="1" t="s">
        <v>89</v>
      </c>
      <c r="J83" s="1" t="s">
        <v>189</v>
      </c>
      <c r="K83" s="1" t="s">
        <v>94</v>
      </c>
      <c r="L83" s="7">
        <v>10.013</v>
      </c>
      <c r="M83" s="7">
        <v>9.0619999999999994</v>
      </c>
      <c r="N83" s="7">
        <v>8.0559999999999992</v>
      </c>
      <c r="O83" s="7">
        <v>8.609</v>
      </c>
      <c r="P83" s="7">
        <v>9.0440000000000005</v>
      </c>
      <c r="Q83" s="7">
        <v>8.859</v>
      </c>
      <c r="R83" s="7">
        <v>2.2000000000000002</v>
      </c>
      <c r="S83" s="7">
        <v>1.8</v>
      </c>
      <c r="T83" s="7">
        <v>1.8</v>
      </c>
      <c r="U83" s="7">
        <v>2.1</v>
      </c>
      <c r="V83" s="7">
        <v>2.4</v>
      </c>
      <c r="W83" s="7">
        <v>2.9</v>
      </c>
      <c r="X83" s="7">
        <v>13.353015823686</v>
      </c>
      <c r="Y83" s="7">
        <v>22.179386080200999</v>
      </c>
      <c r="Z83" s="7">
        <v>10.133371770261</v>
      </c>
      <c r="AA83" s="7">
        <v>6.4849042320850003</v>
      </c>
      <c r="AB83" s="7">
        <v>10.425412764903999</v>
      </c>
      <c r="AC83" s="7">
        <v>11.819668702724</v>
      </c>
      <c r="AD83" s="7">
        <v>1.272150368371</v>
      </c>
      <c r="AE83" s="7">
        <v>1.902504772546</v>
      </c>
      <c r="AF83" s="7">
        <v>0.84231723358900001</v>
      </c>
      <c r="AG83" s="7">
        <v>0.57179447185700005</v>
      </c>
      <c r="AH83" s="7">
        <v>0.93365143210299995</v>
      </c>
      <c r="AI83" s="7">
        <v>1.0157279753770001</v>
      </c>
      <c r="AJ83" s="7">
        <v>1.2721499999999999</v>
      </c>
      <c r="AK83" s="7">
        <v>1.9025049999999999</v>
      </c>
      <c r="AL83" s="7">
        <v>0.84231699999999998</v>
      </c>
      <c r="AM83" s="7">
        <v>0.57179400000000002</v>
      </c>
      <c r="AN83" s="7">
        <v>0.93365100000000001</v>
      </c>
      <c r="AO83" s="7">
        <v>1.015728</v>
      </c>
      <c r="AP83" s="7">
        <v>13.353016</v>
      </c>
      <c r="AQ83" s="7">
        <v>22.179386000000001</v>
      </c>
      <c r="AR83" s="7">
        <v>10.133372</v>
      </c>
      <c r="AS83" s="7">
        <v>6.4849040000000002</v>
      </c>
      <c r="AT83" s="7">
        <v>10.425413000000001</v>
      </c>
      <c r="AU83" s="7">
        <v>11.819668999999999</v>
      </c>
      <c r="AV83" s="8">
        <v>70163111488.3423</v>
      </c>
      <c r="AW83" s="8">
        <v>82099326845.169098</v>
      </c>
      <c r="AX83" s="8">
        <v>69197341054.916397</v>
      </c>
      <c r="AY83" s="8">
        <v>59184007781.055496</v>
      </c>
      <c r="AZ83" s="8">
        <v>48087370696.021103</v>
      </c>
      <c r="BA83" s="8">
        <v>49114471971.971497</v>
      </c>
      <c r="BB83" s="8">
        <v>160727847132.68301</v>
      </c>
      <c r="BC83" s="8">
        <v>169193610222.936</v>
      </c>
      <c r="BD83" s="8">
        <v>169379243381.02301</v>
      </c>
      <c r="BE83" s="8">
        <v>160694686907.72501</v>
      </c>
      <c r="BF83" s="8">
        <v>134238381646.739</v>
      </c>
      <c r="BG83" s="8">
        <v>126617669793.437</v>
      </c>
      <c r="BH83">
        <f t="shared" si="42"/>
        <v>2</v>
      </c>
      <c r="BI83">
        <f t="shared" si="43"/>
        <v>2</v>
      </c>
      <c r="BJ83">
        <f t="shared" si="44"/>
        <v>2</v>
      </c>
      <c r="BK83">
        <f t="shared" si="45"/>
        <v>2</v>
      </c>
      <c r="BL83">
        <f t="shared" si="46"/>
        <v>2</v>
      </c>
      <c r="BM83">
        <f t="shared" si="47"/>
        <v>2</v>
      </c>
      <c r="BN83">
        <f t="shared" si="48"/>
        <v>1</v>
      </c>
      <c r="BO83">
        <f t="shared" si="49"/>
        <v>2</v>
      </c>
      <c r="BP83">
        <f t="shared" si="50"/>
        <v>1</v>
      </c>
      <c r="BQ83">
        <f t="shared" si="51"/>
        <v>1</v>
      </c>
      <c r="BR83">
        <f t="shared" si="52"/>
        <v>1</v>
      </c>
      <c r="BS83">
        <f t="shared" si="53"/>
        <v>1</v>
      </c>
      <c r="BT83">
        <f t="shared" si="54"/>
        <v>3</v>
      </c>
      <c r="BU83">
        <f t="shared" si="55"/>
        <v>1</v>
      </c>
      <c r="BV83">
        <f t="shared" si="56"/>
        <v>3</v>
      </c>
      <c r="BW83">
        <f t="shared" si="57"/>
        <v>5</v>
      </c>
      <c r="BX83">
        <f t="shared" si="58"/>
        <v>3</v>
      </c>
      <c r="BY83">
        <f t="shared" si="59"/>
        <v>3</v>
      </c>
      <c r="BZ83">
        <f t="shared" si="60"/>
        <v>2</v>
      </c>
      <c r="CA83">
        <f t="shared" si="61"/>
        <v>1</v>
      </c>
      <c r="CB83">
        <f t="shared" si="62"/>
        <v>4</v>
      </c>
      <c r="CC83">
        <f t="shared" si="63"/>
        <v>5</v>
      </c>
      <c r="CD83">
        <f t="shared" si="64"/>
        <v>4</v>
      </c>
      <c r="CE83">
        <f t="shared" si="65"/>
        <v>3</v>
      </c>
      <c r="CF83">
        <f t="shared" si="66"/>
        <v>1</v>
      </c>
      <c r="CG83">
        <f t="shared" si="67"/>
        <v>1</v>
      </c>
      <c r="CH83">
        <f t="shared" si="68"/>
        <v>1</v>
      </c>
      <c r="CI83">
        <f t="shared" si="69"/>
        <v>1</v>
      </c>
      <c r="CJ83">
        <f t="shared" si="70"/>
        <v>1</v>
      </c>
      <c r="CK83">
        <f t="shared" si="71"/>
        <v>1</v>
      </c>
      <c r="CL83">
        <f t="shared" si="72"/>
        <v>1.8499999999999996</v>
      </c>
      <c r="CM83">
        <f t="shared" si="73"/>
        <v>1.4</v>
      </c>
      <c r="CN83">
        <f t="shared" si="74"/>
        <v>2.4499999999999997</v>
      </c>
      <c r="CO83">
        <f t="shared" si="75"/>
        <v>3.05</v>
      </c>
      <c r="CP83">
        <f t="shared" si="76"/>
        <v>2.4499999999999997</v>
      </c>
      <c r="CQ83">
        <f t="shared" si="77"/>
        <v>2.15</v>
      </c>
    </row>
    <row r="84" spans="1:95" ht="36" customHeight="1" x14ac:dyDescent="0.4">
      <c r="A84" s="6" t="s">
        <v>217</v>
      </c>
      <c r="B84" s="1" t="s">
        <v>212</v>
      </c>
      <c r="C84" s="6" t="s">
        <v>87</v>
      </c>
      <c r="D84" s="6" t="s">
        <v>88</v>
      </c>
      <c r="E84" s="6" t="s">
        <v>87</v>
      </c>
      <c r="F84" s="6" t="s">
        <v>87</v>
      </c>
      <c r="G84" s="6" t="s">
        <v>88</v>
      </c>
      <c r="H84" s="6" t="s">
        <v>87</v>
      </c>
      <c r="I84" s="1" t="s">
        <v>89</v>
      </c>
      <c r="J84" s="1" t="s">
        <v>126</v>
      </c>
      <c r="K84" s="1" t="s">
        <v>103</v>
      </c>
      <c r="L84" s="7">
        <v>7.4480000000000004</v>
      </c>
      <c r="M84" s="7">
        <v>6.976</v>
      </c>
      <c r="N84" s="7">
        <v>6.5460000000000003</v>
      </c>
      <c r="O84" s="7">
        <v>6.6680000000000001</v>
      </c>
      <c r="P84" s="7">
        <v>7.1909999999999998</v>
      </c>
      <c r="Q84" s="7">
        <v>5.6840000000000002</v>
      </c>
      <c r="R84" s="2" t="s">
        <v>92</v>
      </c>
      <c r="S84" s="2" t="s">
        <v>92</v>
      </c>
      <c r="T84" s="2" t="s">
        <v>92</v>
      </c>
      <c r="U84" s="2" t="s">
        <v>92</v>
      </c>
      <c r="V84" s="2" t="s">
        <v>92</v>
      </c>
      <c r="W84" s="2" t="s">
        <v>92</v>
      </c>
      <c r="X84" s="7">
        <v>10.973004884337</v>
      </c>
      <c r="Y84" s="7">
        <v>4.1161202419910001</v>
      </c>
      <c r="Z84" s="7">
        <v>3.3261082627869998</v>
      </c>
      <c r="AA84" s="7">
        <v>-0.20256057600300001</v>
      </c>
      <c r="AB84" s="7">
        <v>8.7509357391530003</v>
      </c>
      <c r="AC84" s="7">
        <v>-1.546936579814</v>
      </c>
      <c r="AD84" s="7">
        <v>0.79170816717699999</v>
      </c>
      <c r="AE84" s="7">
        <v>0.27791179279200001</v>
      </c>
      <c r="AF84" s="7">
        <v>0.219683677937</v>
      </c>
      <c r="AG84" s="7">
        <v>-1.4009191246999999E-2</v>
      </c>
      <c r="AH84" s="7">
        <v>0.56445058248900004</v>
      </c>
      <c r="AI84" s="7">
        <v>-0.103623392604</v>
      </c>
      <c r="AJ84" s="7">
        <v>0.79170799999999997</v>
      </c>
      <c r="AK84" s="7">
        <v>0.27791199999999999</v>
      </c>
      <c r="AL84" s="7">
        <v>0.21968399999999999</v>
      </c>
      <c r="AM84" s="7">
        <v>-1.4009000000000001E-2</v>
      </c>
      <c r="AN84" s="7">
        <v>0.56445100000000004</v>
      </c>
      <c r="AO84" s="7">
        <v>-0.10362300000000001</v>
      </c>
      <c r="AP84" s="7">
        <v>10.973005000000001</v>
      </c>
      <c r="AQ84" s="7">
        <v>4.1161199999999996</v>
      </c>
      <c r="AR84" s="7">
        <v>3.3261080000000001</v>
      </c>
      <c r="AS84" s="7">
        <v>-0.20256099999999999</v>
      </c>
      <c r="AT84" s="7">
        <v>8.7509359999999994</v>
      </c>
      <c r="AU84" s="7">
        <v>-1.546937</v>
      </c>
      <c r="AV84" s="8">
        <v>45968157649.944298</v>
      </c>
      <c r="AW84" s="8">
        <v>31940833829.653702</v>
      </c>
      <c r="AX84" s="8">
        <v>52001774177.757301</v>
      </c>
      <c r="AY84" s="8">
        <v>35303541503.795601</v>
      </c>
      <c r="AZ84" s="8">
        <v>28532942685.2341</v>
      </c>
      <c r="BA84" s="8">
        <v>32745894095.954899</v>
      </c>
      <c r="BB84" s="8">
        <v>136947138090.19299</v>
      </c>
      <c r="BC84" s="8">
        <v>147523673742.91101</v>
      </c>
      <c r="BD84" s="8">
        <v>170977482857.29401</v>
      </c>
      <c r="BE84" s="8">
        <v>167674535707.62601</v>
      </c>
      <c r="BF84" s="8">
        <v>136415547414.22</v>
      </c>
      <c r="BG84" s="8">
        <v>141017391699.547</v>
      </c>
      <c r="BH84">
        <f t="shared" si="42"/>
        <v>3</v>
      </c>
      <c r="BI84">
        <f t="shared" si="43"/>
        <v>3</v>
      </c>
      <c r="BJ84">
        <f t="shared" si="44"/>
        <v>3</v>
      </c>
      <c r="BK84">
        <f t="shared" si="45"/>
        <v>3</v>
      </c>
      <c r="BL84">
        <f t="shared" si="46"/>
        <v>3</v>
      </c>
      <c r="BM84">
        <f t="shared" si="47"/>
        <v>3</v>
      </c>
      <c r="BN84">
        <f t="shared" si="48"/>
        <v>1</v>
      </c>
      <c r="BO84">
        <f t="shared" si="49"/>
        <v>1</v>
      </c>
      <c r="BP84">
        <f t="shared" si="50"/>
        <v>1</v>
      </c>
      <c r="BQ84">
        <f t="shared" si="51"/>
        <v>1</v>
      </c>
      <c r="BR84">
        <f t="shared" si="52"/>
        <v>1</v>
      </c>
      <c r="BS84">
        <f t="shared" si="53"/>
        <v>1</v>
      </c>
      <c r="BT84">
        <f t="shared" si="54"/>
        <v>3</v>
      </c>
      <c r="BU84">
        <f t="shared" si="55"/>
        <v>5</v>
      </c>
      <c r="BV84">
        <f t="shared" si="56"/>
        <v>5</v>
      </c>
      <c r="BW84">
        <f t="shared" si="57"/>
        <v>5</v>
      </c>
      <c r="BX84">
        <f t="shared" si="58"/>
        <v>4</v>
      </c>
      <c r="BY84">
        <f t="shared" si="59"/>
        <v>5</v>
      </c>
      <c r="BZ84">
        <f t="shared" si="60"/>
        <v>4</v>
      </c>
      <c r="CA84">
        <f t="shared" si="61"/>
        <v>5</v>
      </c>
      <c r="CB84">
        <f t="shared" si="62"/>
        <v>5</v>
      </c>
      <c r="CC84">
        <f t="shared" si="63"/>
        <v>5</v>
      </c>
      <c r="CD84">
        <f t="shared" si="64"/>
        <v>5</v>
      </c>
      <c r="CE84">
        <f t="shared" si="65"/>
        <v>5</v>
      </c>
      <c r="CF84">
        <f t="shared" si="66"/>
        <v>1</v>
      </c>
      <c r="CG84">
        <f t="shared" si="67"/>
        <v>1</v>
      </c>
      <c r="CH84">
        <f t="shared" si="68"/>
        <v>1</v>
      </c>
      <c r="CI84">
        <f t="shared" si="69"/>
        <v>1</v>
      </c>
      <c r="CJ84">
        <f t="shared" si="70"/>
        <v>1</v>
      </c>
      <c r="CK84">
        <f t="shared" si="71"/>
        <v>1</v>
      </c>
      <c r="CL84">
        <f t="shared" si="72"/>
        <v>2.6999999999999997</v>
      </c>
      <c r="CM84">
        <f t="shared" si="73"/>
        <v>3.3</v>
      </c>
      <c r="CN84">
        <f t="shared" si="74"/>
        <v>3.3</v>
      </c>
      <c r="CO84">
        <f t="shared" si="75"/>
        <v>3.3</v>
      </c>
      <c r="CP84">
        <f t="shared" si="76"/>
        <v>3.15</v>
      </c>
      <c r="CQ84">
        <f t="shared" si="77"/>
        <v>3.3</v>
      </c>
    </row>
    <row r="85" spans="1:95" ht="36" customHeight="1" x14ac:dyDescent="0.4">
      <c r="A85" s="6" t="s">
        <v>218</v>
      </c>
      <c r="B85" s="1" t="s">
        <v>212</v>
      </c>
      <c r="C85" s="6" t="s">
        <v>87</v>
      </c>
      <c r="D85" s="6" t="s">
        <v>88</v>
      </c>
      <c r="E85" s="6" t="s">
        <v>87</v>
      </c>
      <c r="F85" s="6" t="s">
        <v>87</v>
      </c>
      <c r="G85" s="6" t="s">
        <v>88</v>
      </c>
      <c r="H85" s="6" t="s">
        <v>87</v>
      </c>
      <c r="I85" s="1" t="s">
        <v>89</v>
      </c>
      <c r="J85" s="1" t="s">
        <v>126</v>
      </c>
      <c r="K85" s="1" t="s">
        <v>91</v>
      </c>
      <c r="L85" s="2" t="s">
        <v>92</v>
      </c>
      <c r="M85" s="7">
        <v>6.1260000000000003</v>
      </c>
      <c r="N85" s="7">
        <v>5.9870000000000001</v>
      </c>
      <c r="O85" s="7">
        <v>6.2779999999999996</v>
      </c>
      <c r="P85" s="7">
        <v>6.9379999999999997</v>
      </c>
      <c r="Q85" s="7">
        <v>6.4219999999999997</v>
      </c>
      <c r="R85" s="2" t="s">
        <v>92</v>
      </c>
      <c r="S85" s="2" t="s">
        <v>92</v>
      </c>
      <c r="T85" s="2" t="s">
        <v>92</v>
      </c>
      <c r="U85" s="2" t="s">
        <v>92</v>
      </c>
      <c r="V85" s="2" t="s">
        <v>92</v>
      </c>
      <c r="W85" s="2" t="s">
        <v>92</v>
      </c>
      <c r="X85" s="2" t="s">
        <v>92</v>
      </c>
      <c r="Y85" s="7">
        <v>5.7914774098560002</v>
      </c>
      <c r="Z85" s="7">
        <v>4.8335343184430002</v>
      </c>
      <c r="AA85" s="7">
        <v>0.143871362808</v>
      </c>
      <c r="AB85" s="7">
        <v>7.1383523299759997</v>
      </c>
      <c r="AC85" s="7">
        <v>-0.62020025134900003</v>
      </c>
      <c r="AD85" s="2" t="s">
        <v>92</v>
      </c>
      <c r="AE85" s="7">
        <v>0.35063573964799999</v>
      </c>
      <c r="AF85" s="7">
        <v>0.29610718619499998</v>
      </c>
      <c r="AG85" s="7">
        <v>9.4843975660000007E-3</v>
      </c>
      <c r="AH85" s="7">
        <v>0.47720907539099999</v>
      </c>
      <c r="AI85" s="7">
        <v>-4.2935098682000003E-2</v>
      </c>
      <c r="AJ85" s="2" t="s">
        <v>92</v>
      </c>
      <c r="AK85" s="7">
        <v>0.350636</v>
      </c>
      <c r="AL85" s="7">
        <v>0.29610700000000001</v>
      </c>
      <c r="AM85" s="7">
        <v>9.4839999999999994E-3</v>
      </c>
      <c r="AN85" s="7">
        <v>0.47720899999999999</v>
      </c>
      <c r="AO85" s="7">
        <v>-4.2935000000000001E-2</v>
      </c>
      <c r="AP85" s="2" t="s">
        <v>92</v>
      </c>
      <c r="AQ85" s="7">
        <v>5.7914770000000004</v>
      </c>
      <c r="AR85" s="7">
        <v>4.8335340000000002</v>
      </c>
      <c r="AS85" s="7">
        <v>0.143871</v>
      </c>
      <c r="AT85" s="7">
        <v>7.1383520000000003</v>
      </c>
      <c r="AU85" s="7">
        <v>-0.62019999999999997</v>
      </c>
      <c r="AV85" s="2" t="s">
        <v>92</v>
      </c>
      <c r="AW85" s="8">
        <v>40169455044.777397</v>
      </c>
      <c r="AX85" s="8">
        <v>60736484989.963203</v>
      </c>
      <c r="AY85" s="8">
        <v>40531459977.691803</v>
      </c>
      <c r="AZ85" s="8">
        <v>31460205185.771</v>
      </c>
      <c r="BA85" s="8">
        <v>26293188757.043499</v>
      </c>
      <c r="BB85" s="2" t="s">
        <v>92</v>
      </c>
      <c r="BC85" s="8">
        <v>149660602617.83801</v>
      </c>
      <c r="BD85" s="8">
        <v>173068037637.41299</v>
      </c>
      <c r="BE85" s="8">
        <v>167008195018.95001</v>
      </c>
      <c r="BF85" s="8">
        <v>136932006905.564</v>
      </c>
      <c r="BG85" s="8">
        <v>139497023293.42401</v>
      </c>
      <c r="BH85">
        <f t="shared" si="42"/>
        <v>1</v>
      </c>
      <c r="BI85">
        <f t="shared" si="43"/>
        <v>3</v>
      </c>
      <c r="BJ85">
        <f t="shared" si="44"/>
        <v>3</v>
      </c>
      <c r="BK85">
        <f t="shared" si="45"/>
        <v>3</v>
      </c>
      <c r="BL85">
        <f t="shared" si="46"/>
        <v>3</v>
      </c>
      <c r="BM85">
        <f t="shared" si="47"/>
        <v>3</v>
      </c>
      <c r="BN85">
        <f t="shared" si="48"/>
        <v>5</v>
      </c>
      <c r="BO85">
        <f t="shared" si="49"/>
        <v>1</v>
      </c>
      <c r="BP85">
        <f t="shared" si="50"/>
        <v>1</v>
      </c>
      <c r="BQ85">
        <f t="shared" si="51"/>
        <v>1</v>
      </c>
      <c r="BR85">
        <f t="shared" si="52"/>
        <v>1</v>
      </c>
      <c r="BS85">
        <f t="shared" si="53"/>
        <v>1</v>
      </c>
      <c r="BT85">
        <f t="shared" si="54"/>
        <v>1</v>
      </c>
      <c r="BU85">
        <f t="shared" si="55"/>
        <v>5</v>
      </c>
      <c r="BV85">
        <f t="shared" si="56"/>
        <v>5</v>
      </c>
      <c r="BW85">
        <f t="shared" si="57"/>
        <v>5</v>
      </c>
      <c r="BX85">
        <f t="shared" si="58"/>
        <v>4</v>
      </c>
      <c r="BY85">
        <f t="shared" si="59"/>
        <v>5</v>
      </c>
      <c r="BZ85">
        <f t="shared" si="60"/>
        <v>1</v>
      </c>
      <c r="CA85">
        <f t="shared" si="61"/>
        <v>5</v>
      </c>
      <c r="CB85">
        <f t="shared" si="62"/>
        <v>5</v>
      </c>
      <c r="CC85">
        <f t="shared" si="63"/>
        <v>5</v>
      </c>
      <c r="CD85">
        <f t="shared" si="64"/>
        <v>5</v>
      </c>
      <c r="CE85">
        <f t="shared" si="65"/>
        <v>5</v>
      </c>
      <c r="CF85" t="e">
        <f t="shared" si="66"/>
        <v>#VALUE!</v>
      </c>
      <c r="CG85">
        <f t="shared" si="67"/>
        <v>1</v>
      </c>
      <c r="CH85">
        <f t="shared" si="68"/>
        <v>1</v>
      </c>
      <c r="CI85">
        <f t="shared" si="69"/>
        <v>1</v>
      </c>
      <c r="CJ85">
        <f t="shared" si="70"/>
        <v>1</v>
      </c>
      <c r="CK85">
        <f t="shared" si="71"/>
        <v>1</v>
      </c>
      <c r="CL85" t="e">
        <f t="shared" si="72"/>
        <v>#VALUE!</v>
      </c>
      <c r="CM85">
        <f t="shared" si="73"/>
        <v>3.3</v>
      </c>
      <c r="CN85">
        <f t="shared" si="74"/>
        <v>3.3</v>
      </c>
      <c r="CO85">
        <f t="shared" si="75"/>
        <v>3.3</v>
      </c>
      <c r="CP85">
        <f t="shared" si="76"/>
        <v>3.15</v>
      </c>
      <c r="CQ85">
        <f t="shared" si="77"/>
        <v>3.3</v>
      </c>
    </row>
    <row r="86" spans="1:95" ht="36" customHeight="1" x14ac:dyDescent="0.4">
      <c r="A86" s="6" t="s">
        <v>219</v>
      </c>
      <c r="B86" s="1" t="s">
        <v>210</v>
      </c>
      <c r="C86" s="6" t="s">
        <v>87</v>
      </c>
      <c r="D86" s="6" t="s">
        <v>87</v>
      </c>
      <c r="E86" s="6" t="s">
        <v>87</v>
      </c>
      <c r="F86" s="6" t="s">
        <v>87</v>
      </c>
      <c r="G86" s="6" t="s">
        <v>88</v>
      </c>
      <c r="H86" s="6" t="s">
        <v>87</v>
      </c>
      <c r="I86" s="1" t="s">
        <v>89</v>
      </c>
      <c r="J86" s="1" t="s">
        <v>111</v>
      </c>
      <c r="K86" s="1" t="s">
        <v>103</v>
      </c>
      <c r="L86" s="7">
        <v>4.0990000000000002</v>
      </c>
      <c r="M86" s="7">
        <v>3.7480000000000002</v>
      </c>
      <c r="N86" s="7">
        <v>4.1609999999999996</v>
      </c>
      <c r="O86" s="7">
        <v>4.1710000000000003</v>
      </c>
      <c r="P86" s="7">
        <v>4.4489999999999998</v>
      </c>
      <c r="Q86" s="7">
        <v>5.2770000000000001</v>
      </c>
      <c r="R86" s="2" t="s">
        <v>92</v>
      </c>
      <c r="S86" s="2" t="s">
        <v>92</v>
      </c>
      <c r="T86" s="2" t="s">
        <v>92</v>
      </c>
      <c r="U86" s="2" t="s">
        <v>92</v>
      </c>
      <c r="V86" s="2" t="s">
        <v>92</v>
      </c>
      <c r="W86" s="2" t="s">
        <v>92</v>
      </c>
      <c r="X86" s="7">
        <v>2.6809288470650001</v>
      </c>
      <c r="Y86" s="7">
        <v>3.5092401094140002</v>
      </c>
      <c r="Z86" s="7">
        <v>2.7238488958640001</v>
      </c>
      <c r="AA86" s="7">
        <v>0.35229318019099998</v>
      </c>
      <c r="AB86" s="7">
        <v>4.4903540565010003</v>
      </c>
      <c r="AC86" s="7">
        <v>1.472613392273</v>
      </c>
      <c r="AD86" s="7">
        <v>0.10500135229</v>
      </c>
      <c r="AE86" s="7">
        <v>0.13854282448300001</v>
      </c>
      <c r="AF86" s="7">
        <v>0.11347689328</v>
      </c>
      <c r="AG86" s="7">
        <v>1.5167923064E-2</v>
      </c>
      <c r="AH86" s="7">
        <v>0.216493679932</v>
      </c>
      <c r="AI86" s="7">
        <v>8.1265168836999996E-2</v>
      </c>
      <c r="AJ86" s="7">
        <v>0.105001</v>
      </c>
      <c r="AK86" s="7">
        <v>0.138543</v>
      </c>
      <c r="AL86" s="7">
        <v>0.11347699999999999</v>
      </c>
      <c r="AM86" s="7">
        <v>1.5167999999999999E-2</v>
      </c>
      <c r="AN86" s="7">
        <v>0.21649399999999999</v>
      </c>
      <c r="AO86" s="7">
        <v>8.1265000000000004E-2</v>
      </c>
      <c r="AP86" s="7">
        <v>2.6809289999999999</v>
      </c>
      <c r="AQ86" s="7">
        <v>3.5092400000000001</v>
      </c>
      <c r="AR86" s="7">
        <v>2.723849</v>
      </c>
      <c r="AS86" s="7">
        <v>0.35229300000000002</v>
      </c>
      <c r="AT86" s="7">
        <v>4.490354</v>
      </c>
      <c r="AU86" s="7">
        <v>1.4726129999999999</v>
      </c>
      <c r="AV86" s="8">
        <v>58407011212.3489</v>
      </c>
      <c r="AW86" s="8">
        <v>71398502042.770401</v>
      </c>
      <c r="AX86" s="8">
        <v>61823672745.704697</v>
      </c>
      <c r="AY86" s="8">
        <v>51357162193.463303</v>
      </c>
      <c r="AZ86" s="8">
        <v>37581872411.282501</v>
      </c>
      <c r="BA86" s="8">
        <v>27116385089.500401</v>
      </c>
      <c r="BB86" s="8">
        <v>89958090372.085602</v>
      </c>
      <c r="BC86" s="8">
        <v>104480886071.32401</v>
      </c>
      <c r="BD86" s="8">
        <v>105127960538.864</v>
      </c>
      <c r="BE86" s="8">
        <v>105560483428.158</v>
      </c>
      <c r="BF86" s="8">
        <v>72179483115.697906</v>
      </c>
      <c r="BG86" s="8">
        <v>68711267074.037804</v>
      </c>
      <c r="BH86">
        <f t="shared" si="42"/>
        <v>3</v>
      </c>
      <c r="BI86">
        <f t="shared" si="43"/>
        <v>4</v>
      </c>
      <c r="BJ86">
        <f t="shared" si="44"/>
        <v>3</v>
      </c>
      <c r="BK86">
        <f t="shared" si="45"/>
        <v>3</v>
      </c>
      <c r="BL86">
        <f t="shared" si="46"/>
        <v>3</v>
      </c>
      <c r="BM86">
        <f t="shared" si="47"/>
        <v>3</v>
      </c>
      <c r="BN86">
        <f t="shared" si="48"/>
        <v>1</v>
      </c>
      <c r="BO86">
        <f t="shared" si="49"/>
        <v>1</v>
      </c>
      <c r="BP86">
        <f t="shared" si="50"/>
        <v>1</v>
      </c>
      <c r="BQ86">
        <f t="shared" si="51"/>
        <v>1</v>
      </c>
      <c r="BR86">
        <f t="shared" si="52"/>
        <v>1</v>
      </c>
      <c r="BS86">
        <f t="shared" si="53"/>
        <v>1</v>
      </c>
      <c r="BT86">
        <f t="shared" si="54"/>
        <v>5</v>
      </c>
      <c r="BU86">
        <f t="shared" si="55"/>
        <v>5</v>
      </c>
      <c r="BV86">
        <f t="shared" si="56"/>
        <v>5</v>
      </c>
      <c r="BW86">
        <f t="shared" si="57"/>
        <v>5</v>
      </c>
      <c r="BX86">
        <f t="shared" si="58"/>
        <v>5</v>
      </c>
      <c r="BY86">
        <f t="shared" si="59"/>
        <v>5</v>
      </c>
      <c r="BZ86">
        <f t="shared" si="60"/>
        <v>5</v>
      </c>
      <c r="CA86">
        <f t="shared" si="61"/>
        <v>5</v>
      </c>
      <c r="CB86">
        <f t="shared" si="62"/>
        <v>5</v>
      </c>
      <c r="CC86">
        <f t="shared" si="63"/>
        <v>5</v>
      </c>
      <c r="CD86">
        <f t="shared" si="64"/>
        <v>5</v>
      </c>
      <c r="CE86">
        <f t="shared" si="65"/>
        <v>5</v>
      </c>
      <c r="CF86">
        <f t="shared" si="66"/>
        <v>2</v>
      </c>
      <c r="CG86">
        <f t="shared" si="67"/>
        <v>3</v>
      </c>
      <c r="CH86">
        <f t="shared" si="68"/>
        <v>1</v>
      </c>
      <c r="CI86">
        <f t="shared" si="69"/>
        <v>1</v>
      </c>
      <c r="CJ86">
        <f t="shared" si="70"/>
        <v>1</v>
      </c>
      <c r="CK86">
        <f t="shared" si="71"/>
        <v>1</v>
      </c>
      <c r="CL86">
        <f t="shared" si="72"/>
        <v>3.4499999999999997</v>
      </c>
      <c r="CM86">
        <f t="shared" si="73"/>
        <v>3.8499999999999996</v>
      </c>
      <c r="CN86">
        <f t="shared" si="74"/>
        <v>3.3</v>
      </c>
      <c r="CO86">
        <f t="shared" si="75"/>
        <v>3.3</v>
      </c>
      <c r="CP86">
        <f t="shared" si="76"/>
        <v>3.3</v>
      </c>
      <c r="CQ86">
        <f t="shared" si="77"/>
        <v>3.3</v>
      </c>
    </row>
    <row r="87" spans="1:95" ht="36" customHeight="1" x14ac:dyDescent="0.4">
      <c r="A87" s="6" t="s">
        <v>220</v>
      </c>
      <c r="B87" s="1" t="s">
        <v>204</v>
      </c>
      <c r="C87" s="6" t="s">
        <v>87</v>
      </c>
      <c r="D87" s="6" t="s">
        <v>88</v>
      </c>
      <c r="E87" s="6" t="s">
        <v>87</v>
      </c>
      <c r="F87" s="6" t="s">
        <v>87</v>
      </c>
      <c r="G87" s="6" t="s">
        <v>88</v>
      </c>
      <c r="H87" s="6" t="s">
        <v>87</v>
      </c>
      <c r="I87" s="1" t="s">
        <v>89</v>
      </c>
      <c r="J87" s="1" t="s">
        <v>100</v>
      </c>
      <c r="K87" s="1" t="s">
        <v>139</v>
      </c>
      <c r="L87" s="7">
        <v>6.6769999999999996</v>
      </c>
      <c r="M87" s="7">
        <v>5.8550000000000004</v>
      </c>
      <c r="N87" s="7">
        <v>5.7320000000000002</v>
      </c>
      <c r="O87" s="7">
        <v>5.8739999999999997</v>
      </c>
      <c r="P87" s="7">
        <v>6.343</v>
      </c>
      <c r="Q87" s="7">
        <v>5.7480000000000002</v>
      </c>
      <c r="R87" s="2" t="s">
        <v>92</v>
      </c>
      <c r="S87" s="2" t="s">
        <v>92</v>
      </c>
      <c r="T87" s="2" t="s">
        <v>92</v>
      </c>
      <c r="U87" s="2" t="s">
        <v>92</v>
      </c>
      <c r="V87" s="2" t="s">
        <v>92</v>
      </c>
      <c r="W87" s="2" t="s">
        <v>92</v>
      </c>
      <c r="X87" s="7">
        <v>9.2722158431579995</v>
      </c>
      <c r="Y87" s="7">
        <v>6.5085506842539997</v>
      </c>
      <c r="Z87" s="7">
        <v>2.9322933298699998</v>
      </c>
      <c r="AA87" s="7">
        <v>0.83684733931900002</v>
      </c>
      <c r="AB87" s="7">
        <v>9.7503984569209994</v>
      </c>
      <c r="AC87" s="7">
        <v>5.0574837981299998</v>
      </c>
      <c r="AD87" s="7">
        <v>0.57939827473000005</v>
      </c>
      <c r="AE87" s="7">
        <v>0.37705419636699999</v>
      </c>
      <c r="AF87" s="7">
        <v>0.17011897844099999</v>
      </c>
      <c r="AG87" s="7">
        <v>5.1063982108999997E-2</v>
      </c>
      <c r="AH87" s="7">
        <v>0.58942721965400002</v>
      </c>
      <c r="AI87" s="7">
        <v>0.30275980326399998</v>
      </c>
      <c r="AJ87" s="7">
        <v>0.57939799999999997</v>
      </c>
      <c r="AK87" s="7">
        <v>0.377054</v>
      </c>
      <c r="AL87" s="7">
        <v>0.17011899999999999</v>
      </c>
      <c r="AM87" s="7">
        <v>5.1063999999999998E-2</v>
      </c>
      <c r="AN87" s="7">
        <v>0.58942700000000003</v>
      </c>
      <c r="AO87" s="7">
        <v>0.30275999999999997</v>
      </c>
      <c r="AP87" s="7">
        <v>9.2722160000000002</v>
      </c>
      <c r="AQ87" s="7">
        <v>6.5085509999999998</v>
      </c>
      <c r="AR87" s="7">
        <v>2.932293</v>
      </c>
      <c r="AS87" s="7">
        <v>0.83684700000000001</v>
      </c>
      <c r="AT87" s="7">
        <v>9.7503980000000006</v>
      </c>
      <c r="AU87" s="7">
        <v>5.0574839999999996</v>
      </c>
      <c r="AV87" s="8">
        <v>40953593574.469597</v>
      </c>
      <c r="AW87" s="8">
        <v>51343332007.2565</v>
      </c>
      <c r="AX87" s="8">
        <v>62660569181.293503</v>
      </c>
      <c r="AY87" s="8">
        <v>47508174741.085098</v>
      </c>
      <c r="AZ87" s="8">
        <v>34227437875.8535</v>
      </c>
      <c r="BA87" s="8">
        <v>38133496393.844597</v>
      </c>
      <c r="BB87" s="8">
        <v>172684033163.47198</v>
      </c>
      <c r="BC87" s="8">
        <v>183418924393.00101</v>
      </c>
      <c r="BD87" s="8">
        <v>197341767730.35001</v>
      </c>
      <c r="BE87" s="8">
        <v>204890301445.89401</v>
      </c>
      <c r="BF87" s="8">
        <v>175385845719.75101</v>
      </c>
      <c r="BG87" s="8">
        <v>182622088009.414</v>
      </c>
      <c r="BH87">
        <f t="shared" si="42"/>
        <v>3</v>
      </c>
      <c r="BI87">
        <f t="shared" si="43"/>
        <v>3</v>
      </c>
      <c r="BJ87">
        <f t="shared" si="44"/>
        <v>3</v>
      </c>
      <c r="BK87">
        <f t="shared" si="45"/>
        <v>3</v>
      </c>
      <c r="BL87">
        <f t="shared" si="46"/>
        <v>3</v>
      </c>
      <c r="BM87">
        <f t="shared" si="47"/>
        <v>3</v>
      </c>
      <c r="BN87">
        <f t="shared" si="48"/>
        <v>1</v>
      </c>
      <c r="BO87">
        <f t="shared" si="49"/>
        <v>1</v>
      </c>
      <c r="BP87">
        <f t="shared" si="50"/>
        <v>1</v>
      </c>
      <c r="BQ87">
        <f t="shared" si="51"/>
        <v>1</v>
      </c>
      <c r="BR87">
        <f t="shared" si="52"/>
        <v>1</v>
      </c>
      <c r="BS87">
        <f t="shared" si="53"/>
        <v>1</v>
      </c>
      <c r="BT87">
        <f t="shared" si="54"/>
        <v>4</v>
      </c>
      <c r="BU87">
        <f t="shared" si="55"/>
        <v>5</v>
      </c>
      <c r="BV87">
        <f t="shared" si="56"/>
        <v>5</v>
      </c>
      <c r="BW87">
        <f t="shared" si="57"/>
        <v>5</v>
      </c>
      <c r="BX87">
        <f t="shared" si="58"/>
        <v>4</v>
      </c>
      <c r="BY87">
        <f t="shared" si="59"/>
        <v>5</v>
      </c>
      <c r="BZ87">
        <f t="shared" si="60"/>
        <v>5</v>
      </c>
      <c r="CA87">
        <f t="shared" si="61"/>
        <v>5</v>
      </c>
      <c r="CB87">
        <f t="shared" si="62"/>
        <v>5</v>
      </c>
      <c r="CC87">
        <f t="shared" si="63"/>
        <v>5</v>
      </c>
      <c r="CD87">
        <f t="shared" si="64"/>
        <v>5</v>
      </c>
      <c r="CE87">
        <f t="shared" si="65"/>
        <v>5</v>
      </c>
      <c r="CF87">
        <f t="shared" si="66"/>
        <v>1</v>
      </c>
      <c r="CG87">
        <f t="shared" si="67"/>
        <v>1</v>
      </c>
      <c r="CH87">
        <f t="shared" si="68"/>
        <v>1</v>
      </c>
      <c r="CI87">
        <f t="shared" si="69"/>
        <v>1</v>
      </c>
      <c r="CJ87">
        <f t="shared" si="70"/>
        <v>1</v>
      </c>
      <c r="CK87">
        <f t="shared" si="71"/>
        <v>1</v>
      </c>
      <c r="CL87">
        <f t="shared" si="72"/>
        <v>3.15</v>
      </c>
      <c r="CM87">
        <f t="shared" si="73"/>
        <v>3.3</v>
      </c>
      <c r="CN87">
        <f t="shared" si="74"/>
        <v>3.3</v>
      </c>
      <c r="CO87">
        <f t="shared" si="75"/>
        <v>3.3</v>
      </c>
      <c r="CP87">
        <f t="shared" si="76"/>
        <v>3.15</v>
      </c>
      <c r="CQ87">
        <f t="shared" si="77"/>
        <v>3.3</v>
      </c>
    </row>
    <row r="88" spans="1:95" ht="36" customHeight="1" x14ac:dyDescent="0.4">
      <c r="A88" s="6" t="s">
        <v>221</v>
      </c>
      <c r="B88" s="1" t="s">
        <v>204</v>
      </c>
      <c r="C88" s="6" t="s">
        <v>87</v>
      </c>
      <c r="D88" s="6" t="s">
        <v>88</v>
      </c>
      <c r="E88" s="6" t="s">
        <v>87</v>
      </c>
      <c r="F88" s="6" t="s">
        <v>87</v>
      </c>
      <c r="G88" s="6" t="s">
        <v>88</v>
      </c>
      <c r="H88" s="6" t="s">
        <v>87</v>
      </c>
      <c r="I88" s="1" t="s">
        <v>89</v>
      </c>
      <c r="J88" s="1" t="s">
        <v>100</v>
      </c>
      <c r="K88" s="1" t="s">
        <v>139</v>
      </c>
      <c r="L88" s="7">
        <v>6.67</v>
      </c>
      <c r="M88" s="7">
        <v>5.8490000000000002</v>
      </c>
      <c r="N88" s="2" t="s">
        <v>92</v>
      </c>
      <c r="O88" s="2" t="s">
        <v>92</v>
      </c>
      <c r="P88" s="2" t="s">
        <v>92</v>
      </c>
      <c r="Q88" s="2" t="s">
        <v>92</v>
      </c>
      <c r="R88" s="2" t="s">
        <v>92</v>
      </c>
      <c r="S88" s="2" t="s">
        <v>92</v>
      </c>
      <c r="T88" s="2" t="s">
        <v>92</v>
      </c>
      <c r="U88" s="2" t="s">
        <v>92</v>
      </c>
      <c r="V88" s="2" t="s">
        <v>92</v>
      </c>
      <c r="W88" s="2" t="s">
        <v>92</v>
      </c>
      <c r="X88" s="7">
        <v>9.2817993082420003</v>
      </c>
      <c r="Y88" s="7">
        <v>6.472558068963</v>
      </c>
      <c r="Z88" s="2" t="s">
        <v>92</v>
      </c>
      <c r="AA88" s="2" t="s">
        <v>92</v>
      </c>
      <c r="AB88" s="2" t="s">
        <v>92</v>
      </c>
      <c r="AC88" s="2" t="s">
        <v>92</v>
      </c>
      <c r="AD88" s="7">
        <v>0.57939827473000005</v>
      </c>
      <c r="AE88" s="7">
        <v>0.37856423393600003</v>
      </c>
      <c r="AF88" s="2" t="s">
        <v>92</v>
      </c>
      <c r="AG88" s="2" t="s">
        <v>92</v>
      </c>
      <c r="AH88" s="2" t="s">
        <v>92</v>
      </c>
      <c r="AI88" s="2" t="s">
        <v>92</v>
      </c>
      <c r="AJ88" s="7">
        <v>0.57939799999999997</v>
      </c>
      <c r="AK88" s="2" t="s">
        <v>92</v>
      </c>
      <c r="AL88" s="2" t="s">
        <v>92</v>
      </c>
      <c r="AM88" s="2" t="s">
        <v>92</v>
      </c>
      <c r="AN88" s="2" t="s">
        <v>92</v>
      </c>
      <c r="AO88" s="2" t="s">
        <v>92</v>
      </c>
      <c r="AP88" s="7">
        <v>9.2817989999999995</v>
      </c>
      <c r="AQ88" s="2" t="s">
        <v>92</v>
      </c>
      <c r="AR88" s="2" t="s">
        <v>92</v>
      </c>
      <c r="AS88" s="2" t="s">
        <v>92</v>
      </c>
      <c r="AT88" s="2" t="s">
        <v>92</v>
      </c>
      <c r="AU88" s="2" t="s">
        <v>92</v>
      </c>
      <c r="AV88" s="8">
        <v>40953593574.469597</v>
      </c>
      <c r="AW88" s="8">
        <v>51343332007.2565</v>
      </c>
      <c r="AX88" s="2" t="s">
        <v>92</v>
      </c>
      <c r="AY88" s="2" t="s">
        <v>92</v>
      </c>
      <c r="AZ88" s="2" t="s">
        <v>92</v>
      </c>
      <c r="BA88" s="2" t="s">
        <v>92</v>
      </c>
      <c r="BB88" s="8">
        <v>154677317467.27899</v>
      </c>
      <c r="BC88" s="8">
        <v>166728883327.28201</v>
      </c>
      <c r="BD88" s="2" t="s">
        <v>92</v>
      </c>
      <c r="BE88" s="2" t="s">
        <v>92</v>
      </c>
      <c r="BF88" s="2" t="s">
        <v>92</v>
      </c>
      <c r="BG88" s="2" t="s">
        <v>92</v>
      </c>
      <c r="BH88">
        <f t="shared" si="42"/>
        <v>3</v>
      </c>
      <c r="BI88">
        <f t="shared" si="43"/>
        <v>3</v>
      </c>
      <c r="BJ88">
        <f t="shared" si="44"/>
        <v>1</v>
      </c>
      <c r="BK88">
        <f t="shared" si="45"/>
        <v>1</v>
      </c>
      <c r="BL88">
        <f t="shared" si="46"/>
        <v>1</v>
      </c>
      <c r="BM88">
        <f t="shared" si="47"/>
        <v>1</v>
      </c>
      <c r="BN88">
        <f t="shared" si="48"/>
        <v>1</v>
      </c>
      <c r="BO88">
        <f t="shared" si="49"/>
        <v>5</v>
      </c>
      <c r="BP88">
        <f t="shared" si="50"/>
        <v>5</v>
      </c>
      <c r="BQ88">
        <f t="shared" si="51"/>
        <v>5</v>
      </c>
      <c r="BR88">
        <f t="shared" si="52"/>
        <v>5</v>
      </c>
      <c r="BS88">
        <f t="shared" si="53"/>
        <v>5</v>
      </c>
      <c r="BT88">
        <f t="shared" si="54"/>
        <v>4</v>
      </c>
      <c r="BU88">
        <f t="shared" si="55"/>
        <v>5</v>
      </c>
      <c r="BV88">
        <f t="shared" si="56"/>
        <v>1</v>
      </c>
      <c r="BW88">
        <f t="shared" si="57"/>
        <v>1</v>
      </c>
      <c r="BX88">
        <f t="shared" si="58"/>
        <v>1</v>
      </c>
      <c r="BY88">
        <f t="shared" si="59"/>
        <v>1</v>
      </c>
      <c r="BZ88">
        <f t="shared" si="60"/>
        <v>5</v>
      </c>
      <c r="CA88">
        <f t="shared" si="61"/>
        <v>5</v>
      </c>
      <c r="CB88">
        <f t="shared" si="62"/>
        <v>1</v>
      </c>
      <c r="CC88">
        <f t="shared" si="63"/>
        <v>1</v>
      </c>
      <c r="CD88">
        <f t="shared" si="64"/>
        <v>1</v>
      </c>
      <c r="CE88">
        <f t="shared" si="65"/>
        <v>1</v>
      </c>
      <c r="CF88">
        <f t="shared" si="66"/>
        <v>1</v>
      </c>
      <c r="CG88">
        <f t="shared" si="67"/>
        <v>1</v>
      </c>
      <c r="CH88" t="e">
        <f t="shared" si="68"/>
        <v>#VALUE!</v>
      </c>
      <c r="CI88" t="e">
        <f t="shared" si="69"/>
        <v>#VALUE!</v>
      </c>
      <c r="CJ88" t="e">
        <f t="shared" si="70"/>
        <v>#VALUE!</v>
      </c>
      <c r="CK88" t="e">
        <f t="shared" si="71"/>
        <v>#VALUE!</v>
      </c>
      <c r="CL88">
        <f t="shared" si="72"/>
        <v>3.15</v>
      </c>
      <c r="CM88">
        <f t="shared" si="73"/>
        <v>3.9</v>
      </c>
      <c r="CN88" t="e">
        <f t="shared" si="74"/>
        <v>#VALUE!</v>
      </c>
      <c r="CO88" t="e">
        <f t="shared" si="75"/>
        <v>#VALUE!</v>
      </c>
      <c r="CP88" t="e">
        <f t="shared" si="76"/>
        <v>#VALUE!</v>
      </c>
      <c r="CQ88" t="e">
        <f t="shared" si="77"/>
        <v>#VALUE!</v>
      </c>
    </row>
    <row r="89" spans="1:95" ht="36" customHeight="1" x14ac:dyDescent="0.4">
      <c r="A89" s="6" t="s">
        <v>222</v>
      </c>
      <c r="B89" s="1" t="s">
        <v>204</v>
      </c>
      <c r="C89" s="6" t="s">
        <v>87</v>
      </c>
      <c r="D89" s="6" t="s">
        <v>88</v>
      </c>
      <c r="E89" s="6" t="s">
        <v>87</v>
      </c>
      <c r="F89" s="6" t="s">
        <v>87</v>
      </c>
      <c r="G89" s="6" t="s">
        <v>88</v>
      </c>
      <c r="H89" s="6" t="s">
        <v>87</v>
      </c>
      <c r="I89" s="1" t="s">
        <v>89</v>
      </c>
      <c r="J89" s="1" t="s">
        <v>100</v>
      </c>
      <c r="K89" s="1" t="s">
        <v>103</v>
      </c>
      <c r="L89" s="7">
        <v>6.6769999999999996</v>
      </c>
      <c r="M89" s="7">
        <v>5.8550000000000004</v>
      </c>
      <c r="N89" s="7">
        <v>5.7320000000000002</v>
      </c>
      <c r="O89" s="7">
        <v>5.8739999999999997</v>
      </c>
      <c r="P89" s="7">
        <v>6.343</v>
      </c>
      <c r="Q89" s="7">
        <v>5.7480000000000002</v>
      </c>
      <c r="R89" s="2" t="s">
        <v>92</v>
      </c>
      <c r="S89" s="2" t="s">
        <v>92</v>
      </c>
      <c r="T89" s="2" t="s">
        <v>92</v>
      </c>
      <c r="U89" s="2" t="s">
        <v>92</v>
      </c>
      <c r="V89" s="2" t="s">
        <v>92</v>
      </c>
      <c r="W89" s="2" t="s">
        <v>92</v>
      </c>
      <c r="X89" s="7">
        <v>9.2722158431579995</v>
      </c>
      <c r="Y89" s="7">
        <v>6.5085506842539997</v>
      </c>
      <c r="Z89" s="7">
        <v>2.9322933298699998</v>
      </c>
      <c r="AA89" s="7">
        <v>0.83684733931900002</v>
      </c>
      <c r="AB89" s="7">
        <v>9.7503984569209994</v>
      </c>
      <c r="AC89" s="7">
        <v>5.0574837981299998</v>
      </c>
      <c r="AD89" s="7">
        <v>0.57939827473000005</v>
      </c>
      <c r="AE89" s="7">
        <v>0.37705419636699999</v>
      </c>
      <c r="AF89" s="7">
        <v>0.17011897844099999</v>
      </c>
      <c r="AG89" s="7">
        <v>5.1063982108999997E-2</v>
      </c>
      <c r="AH89" s="7">
        <v>0.58942721965400002</v>
      </c>
      <c r="AI89" s="7">
        <v>0.30275980156600002</v>
      </c>
      <c r="AJ89" s="7">
        <v>0.57939799999999997</v>
      </c>
      <c r="AK89" s="7">
        <v>0.377054</v>
      </c>
      <c r="AL89" s="7">
        <v>0.17011899999999999</v>
      </c>
      <c r="AM89" s="7">
        <v>5.1063999999999998E-2</v>
      </c>
      <c r="AN89" s="7">
        <v>0.58942700000000003</v>
      </c>
      <c r="AO89" s="7">
        <v>0.30275999999999997</v>
      </c>
      <c r="AP89" s="7">
        <v>9.2722160000000002</v>
      </c>
      <c r="AQ89" s="7">
        <v>6.5085509999999998</v>
      </c>
      <c r="AR89" s="7">
        <v>2.932293</v>
      </c>
      <c r="AS89" s="7">
        <v>0.83684700000000001</v>
      </c>
      <c r="AT89" s="7">
        <v>9.7503980000000006</v>
      </c>
      <c r="AU89" s="7">
        <v>5.0574839999999996</v>
      </c>
      <c r="AV89" s="8">
        <v>40855241900.330498</v>
      </c>
      <c r="AW89" s="8">
        <v>51343332007.2565</v>
      </c>
      <c r="AX89" s="8">
        <v>62660569181.293503</v>
      </c>
      <c r="AY89" s="8">
        <v>47578335642.572403</v>
      </c>
      <c r="AZ89" s="8">
        <v>34227436770.853001</v>
      </c>
      <c r="BA89" s="8">
        <v>38791906519.331001</v>
      </c>
      <c r="BB89" s="8">
        <v>154677317467.27899</v>
      </c>
      <c r="BC89" s="8">
        <v>166728883327.28201</v>
      </c>
      <c r="BD89" s="8">
        <v>181843696643.72198</v>
      </c>
      <c r="BE89" s="8">
        <v>186546800188.57101</v>
      </c>
      <c r="BF89" s="8">
        <v>158158497729.16501</v>
      </c>
      <c r="BG89" s="8">
        <v>167159818162.879</v>
      </c>
      <c r="BH89">
        <f t="shared" si="42"/>
        <v>3</v>
      </c>
      <c r="BI89">
        <f t="shared" si="43"/>
        <v>3</v>
      </c>
      <c r="BJ89">
        <f t="shared" si="44"/>
        <v>3</v>
      </c>
      <c r="BK89">
        <f t="shared" si="45"/>
        <v>3</v>
      </c>
      <c r="BL89">
        <f t="shared" si="46"/>
        <v>3</v>
      </c>
      <c r="BM89">
        <f t="shared" si="47"/>
        <v>3</v>
      </c>
      <c r="BN89">
        <f t="shared" si="48"/>
        <v>1</v>
      </c>
      <c r="BO89">
        <f t="shared" si="49"/>
        <v>1</v>
      </c>
      <c r="BP89">
        <f t="shared" si="50"/>
        <v>1</v>
      </c>
      <c r="BQ89">
        <f t="shared" si="51"/>
        <v>1</v>
      </c>
      <c r="BR89">
        <f t="shared" si="52"/>
        <v>1</v>
      </c>
      <c r="BS89">
        <f t="shared" si="53"/>
        <v>1</v>
      </c>
      <c r="BT89">
        <f t="shared" si="54"/>
        <v>4</v>
      </c>
      <c r="BU89">
        <f t="shared" si="55"/>
        <v>5</v>
      </c>
      <c r="BV89">
        <f t="shared" si="56"/>
        <v>5</v>
      </c>
      <c r="BW89">
        <f t="shared" si="57"/>
        <v>5</v>
      </c>
      <c r="BX89">
        <f t="shared" si="58"/>
        <v>4</v>
      </c>
      <c r="BY89">
        <f t="shared" si="59"/>
        <v>5</v>
      </c>
      <c r="BZ89">
        <f t="shared" si="60"/>
        <v>5</v>
      </c>
      <c r="CA89">
        <f t="shared" si="61"/>
        <v>5</v>
      </c>
      <c r="CB89">
        <f t="shared" si="62"/>
        <v>5</v>
      </c>
      <c r="CC89">
        <f t="shared" si="63"/>
        <v>5</v>
      </c>
      <c r="CD89">
        <f t="shared" si="64"/>
        <v>5</v>
      </c>
      <c r="CE89">
        <f t="shared" si="65"/>
        <v>5</v>
      </c>
      <c r="CF89">
        <f t="shared" si="66"/>
        <v>1</v>
      </c>
      <c r="CG89">
        <f t="shared" si="67"/>
        <v>1</v>
      </c>
      <c r="CH89">
        <f t="shared" si="68"/>
        <v>1</v>
      </c>
      <c r="CI89">
        <f t="shared" si="69"/>
        <v>1</v>
      </c>
      <c r="CJ89">
        <f t="shared" si="70"/>
        <v>1</v>
      </c>
      <c r="CK89">
        <f t="shared" si="71"/>
        <v>1</v>
      </c>
      <c r="CL89">
        <f t="shared" si="72"/>
        <v>3.15</v>
      </c>
      <c r="CM89">
        <f t="shared" si="73"/>
        <v>3.3</v>
      </c>
      <c r="CN89">
        <f t="shared" si="74"/>
        <v>3.3</v>
      </c>
      <c r="CO89">
        <f t="shared" si="75"/>
        <v>3.3</v>
      </c>
      <c r="CP89">
        <f t="shared" si="76"/>
        <v>3.15</v>
      </c>
      <c r="CQ89">
        <f t="shared" si="77"/>
        <v>3.3</v>
      </c>
    </row>
    <row r="90" spans="1:95" ht="36" customHeight="1" x14ac:dyDescent="0.4">
      <c r="A90" s="6" t="s">
        <v>223</v>
      </c>
      <c r="B90" s="1" t="s">
        <v>224</v>
      </c>
      <c r="C90" s="6" t="s">
        <v>87</v>
      </c>
      <c r="D90" s="6" t="s">
        <v>87</v>
      </c>
      <c r="E90" s="6" t="s">
        <v>87</v>
      </c>
      <c r="F90" s="6" t="s">
        <v>87</v>
      </c>
      <c r="G90" s="6" t="s">
        <v>88</v>
      </c>
      <c r="H90" s="6" t="s">
        <v>87</v>
      </c>
      <c r="I90" s="1" t="s">
        <v>89</v>
      </c>
      <c r="J90" s="1" t="s">
        <v>185</v>
      </c>
      <c r="K90" s="1" t="s">
        <v>94</v>
      </c>
      <c r="L90" s="7">
        <v>6.82</v>
      </c>
      <c r="M90" s="7">
        <v>6.6509999999999998</v>
      </c>
      <c r="N90" s="7">
        <v>5.9809999999999999</v>
      </c>
      <c r="O90" s="7">
        <v>5.71</v>
      </c>
      <c r="P90" s="7">
        <v>6.093</v>
      </c>
      <c r="Q90" s="7">
        <v>6.0670000000000002</v>
      </c>
      <c r="R90" s="7">
        <v>2</v>
      </c>
      <c r="S90" s="2" t="s">
        <v>92</v>
      </c>
      <c r="T90" s="7">
        <v>1.8</v>
      </c>
      <c r="U90" s="7">
        <v>1.7</v>
      </c>
      <c r="V90" s="7">
        <v>1.96</v>
      </c>
      <c r="W90" s="7">
        <v>2.0499999999999998</v>
      </c>
      <c r="X90" s="7">
        <v>9.2567187800589998</v>
      </c>
      <c r="Y90" s="7">
        <v>7.9730314786010004</v>
      </c>
      <c r="Z90" s="7">
        <v>8.4190668242290005</v>
      </c>
      <c r="AA90" s="7">
        <v>5.0060178262120001</v>
      </c>
      <c r="AB90" s="7">
        <v>6.5094817782970003</v>
      </c>
      <c r="AC90" s="7">
        <v>6.6730451791799998</v>
      </c>
      <c r="AD90" s="7">
        <v>0.62347454972600003</v>
      </c>
      <c r="AE90" s="7">
        <v>0.50264279121300004</v>
      </c>
      <c r="AF90" s="7">
        <v>0.49224608649899998</v>
      </c>
      <c r="AG90" s="7">
        <v>0.29499357738199999</v>
      </c>
      <c r="AH90" s="7">
        <v>0.39577769665599999</v>
      </c>
      <c r="AI90" s="7">
        <v>0.39141303197400001</v>
      </c>
      <c r="AJ90" s="7">
        <v>0.623475</v>
      </c>
      <c r="AK90" s="7">
        <v>0.50264299999999995</v>
      </c>
      <c r="AL90" s="7">
        <v>0.49224600000000002</v>
      </c>
      <c r="AM90" s="7">
        <v>0.29499399999999998</v>
      </c>
      <c r="AN90" s="7">
        <v>0.39577800000000002</v>
      </c>
      <c r="AO90" s="7">
        <v>0.39141300000000001</v>
      </c>
      <c r="AP90" s="7">
        <v>9.2567190000000004</v>
      </c>
      <c r="AQ90" s="7">
        <v>7.9730309999999998</v>
      </c>
      <c r="AR90" s="7">
        <v>8.4190670000000001</v>
      </c>
      <c r="AS90" s="7">
        <v>5.0060180000000001</v>
      </c>
      <c r="AT90" s="7">
        <v>6.5094820000000002</v>
      </c>
      <c r="AU90" s="7">
        <v>6.6730450000000001</v>
      </c>
      <c r="AV90" s="8">
        <v>44186849335.514999</v>
      </c>
      <c r="AW90" s="8">
        <v>40811986655.918098</v>
      </c>
      <c r="AX90" s="8">
        <v>54768010319.210098</v>
      </c>
      <c r="AY90" s="8">
        <v>49333977005.482697</v>
      </c>
      <c r="AZ90" s="8">
        <v>33405609227.026901</v>
      </c>
      <c r="BA90" s="8">
        <v>31846621487.372398</v>
      </c>
      <c r="BB90" s="8">
        <v>120041039352.94299</v>
      </c>
      <c r="BC90" s="8">
        <v>123300640466.43201</v>
      </c>
      <c r="BD90" s="8">
        <v>139313440619.724</v>
      </c>
      <c r="BE90" s="8">
        <v>139850587972.82901</v>
      </c>
      <c r="BF90" s="8">
        <v>106219805197.03</v>
      </c>
      <c r="BG90" s="8">
        <v>101760783567.896</v>
      </c>
      <c r="BH90">
        <f t="shared" si="42"/>
        <v>3</v>
      </c>
      <c r="BI90">
        <f t="shared" si="43"/>
        <v>3</v>
      </c>
      <c r="BJ90">
        <f t="shared" si="44"/>
        <v>3</v>
      </c>
      <c r="BK90">
        <f t="shared" si="45"/>
        <v>3</v>
      </c>
      <c r="BL90">
        <f t="shared" si="46"/>
        <v>3</v>
      </c>
      <c r="BM90">
        <f t="shared" si="47"/>
        <v>3</v>
      </c>
      <c r="BN90">
        <f t="shared" si="48"/>
        <v>1</v>
      </c>
      <c r="BO90">
        <f t="shared" si="49"/>
        <v>1</v>
      </c>
      <c r="BP90">
        <f t="shared" si="50"/>
        <v>1</v>
      </c>
      <c r="BQ90">
        <f t="shared" si="51"/>
        <v>1</v>
      </c>
      <c r="BR90">
        <f t="shared" si="52"/>
        <v>1</v>
      </c>
      <c r="BS90">
        <f t="shared" si="53"/>
        <v>1</v>
      </c>
      <c r="BT90">
        <f t="shared" si="54"/>
        <v>4</v>
      </c>
      <c r="BU90">
        <f t="shared" si="55"/>
        <v>4</v>
      </c>
      <c r="BV90">
        <f t="shared" si="56"/>
        <v>4</v>
      </c>
      <c r="BW90">
        <f t="shared" si="57"/>
        <v>5</v>
      </c>
      <c r="BX90">
        <f t="shared" si="58"/>
        <v>5</v>
      </c>
      <c r="BY90">
        <f t="shared" si="59"/>
        <v>5</v>
      </c>
      <c r="BZ90">
        <f t="shared" si="60"/>
        <v>5</v>
      </c>
      <c r="CA90">
        <f t="shared" si="61"/>
        <v>5</v>
      </c>
      <c r="CB90">
        <f t="shared" si="62"/>
        <v>5</v>
      </c>
      <c r="CC90">
        <f t="shared" si="63"/>
        <v>5</v>
      </c>
      <c r="CD90">
        <f t="shared" si="64"/>
        <v>5</v>
      </c>
      <c r="CE90">
        <f t="shared" si="65"/>
        <v>5</v>
      </c>
      <c r="CF90">
        <f t="shared" si="66"/>
        <v>1</v>
      </c>
      <c r="CG90">
        <f t="shared" si="67"/>
        <v>1</v>
      </c>
      <c r="CH90">
        <f t="shared" si="68"/>
        <v>1</v>
      </c>
      <c r="CI90">
        <f t="shared" si="69"/>
        <v>1</v>
      </c>
      <c r="CJ90">
        <f t="shared" si="70"/>
        <v>1</v>
      </c>
      <c r="CK90">
        <f t="shared" si="71"/>
        <v>1</v>
      </c>
      <c r="CL90">
        <f t="shared" si="72"/>
        <v>3.15</v>
      </c>
      <c r="CM90">
        <f t="shared" si="73"/>
        <v>3.15</v>
      </c>
      <c r="CN90">
        <f t="shared" si="74"/>
        <v>3.15</v>
      </c>
      <c r="CO90">
        <f t="shared" si="75"/>
        <v>3.3</v>
      </c>
      <c r="CP90">
        <f t="shared" si="76"/>
        <v>3.3</v>
      </c>
      <c r="CQ90">
        <f t="shared" si="77"/>
        <v>3.3</v>
      </c>
    </row>
    <row r="91" spans="1:95" ht="36" customHeight="1" x14ac:dyDescent="0.4">
      <c r="A91" s="6" t="s">
        <v>225</v>
      </c>
      <c r="B91" s="1" t="s">
        <v>226</v>
      </c>
      <c r="C91" s="6" t="s">
        <v>87</v>
      </c>
      <c r="D91" s="6" t="s">
        <v>87</v>
      </c>
      <c r="E91" s="6" t="s">
        <v>87</v>
      </c>
      <c r="F91" s="6" t="s">
        <v>87</v>
      </c>
      <c r="G91" s="6" t="s">
        <v>87</v>
      </c>
      <c r="H91" s="6" t="s">
        <v>87</v>
      </c>
      <c r="I91" s="1" t="s">
        <v>115</v>
      </c>
      <c r="J91" s="1" t="s">
        <v>126</v>
      </c>
      <c r="K91" s="1" t="s">
        <v>94</v>
      </c>
      <c r="L91" s="7">
        <v>7.9589999999999996</v>
      </c>
      <c r="M91" s="7">
        <v>6.84</v>
      </c>
      <c r="N91" s="7">
        <v>5.9749999999999996</v>
      </c>
      <c r="O91" s="7">
        <v>6.1059999999999999</v>
      </c>
      <c r="P91" s="7">
        <v>6.5789999999999997</v>
      </c>
      <c r="Q91" s="7">
        <v>3.9020000000000001</v>
      </c>
      <c r="R91" s="7">
        <v>3.9</v>
      </c>
      <c r="S91" s="7">
        <v>4.9000000000000004</v>
      </c>
      <c r="T91" s="7">
        <v>6.9</v>
      </c>
      <c r="U91" s="7">
        <v>9.1</v>
      </c>
      <c r="V91" s="7">
        <v>11.6</v>
      </c>
      <c r="W91" s="7">
        <v>9.4</v>
      </c>
      <c r="X91" s="7">
        <v>14.425736321064999</v>
      </c>
      <c r="Y91" s="7">
        <v>15.919126880017</v>
      </c>
      <c r="Z91" s="7">
        <v>4.3799332032390002</v>
      </c>
      <c r="AA91" s="7">
        <v>1.9672658131309999</v>
      </c>
      <c r="AB91" s="7">
        <v>4.1293831699860002</v>
      </c>
      <c r="AC91" s="7">
        <v>0.45355668975000002</v>
      </c>
      <c r="AD91" s="7">
        <v>1.0676459496870001</v>
      </c>
      <c r="AE91" s="7">
        <v>1.018988457763</v>
      </c>
      <c r="AF91" s="7">
        <v>0.26450330231699998</v>
      </c>
      <c r="AG91" s="7">
        <v>0.124581825067</v>
      </c>
      <c r="AH91" s="7">
        <v>0.248252615265</v>
      </c>
      <c r="AI91" s="7">
        <v>1.8767479435000001E-2</v>
      </c>
      <c r="AJ91" s="7">
        <v>1.0676460000000001</v>
      </c>
      <c r="AK91" s="7">
        <v>1.018988</v>
      </c>
      <c r="AL91" s="7">
        <v>0.26450299999999999</v>
      </c>
      <c r="AM91" s="7">
        <v>0.124582</v>
      </c>
      <c r="AN91" s="7">
        <v>0.248253</v>
      </c>
      <c r="AO91" s="7">
        <v>1.8766999999999999E-2</v>
      </c>
      <c r="AP91" s="7">
        <v>14.425736000000001</v>
      </c>
      <c r="AQ91" s="7">
        <v>15.919127</v>
      </c>
      <c r="AR91" s="7">
        <v>4.3799330000000003</v>
      </c>
      <c r="AS91" s="7">
        <v>1.967266</v>
      </c>
      <c r="AT91" s="7">
        <v>4.1293829999999998</v>
      </c>
      <c r="AU91" s="7">
        <v>0.45355699999999999</v>
      </c>
      <c r="AV91" s="8">
        <v>2934881317.13867</v>
      </c>
      <c r="AW91" s="8">
        <v>15276076040.7152</v>
      </c>
      <c r="AX91" s="8">
        <v>14964544355.903601</v>
      </c>
      <c r="AY91" s="8">
        <v>16412822095.8729</v>
      </c>
      <c r="AZ91" s="8">
        <v>20937237786.375</v>
      </c>
      <c r="BA91" s="8">
        <v>23325543868.217499</v>
      </c>
      <c r="BB91" s="8">
        <v>155192899648.66599</v>
      </c>
      <c r="BC91" s="8">
        <v>161478576144.51599</v>
      </c>
      <c r="BD91" s="8">
        <v>177490020702.83899</v>
      </c>
      <c r="BE91" s="8">
        <v>179059283229.10501</v>
      </c>
      <c r="BF91" s="8">
        <v>146314964899.478</v>
      </c>
      <c r="BG91" s="8">
        <v>39036345515.658997</v>
      </c>
      <c r="BH91">
        <f t="shared" si="42"/>
        <v>3</v>
      </c>
      <c r="BI91">
        <f t="shared" si="43"/>
        <v>3</v>
      </c>
      <c r="BJ91">
        <f t="shared" si="44"/>
        <v>3</v>
      </c>
      <c r="BK91">
        <f t="shared" si="45"/>
        <v>3</v>
      </c>
      <c r="BL91">
        <f t="shared" si="46"/>
        <v>3</v>
      </c>
      <c r="BM91">
        <f t="shared" si="47"/>
        <v>4</v>
      </c>
      <c r="BN91">
        <f t="shared" si="48"/>
        <v>1</v>
      </c>
      <c r="BO91">
        <f t="shared" si="49"/>
        <v>1</v>
      </c>
      <c r="BP91">
        <f t="shared" si="50"/>
        <v>1</v>
      </c>
      <c r="BQ91">
        <f t="shared" si="51"/>
        <v>1</v>
      </c>
      <c r="BR91">
        <f t="shared" si="52"/>
        <v>1</v>
      </c>
      <c r="BS91">
        <f t="shared" si="53"/>
        <v>1</v>
      </c>
      <c r="BT91">
        <f t="shared" si="54"/>
        <v>3</v>
      </c>
      <c r="BU91">
        <f t="shared" si="55"/>
        <v>3</v>
      </c>
      <c r="BV91">
        <f t="shared" si="56"/>
        <v>5</v>
      </c>
      <c r="BW91">
        <f t="shared" si="57"/>
        <v>5</v>
      </c>
      <c r="BX91">
        <f t="shared" si="58"/>
        <v>5</v>
      </c>
      <c r="BY91">
        <f t="shared" si="59"/>
        <v>5</v>
      </c>
      <c r="BZ91">
        <f t="shared" si="60"/>
        <v>3</v>
      </c>
      <c r="CA91">
        <f t="shared" si="61"/>
        <v>3</v>
      </c>
      <c r="CB91">
        <f t="shared" si="62"/>
        <v>5</v>
      </c>
      <c r="CC91">
        <f t="shared" si="63"/>
        <v>5</v>
      </c>
      <c r="CD91">
        <f t="shared" si="64"/>
        <v>5</v>
      </c>
      <c r="CE91">
        <f t="shared" si="65"/>
        <v>5</v>
      </c>
      <c r="CF91">
        <f t="shared" si="66"/>
        <v>1</v>
      </c>
      <c r="CG91">
        <f t="shared" si="67"/>
        <v>1</v>
      </c>
      <c r="CH91">
        <f t="shared" si="68"/>
        <v>1</v>
      </c>
      <c r="CI91">
        <f t="shared" si="69"/>
        <v>1</v>
      </c>
      <c r="CJ91">
        <f t="shared" si="70"/>
        <v>1</v>
      </c>
      <c r="CK91">
        <f t="shared" si="71"/>
        <v>1</v>
      </c>
      <c r="CL91">
        <f t="shared" si="72"/>
        <v>2.4</v>
      </c>
      <c r="CM91">
        <f t="shared" si="73"/>
        <v>2.4</v>
      </c>
      <c r="CN91">
        <f t="shared" si="74"/>
        <v>3.3</v>
      </c>
      <c r="CO91">
        <f t="shared" si="75"/>
        <v>3.3</v>
      </c>
      <c r="CP91">
        <f t="shared" si="76"/>
        <v>3.3</v>
      </c>
      <c r="CQ91">
        <f t="shared" si="77"/>
        <v>3.55</v>
      </c>
    </row>
    <row r="92" spans="1:95" ht="36" customHeight="1" x14ac:dyDescent="0.4">
      <c r="A92" s="6" t="s">
        <v>227</v>
      </c>
      <c r="B92" s="1" t="s">
        <v>224</v>
      </c>
      <c r="C92" s="6" t="s">
        <v>87</v>
      </c>
      <c r="D92" s="6" t="s">
        <v>87</v>
      </c>
      <c r="E92" s="6" t="s">
        <v>87</v>
      </c>
      <c r="F92" s="6" t="s">
        <v>87</v>
      </c>
      <c r="G92" s="6" t="s">
        <v>88</v>
      </c>
      <c r="H92" s="6" t="s">
        <v>87</v>
      </c>
      <c r="I92" s="1" t="s">
        <v>89</v>
      </c>
      <c r="J92" s="1" t="s">
        <v>185</v>
      </c>
      <c r="K92" s="1" t="s">
        <v>91</v>
      </c>
      <c r="L92" s="2" t="s">
        <v>92</v>
      </c>
      <c r="M92" s="7">
        <v>6.1980000000000004</v>
      </c>
      <c r="N92" s="7">
        <v>5.7220000000000004</v>
      </c>
      <c r="O92" s="7">
        <v>5.4450000000000003</v>
      </c>
      <c r="P92" s="7">
        <v>5.8040000000000003</v>
      </c>
      <c r="Q92" s="7">
        <v>5.7640000000000002</v>
      </c>
      <c r="R92" s="2" t="s">
        <v>92</v>
      </c>
      <c r="S92" s="2" t="s">
        <v>92</v>
      </c>
      <c r="T92" s="2" t="s">
        <v>92</v>
      </c>
      <c r="U92" s="2" t="s">
        <v>92</v>
      </c>
      <c r="V92" s="2" t="s">
        <v>92</v>
      </c>
      <c r="W92" s="2" t="s">
        <v>92</v>
      </c>
      <c r="X92" s="2" t="s">
        <v>92</v>
      </c>
      <c r="Y92" s="7">
        <v>8.8239131608260006</v>
      </c>
      <c r="Z92" s="7">
        <v>8.8132717162160006</v>
      </c>
      <c r="AA92" s="7">
        <v>5.2518343702769998</v>
      </c>
      <c r="AB92" s="7">
        <v>6.8418403409669999</v>
      </c>
      <c r="AC92" s="7">
        <v>6.8477989183899997</v>
      </c>
      <c r="AD92" s="2" t="s">
        <v>92</v>
      </c>
      <c r="AE92" s="7">
        <v>0.52521442403600005</v>
      </c>
      <c r="AF92" s="7">
        <v>0.49224556038</v>
      </c>
      <c r="AG92" s="7">
        <v>0.29499302249100001</v>
      </c>
      <c r="AH92" s="7">
        <v>0.39577769665599999</v>
      </c>
      <c r="AI92" s="7">
        <v>0.39141002105299999</v>
      </c>
      <c r="AJ92" s="2" t="s">
        <v>92</v>
      </c>
      <c r="AK92" s="7">
        <v>0.52521399999999996</v>
      </c>
      <c r="AL92" s="7">
        <v>0.49224600000000002</v>
      </c>
      <c r="AM92" s="7">
        <v>0.29499300000000001</v>
      </c>
      <c r="AN92" s="7">
        <v>0.39577800000000002</v>
      </c>
      <c r="AO92" s="7">
        <v>0.39140999999999998</v>
      </c>
      <c r="AP92" s="2" t="s">
        <v>92</v>
      </c>
      <c r="AQ92" s="7">
        <v>8.8239129999999992</v>
      </c>
      <c r="AR92" s="7">
        <v>8.8132719999999996</v>
      </c>
      <c r="AS92" s="7">
        <v>5.2518339999999997</v>
      </c>
      <c r="AT92" s="7">
        <v>6.8418400000000004</v>
      </c>
      <c r="AU92" s="7">
        <v>6.8477990000000002</v>
      </c>
      <c r="AV92" s="2" t="s">
        <v>92</v>
      </c>
      <c r="AW92" s="8">
        <v>40464617254.362099</v>
      </c>
      <c r="AX92" s="8">
        <v>52844492457.046501</v>
      </c>
      <c r="AY92" s="8">
        <v>48422228054.395897</v>
      </c>
      <c r="AZ92" s="8">
        <v>33587118691.503399</v>
      </c>
      <c r="BA92" s="8">
        <v>32210686984.298801</v>
      </c>
      <c r="BB92" s="2" t="s">
        <v>92</v>
      </c>
      <c r="BC92" s="8">
        <v>123940236448.96201</v>
      </c>
      <c r="BD92" s="8">
        <v>139722530187.77802</v>
      </c>
      <c r="BE92" s="8">
        <v>140464402675.99301</v>
      </c>
      <c r="BF92" s="8">
        <v>106985050573.177</v>
      </c>
      <c r="BG92" s="8">
        <v>102407566913.814</v>
      </c>
      <c r="BH92">
        <f t="shared" si="42"/>
        <v>1</v>
      </c>
      <c r="BI92">
        <f t="shared" si="43"/>
        <v>3</v>
      </c>
      <c r="BJ92">
        <f t="shared" si="44"/>
        <v>3</v>
      </c>
      <c r="BK92">
        <f t="shared" si="45"/>
        <v>3</v>
      </c>
      <c r="BL92">
        <f t="shared" si="46"/>
        <v>3</v>
      </c>
      <c r="BM92">
        <f t="shared" si="47"/>
        <v>3</v>
      </c>
      <c r="BN92">
        <f t="shared" si="48"/>
        <v>5</v>
      </c>
      <c r="BO92">
        <f t="shared" si="49"/>
        <v>1</v>
      </c>
      <c r="BP92">
        <f t="shared" si="50"/>
        <v>1</v>
      </c>
      <c r="BQ92">
        <f t="shared" si="51"/>
        <v>1</v>
      </c>
      <c r="BR92">
        <f t="shared" si="52"/>
        <v>1</v>
      </c>
      <c r="BS92">
        <f t="shared" si="53"/>
        <v>1</v>
      </c>
      <c r="BT92">
        <f t="shared" si="54"/>
        <v>1</v>
      </c>
      <c r="BU92">
        <f t="shared" si="55"/>
        <v>4</v>
      </c>
      <c r="BV92">
        <f t="shared" si="56"/>
        <v>4</v>
      </c>
      <c r="BW92">
        <f t="shared" si="57"/>
        <v>5</v>
      </c>
      <c r="BX92">
        <f t="shared" si="58"/>
        <v>5</v>
      </c>
      <c r="BY92">
        <f t="shared" si="59"/>
        <v>5</v>
      </c>
      <c r="BZ92">
        <f t="shared" si="60"/>
        <v>1</v>
      </c>
      <c r="CA92">
        <f t="shared" si="61"/>
        <v>5</v>
      </c>
      <c r="CB92">
        <f t="shared" si="62"/>
        <v>5</v>
      </c>
      <c r="CC92">
        <f t="shared" si="63"/>
        <v>5</v>
      </c>
      <c r="CD92">
        <f t="shared" si="64"/>
        <v>5</v>
      </c>
      <c r="CE92">
        <f t="shared" si="65"/>
        <v>5</v>
      </c>
      <c r="CF92" t="e">
        <f t="shared" si="66"/>
        <v>#VALUE!</v>
      </c>
      <c r="CG92">
        <f t="shared" si="67"/>
        <v>1</v>
      </c>
      <c r="CH92">
        <f t="shared" si="68"/>
        <v>1</v>
      </c>
      <c r="CI92">
        <f t="shared" si="69"/>
        <v>1</v>
      </c>
      <c r="CJ92">
        <f t="shared" si="70"/>
        <v>1</v>
      </c>
      <c r="CK92">
        <f t="shared" si="71"/>
        <v>1</v>
      </c>
      <c r="CL92" t="e">
        <f t="shared" si="72"/>
        <v>#VALUE!</v>
      </c>
      <c r="CM92">
        <f t="shared" si="73"/>
        <v>3.15</v>
      </c>
      <c r="CN92">
        <f t="shared" si="74"/>
        <v>3.15</v>
      </c>
      <c r="CO92">
        <f t="shared" si="75"/>
        <v>3.3</v>
      </c>
      <c r="CP92">
        <f t="shared" si="76"/>
        <v>3.3</v>
      </c>
      <c r="CQ92">
        <f t="shared" si="77"/>
        <v>3.3</v>
      </c>
    </row>
    <row r="93" spans="1:95" ht="36" customHeight="1" x14ac:dyDescent="0.4">
      <c r="A93" s="6" t="s">
        <v>228</v>
      </c>
      <c r="B93" s="1" t="s">
        <v>224</v>
      </c>
      <c r="C93" s="6" t="s">
        <v>87</v>
      </c>
      <c r="D93" s="6" t="s">
        <v>87</v>
      </c>
      <c r="E93" s="6" t="s">
        <v>87</v>
      </c>
      <c r="F93" s="6" t="s">
        <v>87</v>
      </c>
      <c r="G93" s="6" t="s">
        <v>88</v>
      </c>
      <c r="H93" s="6" t="s">
        <v>87</v>
      </c>
      <c r="I93" s="1" t="s">
        <v>89</v>
      </c>
      <c r="J93" s="1" t="s">
        <v>185</v>
      </c>
      <c r="K93" s="1" t="s">
        <v>103</v>
      </c>
      <c r="L93" s="7">
        <v>6.64</v>
      </c>
      <c r="M93" s="7">
        <v>6.3330000000000002</v>
      </c>
      <c r="N93" s="7">
        <v>5.0999999999999996</v>
      </c>
      <c r="O93" s="7">
        <v>5.6660000000000004</v>
      </c>
      <c r="P93" s="7">
        <v>6.0339999999999998</v>
      </c>
      <c r="Q93" s="7">
        <v>6.0209999999999999</v>
      </c>
      <c r="R93" s="2" t="s">
        <v>92</v>
      </c>
      <c r="S93" s="2" t="s">
        <v>92</v>
      </c>
      <c r="T93" s="2" t="s">
        <v>92</v>
      </c>
      <c r="U93" s="2" t="s">
        <v>92</v>
      </c>
      <c r="V93" s="2" t="s">
        <v>92</v>
      </c>
      <c r="W93" s="2" t="s">
        <v>92</v>
      </c>
      <c r="X93" s="7">
        <v>8.3904195185979997</v>
      </c>
      <c r="Y93" s="7">
        <v>9.2727503449079993</v>
      </c>
      <c r="Z93" s="7">
        <v>9.0037217706970001</v>
      </c>
      <c r="AA93" s="7">
        <v>4.839597263191</v>
      </c>
      <c r="AB93" s="7">
        <v>6.3297797064969998</v>
      </c>
      <c r="AC93" s="7">
        <v>4.9526150807329996</v>
      </c>
      <c r="AD93" s="7">
        <v>0.54420202656000005</v>
      </c>
      <c r="AE93" s="7">
        <v>0.52835514972300002</v>
      </c>
      <c r="AF93" s="7">
        <v>0.48425875266899998</v>
      </c>
      <c r="AG93" s="7">
        <v>0.28266820891799999</v>
      </c>
      <c r="AH93" s="7">
        <v>0.38154576079899999</v>
      </c>
      <c r="AI93" s="7">
        <v>0.29668181979199998</v>
      </c>
      <c r="AJ93" s="7">
        <v>0.54420199999999996</v>
      </c>
      <c r="AK93" s="7">
        <v>0.52835500000000002</v>
      </c>
      <c r="AL93" s="7">
        <v>0.484259</v>
      </c>
      <c r="AM93" s="7">
        <v>0.28266799999999997</v>
      </c>
      <c r="AN93" s="7">
        <v>0.381546</v>
      </c>
      <c r="AO93" s="7">
        <v>0.296682</v>
      </c>
      <c r="AP93" s="7">
        <v>8.3904200000000007</v>
      </c>
      <c r="AQ93" s="7">
        <v>9.2727500000000003</v>
      </c>
      <c r="AR93" s="7">
        <v>9.0037219999999998</v>
      </c>
      <c r="AS93" s="7">
        <v>4.8395970000000004</v>
      </c>
      <c r="AT93" s="7">
        <v>6.3297800000000004</v>
      </c>
      <c r="AU93" s="7">
        <v>4.9526149999999998</v>
      </c>
      <c r="AV93" s="8">
        <v>28379008381.1502</v>
      </c>
      <c r="AW93" s="8">
        <v>34630501171.743401</v>
      </c>
      <c r="AX93" s="8">
        <v>46342960558.151199</v>
      </c>
      <c r="AY93" s="8">
        <v>56521585331.193001</v>
      </c>
      <c r="AZ93" s="8">
        <v>42687974727.838501</v>
      </c>
      <c r="BA93" s="8">
        <v>41603591331.180603</v>
      </c>
      <c r="BB93" s="8">
        <v>121662214310.507</v>
      </c>
      <c r="BC93" s="8">
        <v>125236359614.297</v>
      </c>
      <c r="BD93" s="8">
        <v>141937675532.11899</v>
      </c>
      <c r="BE93" s="8">
        <v>142712282934.14499</v>
      </c>
      <c r="BF93" s="8">
        <v>108710916287.62801</v>
      </c>
      <c r="BG93" s="8">
        <v>104454876035.466</v>
      </c>
      <c r="BH93">
        <f t="shared" si="42"/>
        <v>3</v>
      </c>
      <c r="BI93">
        <f t="shared" si="43"/>
        <v>3</v>
      </c>
      <c r="BJ93">
        <f t="shared" si="44"/>
        <v>3</v>
      </c>
      <c r="BK93">
        <f t="shared" si="45"/>
        <v>3</v>
      </c>
      <c r="BL93">
        <f t="shared" si="46"/>
        <v>3</v>
      </c>
      <c r="BM93">
        <f t="shared" si="47"/>
        <v>3</v>
      </c>
      <c r="BN93">
        <f t="shared" si="48"/>
        <v>1</v>
      </c>
      <c r="BO93">
        <f t="shared" si="49"/>
        <v>1</v>
      </c>
      <c r="BP93">
        <f t="shared" si="50"/>
        <v>1</v>
      </c>
      <c r="BQ93">
        <f t="shared" si="51"/>
        <v>1</v>
      </c>
      <c r="BR93">
        <f t="shared" si="52"/>
        <v>1</v>
      </c>
      <c r="BS93">
        <f t="shared" si="53"/>
        <v>1</v>
      </c>
      <c r="BT93">
        <f t="shared" si="54"/>
        <v>4</v>
      </c>
      <c r="BU93">
        <f t="shared" si="55"/>
        <v>4</v>
      </c>
      <c r="BV93">
        <f t="shared" si="56"/>
        <v>4</v>
      </c>
      <c r="BW93">
        <f t="shared" si="57"/>
        <v>5</v>
      </c>
      <c r="BX93">
        <f t="shared" si="58"/>
        <v>5</v>
      </c>
      <c r="BY93">
        <f t="shared" si="59"/>
        <v>5</v>
      </c>
      <c r="BZ93">
        <f t="shared" si="60"/>
        <v>5</v>
      </c>
      <c r="CA93">
        <f t="shared" si="61"/>
        <v>5</v>
      </c>
      <c r="CB93">
        <f t="shared" si="62"/>
        <v>5</v>
      </c>
      <c r="CC93">
        <f t="shared" si="63"/>
        <v>5</v>
      </c>
      <c r="CD93">
        <f t="shared" si="64"/>
        <v>5</v>
      </c>
      <c r="CE93">
        <f t="shared" si="65"/>
        <v>5</v>
      </c>
      <c r="CF93">
        <f t="shared" si="66"/>
        <v>1</v>
      </c>
      <c r="CG93">
        <f t="shared" si="67"/>
        <v>1</v>
      </c>
      <c r="CH93">
        <f t="shared" si="68"/>
        <v>1</v>
      </c>
      <c r="CI93">
        <f t="shared" si="69"/>
        <v>1</v>
      </c>
      <c r="CJ93">
        <f t="shared" si="70"/>
        <v>1</v>
      </c>
      <c r="CK93">
        <f t="shared" si="71"/>
        <v>1</v>
      </c>
      <c r="CL93">
        <f t="shared" si="72"/>
        <v>3.15</v>
      </c>
      <c r="CM93">
        <f t="shared" si="73"/>
        <v>3.15</v>
      </c>
      <c r="CN93">
        <f t="shared" si="74"/>
        <v>3.15</v>
      </c>
      <c r="CO93">
        <f t="shared" si="75"/>
        <v>3.3</v>
      </c>
      <c r="CP93">
        <f t="shared" si="76"/>
        <v>3.3</v>
      </c>
      <c r="CQ93">
        <f t="shared" si="77"/>
        <v>3.3</v>
      </c>
    </row>
    <row r="94" spans="1:95" ht="36" customHeight="1" x14ac:dyDescent="0.4">
      <c r="A94" s="6" t="s">
        <v>229</v>
      </c>
      <c r="B94" s="1" t="s">
        <v>230</v>
      </c>
      <c r="C94" s="6" t="s">
        <v>87</v>
      </c>
      <c r="D94" s="6" t="s">
        <v>88</v>
      </c>
      <c r="E94" s="6" t="s">
        <v>87</v>
      </c>
      <c r="F94" s="6" t="s">
        <v>87</v>
      </c>
      <c r="G94" s="6" t="s">
        <v>87</v>
      </c>
      <c r="H94" s="6" t="s">
        <v>87</v>
      </c>
      <c r="I94" s="1" t="s">
        <v>89</v>
      </c>
      <c r="J94" s="1" t="s">
        <v>231</v>
      </c>
      <c r="K94" s="1" t="s">
        <v>91</v>
      </c>
      <c r="L94" s="7">
        <v>7.4470000000000001</v>
      </c>
      <c r="M94" s="7">
        <v>7.0049999999999999</v>
      </c>
      <c r="N94" s="7">
        <v>6.68</v>
      </c>
      <c r="O94" s="7">
        <v>6.4710000000000001</v>
      </c>
      <c r="P94" s="7">
        <v>7.9109999999999996</v>
      </c>
      <c r="Q94" s="7">
        <v>8.1270000000000007</v>
      </c>
      <c r="R94" s="2" t="s">
        <v>92</v>
      </c>
      <c r="S94" s="2" t="s">
        <v>92</v>
      </c>
      <c r="T94" s="2" t="s">
        <v>92</v>
      </c>
      <c r="U94" s="2" t="s">
        <v>92</v>
      </c>
      <c r="V94" s="2" t="s">
        <v>92</v>
      </c>
      <c r="W94" s="2" t="s">
        <v>92</v>
      </c>
      <c r="X94" s="7">
        <v>14.455329330504</v>
      </c>
      <c r="Y94" s="7">
        <v>8.1995412844040008</v>
      </c>
      <c r="Z94" s="7">
        <v>11.089504388501</v>
      </c>
      <c r="AA94" s="7">
        <v>-7.4392288348699998</v>
      </c>
      <c r="AB94" s="7">
        <v>4.3741456746729996</v>
      </c>
      <c r="AC94" s="7">
        <v>6.8465361598539998</v>
      </c>
      <c r="AD94" s="7">
        <v>1.0450493966979999</v>
      </c>
      <c r="AE94" s="7">
        <v>0.56086312782500003</v>
      </c>
      <c r="AF94" s="7">
        <v>0.73004823162300003</v>
      </c>
      <c r="AG94" s="7">
        <v>-0.53456408557500001</v>
      </c>
      <c r="AH94" s="7">
        <v>0.35061357375399999</v>
      </c>
      <c r="AI94" s="7">
        <v>0.54828346661399996</v>
      </c>
      <c r="AJ94" s="7">
        <v>1.0450489999999999</v>
      </c>
      <c r="AK94" s="7">
        <v>0.560863</v>
      </c>
      <c r="AL94" s="7">
        <v>0.73004800000000003</v>
      </c>
      <c r="AM94" s="7">
        <v>-0.53456400000000004</v>
      </c>
      <c r="AN94" s="7">
        <v>0.35061399999999998</v>
      </c>
      <c r="AO94" s="7">
        <v>0.54828299999999996</v>
      </c>
      <c r="AP94" s="7">
        <v>14.455329000000001</v>
      </c>
      <c r="AQ94" s="7">
        <v>8.199541</v>
      </c>
      <c r="AR94" s="7">
        <v>11.089504</v>
      </c>
      <c r="AS94" s="7">
        <v>-7.4392290000000001</v>
      </c>
      <c r="AT94" s="7">
        <v>4.3741459999999996</v>
      </c>
      <c r="AU94" s="7">
        <v>6.8465360000000004</v>
      </c>
      <c r="AV94" s="8">
        <v>65217129268.646202</v>
      </c>
      <c r="AW94" s="8">
        <v>69684646273.613007</v>
      </c>
      <c r="AX94" s="8">
        <v>70996281862.258896</v>
      </c>
      <c r="AY94" s="8">
        <v>46705055960.655197</v>
      </c>
      <c r="AZ94" s="8">
        <v>43548069543.838501</v>
      </c>
      <c r="BA94" s="8">
        <v>39771177848.815903</v>
      </c>
      <c r="BB94" s="8">
        <v>114223901262.283</v>
      </c>
      <c r="BC94" s="8">
        <v>109286983365.41701</v>
      </c>
      <c r="BD94" s="8">
        <v>119500658440.59</v>
      </c>
      <c r="BE94" s="8">
        <v>111099116371.87</v>
      </c>
      <c r="BF94" s="8">
        <v>95978789901.256607</v>
      </c>
      <c r="BG94" s="8">
        <v>92472536597.490295</v>
      </c>
      <c r="BH94">
        <f t="shared" si="42"/>
        <v>3</v>
      </c>
      <c r="BI94">
        <f t="shared" si="43"/>
        <v>3</v>
      </c>
      <c r="BJ94">
        <f t="shared" si="44"/>
        <v>3</v>
      </c>
      <c r="BK94">
        <f t="shared" si="45"/>
        <v>3</v>
      </c>
      <c r="BL94">
        <f t="shared" si="46"/>
        <v>3</v>
      </c>
      <c r="BM94">
        <f t="shared" si="47"/>
        <v>2</v>
      </c>
      <c r="BN94">
        <f t="shared" si="48"/>
        <v>1</v>
      </c>
      <c r="BO94">
        <f t="shared" si="49"/>
        <v>1</v>
      </c>
      <c r="BP94">
        <f t="shared" si="50"/>
        <v>1</v>
      </c>
      <c r="BQ94">
        <f t="shared" si="51"/>
        <v>1</v>
      </c>
      <c r="BR94">
        <f t="shared" si="52"/>
        <v>1</v>
      </c>
      <c r="BS94">
        <f t="shared" si="53"/>
        <v>1</v>
      </c>
      <c r="BT94">
        <f t="shared" si="54"/>
        <v>3</v>
      </c>
      <c r="BU94">
        <f t="shared" si="55"/>
        <v>4</v>
      </c>
      <c r="BV94">
        <f t="shared" si="56"/>
        <v>3</v>
      </c>
      <c r="BW94">
        <f t="shared" si="57"/>
        <v>5</v>
      </c>
      <c r="BX94">
        <f t="shared" si="58"/>
        <v>5</v>
      </c>
      <c r="BY94">
        <f t="shared" si="59"/>
        <v>5</v>
      </c>
      <c r="BZ94">
        <f t="shared" si="60"/>
        <v>3</v>
      </c>
      <c r="CA94">
        <f t="shared" si="61"/>
        <v>5</v>
      </c>
      <c r="CB94">
        <f t="shared" si="62"/>
        <v>5</v>
      </c>
      <c r="CC94">
        <f t="shared" si="63"/>
        <v>5</v>
      </c>
      <c r="CD94">
        <f t="shared" si="64"/>
        <v>5</v>
      </c>
      <c r="CE94">
        <f t="shared" si="65"/>
        <v>5</v>
      </c>
      <c r="CF94">
        <f t="shared" si="66"/>
        <v>1</v>
      </c>
      <c r="CG94">
        <f t="shared" si="67"/>
        <v>2</v>
      </c>
      <c r="CH94">
        <f t="shared" si="68"/>
        <v>1</v>
      </c>
      <c r="CI94">
        <f t="shared" si="69"/>
        <v>1</v>
      </c>
      <c r="CJ94">
        <f t="shared" si="70"/>
        <v>1</v>
      </c>
      <c r="CK94">
        <f t="shared" si="71"/>
        <v>1</v>
      </c>
      <c r="CL94">
        <f t="shared" si="72"/>
        <v>2.4</v>
      </c>
      <c r="CM94">
        <f t="shared" si="73"/>
        <v>3.3</v>
      </c>
      <c r="CN94">
        <f t="shared" si="74"/>
        <v>2.9999999999999996</v>
      </c>
      <c r="CO94">
        <f t="shared" si="75"/>
        <v>3.3</v>
      </c>
      <c r="CP94">
        <f t="shared" si="76"/>
        <v>3.3</v>
      </c>
      <c r="CQ94">
        <f t="shared" si="77"/>
        <v>3.05</v>
      </c>
    </row>
    <row r="95" spans="1:95" ht="36" customHeight="1" x14ac:dyDescent="0.4">
      <c r="A95" s="6" t="s">
        <v>232</v>
      </c>
      <c r="B95" s="1" t="s">
        <v>230</v>
      </c>
      <c r="C95" s="6" t="s">
        <v>87</v>
      </c>
      <c r="D95" s="6" t="s">
        <v>88</v>
      </c>
      <c r="E95" s="6" t="s">
        <v>87</v>
      </c>
      <c r="F95" s="6" t="s">
        <v>87</v>
      </c>
      <c r="G95" s="6" t="s">
        <v>87</v>
      </c>
      <c r="H95" s="6" t="s">
        <v>87</v>
      </c>
      <c r="I95" s="1" t="s">
        <v>89</v>
      </c>
      <c r="J95" s="1" t="s">
        <v>231</v>
      </c>
      <c r="K95" s="1" t="s">
        <v>94</v>
      </c>
      <c r="L95" s="7">
        <v>8.0670000000000002</v>
      </c>
      <c r="M95" s="7">
        <v>7.6459999999999999</v>
      </c>
      <c r="N95" s="7">
        <v>7.3019999999999996</v>
      </c>
      <c r="O95" s="7">
        <v>7.1929999999999996</v>
      </c>
      <c r="P95" s="7">
        <v>7.9109999999999996</v>
      </c>
      <c r="Q95" s="7">
        <v>8.1270000000000007</v>
      </c>
      <c r="R95" s="7">
        <v>3.1</v>
      </c>
      <c r="S95" s="7">
        <v>3.5</v>
      </c>
      <c r="T95" s="7">
        <v>5.5</v>
      </c>
      <c r="U95" s="7">
        <v>5.7</v>
      </c>
      <c r="V95" s="7">
        <v>3.9</v>
      </c>
      <c r="W95" s="7">
        <v>5</v>
      </c>
      <c r="X95" s="7">
        <v>13.295685753436</v>
      </c>
      <c r="Y95" s="7">
        <v>7.5065616797899999</v>
      </c>
      <c r="Z95" s="7">
        <v>10.067274202012999</v>
      </c>
      <c r="AA95" s="7">
        <v>-7.0509624015160002</v>
      </c>
      <c r="AB95" s="7">
        <v>4.3741456746729996</v>
      </c>
      <c r="AC95" s="7">
        <v>6.8465361598539998</v>
      </c>
      <c r="AD95" s="7">
        <v>1.0450493966979999</v>
      </c>
      <c r="AE95" s="7">
        <v>0.56086312782500003</v>
      </c>
      <c r="AF95" s="7">
        <v>0.73004823162300003</v>
      </c>
      <c r="AG95" s="7">
        <v>-0.53230536408700002</v>
      </c>
      <c r="AH95" s="7">
        <v>0.35061357375399999</v>
      </c>
      <c r="AI95" s="7">
        <v>0.54828346661399996</v>
      </c>
      <c r="AJ95" s="7">
        <v>1.0450489999999999</v>
      </c>
      <c r="AK95" s="7">
        <v>0.560863</v>
      </c>
      <c r="AL95" s="7">
        <v>0.73004800000000003</v>
      </c>
      <c r="AM95" s="7">
        <v>-0.53230500000000003</v>
      </c>
      <c r="AN95" s="7">
        <v>0.35061399999999998</v>
      </c>
      <c r="AO95" s="7">
        <v>0.54828299999999996</v>
      </c>
      <c r="AP95" s="7">
        <v>13.295686</v>
      </c>
      <c r="AQ95" s="7">
        <v>7.5065619999999997</v>
      </c>
      <c r="AR95" s="7">
        <v>10.067273999999999</v>
      </c>
      <c r="AS95" s="7">
        <v>-7.0509620000000002</v>
      </c>
      <c r="AT95" s="7">
        <v>4.3741459999999996</v>
      </c>
      <c r="AU95" s="7">
        <v>6.8465360000000004</v>
      </c>
      <c r="AV95" s="8">
        <v>63455758478.164703</v>
      </c>
      <c r="AW95" s="8">
        <v>67476855282.783501</v>
      </c>
      <c r="AX95" s="8">
        <v>68626055798.530602</v>
      </c>
      <c r="AY95" s="8">
        <v>44882910142.898598</v>
      </c>
      <c r="AZ95" s="8">
        <v>41591113665.580704</v>
      </c>
      <c r="BA95" s="8">
        <v>37216416702.2705</v>
      </c>
      <c r="BB95" s="8">
        <v>114223901262.283</v>
      </c>
      <c r="BC95" s="8">
        <v>109286983365.41701</v>
      </c>
      <c r="BD95" s="8">
        <v>119500658440.59</v>
      </c>
      <c r="BE95" s="8">
        <v>111099116371.87</v>
      </c>
      <c r="BF95" s="8">
        <v>95978789901.256607</v>
      </c>
      <c r="BG95" s="8">
        <v>92472536597.490295</v>
      </c>
      <c r="BH95">
        <f t="shared" si="42"/>
        <v>2</v>
      </c>
      <c r="BI95">
        <f t="shared" si="43"/>
        <v>3</v>
      </c>
      <c r="BJ95">
        <f t="shared" si="44"/>
        <v>3</v>
      </c>
      <c r="BK95">
        <f t="shared" si="45"/>
        <v>3</v>
      </c>
      <c r="BL95">
        <f t="shared" si="46"/>
        <v>3</v>
      </c>
      <c r="BM95">
        <f t="shared" si="47"/>
        <v>2</v>
      </c>
      <c r="BN95">
        <f t="shared" si="48"/>
        <v>1</v>
      </c>
      <c r="BO95">
        <f t="shared" si="49"/>
        <v>1</v>
      </c>
      <c r="BP95">
        <f t="shared" si="50"/>
        <v>1</v>
      </c>
      <c r="BQ95">
        <f t="shared" si="51"/>
        <v>1</v>
      </c>
      <c r="BR95">
        <f t="shared" si="52"/>
        <v>1</v>
      </c>
      <c r="BS95">
        <f t="shared" si="53"/>
        <v>1</v>
      </c>
      <c r="BT95">
        <f t="shared" si="54"/>
        <v>3</v>
      </c>
      <c r="BU95">
        <f t="shared" si="55"/>
        <v>4</v>
      </c>
      <c r="BV95">
        <f t="shared" si="56"/>
        <v>3</v>
      </c>
      <c r="BW95">
        <f t="shared" si="57"/>
        <v>5</v>
      </c>
      <c r="BX95">
        <f t="shared" si="58"/>
        <v>5</v>
      </c>
      <c r="BY95">
        <f t="shared" si="59"/>
        <v>5</v>
      </c>
      <c r="BZ95">
        <f t="shared" si="60"/>
        <v>3</v>
      </c>
      <c r="CA95">
        <f t="shared" si="61"/>
        <v>5</v>
      </c>
      <c r="CB95">
        <f t="shared" si="62"/>
        <v>5</v>
      </c>
      <c r="CC95">
        <f t="shared" si="63"/>
        <v>5</v>
      </c>
      <c r="CD95">
        <f t="shared" si="64"/>
        <v>5</v>
      </c>
      <c r="CE95">
        <f t="shared" si="65"/>
        <v>5</v>
      </c>
      <c r="CF95">
        <f t="shared" si="66"/>
        <v>1</v>
      </c>
      <c r="CG95">
        <f t="shared" si="67"/>
        <v>2</v>
      </c>
      <c r="CH95">
        <f t="shared" si="68"/>
        <v>1</v>
      </c>
      <c r="CI95">
        <f t="shared" si="69"/>
        <v>1</v>
      </c>
      <c r="CJ95">
        <f t="shared" si="70"/>
        <v>1</v>
      </c>
      <c r="CK95">
        <f t="shared" si="71"/>
        <v>1</v>
      </c>
      <c r="CL95">
        <f t="shared" si="72"/>
        <v>2.15</v>
      </c>
      <c r="CM95">
        <f t="shared" si="73"/>
        <v>3.3</v>
      </c>
      <c r="CN95">
        <f t="shared" si="74"/>
        <v>2.9999999999999996</v>
      </c>
      <c r="CO95">
        <f t="shared" si="75"/>
        <v>3.3</v>
      </c>
      <c r="CP95">
        <f t="shared" si="76"/>
        <v>3.3</v>
      </c>
      <c r="CQ95">
        <f t="shared" si="77"/>
        <v>3.05</v>
      </c>
    </row>
    <row r="96" spans="1:95" ht="36" customHeight="1" x14ac:dyDescent="0.4">
      <c r="A96" s="6" t="s">
        <v>233</v>
      </c>
      <c r="B96" s="1" t="s">
        <v>199</v>
      </c>
      <c r="C96" s="6" t="s">
        <v>87</v>
      </c>
      <c r="D96" s="6" t="s">
        <v>87</v>
      </c>
      <c r="E96" s="6" t="s">
        <v>87</v>
      </c>
      <c r="F96" s="6" t="s">
        <v>87</v>
      </c>
      <c r="G96" s="6" t="s">
        <v>88</v>
      </c>
      <c r="H96" s="6" t="s">
        <v>87</v>
      </c>
      <c r="I96" s="1" t="s">
        <v>89</v>
      </c>
      <c r="J96" s="1" t="s">
        <v>111</v>
      </c>
      <c r="K96" s="1" t="s">
        <v>103</v>
      </c>
      <c r="L96" s="7">
        <v>6.11</v>
      </c>
      <c r="M96" s="7">
        <v>6.1420000000000003</v>
      </c>
      <c r="N96" s="7">
        <v>6.3689999999999998</v>
      </c>
      <c r="O96" s="7">
        <v>5.9240000000000004</v>
      </c>
      <c r="P96" s="7">
        <v>6.2610000000000001</v>
      </c>
      <c r="Q96" s="7">
        <v>6.0720000000000001</v>
      </c>
      <c r="R96" s="2" t="s">
        <v>92</v>
      </c>
      <c r="S96" s="2" t="s">
        <v>92</v>
      </c>
      <c r="T96" s="2" t="s">
        <v>92</v>
      </c>
      <c r="U96" s="2" t="s">
        <v>92</v>
      </c>
      <c r="V96" s="7">
        <v>0.7</v>
      </c>
      <c r="W96" s="7">
        <v>0.7</v>
      </c>
      <c r="X96" s="7">
        <v>3.7403965985259999</v>
      </c>
      <c r="Y96" s="7">
        <v>2.4571068320570002</v>
      </c>
      <c r="Z96" s="7">
        <v>0.83151619327899995</v>
      </c>
      <c r="AA96" s="7">
        <v>0.42690766213699999</v>
      </c>
      <c r="AB96" s="7">
        <v>3.3189074114210002</v>
      </c>
      <c r="AC96" s="7">
        <v>2.8412300418540002</v>
      </c>
      <c r="AD96" s="7">
        <v>0.22912981025000001</v>
      </c>
      <c r="AE96" s="7">
        <v>0.15361375540300001</v>
      </c>
      <c r="AF96" s="7">
        <v>5.1045123030999999E-2</v>
      </c>
      <c r="AG96" s="7">
        <v>2.5986471949999999E-2</v>
      </c>
      <c r="AH96" s="7">
        <v>0.20463534892400001</v>
      </c>
      <c r="AI96" s="7">
        <v>0.174317813859</v>
      </c>
      <c r="AJ96" s="7">
        <v>0.22913</v>
      </c>
      <c r="AK96" s="7">
        <v>0.153614</v>
      </c>
      <c r="AL96" s="7">
        <v>5.1045E-2</v>
      </c>
      <c r="AM96" s="7">
        <v>2.5985999999999999E-2</v>
      </c>
      <c r="AN96" s="7">
        <v>0.20463500000000001</v>
      </c>
      <c r="AO96" s="7">
        <v>0.174318</v>
      </c>
      <c r="AP96" s="7">
        <v>3.7403970000000002</v>
      </c>
      <c r="AQ96" s="7">
        <v>2.4571070000000002</v>
      </c>
      <c r="AR96" s="7">
        <v>0.83151600000000003</v>
      </c>
      <c r="AS96" s="7">
        <v>0.42690800000000001</v>
      </c>
      <c r="AT96" s="7">
        <v>3.3189069999999998</v>
      </c>
      <c r="AU96" s="7">
        <v>2.8412299999999999</v>
      </c>
      <c r="AV96" s="8">
        <v>56229614365.160004</v>
      </c>
      <c r="AW96" s="8">
        <v>49905647907.041496</v>
      </c>
      <c r="AX96" s="8">
        <v>43206579085.581802</v>
      </c>
      <c r="AY96" s="8">
        <v>53933583559.729599</v>
      </c>
      <c r="AZ96" s="8">
        <v>43896725930.311203</v>
      </c>
      <c r="BA96" s="8">
        <v>46218987237.513496</v>
      </c>
      <c r="BB96" s="8">
        <v>85391977487.870193</v>
      </c>
      <c r="BC96" s="8">
        <v>77237773144.043106</v>
      </c>
      <c r="BD96" s="8">
        <v>77214490241.453598</v>
      </c>
      <c r="BE96" s="8">
        <v>103144229193.83299</v>
      </c>
      <c r="BF96" s="8">
        <v>79195434247.652496</v>
      </c>
      <c r="BG96" s="8">
        <v>82755034635.780197</v>
      </c>
      <c r="BH96">
        <f t="shared" si="42"/>
        <v>3</v>
      </c>
      <c r="BI96">
        <f t="shared" si="43"/>
        <v>3</v>
      </c>
      <c r="BJ96">
        <f t="shared" si="44"/>
        <v>3</v>
      </c>
      <c r="BK96">
        <f t="shared" si="45"/>
        <v>3</v>
      </c>
      <c r="BL96">
        <f t="shared" si="46"/>
        <v>3</v>
      </c>
      <c r="BM96">
        <f t="shared" si="47"/>
        <v>3</v>
      </c>
      <c r="BN96">
        <f t="shared" si="48"/>
        <v>1</v>
      </c>
      <c r="BO96">
        <f t="shared" si="49"/>
        <v>1</v>
      </c>
      <c r="BP96">
        <f t="shared" si="50"/>
        <v>1</v>
      </c>
      <c r="BQ96">
        <f t="shared" si="51"/>
        <v>1</v>
      </c>
      <c r="BR96">
        <f t="shared" si="52"/>
        <v>1</v>
      </c>
      <c r="BS96">
        <f t="shared" si="53"/>
        <v>1</v>
      </c>
      <c r="BT96">
        <f t="shared" si="54"/>
        <v>5</v>
      </c>
      <c r="BU96">
        <f t="shared" si="55"/>
        <v>5</v>
      </c>
      <c r="BV96">
        <f t="shared" si="56"/>
        <v>5</v>
      </c>
      <c r="BW96">
        <f t="shared" si="57"/>
        <v>5</v>
      </c>
      <c r="BX96">
        <f t="shared" si="58"/>
        <v>5</v>
      </c>
      <c r="BY96">
        <f t="shared" si="59"/>
        <v>5</v>
      </c>
      <c r="BZ96">
        <f t="shared" si="60"/>
        <v>5</v>
      </c>
      <c r="CA96">
        <f t="shared" si="61"/>
        <v>5</v>
      </c>
      <c r="CB96">
        <f t="shared" si="62"/>
        <v>5</v>
      </c>
      <c r="CC96">
        <f t="shared" si="63"/>
        <v>5</v>
      </c>
      <c r="CD96">
        <f t="shared" si="64"/>
        <v>5</v>
      </c>
      <c r="CE96">
        <f t="shared" si="65"/>
        <v>5</v>
      </c>
      <c r="CF96">
        <f t="shared" si="66"/>
        <v>3</v>
      </c>
      <c r="CG96">
        <f t="shared" si="67"/>
        <v>2</v>
      </c>
      <c r="CH96">
        <f t="shared" si="68"/>
        <v>1</v>
      </c>
      <c r="CI96">
        <f t="shared" si="69"/>
        <v>1</v>
      </c>
      <c r="CJ96">
        <f t="shared" si="70"/>
        <v>1</v>
      </c>
      <c r="CK96">
        <f t="shared" si="71"/>
        <v>1</v>
      </c>
      <c r="CL96">
        <f t="shared" si="72"/>
        <v>3.5999999999999996</v>
      </c>
      <c r="CM96">
        <f t="shared" si="73"/>
        <v>3.4499999999999997</v>
      </c>
      <c r="CN96">
        <f t="shared" si="74"/>
        <v>3.3</v>
      </c>
      <c r="CO96">
        <f t="shared" si="75"/>
        <v>3.3</v>
      </c>
      <c r="CP96">
        <f t="shared" si="76"/>
        <v>3.3</v>
      </c>
      <c r="CQ96">
        <f t="shared" si="77"/>
        <v>3.3</v>
      </c>
    </row>
    <row r="97" spans="1:95" ht="36" customHeight="1" x14ac:dyDescent="0.4">
      <c r="A97" s="6" t="s">
        <v>234</v>
      </c>
      <c r="B97" s="1" t="s">
        <v>235</v>
      </c>
      <c r="C97" s="6" t="s">
        <v>87</v>
      </c>
      <c r="D97" s="6" t="s">
        <v>87</v>
      </c>
      <c r="E97" s="6" t="s">
        <v>87</v>
      </c>
      <c r="F97" s="6" t="s">
        <v>87</v>
      </c>
      <c r="G97" s="6" t="s">
        <v>87</v>
      </c>
      <c r="H97" s="6" t="s">
        <v>87</v>
      </c>
      <c r="I97" s="1" t="s">
        <v>174</v>
      </c>
      <c r="J97" s="1" t="s">
        <v>231</v>
      </c>
      <c r="K97" s="1" t="s">
        <v>103</v>
      </c>
      <c r="L97" s="2" t="s">
        <v>92</v>
      </c>
      <c r="M97" s="2" t="s">
        <v>92</v>
      </c>
      <c r="N97" s="2" t="s">
        <v>92</v>
      </c>
      <c r="O97" s="7">
        <v>3.3780000000000001</v>
      </c>
      <c r="P97" s="7">
        <v>4.7649999999999997</v>
      </c>
      <c r="Q97" s="7">
        <v>9.9</v>
      </c>
      <c r="R97" s="2" t="s">
        <v>92</v>
      </c>
      <c r="S97" s="2" t="s">
        <v>92</v>
      </c>
      <c r="T97" s="2" t="s">
        <v>92</v>
      </c>
      <c r="U97" s="7">
        <v>5.0999999999999996</v>
      </c>
      <c r="V97" s="7">
        <v>3.8</v>
      </c>
      <c r="W97" s="2" t="s">
        <v>92</v>
      </c>
      <c r="X97" s="2" t="s">
        <v>92</v>
      </c>
      <c r="Y97" s="2" t="s">
        <v>92</v>
      </c>
      <c r="Z97" s="2" t="s">
        <v>92</v>
      </c>
      <c r="AA97" s="7">
        <v>-3.0071355759429998</v>
      </c>
      <c r="AB97" s="7">
        <v>0.83731793843500002</v>
      </c>
      <c r="AC97" s="7">
        <v>2.5263946485590001</v>
      </c>
      <c r="AD97" s="2" t="s">
        <v>92</v>
      </c>
      <c r="AE97" s="2" t="s">
        <v>92</v>
      </c>
      <c r="AF97" s="2" t="s">
        <v>92</v>
      </c>
      <c r="AG97" s="7">
        <v>-0.11569648302299999</v>
      </c>
      <c r="AH97" s="7">
        <v>4.6537885071999997E-2</v>
      </c>
      <c r="AI97" s="7">
        <v>0.25228440023999998</v>
      </c>
      <c r="AJ97" s="2" t="s">
        <v>92</v>
      </c>
      <c r="AK97" s="2" t="s">
        <v>92</v>
      </c>
      <c r="AL97" s="2" t="s">
        <v>92</v>
      </c>
      <c r="AM97" s="7">
        <v>-0.11569599999999999</v>
      </c>
      <c r="AN97" s="7">
        <v>4.6538000000000003E-2</v>
      </c>
      <c r="AO97" s="7">
        <v>0.25228400000000001</v>
      </c>
      <c r="AP97" s="2" t="s">
        <v>92</v>
      </c>
      <c r="AQ97" s="2" t="s">
        <v>92</v>
      </c>
      <c r="AR97" s="2" t="s">
        <v>92</v>
      </c>
      <c r="AS97" s="7">
        <v>-3.007136</v>
      </c>
      <c r="AT97" s="7">
        <v>0.83731800000000001</v>
      </c>
      <c r="AU97" s="7">
        <v>2.5263949999999999</v>
      </c>
      <c r="AV97" s="2" t="s">
        <v>92</v>
      </c>
      <c r="AW97" s="2" t="s">
        <v>92</v>
      </c>
      <c r="AX97" s="2" t="s">
        <v>92</v>
      </c>
      <c r="AY97" s="8">
        <v>74862874059.677094</v>
      </c>
      <c r="AZ97" s="8">
        <v>30303217199.444801</v>
      </c>
      <c r="BA97" s="8">
        <v>9177698992.5158005</v>
      </c>
      <c r="BB97" s="2" t="s">
        <v>92</v>
      </c>
      <c r="BC97" s="2" t="s">
        <v>92</v>
      </c>
      <c r="BD97" s="2" t="s">
        <v>92</v>
      </c>
      <c r="BE97" s="8">
        <v>66951764876.246498</v>
      </c>
      <c r="BF97" s="8">
        <v>34941105649.828903</v>
      </c>
      <c r="BG97" s="8">
        <v>12506695887.2024</v>
      </c>
      <c r="BH97">
        <f t="shared" si="42"/>
        <v>1</v>
      </c>
      <c r="BI97">
        <f t="shared" si="43"/>
        <v>1</v>
      </c>
      <c r="BJ97">
        <f t="shared" si="44"/>
        <v>1</v>
      </c>
      <c r="BK97">
        <f t="shared" si="45"/>
        <v>4</v>
      </c>
      <c r="BL97">
        <f t="shared" si="46"/>
        <v>3</v>
      </c>
      <c r="BM97">
        <f t="shared" si="47"/>
        <v>2</v>
      </c>
      <c r="BN97">
        <f t="shared" si="48"/>
        <v>5</v>
      </c>
      <c r="BO97">
        <f t="shared" si="49"/>
        <v>5</v>
      </c>
      <c r="BP97">
        <f t="shared" si="50"/>
        <v>5</v>
      </c>
      <c r="BQ97">
        <f t="shared" si="51"/>
        <v>1</v>
      </c>
      <c r="BR97">
        <f t="shared" si="52"/>
        <v>1</v>
      </c>
      <c r="BS97">
        <f t="shared" si="53"/>
        <v>1</v>
      </c>
      <c r="BT97">
        <f t="shared" si="54"/>
        <v>1</v>
      </c>
      <c r="BU97">
        <f t="shared" si="55"/>
        <v>1</v>
      </c>
      <c r="BV97">
        <f t="shared" si="56"/>
        <v>1</v>
      </c>
      <c r="BW97">
        <f t="shared" si="57"/>
        <v>5</v>
      </c>
      <c r="BX97">
        <f t="shared" si="58"/>
        <v>5</v>
      </c>
      <c r="BY97">
        <f t="shared" si="59"/>
        <v>5</v>
      </c>
      <c r="BZ97">
        <f t="shared" si="60"/>
        <v>1</v>
      </c>
      <c r="CA97">
        <f t="shared" si="61"/>
        <v>1</v>
      </c>
      <c r="CB97">
        <f t="shared" si="62"/>
        <v>1</v>
      </c>
      <c r="CC97">
        <f t="shared" si="63"/>
        <v>5</v>
      </c>
      <c r="CD97">
        <f t="shared" si="64"/>
        <v>5</v>
      </c>
      <c r="CE97">
        <f t="shared" si="65"/>
        <v>5</v>
      </c>
      <c r="CF97" t="e">
        <f t="shared" si="66"/>
        <v>#VALUE!</v>
      </c>
      <c r="CG97" t="e">
        <f t="shared" si="67"/>
        <v>#VALUE!</v>
      </c>
      <c r="CH97" t="e">
        <f t="shared" si="68"/>
        <v>#VALUE!</v>
      </c>
      <c r="CI97">
        <f t="shared" si="69"/>
        <v>5</v>
      </c>
      <c r="CJ97">
        <f t="shared" si="70"/>
        <v>5</v>
      </c>
      <c r="CK97">
        <f t="shared" si="71"/>
        <v>4</v>
      </c>
      <c r="CL97" t="e">
        <f t="shared" si="72"/>
        <v>#VALUE!</v>
      </c>
      <c r="CM97" t="e">
        <f t="shared" si="73"/>
        <v>#VALUE!</v>
      </c>
      <c r="CN97" t="e">
        <f t="shared" si="74"/>
        <v>#VALUE!</v>
      </c>
      <c r="CO97">
        <f t="shared" si="75"/>
        <v>4.1500000000000004</v>
      </c>
      <c r="CP97">
        <f t="shared" si="76"/>
        <v>3.9</v>
      </c>
      <c r="CQ97">
        <f t="shared" si="77"/>
        <v>3.5</v>
      </c>
    </row>
    <row r="98" spans="1:95" ht="36" customHeight="1" x14ac:dyDescent="0.4">
      <c r="A98" s="6" t="s">
        <v>236</v>
      </c>
      <c r="B98" s="1" t="s">
        <v>235</v>
      </c>
      <c r="C98" s="6" t="s">
        <v>87</v>
      </c>
      <c r="D98" s="6" t="s">
        <v>87</v>
      </c>
      <c r="E98" s="6" t="s">
        <v>87</v>
      </c>
      <c r="F98" s="6" t="s">
        <v>87</v>
      </c>
      <c r="G98" s="6" t="s">
        <v>87</v>
      </c>
      <c r="H98" s="6" t="s">
        <v>87</v>
      </c>
      <c r="I98" s="1" t="s">
        <v>174</v>
      </c>
      <c r="J98" s="1" t="s">
        <v>231</v>
      </c>
      <c r="K98" s="1" t="s">
        <v>94</v>
      </c>
      <c r="L98" s="7">
        <v>4.8819999999999997</v>
      </c>
      <c r="M98" s="7">
        <v>4.9160000000000004</v>
      </c>
      <c r="N98" s="7">
        <v>5.0369999999999999</v>
      </c>
      <c r="O98" s="7">
        <v>3.3780000000000001</v>
      </c>
      <c r="P98" s="2" t="s">
        <v>92</v>
      </c>
      <c r="Q98" s="2" t="s">
        <v>92</v>
      </c>
      <c r="R98" s="7">
        <v>3.6</v>
      </c>
      <c r="S98" s="7">
        <v>4.2</v>
      </c>
      <c r="T98" s="7">
        <v>4.5999999999999996</v>
      </c>
      <c r="U98" s="7">
        <v>5.0999999999999996</v>
      </c>
      <c r="V98" s="2" t="s">
        <v>92</v>
      </c>
      <c r="W98" s="2" t="s">
        <v>92</v>
      </c>
      <c r="X98" s="7">
        <v>3.5907708286959998</v>
      </c>
      <c r="Y98" s="7">
        <v>1.6110842597070001</v>
      </c>
      <c r="Z98" s="7">
        <v>4.4945969207229997</v>
      </c>
      <c r="AA98" s="7">
        <v>-2.5888547608599999</v>
      </c>
      <c r="AB98" s="2" t="s">
        <v>92</v>
      </c>
      <c r="AC98" s="2" t="s">
        <v>92</v>
      </c>
      <c r="AD98" s="7">
        <v>0.17588615368999999</v>
      </c>
      <c r="AE98" s="7">
        <v>8.0113440632000002E-2</v>
      </c>
      <c r="AF98" s="7">
        <v>0.18647167812599999</v>
      </c>
      <c r="AG98" s="7">
        <v>-8.7448216575000001E-2</v>
      </c>
      <c r="AH98" s="2" t="s">
        <v>92</v>
      </c>
      <c r="AI98" s="2" t="s">
        <v>92</v>
      </c>
      <c r="AJ98" s="7">
        <v>0.17588599999999999</v>
      </c>
      <c r="AK98" s="7">
        <v>8.0113000000000004E-2</v>
      </c>
      <c r="AL98" s="7">
        <v>0.186472</v>
      </c>
      <c r="AM98" s="2" t="s">
        <v>92</v>
      </c>
      <c r="AN98" s="2" t="s">
        <v>92</v>
      </c>
      <c r="AO98" s="2" t="s">
        <v>92</v>
      </c>
      <c r="AP98" s="7">
        <v>3.5907710000000002</v>
      </c>
      <c r="AQ98" s="7">
        <v>1.611084</v>
      </c>
      <c r="AR98" s="7">
        <v>4.4945969999999997</v>
      </c>
      <c r="AS98" s="2" t="s">
        <v>92</v>
      </c>
      <c r="AT98" s="2" t="s">
        <v>92</v>
      </c>
      <c r="AU98" s="2" t="s">
        <v>92</v>
      </c>
      <c r="AV98" s="8">
        <v>96162668156.623795</v>
      </c>
      <c r="AW98" s="8">
        <v>74220673309.326202</v>
      </c>
      <c r="AX98" s="8">
        <v>71274741987.228394</v>
      </c>
      <c r="AY98" s="8">
        <v>67413870254.516602</v>
      </c>
      <c r="AZ98" s="2" t="s">
        <v>92</v>
      </c>
      <c r="BA98" s="2" t="s">
        <v>92</v>
      </c>
      <c r="BB98" s="8">
        <v>78551170252.800003</v>
      </c>
      <c r="BC98" s="8">
        <v>64255152971.148499</v>
      </c>
      <c r="BD98" s="8">
        <v>61292930839.061699</v>
      </c>
      <c r="BE98" s="8">
        <v>66951764876.246498</v>
      </c>
      <c r="BF98" s="2" t="s">
        <v>92</v>
      </c>
      <c r="BG98" s="2" t="s">
        <v>92</v>
      </c>
      <c r="BH98">
        <f t="shared" si="42"/>
        <v>3</v>
      </c>
      <c r="BI98">
        <f t="shared" si="43"/>
        <v>3</v>
      </c>
      <c r="BJ98">
        <f t="shared" si="44"/>
        <v>3</v>
      </c>
      <c r="BK98">
        <f t="shared" si="45"/>
        <v>4</v>
      </c>
      <c r="BL98">
        <f t="shared" si="46"/>
        <v>1</v>
      </c>
      <c r="BM98">
        <f t="shared" si="47"/>
        <v>1</v>
      </c>
      <c r="BN98">
        <f t="shared" si="48"/>
        <v>1</v>
      </c>
      <c r="BO98">
        <f t="shared" si="49"/>
        <v>1</v>
      </c>
      <c r="BP98">
        <f t="shared" si="50"/>
        <v>1</v>
      </c>
      <c r="BQ98">
        <f t="shared" si="51"/>
        <v>5</v>
      </c>
      <c r="BR98">
        <f t="shared" si="52"/>
        <v>5</v>
      </c>
      <c r="BS98">
        <f t="shared" si="53"/>
        <v>5</v>
      </c>
      <c r="BT98">
        <f t="shared" si="54"/>
        <v>5</v>
      </c>
      <c r="BU98">
        <f t="shared" si="55"/>
        <v>5</v>
      </c>
      <c r="BV98">
        <f t="shared" si="56"/>
        <v>5</v>
      </c>
      <c r="BW98">
        <f t="shared" si="57"/>
        <v>5</v>
      </c>
      <c r="BX98">
        <f t="shared" si="58"/>
        <v>1</v>
      </c>
      <c r="BY98">
        <f t="shared" si="59"/>
        <v>1</v>
      </c>
      <c r="BZ98">
        <f t="shared" si="60"/>
        <v>5</v>
      </c>
      <c r="CA98">
        <f t="shared" si="61"/>
        <v>5</v>
      </c>
      <c r="CB98">
        <f t="shared" si="62"/>
        <v>5</v>
      </c>
      <c r="CC98">
        <f t="shared" si="63"/>
        <v>5</v>
      </c>
      <c r="CD98">
        <f t="shared" si="64"/>
        <v>1</v>
      </c>
      <c r="CE98">
        <f t="shared" si="65"/>
        <v>1</v>
      </c>
      <c r="CF98">
        <f t="shared" si="66"/>
        <v>5</v>
      </c>
      <c r="CG98">
        <f t="shared" si="67"/>
        <v>5</v>
      </c>
      <c r="CH98">
        <f t="shared" si="68"/>
        <v>5</v>
      </c>
      <c r="CI98">
        <f t="shared" si="69"/>
        <v>5</v>
      </c>
      <c r="CJ98" t="e">
        <f t="shared" si="70"/>
        <v>#VALUE!</v>
      </c>
      <c r="CK98" t="e">
        <f t="shared" si="71"/>
        <v>#VALUE!</v>
      </c>
      <c r="CL98">
        <f t="shared" si="72"/>
        <v>3.9</v>
      </c>
      <c r="CM98">
        <f t="shared" si="73"/>
        <v>3.9</v>
      </c>
      <c r="CN98">
        <f t="shared" si="74"/>
        <v>3.9</v>
      </c>
      <c r="CO98">
        <f t="shared" si="75"/>
        <v>4.75</v>
      </c>
      <c r="CP98" t="e">
        <f t="shared" si="76"/>
        <v>#VALUE!</v>
      </c>
      <c r="CQ98" t="e">
        <f t="shared" si="77"/>
        <v>#VALUE!</v>
      </c>
    </row>
    <row r="99" spans="1:95" ht="36" customHeight="1" x14ac:dyDescent="0.4">
      <c r="A99" s="6" t="s">
        <v>237</v>
      </c>
      <c r="B99" s="1" t="s">
        <v>238</v>
      </c>
      <c r="C99" s="6" t="s">
        <v>87</v>
      </c>
      <c r="D99" s="6" t="s">
        <v>88</v>
      </c>
      <c r="E99" s="6" t="s">
        <v>87</v>
      </c>
      <c r="F99" s="6" t="s">
        <v>87</v>
      </c>
      <c r="G99" s="6" t="s">
        <v>87</v>
      </c>
      <c r="H99" s="6" t="s">
        <v>87</v>
      </c>
      <c r="I99" s="1" t="s">
        <v>89</v>
      </c>
      <c r="J99" s="1" t="s">
        <v>126</v>
      </c>
      <c r="K99" s="1" t="s">
        <v>91</v>
      </c>
      <c r="L99" s="7">
        <v>6.625</v>
      </c>
      <c r="M99" s="7">
        <v>5.2329999999999997</v>
      </c>
      <c r="N99" s="7">
        <v>4.92</v>
      </c>
      <c r="O99" s="7">
        <v>6.6449999999999996</v>
      </c>
      <c r="P99" s="7">
        <v>6.5060000000000002</v>
      </c>
      <c r="Q99" s="7">
        <v>6.9320000000000004</v>
      </c>
      <c r="R99" s="2" t="s">
        <v>92</v>
      </c>
      <c r="S99" s="2" t="s">
        <v>92</v>
      </c>
      <c r="T99" s="2" t="s">
        <v>92</v>
      </c>
      <c r="U99" s="2" t="s">
        <v>92</v>
      </c>
      <c r="V99" s="2" t="s">
        <v>92</v>
      </c>
      <c r="W99" s="2" t="s">
        <v>92</v>
      </c>
      <c r="X99" s="7">
        <v>17.850781829938001</v>
      </c>
      <c r="Y99" s="7">
        <v>20.081014552564</v>
      </c>
      <c r="Z99" s="7">
        <v>8.6659689203500001</v>
      </c>
      <c r="AA99" s="7">
        <v>4.6253486326109998</v>
      </c>
      <c r="AB99" s="7">
        <v>7.8590850971519997</v>
      </c>
      <c r="AC99" s="7">
        <v>8.400592501917</v>
      </c>
      <c r="AD99" s="7">
        <v>1.0540793555229999</v>
      </c>
      <c r="AE99" s="7">
        <v>1.021220574557</v>
      </c>
      <c r="AF99" s="7">
        <v>0.48703181003000001</v>
      </c>
      <c r="AG99" s="7">
        <v>0.30439649300999999</v>
      </c>
      <c r="AH99" s="7">
        <v>0.52710172059500005</v>
      </c>
      <c r="AI99" s="7">
        <v>0.62799010751100004</v>
      </c>
      <c r="AJ99" s="7">
        <v>1.054079</v>
      </c>
      <c r="AK99" s="7">
        <v>1.0212209999999999</v>
      </c>
      <c r="AL99" s="7">
        <v>0.48703200000000002</v>
      </c>
      <c r="AM99" s="7">
        <v>0.304396</v>
      </c>
      <c r="AN99" s="7">
        <v>0.52710199999999996</v>
      </c>
      <c r="AO99" s="7">
        <v>0.62799000000000005</v>
      </c>
      <c r="AP99" s="7">
        <v>17.850781999999999</v>
      </c>
      <c r="AQ99" s="7">
        <v>20.081015000000001</v>
      </c>
      <c r="AR99" s="7">
        <v>8.6659690000000005</v>
      </c>
      <c r="AS99" s="7">
        <v>4.6253489999999999</v>
      </c>
      <c r="AT99" s="7">
        <v>7.8590850000000003</v>
      </c>
      <c r="AU99" s="7">
        <v>8.4005930000000006</v>
      </c>
      <c r="AV99" s="8">
        <v>29028551982.657398</v>
      </c>
      <c r="AW99" s="8">
        <v>35839854599.486397</v>
      </c>
      <c r="AX99" s="8">
        <v>40340286254.2248</v>
      </c>
      <c r="AY99" s="8">
        <v>24490456386.0159</v>
      </c>
      <c r="AZ99" s="8">
        <v>14549490699.632601</v>
      </c>
      <c r="BA99" s="8">
        <v>14772108519.5408</v>
      </c>
      <c r="BB99" s="8">
        <v>124070074481.125</v>
      </c>
      <c r="BC99" s="8">
        <v>137640726074.431</v>
      </c>
      <c r="BD99" s="8">
        <v>135644457807.91299</v>
      </c>
      <c r="BE99" s="8">
        <v>96005068546.085403</v>
      </c>
      <c r="BF99" s="8">
        <v>71890248095.763199</v>
      </c>
      <c r="BG99" s="8">
        <v>66090705398.520302</v>
      </c>
      <c r="BH99">
        <f t="shared" si="42"/>
        <v>3</v>
      </c>
      <c r="BI99">
        <f t="shared" si="43"/>
        <v>3</v>
      </c>
      <c r="BJ99">
        <f t="shared" si="44"/>
        <v>3</v>
      </c>
      <c r="BK99">
        <f t="shared" si="45"/>
        <v>3</v>
      </c>
      <c r="BL99">
        <f t="shared" si="46"/>
        <v>3</v>
      </c>
      <c r="BM99">
        <f t="shared" si="47"/>
        <v>3</v>
      </c>
      <c r="BN99">
        <f t="shared" si="48"/>
        <v>1</v>
      </c>
      <c r="BO99">
        <f t="shared" si="49"/>
        <v>1</v>
      </c>
      <c r="BP99">
        <f t="shared" si="50"/>
        <v>1</v>
      </c>
      <c r="BQ99">
        <f t="shared" si="51"/>
        <v>1</v>
      </c>
      <c r="BR99">
        <f t="shared" si="52"/>
        <v>1</v>
      </c>
      <c r="BS99">
        <f t="shared" si="53"/>
        <v>1</v>
      </c>
      <c r="BT99">
        <f t="shared" si="54"/>
        <v>2</v>
      </c>
      <c r="BU99">
        <f t="shared" si="55"/>
        <v>2</v>
      </c>
      <c r="BV99">
        <f t="shared" si="56"/>
        <v>4</v>
      </c>
      <c r="BW99">
        <f t="shared" si="57"/>
        <v>5</v>
      </c>
      <c r="BX99">
        <f t="shared" si="58"/>
        <v>4</v>
      </c>
      <c r="BY99">
        <f t="shared" si="59"/>
        <v>4</v>
      </c>
      <c r="BZ99">
        <f t="shared" si="60"/>
        <v>3</v>
      </c>
      <c r="CA99">
        <f t="shared" si="61"/>
        <v>3</v>
      </c>
      <c r="CB99">
        <f t="shared" si="62"/>
        <v>5</v>
      </c>
      <c r="CC99">
        <f t="shared" si="63"/>
        <v>5</v>
      </c>
      <c r="CD99">
        <f t="shared" si="64"/>
        <v>5</v>
      </c>
      <c r="CE99">
        <f t="shared" si="65"/>
        <v>5</v>
      </c>
      <c r="CF99">
        <f t="shared" si="66"/>
        <v>1</v>
      </c>
      <c r="CG99">
        <f t="shared" si="67"/>
        <v>1</v>
      </c>
      <c r="CH99">
        <f t="shared" si="68"/>
        <v>1</v>
      </c>
      <c r="CI99">
        <f t="shared" si="69"/>
        <v>1</v>
      </c>
      <c r="CJ99">
        <f t="shared" si="70"/>
        <v>1</v>
      </c>
      <c r="CK99">
        <f t="shared" si="71"/>
        <v>1</v>
      </c>
      <c r="CL99">
        <f t="shared" si="72"/>
        <v>2.2499999999999996</v>
      </c>
      <c r="CM99">
        <f t="shared" si="73"/>
        <v>2.2499999999999996</v>
      </c>
      <c r="CN99">
        <f t="shared" si="74"/>
        <v>3.15</v>
      </c>
      <c r="CO99">
        <f t="shared" si="75"/>
        <v>3.3</v>
      </c>
      <c r="CP99">
        <f t="shared" si="76"/>
        <v>3.15</v>
      </c>
      <c r="CQ99">
        <f t="shared" si="77"/>
        <v>3.15</v>
      </c>
    </row>
    <row r="100" spans="1:95" ht="36" customHeight="1" x14ac:dyDescent="0.4">
      <c r="A100" s="6" t="s">
        <v>239</v>
      </c>
      <c r="B100" s="1" t="s">
        <v>238</v>
      </c>
      <c r="C100" s="6" t="s">
        <v>87</v>
      </c>
      <c r="D100" s="6" t="s">
        <v>88</v>
      </c>
      <c r="E100" s="6" t="s">
        <v>87</v>
      </c>
      <c r="F100" s="6" t="s">
        <v>87</v>
      </c>
      <c r="G100" s="6" t="s">
        <v>87</v>
      </c>
      <c r="H100" s="6" t="s">
        <v>87</v>
      </c>
      <c r="I100" s="1" t="s">
        <v>89</v>
      </c>
      <c r="J100" s="1" t="s">
        <v>126</v>
      </c>
      <c r="K100" s="1" t="s">
        <v>94</v>
      </c>
      <c r="L100" s="7">
        <v>6.73</v>
      </c>
      <c r="M100" s="7">
        <v>5.3319999999999999</v>
      </c>
      <c r="N100" s="7">
        <v>5.03</v>
      </c>
      <c r="O100" s="7">
        <v>6.806</v>
      </c>
      <c r="P100" s="7">
        <v>6.6950000000000003</v>
      </c>
      <c r="Q100" s="7">
        <v>6.9320000000000004</v>
      </c>
      <c r="R100" s="7">
        <v>2.44</v>
      </c>
      <c r="S100" s="7">
        <v>3.2</v>
      </c>
      <c r="T100" s="7">
        <v>4.91</v>
      </c>
      <c r="U100" s="7">
        <v>7.84</v>
      </c>
      <c r="V100" s="7">
        <v>11.07</v>
      </c>
      <c r="W100" s="7">
        <v>13.8</v>
      </c>
      <c r="X100" s="7">
        <v>17.547986809457999</v>
      </c>
      <c r="Y100" s="7">
        <v>19.678840279856999</v>
      </c>
      <c r="Z100" s="7">
        <v>8.4689096545439995</v>
      </c>
      <c r="AA100" s="7">
        <v>4.5059917375990004</v>
      </c>
      <c r="AB100" s="7">
        <v>7.7433754919329996</v>
      </c>
      <c r="AC100" s="7">
        <v>8.400592501917</v>
      </c>
      <c r="AD100" s="7">
        <v>1.0540793555229999</v>
      </c>
      <c r="AE100" s="7">
        <v>1.021220574557</v>
      </c>
      <c r="AF100" s="7">
        <v>0.48703181003000001</v>
      </c>
      <c r="AG100" s="7">
        <v>0.30439649300999999</v>
      </c>
      <c r="AH100" s="7">
        <v>0.52710172059500005</v>
      </c>
      <c r="AI100" s="7">
        <v>0.62799010751100004</v>
      </c>
      <c r="AJ100" s="7">
        <v>1.054079</v>
      </c>
      <c r="AK100" s="7">
        <v>1.0212209999999999</v>
      </c>
      <c r="AL100" s="7">
        <v>0.48703200000000002</v>
      </c>
      <c r="AM100" s="7">
        <v>0.304396</v>
      </c>
      <c r="AN100" s="7">
        <v>0.52710199999999996</v>
      </c>
      <c r="AO100" s="7">
        <v>0.62799000000000005</v>
      </c>
      <c r="AP100" s="7">
        <v>17.547986999999999</v>
      </c>
      <c r="AQ100" s="7">
        <v>19.678840000000001</v>
      </c>
      <c r="AR100" s="7">
        <v>8.4689099999999993</v>
      </c>
      <c r="AS100" s="7">
        <v>4.505992</v>
      </c>
      <c r="AT100" s="7">
        <v>7.7433750000000003</v>
      </c>
      <c r="AU100" s="7">
        <v>8.4005930000000006</v>
      </c>
      <c r="AV100" s="8">
        <v>27793863103.544201</v>
      </c>
      <c r="AW100" s="8">
        <v>34301247488.978401</v>
      </c>
      <c r="AX100" s="8">
        <v>17945150593.563099</v>
      </c>
      <c r="AY100" s="8">
        <v>15352882415.184999</v>
      </c>
      <c r="AZ100" s="8">
        <v>14021843017.830799</v>
      </c>
      <c r="BA100" s="8">
        <v>13999756267.9186</v>
      </c>
      <c r="BB100" s="8">
        <v>125249479080.427</v>
      </c>
      <c r="BC100" s="8">
        <v>138278808552.28699</v>
      </c>
      <c r="BD100" s="8">
        <v>136138217177.153</v>
      </c>
      <c r="BE100" s="8">
        <v>96321160735.923599</v>
      </c>
      <c r="BF100" s="8">
        <v>72235029621.464401</v>
      </c>
      <c r="BG100" s="8">
        <v>66090705398.520302</v>
      </c>
      <c r="BH100">
        <f t="shared" si="42"/>
        <v>3</v>
      </c>
      <c r="BI100">
        <f t="shared" si="43"/>
        <v>3</v>
      </c>
      <c r="BJ100">
        <f t="shared" si="44"/>
        <v>3</v>
      </c>
      <c r="BK100">
        <f t="shared" si="45"/>
        <v>3</v>
      </c>
      <c r="BL100">
        <f t="shared" si="46"/>
        <v>3</v>
      </c>
      <c r="BM100">
        <f t="shared" si="47"/>
        <v>3</v>
      </c>
      <c r="BN100">
        <f t="shared" si="48"/>
        <v>1</v>
      </c>
      <c r="BO100">
        <f t="shared" si="49"/>
        <v>1</v>
      </c>
      <c r="BP100">
        <f t="shared" si="50"/>
        <v>1</v>
      </c>
      <c r="BQ100">
        <f t="shared" si="51"/>
        <v>1</v>
      </c>
      <c r="BR100">
        <f t="shared" si="52"/>
        <v>1</v>
      </c>
      <c r="BS100">
        <f t="shared" si="53"/>
        <v>1</v>
      </c>
      <c r="BT100">
        <f t="shared" si="54"/>
        <v>2</v>
      </c>
      <c r="BU100">
        <f t="shared" si="55"/>
        <v>2</v>
      </c>
      <c r="BV100">
        <f t="shared" si="56"/>
        <v>4</v>
      </c>
      <c r="BW100">
        <f t="shared" si="57"/>
        <v>5</v>
      </c>
      <c r="BX100">
        <f t="shared" si="58"/>
        <v>4</v>
      </c>
      <c r="BY100">
        <f t="shared" si="59"/>
        <v>4</v>
      </c>
      <c r="BZ100">
        <f t="shared" si="60"/>
        <v>3</v>
      </c>
      <c r="CA100">
        <f t="shared" si="61"/>
        <v>3</v>
      </c>
      <c r="CB100">
        <f t="shared" si="62"/>
        <v>5</v>
      </c>
      <c r="CC100">
        <f t="shared" si="63"/>
        <v>5</v>
      </c>
      <c r="CD100">
        <f t="shared" si="64"/>
        <v>5</v>
      </c>
      <c r="CE100">
        <f t="shared" si="65"/>
        <v>5</v>
      </c>
      <c r="CF100">
        <f t="shared" si="66"/>
        <v>1</v>
      </c>
      <c r="CG100">
        <f t="shared" si="67"/>
        <v>1</v>
      </c>
      <c r="CH100">
        <f t="shared" si="68"/>
        <v>1</v>
      </c>
      <c r="CI100">
        <f t="shared" si="69"/>
        <v>1</v>
      </c>
      <c r="CJ100">
        <f t="shared" si="70"/>
        <v>1</v>
      </c>
      <c r="CK100">
        <f t="shared" si="71"/>
        <v>1</v>
      </c>
      <c r="CL100">
        <f t="shared" si="72"/>
        <v>2.2499999999999996</v>
      </c>
      <c r="CM100">
        <f t="shared" si="73"/>
        <v>2.2499999999999996</v>
      </c>
      <c r="CN100">
        <f t="shared" si="74"/>
        <v>3.15</v>
      </c>
      <c r="CO100">
        <f t="shared" si="75"/>
        <v>3.3</v>
      </c>
      <c r="CP100">
        <f t="shared" si="76"/>
        <v>3.15</v>
      </c>
      <c r="CQ100">
        <f t="shared" si="77"/>
        <v>3.15</v>
      </c>
    </row>
    <row r="101" spans="1:95" ht="36" customHeight="1" x14ac:dyDescent="0.4">
      <c r="A101" s="6" t="s">
        <v>240</v>
      </c>
      <c r="B101" s="1" t="s">
        <v>241</v>
      </c>
      <c r="C101" s="6" t="s">
        <v>87</v>
      </c>
      <c r="D101" s="6" t="s">
        <v>88</v>
      </c>
      <c r="E101" s="6" t="s">
        <v>87</v>
      </c>
      <c r="F101" s="6" t="s">
        <v>87</v>
      </c>
      <c r="G101" s="6" t="s">
        <v>88</v>
      </c>
      <c r="H101" s="6" t="s">
        <v>87</v>
      </c>
      <c r="I101" s="1" t="s">
        <v>89</v>
      </c>
      <c r="J101" s="1" t="s">
        <v>231</v>
      </c>
      <c r="K101" s="1" t="s">
        <v>91</v>
      </c>
      <c r="L101" s="7">
        <v>10.234</v>
      </c>
      <c r="M101" s="7">
        <v>8.59</v>
      </c>
      <c r="N101" s="7">
        <v>9.81</v>
      </c>
      <c r="O101" s="7">
        <v>11.148</v>
      </c>
      <c r="P101" s="7">
        <v>13.933999999999999</v>
      </c>
      <c r="Q101" s="7">
        <v>14.6</v>
      </c>
      <c r="R101" s="2" t="s">
        <v>92</v>
      </c>
      <c r="S101" s="2" t="s">
        <v>92</v>
      </c>
      <c r="T101" s="2" t="s">
        <v>92</v>
      </c>
      <c r="U101" s="2" t="s">
        <v>92</v>
      </c>
      <c r="V101" s="2" t="s">
        <v>92</v>
      </c>
      <c r="W101" s="2" t="s">
        <v>92</v>
      </c>
      <c r="X101" s="7">
        <v>16.398406374501999</v>
      </c>
      <c r="Y101" s="7">
        <v>6.4581486640500003</v>
      </c>
      <c r="Z101" s="7">
        <v>5.1909379904230004</v>
      </c>
      <c r="AA101" s="7">
        <v>-5.6912442396309997</v>
      </c>
      <c r="AB101" s="7">
        <v>2.6865451324820002</v>
      </c>
      <c r="AC101" s="7">
        <v>8.2471112453740005</v>
      </c>
      <c r="AD101" s="7">
        <v>1.546781109428</v>
      </c>
      <c r="AE101" s="7">
        <v>0.593881852446</v>
      </c>
      <c r="AF101" s="7">
        <v>0.54142533366900003</v>
      </c>
      <c r="AG101" s="7">
        <v>-0.70927077201400002</v>
      </c>
      <c r="AH101" s="7">
        <v>0.38296036780999998</v>
      </c>
      <c r="AI101" s="7">
        <v>1.2026564169209999</v>
      </c>
      <c r="AJ101" s="7">
        <v>1.546781</v>
      </c>
      <c r="AK101" s="7">
        <v>0.59388200000000002</v>
      </c>
      <c r="AL101" s="7">
        <v>0.54142500000000005</v>
      </c>
      <c r="AM101" s="7">
        <v>-0.70927099999999998</v>
      </c>
      <c r="AN101" s="7">
        <v>0.38296000000000002</v>
      </c>
      <c r="AO101" s="7">
        <v>1.2026559999999999</v>
      </c>
      <c r="AP101" s="7">
        <v>16.398406000000001</v>
      </c>
      <c r="AQ101" s="7">
        <v>6.4581489999999997</v>
      </c>
      <c r="AR101" s="7">
        <v>5.1909380000000001</v>
      </c>
      <c r="AS101" s="7">
        <v>-5.6912440000000002</v>
      </c>
      <c r="AT101" s="7">
        <v>2.6865450000000002</v>
      </c>
      <c r="AU101" s="7">
        <v>8.2471110000000003</v>
      </c>
      <c r="AV101" s="8">
        <v>65010494175.910896</v>
      </c>
      <c r="AW101" s="8">
        <v>64497773945.808403</v>
      </c>
      <c r="AX101" s="8">
        <v>66413844805.717499</v>
      </c>
      <c r="AY101" s="8">
        <v>47894036494.255096</v>
      </c>
      <c r="AZ101" s="8">
        <v>33470465021.1334</v>
      </c>
      <c r="BA101" s="8">
        <v>27462577324.867199</v>
      </c>
      <c r="BB101" s="8">
        <v>119201928496.36099</v>
      </c>
      <c r="BC101" s="8">
        <v>111085270102.62</v>
      </c>
      <c r="BD101" s="8">
        <v>116960235950.94701</v>
      </c>
      <c r="BE101" s="8">
        <v>106312202004.78999</v>
      </c>
      <c r="BF101" s="8">
        <v>81588037775.278107</v>
      </c>
      <c r="BG101" s="8">
        <v>78481774547.457703</v>
      </c>
      <c r="BH101">
        <f t="shared" si="42"/>
        <v>2</v>
      </c>
      <c r="BI101">
        <f t="shared" si="43"/>
        <v>2</v>
      </c>
      <c r="BJ101">
        <f t="shared" si="44"/>
        <v>2</v>
      </c>
      <c r="BK101">
        <f t="shared" si="45"/>
        <v>1</v>
      </c>
      <c r="BL101">
        <f t="shared" si="46"/>
        <v>1</v>
      </c>
      <c r="BM101">
        <f t="shared" si="47"/>
        <v>1</v>
      </c>
      <c r="BN101">
        <f t="shared" si="48"/>
        <v>2</v>
      </c>
      <c r="BO101">
        <f t="shared" si="49"/>
        <v>1</v>
      </c>
      <c r="BP101">
        <f t="shared" si="50"/>
        <v>1</v>
      </c>
      <c r="BQ101">
        <f t="shared" si="51"/>
        <v>1</v>
      </c>
      <c r="BR101">
        <f t="shared" si="52"/>
        <v>1</v>
      </c>
      <c r="BS101">
        <f t="shared" si="53"/>
        <v>1</v>
      </c>
      <c r="BT101">
        <f t="shared" si="54"/>
        <v>3</v>
      </c>
      <c r="BU101">
        <f t="shared" si="55"/>
        <v>5</v>
      </c>
      <c r="BV101">
        <f t="shared" si="56"/>
        <v>5</v>
      </c>
      <c r="BW101">
        <f t="shared" si="57"/>
        <v>5</v>
      </c>
      <c r="BX101">
        <f t="shared" si="58"/>
        <v>5</v>
      </c>
      <c r="BY101">
        <f t="shared" si="59"/>
        <v>4</v>
      </c>
      <c r="BZ101">
        <f t="shared" si="60"/>
        <v>1</v>
      </c>
      <c r="CA101">
        <f t="shared" si="61"/>
        <v>5</v>
      </c>
      <c r="CB101">
        <f t="shared" si="62"/>
        <v>5</v>
      </c>
      <c r="CC101">
        <f t="shared" si="63"/>
        <v>5</v>
      </c>
      <c r="CD101">
        <f t="shared" si="64"/>
        <v>5</v>
      </c>
      <c r="CE101">
        <f t="shared" si="65"/>
        <v>3</v>
      </c>
      <c r="CF101">
        <f t="shared" si="66"/>
        <v>1</v>
      </c>
      <c r="CG101">
        <f t="shared" si="67"/>
        <v>1</v>
      </c>
      <c r="CH101">
        <f t="shared" si="68"/>
        <v>1</v>
      </c>
      <c r="CI101">
        <f t="shared" si="69"/>
        <v>1</v>
      </c>
      <c r="CJ101">
        <f t="shared" si="70"/>
        <v>1</v>
      </c>
      <c r="CK101">
        <f t="shared" si="71"/>
        <v>1</v>
      </c>
      <c r="CL101">
        <f t="shared" si="72"/>
        <v>1.7</v>
      </c>
      <c r="CM101">
        <f t="shared" si="73"/>
        <v>3.05</v>
      </c>
      <c r="CN101">
        <f t="shared" si="74"/>
        <v>3.05</v>
      </c>
      <c r="CO101">
        <f t="shared" si="75"/>
        <v>2.8</v>
      </c>
      <c r="CP101">
        <f t="shared" si="76"/>
        <v>2.8</v>
      </c>
      <c r="CQ101">
        <f t="shared" si="77"/>
        <v>2.0499999999999998</v>
      </c>
    </row>
    <row r="102" spans="1:95" ht="36" customHeight="1" x14ac:dyDescent="0.4">
      <c r="A102" s="6" t="s">
        <v>242</v>
      </c>
      <c r="B102" s="1" t="s">
        <v>241</v>
      </c>
      <c r="C102" s="6" t="s">
        <v>87</v>
      </c>
      <c r="D102" s="6" t="s">
        <v>88</v>
      </c>
      <c r="E102" s="6" t="s">
        <v>87</v>
      </c>
      <c r="F102" s="6" t="s">
        <v>87</v>
      </c>
      <c r="G102" s="6" t="s">
        <v>88</v>
      </c>
      <c r="H102" s="6" t="s">
        <v>87</v>
      </c>
      <c r="I102" s="1" t="s">
        <v>89</v>
      </c>
      <c r="J102" s="1" t="s">
        <v>231</v>
      </c>
      <c r="K102" s="1" t="s">
        <v>94</v>
      </c>
      <c r="L102" s="7">
        <v>11.052</v>
      </c>
      <c r="M102" s="7">
        <v>9.4499999999999993</v>
      </c>
      <c r="N102" s="7">
        <v>10.682</v>
      </c>
      <c r="O102" s="7">
        <v>12.157999999999999</v>
      </c>
      <c r="P102" s="7">
        <v>14.438000000000001</v>
      </c>
      <c r="Q102" s="7">
        <v>15.138999999999999</v>
      </c>
      <c r="R102" s="7">
        <v>3</v>
      </c>
      <c r="S102" s="7">
        <v>3.5</v>
      </c>
      <c r="T102" s="7">
        <v>5.4</v>
      </c>
      <c r="U102" s="7">
        <v>7.3</v>
      </c>
      <c r="V102" s="7">
        <v>5.4</v>
      </c>
      <c r="W102" s="7">
        <v>10</v>
      </c>
      <c r="X102" s="7">
        <v>15.060373216245999</v>
      </c>
      <c r="Y102" s="7">
        <v>5.9025500559389998</v>
      </c>
      <c r="Z102" s="7">
        <v>4.76348731583</v>
      </c>
      <c r="AA102" s="7">
        <v>-5.3596614950630004</v>
      </c>
      <c r="AB102" s="7">
        <v>2.5918541726000002</v>
      </c>
      <c r="AC102" s="7">
        <v>7.9504914452130002</v>
      </c>
      <c r="AD102" s="7">
        <v>1.546781109428</v>
      </c>
      <c r="AE102" s="7">
        <v>0.593881852446</v>
      </c>
      <c r="AF102" s="7">
        <v>0.54142533366900003</v>
      </c>
      <c r="AG102" s="7">
        <v>-0.70927077201400002</v>
      </c>
      <c r="AH102" s="7">
        <v>0.38296036780999998</v>
      </c>
      <c r="AI102" s="7">
        <v>1.2026564169209999</v>
      </c>
      <c r="AJ102" s="7">
        <v>1.546781</v>
      </c>
      <c r="AK102" s="7">
        <v>0.59388200000000002</v>
      </c>
      <c r="AL102" s="7">
        <v>0.54142500000000005</v>
      </c>
      <c r="AM102" s="7">
        <v>-0.70927099999999998</v>
      </c>
      <c r="AN102" s="7">
        <v>0.38296000000000002</v>
      </c>
      <c r="AO102" s="7">
        <v>1.2026559999999999</v>
      </c>
      <c r="AP102" s="7">
        <v>15.060373</v>
      </c>
      <c r="AQ102" s="7">
        <v>5.9025499999999997</v>
      </c>
      <c r="AR102" s="7">
        <v>4.7634869999999996</v>
      </c>
      <c r="AS102" s="7">
        <v>-5.359661</v>
      </c>
      <c r="AT102" s="7">
        <v>2.5918540000000001</v>
      </c>
      <c r="AU102" s="7">
        <v>7.9504910000000004</v>
      </c>
      <c r="AV102" s="8">
        <v>64677889026.6418</v>
      </c>
      <c r="AW102" s="8">
        <v>63933118692.398102</v>
      </c>
      <c r="AX102" s="8">
        <v>66765234963.417099</v>
      </c>
      <c r="AY102" s="8">
        <v>47508391321.182297</v>
      </c>
      <c r="AZ102" s="8">
        <v>32964374794.006302</v>
      </c>
      <c r="BA102" s="8">
        <v>26649296959.876999</v>
      </c>
      <c r="BB102" s="8">
        <v>119515748637.19901</v>
      </c>
      <c r="BC102" s="8">
        <v>112429185457.826</v>
      </c>
      <c r="BD102" s="8">
        <v>117839133789.539</v>
      </c>
      <c r="BE102" s="8">
        <v>106956429136.992</v>
      </c>
      <c r="BF102" s="8">
        <v>82992287592.410995</v>
      </c>
      <c r="BG102" s="8">
        <v>79729825176.3582</v>
      </c>
      <c r="BH102">
        <f t="shared" si="42"/>
        <v>1</v>
      </c>
      <c r="BI102">
        <f t="shared" si="43"/>
        <v>2</v>
      </c>
      <c r="BJ102">
        <f t="shared" si="44"/>
        <v>2</v>
      </c>
      <c r="BK102">
        <f t="shared" si="45"/>
        <v>1</v>
      </c>
      <c r="BL102">
        <f t="shared" si="46"/>
        <v>1</v>
      </c>
      <c r="BM102">
        <f t="shared" si="47"/>
        <v>1</v>
      </c>
      <c r="BN102">
        <f t="shared" si="48"/>
        <v>2</v>
      </c>
      <c r="BO102">
        <f t="shared" si="49"/>
        <v>1</v>
      </c>
      <c r="BP102">
        <f t="shared" si="50"/>
        <v>1</v>
      </c>
      <c r="BQ102">
        <f t="shared" si="51"/>
        <v>1</v>
      </c>
      <c r="BR102">
        <f t="shared" si="52"/>
        <v>1</v>
      </c>
      <c r="BS102">
        <f t="shared" si="53"/>
        <v>1</v>
      </c>
      <c r="BT102">
        <f t="shared" si="54"/>
        <v>3</v>
      </c>
      <c r="BU102">
        <f t="shared" si="55"/>
        <v>5</v>
      </c>
      <c r="BV102">
        <f t="shared" si="56"/>
        <v>5</v>
      </c>
      <c r="BW102">
        <f t="shared" si="57"/>
        <v>5</v>
      </c>
      <c r="BX102">
        <f t="shared" si="58"/>
        <v>5</v>
      </c>
      <c r="BY102">
        <f t="shared" si="59"/>
        <v>4</v>
      </c>
      <c r="BZ102">
        <f t="shared" si="60"/>
        <v>1</v>
      </c>
      <c r="CA102">
        <f t="shared" si="61"/>
        <v>5</v>
      </c>
      <c r="CB102">
        <f t="shared" si="62"/>
        <v>5</v>
      </c>
      <c r="CC102">
        <f t="shared" si="63"/>
        <v>5</v>
      </c>
      <c r="CD102">
        <f t="shared" si="64"/>
        <v>5</v>
      </c>
      <c r="CE102">
        <f t="shared" si="65"/>
        <v>3</v>
      </c>
      <c r="CF102">
        <f t="shared" si="66"/>
        <v>1</v>
      </c>
      <c r="CG102">
        <f t="shared" si="67"/>
        <v>1</v>
      </c>
      <c r="CH102">
        <f t="shared" si="68"/>
        <v>1</v>
      </c>
      <c r="CI102">
        <f t="shared" si="69"/>
        <v>1</v>
      </c>
      <c r="CJ102">
        <f t="shared" si="70"/>
        <v>1</v>
      </c>
      <c r="CK102">
        <f t="shared" si="71"/>
        <v>1</v>
      </c>
      <c r="CL102">
        <f t="shared" si="72"/>
        <v>1.45</v>
      </c>
      <c r="CM102">
        <f t="shared" si="73"/>
        <v>3.05</v>
      </c>
      <c r="CN102">
        <f t="shared" si="74"/>
        <v>3.05</v>
      </c>
      <c r="CO102">
        <f t="shared" si="75"/>
        <v>2.8</v>
      </c>
      <c r="CP102">
        <f t="shared" si="76"/>
        <v>2.8</v>
      </c>
      <c r="CQ102">
        <f t="shared" si="77"/>
        <v>2.0499999999999998</v>
      </c>
    </row>
    <row r="103" spans="1:95" ht="36" customHeight="1" x14ac:dyDescent="0.4">
      <c r="A103" s="6" t="s">
        <v>243</v>
      </c>
      <c r="B103" s="1" t="s">
        <v>238</v>
      </c>
      <c r="C103" s="6" t="s">
        <v>87</v>
      </c>
      <c r="D103" s="6" t="s">
        <v>88</v>
      </c>
      <c r="E103" s="6" t="s">
        <v>87</v>
      </c>
      <c r="F103" s="6" t="s">
        <v>87</v>
      </c>
      <c r="G103" s="6" t="s">
        <v>87</v>
      </c>
      <c r="H103" s="6" t="s">
        <v>87</v>
      </c>
      <c r="I103" s="1" t="s">
        <v>89</v>
      </c>
      <c r="J103" s="1" t="s">
        <v>126</v>
      </c>
      <c r="K103" s="1" t="s">
        <v>103</v>
      </c>
      <c r="L103" s="7">
        <v>6.5860000000000003</v>
      </c>
      <c r="M103" s="7">
        <v>5.2549999999999999</v>
      </c>
      <c r="N103" s="7">
        <v>5.032</v>
      </c>
      <c r="O103" s="7">
        <v>7.016</v>
      </c>
      <c r="P103" s="7">
        <v>7.2050000000000001</v>
      </c>
      <c r="Q103" s="7">
        <v>7.4240000000000004</v>
      </c>
      <c r="R103" s="7">
        <v>2.16</v>
      </c>
      <c r="S103" s="7">
        <v>2.65</v>
      </c>
      <c r="T103" s="7">
        <v>4.04</v>
      </c>
      <c r="U103" s="7">
        <v>6.62</v>
      </c>
      <c r="V103" s="7">
        <v>9.56</v>
      </c>
      <c r="W103" s="7">
        <v>12.36</v>
      </c>
      <c r="X103" s="7">
        <v>16.719938705478999</v>
      </c>
      <c r="Y103" s="7">
        <v>18.588552642088999</v>
      </c>
      <c r="Z103" s="7">
        <v>9.2062305660010004</v>
      </c>
      <c r="AA103" s="7">
        <v>2.5225026643219999</v>
      </c>
      <c r="AB103" s="7">
        <v>8.2139998045780001</v>
      </c>
      <c r="AC103" s="7">
        <v>6.6138853964809998</v>
      </c>
      <c r="AD103" s="7">
        <v>0.98606911695599997</v>
      </c>
      <c r="AE103" s="7">
        <v>0.95729401655699997</v>
      </c>
      <c r="AF103" s="7">
        <v>0.53593339781500005</v>
      </c>
      <c r="AG103" s="7">
        <v>0.17913565412499999</v>
      </c>
      <c r="AH103" s="7">
        <v>0.60010350300500004</v>
      </c>
      <c r="AI103" s="7">
        <v>0.51424020257699998</v>
      </c>
      <c r="AJ103" s="7">
        <v>0.98606899999999997</v>
      </c>
      <c r="AK103" s="7">
        <v>0.95729399999999998</v>
      </c>
      <c r="AL103" s="7">
        <v>0.53593299999999999</v>
      </c>
      <c r="AM103" s="7">
        <v>0.17913599999999999</v>
      </c>
      <c r="AN103" s="7">
        <v>0.60010399999999997</v>
      </c>
      <c r="AO103" s="7">
        <v>0.51424000000000003</v>
      </c>
      <c r="AP103" s="7">
        <v>16.719939</v>
      </c>
      <c r="AQ103" s="7">
        <v>18.588553000000001</v>
      </c>
      <c r="AR103" s="7">
        <v>9.2062310000000007</v>
      </c>
      <c r="AS103" s="7">
        <v>2.5225029999999999</v>
      </c>
      <c r="AT103" s="7">
        <v>8.2140000000000004</v>
      </c>
      <c r="AU103" s="7">
        <v>6.6138849999999998</v>
      </c>
      <c r="AV103" s="8">
        <v>31911511536.494301</v>
      </c>
      <c r="AW103" s="8">
        <v>37549730156.857498</v>
      </c>
      <c r="AX103" s="8">
        <v>20242525079.5965</v>
      </c>
      <c r="AY103" s="8">
        <v>17012373264.944099</v>
      </c>
      <c r="AZ103" s="8">
        <v>16365815374.7768</v>
      </c>
      <c r="BA103" s="8">
        <v>13581830715.3587</v>
      </c>
      <c r="BB103" s="8">
        <v>117063261916.55299</v>
      </c>
      <c r="BC103" s="8">
        <v>129824797017.42</v>
      </c>
      <c r="BD103" s="8">
        <v>127479105007.68201</v>
      </c>
      <c r="BE103" s="8">
        <v>87291382428.457703</v>
      </c>
      <c r="BF103" s="8">
        <v>62966723569.820396</v>
      </c>
      <c r="BG103" s="8">
        <v>54897230138.058098</v>
      </c>
      <c r="BH103">
        <f t="shared" si="42"/>
        <v>3</v>
      </c>
      <c r="BI103">
        <f t="shared" si="43"/>
        <v>3</v>
      </c>
      <c r="BJ103">
        <f t="shared" si="44"/>
        <v>3</v>
      </c>
      <c r="BK103">
        <f t="shared" si="45"/>
        <v>3</v>
      </c>
      <c r="BL103">
        <f t="shared" si="46"/>
        <v>3</v>
      </c>
      <c r="BM103">
        <f t="shared" si="47"/>
        <v>3</v>
      </c>
      <c r="BN103">
        <f t="shared" si="48"/>
        <v>1</v>
      </c>
      <c r="BO103">
        <f t="shared" si="49"/>
        <v>1</v>
      </c>
      <c r="BP103">
        <f t="shared" si="50"/>
        <v>1</v>
      </c>
      <c r="BQ103">
        <f t="shared" si="51"/>
        <v>1</v>
      </c>
      <c r="BR103">
        <f t="shared" si="52"/>
        <v>1</v>
      </c>
      <c r="BS103">
        <f t="shared" si="53"/>
        <v>1</v>
      </c>
      <c r="BT103">
        <f t="shared" si="54"/>
        <v>3</v>
      </c>
      <c r="BU103">
        <f t="shared" si="55"/>
        <v>2</v>
      </c>
      <c r="BV103">
        <f t="shared" si="56"/>
        <v>4</v>
      </c>
      <c r="BW103">
        <f t="shared" si="57"/>
        <v>5</v>
      </c>
      <c r="BX103">
        <f t="shared" si="58"/>
        <v>4</v>
      </c>
      <c r="BY103">
        <f t="shared" si="59"/>
        <v>5</v>
      </c>
      <c r="BZ103">
        <f t="shared" si="60"/>
        <v>4</v>
      </c>
      <c r="CA103">
        <f t="shared" si="61"/>
        <v>4</v>
      </c>
      <c r="CB103">
        <f t="shared" si="62"/>
        <v>5</v>
      </c>
      <c r="CC103">
        <f t="shared" si="63"/>
        <v>5</v>
      </c>
      <c r="CD103">
        <f t="shared" si="64"/>
        <v>5</v>
      </c>
      <c r="CE103">
        <f t="shared" si="65"/>
        <v>5</v>
      </c>
      <c r="CF103">
        <f t="shared" si="66"/>
        <v>1</v>
      </c>
      <c r="CG103">
        <f t="shared" si="67"/>
        <v>1</v>
      </c>
      <c r="CH103">
        <f t="shared" si="68"/>
        <v>1</v>
      </c>
      <c r="CI103">
        <f t="shared" si="69"/>
        <v>1</v>
      </c>
      <c r="CJ103">
        <f t="shared" si="70"/>
        <v>1</v>
      </c>
      <c r="CK103">
        <f t="shared" si="71"/>
        <v>1</v>
      </c>
      <c r="CL103">
        <f t="shared" si="72"/>
        <v>2.6999999999999997</v>
      </c>
      <c r="CM103">
        <f t="shared" si="73"/>
        <v>2.5499999999999998</v>
      </c>
      <c r="CN103">
        <f t="shared" si="74"/>
        <v>3.15</v>
      </c>
      <c r="CO103">
        <f t="shared" si="75"/>
        <v>3.3</v>
      </c>
      <c r="CP103">
        <f t="shared" si="76"/>
        <v>3.15</v>
      </c>
      <c r="CQ103">
        <f t="shared" si="77"/>
        <v>3.3</v>
      </c>
    </row>
    <row r="104" spans="1:95" ht="36" customHeight="1" x14ac:dyDescent="0.4">
      <c r="A104" s="6" t="s">
        <v>244</v>
      </c>
      <c r="B104" s="1" t="s">
        <v>245</v>
      </c>
      <c r="C104" s="6" t="s">
        <v>87</v>
      </c>
      <c r="D104" s="6" t="s">
        <v>88</v>
      </c>
      <c r="E104" s="6" t="s">
        <v>87</v>
      </c>
      <c r="F104" s="6" t="s">
        <v>87</v>
      </c>
      <c r="G104" s="6" t="s">
        <v>88</v>
      </c>
      <c r="H104" s="6" t="s">
        <v>87</v>
      </c>
      <c r="I104" s="1" t="s">
        <v>89</v>
      </c>
      <c r="J104" s="1" t="s">
        <v>126</v>
      </c>
      <c r="K104" s="1" t="s">
        <v>94</v>
      </c>
      <c r="L104" s="7">
        <v>8.1389999999999993</v>
      </c>
      <c r="M104" s="7">
        <v>6.5380000000000003</v>
      </c>
      <c r="N104" s="7">
        <v>4.4779999999999998</v>
      </c>
      <c r="O104" s="7">
        <v>3.84</v>
      </c>
      <c r="P104" s="7">
        <v>6.2640000000000002</v>
      </c>
      <c r="Q104" s="7">
        <v>6.8929999999999998</v>
      </c>
      <c r="R104" s="7">
        <v>3.6</v>
      </c>
      <c r="S104" s="7">
        <v>3.6</v>
      </c>
      <c r="T104" s="7">
        <v>3.8</v>
      </c>
      <c r="U104" s="7">
        <v>3.4</v>
      </c>
      <c r="V104" s="7">
        <v>11.3</v>
      </c>
      <c r="W104" s="7">
        <v>17.3</v>
      </c>
      <c r="X104" s="7">
        <v>23.000229988286002</v>
      </c>
      <c r="Y104" s="7">
        <v>-2.5437821982409998</v>
      </c>
      <c r="Z104" s="7">
        <v>5.1784255899409999</v>
      </c>
      <c r="AA104" s="7">
        <v>-24.002556461051999</v>
      </c>
      <c r="AB104" s="7">
        <v>-11.961061387296001</v>
      </c>
      <c r="AC104" s="7">
        <v>2.8690733736320002</v>
      </c>
      <c r="AD104" s="7">
        <v>1.689630216506</v>
      </c>
      <c r="AE104" s="7">
        <v>-0.13832338334700001</v>
      </c>
      <c r="AF104" s="7">
        <v>0.21465399422299999</v>
      </c>
      <c r="AG104" s="7">
        <v>-1.1939051276170001</v>
      </c>
      <c r="AH104" s="7">
        <v>-0.78662536032399999</v>
      </c>
      <c r="AI104" s="7">
        <v>0.206699275219</v>
      </c>
      <c r="AJ104" s="7">
        <v>1.68963</v>
      </c>
      <c r="AK104" s="7">
        <v>-0.138323</v>
      </c>
      <c r="AL104" s="7">
        <v>0.21465400000000001</v>
      </c>
      <c r="AM104" s="7">
        <v>-1.193905</v>
      </c>
      <c r="AN104" s="7">
        <v>-0.78662500000000002</v>
      </c>
      <c r="AO104" s="7">
        <v>0.20669899999999999</v>
      </c>
      <c r="AP104" s="7">
        <v>23.000229999999998</v>
      </c>
      <c r="AQ104" s="7">
        <v>-2.5437820000000002</v>
      </c>
      <c r="AR104" s="7">
        <v>5.178426</v>
      </c>
      <c r="AS104" s="7">
        <v>-24.002555999999998</v>
      </c>
      <c r="AT104" s="7">
        <v>-11.961061000000001</v>
      </c>
      <c r="AU104" s="7">
        <v>2.8690730000000002</v>
      </c>
      <c r="AV104" s="8">
        <v>33558549030.664398</v>
      </c>
      <c r="AW104" s="8">
        <v>30258261729.536098</v>
      </c>
      <c r="AX104" s="8">
        <v>26190757114.09</v>
      </c>
      <c r="AY104" s="8">
        <v>29785992252.587299</v>
      </c>
      <c r="AZ104" s="8">
        <v>28424334396.492001</v>
      </c>
      <c r="BA104" s="8">
        <v>29240734177.882198</v>
      </c>
      <c r="BB104" s="8">
        <v>105038249824.87601</v>
      </c>
      <c r="BC104" s="8">
        <v>101049193945.409</v>
      </c>
      <c r="BD104" s="8">
        <v>125876441594.61</v>
      </c>
      <c r="BE104" s="8">
        <v>147159785316.29999</v>
      </c>
      <c r="BF104" s="8">
        <v>112611177465.52</v>
      </c>
      <c r="BG104" s="8">
        <v>114835841711.5</v>
      </c>
      <c r="BH104">
        <f t="shared" si="42"/>
        <v>2</v>
      </c>
      <c r="BI104">
        <f t="shared" si="43"/>
        <v>3</v>
      </c>
      <c r="BJ104">
        <f t="shared" si="44"/>
        <v>3</v>
      </c>
      <c r="BK104">
        <f t="shared" si="45"/>
        <v>4</v>
      </c>
      <c r="BL104">
        <f t="shared" si="46"/>
        <v>3</v>
      </c>
      <c r="BM104">
        <f t="shared" si="47"/>
        <v>3</v>
      </c>
      <c r="BN104">
        <f t="shared" si="48"/>
        <v>2</v>
      </c>
      <c r="BO104">
        <f t="shared" si="49"/>
        <v>1</v>
      </c>
      <c r="BP104">
        <f t="shared" si="50"/>
        <v>1</v>
      </c>
      <c r="BQ104">
        <f t="shared" si="51"/>
        <v>1</v>
      </c>
      <c r="BR104">
        <f t="shared" si="52"/>
        <v>1</v>
      </c>
      <c r="BS104">
        <f t="shared" si="53"/>
        <v>1</v>
      </c>
      <c r="BT104">
        <f t="shared" si="54"/>
        <v>1</v>
      </c>
      <c r="BU104">
        <f t="shared" si="55"/>
        <v>5</v>
      </c>
      <c r="BV104">
        <f t="shared" si="56"/>
        <v>5</v>
      </c>
      <c r="BW104">
        <f t="shared" si="57"/>
        <v>5</v>
      </c>
      <c r="BX104">
        <f t="shared" si="58"/>
        <v>5</v>
      </c>
      <c r="BY104">
        <f t="shared" si="59"/>
        <v>5</v>
      </c>
      <c r="BZ104">
        <f t="shared" si="60"/>
        <v>1</v>
      </c>
      <c r="CA104">
        <f t="shared" si="61"/>
        <v>5</v>
      </c>
      <c r="CB104">
        <f t="shared" si="62"/>
        <v>5</v>
      </c>
      <c r="CC104">
        <f t="shared" si="63"/>
        <v>5</v>
      </c>
      <c r="CD104">
        <f t="shared" si="64"/>
        <v>5</v>
      </c>
      <c r="CE104">
        <f t="shared" si="65"/>
        <v>5</v>
      </c>
      <c r="CF104">
        <f t="shared" si="66"/>
        <v>1</v>
      </c>
      <c r="CG104">
        <f t="shared" si="67"/>
        <v>1</v>
      </c>
      <c r="CH104">
        <f t="shared" si="68"/>
        <v>1</v>
      </c>
      <c r="CI104">
        <f t="shared" si="69"/>
        <v>1</v>
      </c>
      <c r="CJ104">
        <f t="shared" si="70"/>
        <v>1</v>
      </c>
      <c r="CK104">
        <f t="shared" si="71"/>
        <v>1</v>
      </c>
      <c r="CL104">
        <f t="shared" si="72"/>
        <v>1.4</v>
      </c>
      <c r="CM104">
        <f t="shared" si="73"/>
        <v>3.3</v>
      </c>
      <c r="CN104">
        <f t="shared" si="74"/>
        <v>3.3</v>
      </c>
      <c r="CO104">
        <f t="shared" si="75"/>
        <v>3.55</v>
      </c>
      <c r="CP104">
        <f t="shared" si="76"/>
        <v>3.3</v>
      </c>
      <c r="CQ104">
        <f t="shared" si="77"/>
        <v>3.3</v>
      </c>
    </row>
    <row r="105" spans="1:95" ht="36" customHeight="1" x14ac:dyDescent="0.4">
      <c r="A105" s="6" t="s">
        <v>246</v>
      </c>
      <c r="B105" s="1" t="s">
        <v>245</v>
      </c>
      <c r="C105" s="6" t="s">
        <v>87</v>
      </c>
      <c r="D105" s="6" t="s">
        <v>88</v>
      </c>
      <c r="E105" s="6" t="s">
        <v>87</v>
      </c>
      <c r="F105" s="6" t="s">
        <v>87</v>
      </c>
      <c r="G105" s="6" t="s">
        <v>88</v>
      </c>
      <c r="H105" s="6" t="s">
        <v>87</v>
      </c>
      <c r="I105" s="1" t="s">
        <v>89</v>
      </c>
      <c r="J105" s="1" t="s">
        <v>126</v>
      </c>
      <c r="K105" s="1" t="s">
        <v>103</v>
      </c>
      <c r="L105" s="7">
        <v>7.91</v>
      </c>
      <c r="M105" s="7">
        <v>6.1349999999999998</v>
      </c>
      <c r="N105" s="7">
        <v>3.8980000000000001</v>
      </c>
      <c r="O105" s="7">
        <v>3.5219999999999998</v>
      </c>
      <c r="P105" s="7">
        <v>6.0339999999999998</v>
      </c>
      <c r="Q105" s="7">
        <v>6.657</v>
      </c>
      <c r="R105" s="7">
        <v>3.7</v>
      </c>
      <c r="S105" s="7">
        <v>3.5</v>
      </c>
      <c r="T105" s="7">
        <v>2.8</v>
      </c>
      <c r="U105" s="7">
        <v>2.5</v>
      </c>
      <c r="V105" s="7">
        <v>8.6999999999999993</v>
      </c>
      <c r="W105" s="7">
        <v>15.2</v>
      </c>
      <c r="X105" s="7">
        <v>24.161021445793999</v>
      </c>
      <c r="Y105" s="7">
        <v>-2.2408627970350001</v>
      </c>
      <c r="Z105" s="7">
        <v>3.094891773579</v>
      </c>
      <c r="AA105" s="7">
        <v>-30.547778789285001</v>
      </c>
      <c r="AB105" s="7">
        <v>-14.783489486229</v>
      </c>
      <c r="AC105" s="7">
        <v>-1.2463695069880001</v>
      </c>
      <c r="AD105" s="7">
        <v>1.7024301424449999</v>
      </c>
      <c r="AE105" s="7">
        <v>-0.111049046439</v>
      </c>
      <c r="AF105" s="7">
        <v>0.114702202531</v>
      </c>
      <c r="AG105" s="7">
        <v>-1.44665795753</v>
      </c>
      <c r="AH105" s="7">
        <v>-0.93800441893599995</v>
      </c>
      <c r="AI105" s="7">
        <v>-8.8004017007000002E-2</v>
      </c>
      <c r="AJ105" s="7">
        <v>1.7024300000000001</v>
      </c>
      <c r="AK105" s="7">
        <v>-0.11104899999999999</v>
      </c>
      <c r="AL105" s="7">
        <v>0.114702</v>
      </c>
      <c r="AM105" s="7">
        <v>-1.446658</v>
      </c>
      <c r="AN105" s="7">
        <v>-0.93800399999999995</v>
      </c>
      <c r="AO105" s="7">
        <v>-8.8003999999999999E-2</v>
      </c>
      <c r="AP105" s="7">
        <v>24.161021000000002</v>
      </c>
      <c r="AQ105" s="7">
        <v>-2.240863</v>
      </c>
      <c r="AR105" s="7">
        <v>3.0948920000000002</v>
      </c>
      <c r="AS105" s="7">
        <v>-30.547778999999998</v>
      </c>
      <c r="AT105" s="7">
        <v>-14.783488999999999</v>
      </c>
      <c r="AU105" s="7">
        <v>-1.24637</v>
      </c>
      <c r="AV105" s="8">
        <v>32565550280.018799</v>
      </c>
      <c r="AW105" s="8">
        <v>38150360911.4132</v>
      </c>
      <c r="AX105" s="8">
        <v>30723059193.131401</v>
      </c>
      <c r="AY105" s="8">
        <v>26471839405.236198</v>
      </c>
      <c r="AZ105" s="8">
        <v>33910127038.448299</v>
      </c>
      <c r="BA105" s="8">
        <v>39039203420.314796</v>
      </c>
      <c r="BB105" s="8">
        <v>104657126313.832</v>
      </c>
      <c r="BC105" s="8">
        <v>100577050882.73801</v>
      </c>
      <c r="BD105" s="8">
        <v>121727246445.83701</v>
      </c>
      <c r="BE105" s="8">
        <v>136081670276.16</v>
      </c>
      <c r="BF105" s="8">
        <v>110790299085.04201</v>
      </c>
      <c r="BG105" s="8">
        <v>113067658540.50101</v>
      </c>
      <c r="BH105">
        <f t="shared" si="42"/>
        <v>3</v>
      </c>
      <c r="BI105">
        <f t="shared" si="43"/>
        <v>3</v>
      </c>
      <c r="BJ105">
        <f t="shared" si="44"/>
        <v>4</v>
      </c>
      <c r="BK105">
        <f t="shared" si="45"/>
        <v>4</v>
      </c>
      <c r="BL105">
        <f t="shared" si="46"/>
        <v>3</v>
      </c>
      <c r="BM105">
        <f t="shared" si="47"/>
        <v>3</v>
      </c>
      <c r="BN105">
        <f t="shared" si="48"/>
        <v>2</v>
      </c>
      <c r="BO105">
        <f t="shared" si="49"/>
        <v>1</v>
      </c>
      <c r="BP105">
        <f t="shared" si="50"/>
        <v>1</v>
      </c>
      <c r="BQ105">
        <f t="shared" si="51"/>
        <v>1</v>
      </c>
      <c r="BR105">
        <f t="shared" si="52"/>
        <v>1</v>
      </c>
      <c r="BS105">
        <f t="shared" si="53"/>
        <v>1</v>
      </c>
      <c r="BT105">
        <f t="shared" si="54"/>
        <v>1</v>
      </c>
      <c r="BU105">
        <f t="shared" si="55"/>
        <v>5</v>
      </c>
      <c r="BV105">
        <f t="shared" si="56"/>
        <v>5</v>
      </c>
      <c r="BW105">
        <f t="shared" si="57"/>
        <v>5</v>
      </c>
      <c r="BX105">
        <f t="shared" si="58"/>
        <v>5</v>
      </c>
      <c r="BY105">
        <f t="shared" si="59"/>
        <v>5</v>
      </c>
      <c r="BZ105">
        <f t="shared" si="60"/>
        <v>1</v>
      </c>
      <c r="CA105">
        <f t="shared" si="61"/>
        <v>5</v>
      </c>
      <c r="CB105">
        <f t="shared" si="62"/>
        <v>5</v>
      </c>
      <c r="CC105">
        <f t="shared" si="63"/>
        <v>5</v>
      </c>
      <c r="CD105">
        <f t="shared" si="64"/>
        <v>5</v>
      </c>
      <c r="CE105">
        <f t="shared" si="65"/>
        <v>5</v>
      </c>
      <c r="CF105">
        <f t="shared" si="66"/>
        <v>1</v>
      </c>
      <c r="CG105">
        <f t="shared" si="67"/>
        <v>1</v>
      </c>
      <c r="CH105">
        <f t="shared" si="68"/>
        <v>1</v>
      </c>
      <c r="CI105">
        <f t="shared" si="69"/>
        <v>1</v>
      </c>
      <c r="CJ105">
        <f t="shared" si="70"/>
        <v>1</v>
      </c>
      <c r="CK105">
        <f t="shared" si="71"/>
        <v>1</v>
      </c>
      <c r="CL105">
        <f t="shared" si="72"/>
        <v>1.65</v>
      </c>
      <c r="CM105">
        <f t="shared" si="73"/>
        <v>3.3</v>
      </c>
      <c r="CN105">
        <f t="shared" si="74"/>
        <v>3.55</v>
      </c>
      <c r="CO105">
        <f t="shared" si="75"/>
        <v>3.55</v>
      </c>
      <c r="CP105">
        <f t="shared" si="76"/>
        <v>3.3</v>
      </c>
      <c r="CQ105">
        <f t="shared" si="77"/>
        <v>3.3</v>
      </c>
    </row>
    <row r="106" spans="1:95" ht="36" customHeight="1" x14ac:dyDescent="0.4">
      <c r="A106" s="6" t="s">
        <v>247</v>
      </c>
      <c r="B106" s="1" t="s">
        <v>248</v>
      </c>
      <c r="C106" s="6" t="s">
        <v>87</v>
      </c>
      <c r="D106" s="6" t="s">
        <v>87</v>
      </c>
      <c r="E106" s="6" t="s">
        <v>87</v>
      </c>
      <c r="F106" s="6" t="s">
        <v>87</v>
      </c>
      <c r="G106" s="6" t="s">
        <v>88</v>
      </c>
      <c r="H106" s="6" t="s">
        <v>87</v>
      </c>
      <c r="I106" s="1" t="s">
        <v>89</v>
      </c>
      <c r="J106" s="1" t="s">
        <v>111</v>
      </c>
      <c r="K106" s="1" t="s">
        <v>103</v>
      </c>
      <c r="L106" s="2" t="s">
        <v>92</v>
      </c>
      <c r="M106" s="7">
        <v>4.7240000000000002</v>
      </c>
      <c r="N106" s="7">
        <v>4.97</v>
      </c>
      <c r="O106" s="7">
        <v>4.492</v>
      </c>
      <c r="P106" s="7">
        <v>4.734</v>
      </c>
      <c r="Q106" s="7">
        <v>2.6269999999999998</v>
      </c>
      <c r="R106" s="2" t="s">
        <v>92</v>
      </c>
      <c r="S106" s="2" t="s">
        <v>92</v>
      </c>
      <c r="T106" s="2" t="s">
        <v>92</v>
      </c>
      <c r="U106" s="2" t="s">
        <v>92</v>
      </c>
      <c r="V106" s="2" t="s">
        <v>92</v>
      </c>
      <c r="W106" s="2" t="s">
        <v>92</v>
      </c>
      <c r="X106" s="2" t="s">
        <v>92</v>
      </c>
      <c r="Y106" s="7">
        <v>-0.58106468483399998</v>
      </c>
      <c r="Z106" s="7">
        <v>1.3236364221979999</v>
      </c>
      <c r="AA106" s="7">
        <v>-5.1234848052749999</v>
      </c>
      <c r="AB106" s="7">
        <v>-11.834905220315999</v>
      </c>
      <c r="AC106" s="7">
        <v>-55.361944843308002</v>
      </c>
      <c r="AD106" s="2" t="s">
        <v>92</v>
      </c>
      <c r="AE106" s="7">
        <v>-2.8146852404E-2</v>
      </c>
      <c r="AF106" s="7">
        <v>6.2475044446000001E-2</v>
      </c>
      <c r="AG106" s="7">
        <v>-0.23622282797300001</v>
      </c>
      <c r="AH106" s="7">
        <v>-0.43071337666100001</v>
      </c>
      <c r="AI106" s="7">
        <v>-1.955923014103</v>
      </c>
      <c r="AJ106" s="2" t="s">
        <v>92</v>
      </c>
      <c r="AK106" s="7">
        <v>-2.8146999999999998E-2</v>
      </c>
      <c r="AL106" s="7">
        <v>6.2475000000000003E-2</v>
      </c>
      <c r="AM106" s="7">
        <v>-0.23622299999999999</v>
      </c>
      <c r="AN106" s="7">
        <v>-0.43071300000000001</v>
      </c>
      <c r="AO106" s="7">
        <v>-1.9559230000000001</v>
      </c>
      <c r="AP106" s="2" t="s">
        <v>92</v>
      </c>
      <c r="AQ106" s="7">
        <v>-0.58106500000000005</v>
      </c>
      <c r="AR106" s="7">
        <v>1.323636</v>
      </c>
      <c r="AS106" s="7">
        <v>-5.1234849999999996</v>
      </c>
      <c r="AT106" s="7">
        <v>-11.834904999999999</v>
      </c>
      <c r="AU106" s="7">
        <v>-55.361944999999999</v>
      </c>
      <c r="AV106" s="2" t="s">
        <v>92</v>
      </c>
      <c r="AW106" s="8">
        <v>22746378548.3605</v>
      </c>
      <c r="AX106" s="8">
        <v>28660144744.006401</v>
      </c>
      <c r="AY106" s="8">
        <v>30168491342.719799</v>
      </c>
      <c r="AZ106" s="8">
        <v>35120225330.737198</v>
      </c>
      <c r="BA106" s="8">
        <v>35938023422.767502</v>
      </c>
      <c r="BB106" s="2" t="s">
        <v>92</v>
      </c>
      <c r="BC106" s="8">
        <v>69487394091.781998</v>
      </c>
      <c r="BD106" s="8">
        <v>72716830221.283401</v>
      </c>
      <c r="BE106" s="8">
        <v>82572802767.164703</v>
      </c>
      <c r="BF106" s="8">
        <v>80672448920.109695</v>
      </c>
      <c r="BG106" s="8">
        <v>91810788094.031097</v>
      </c>
      <c r="BH106">
        <f t="shared" si="42"/>
        <v>1</v>
      </c>
      <c r="BI106">
        <f t="shared" si="43"/>
        <v>3</v>
      </c>
      <c r="BJ106">
        <f t="shared" si="44"/>
        <v>3</v>
      </c>
      <c r="BK106">
        <f t="shared" si="45"/>
        <v>3</v>
      </c>
      <c r="BL106">
        <f t="shared" si="46"/>
        <v>3</v>
      </c>
      <c r="BM106">
        <f t="shared" si="47"/>
        <v>4</v>
      </c>
      <c r="BN106">
        <f t="shared" si="48"/>
        <v>5</v>
      </c>
      <c r="BO106">
        <f t="shared" si="49"/>
        <v>1</v>
      </c>
      <c r="BP106">
        <f t="shared" si="50"/>
        <v>1</v>
      </c>
      <c r="BQ106">
        <f t="shared" si="51"/>
        <v>1</v>
      </c>
      <c r="BR106">
        <f t="shared" si="52"/>
        <v>1</v>
      </c>
      <c r="BS106">
        <f t="shared" si="53"/>
        <v>1</v>
      </c>
      <c r="BT106">
        <f t="shared" si="54"/>
        <v>1</v>
      </c>
      <c r="BU106">
        <f t="shared" si="55"/>
        <v>5</v>
      </c>
      <c r="BV106">
        <f t="shared" si="56"/>
        <v>5</v>
      </c>
      <c r="BW106">
        <f t="shared" si="57"/>
        <v>5</v>
      </c>
      <c r="BX106">
        <f t="shared" si="58"/>
        <v>5</v>
      </c>
      <c r="BY106">
        <f t="shared" si="59"/>
        <v>5</v>
      </c>
      <c r="BZ106">
        <f t="shared" si="60"/>
        <v>1</v>
      </c>
      <c r="CA106">
        <f t="shared" si="61"/>
        <v>5</v>
      </c>
      <c r="CB106">
        <f t="shared" si="62"/>
        <v>5</v>
      </c>
      <c r="CC106">
        <f t="shared" si="63"/>
        <v>5</v>
      </c>
      <c r="CD106">
        <f t="shared" si="64"/>
        <v>5</v>
      </c>
      <c r="CE106">
        <f t="shared" si="65"/>
        <v>5</v>
      </c>
      <c r="CF106" t="e">
        <f t="shared" si="66"/>
        <v>#VALUE!</v>
      </c>
      <c r="CG106">
        <f t="shared" si="67"/>
        <v>1</v>
      </c>
      <c r="CH106">
        <f t="shared" si="68"/>
        <v>1</v>
      </c>
      <c r="CI106">
        <f t="shared" si="69"/>
        <v>1</v>
      </c>
      <c r="CJ106">
        <f t="shared" si="70"/>
        <v>1</v>
      </c>
      <c r="CK106">
        <f t="shared" si="71"/>
        <v>1</v>
      </c>
      <c r="CL106" t="e">
        <f t="shared" si="72"/>
        <v>#VALUE!</v>
      </c>
      <c r="CM106">
        <f t="shared" si="73"/>
        <v>3.3</v>
      </c>
      <c r="CN106">
        <f t="shared" si="74"/>
        <v>3.3</v>
      </c>
      <c r="CO106">
        <f t="shared" si="75"/>
        <v>3.3</v>
      </c>
      <c r="CP106">
        <f t="shared" si="76"/>
        <v>3.3</v>
      </c>
      <c r="CQ106">
        <f t="shared" si="77"/>
        <v>3.55</v>
      </c>
    </row>
    <row r="107" spans="1:95" ht="36" customHeight="1" x14ac:dyDescent="0.4">
      <c r="A107" s="6" t="s">
        <v>249</v>
      </c>
      <c r="B107" s="1" t="s">
        <v>250</v>
      </c>
      <c r="C107" s="6" t="s">
        <v>87</v>
      </c>
      <c r="D107" s="6" t="s">
        <v>87</v>
      </c>
      <c r="E107" s="6" t="s">
        <v>87</v>
      </c>
      <c r="F107" s="6" t="s">
        <v>87</v>
      </c>
      <c r="G107" s="6" t="s">
        <v>88</v>
      </c>
      <c r="H107" s="6" t="s">
        <v>87</v>
      </c>
      <c r="I107" s="1" t="s">
        <v>89</v>
      </c>
      <c r="J107" s="1" t="s">
        <v>231</v>
      </c>
      <c r="K107" s="1" t="s">
        <v>103</v>
      </c>
      <c r="L107" s="2" t="s">
        <v>92</v>
      </c>
      <c r="M107" s="7">
        <v>10.901999999999999</v>
      </c>
      <c r="N107" s="7">
        <v>12.571999999999999</v>
      </c>
      <c r="O107" s="7">
        <v>14.545999999999999</v>
      </c>
      <c r="P107" s="7">
        <v>16.638000000000002</v>
      </c>
      <c r="Q107" s="7">
        <v>15.238</v>
      </c>
      <c r="R107" s="2" t="s">
        <v>92</v>
      </c>
      <c r="S107" s="2" t="s">
        <v>92</v>
      </c>
      <c r="T107" s="2" t="s">
        <v>92</v>
      </c>
      <c r="U107" s="2" t="s">
        <v>92</v>
      </c>
      <c r="V107" s="2" t="s">
        <v>92</v>
      </c>
      <c r="W107" s="2" t="s">
        <v>92</v>
      </c>
      <c r="X107" s="2" t="s">
        <v>92</v>
      </c>
      <c r="Y107" s="7">
        <v>8.0174359772710009</v>
      </c>
      <c r="Z107" s="7">
        <v>9.0797030766789995</v>
      </c>
      <c r="AA107" s="7">
        <v>4.2122610891549996</v>
      </c>
      <c r="AB107" s="7">
        <v>11.409958372181</v>
      </c>
      <c r="AC107" s="7">
        <v>9.6845368341259999</v>
      </c>
      <c r="AD107" s="2" t="s">
        <v>92</v>
      </c>
      <c r="AE107" s="7">
        <v>0.92982947108000003</v>
      </c>
      <c r="AF107" s="7">
        <v>1.221067569371</v>
      </c>
      <c r="AG107" s="7">
        <v>0.65298930325799998</v>
      </c>
      <c r="AH107" s="7">
        <v>1.819399904315</v>
      </c>
      <c r="AI107" s="7">
        <v>1.5948086863099999</v>
      </c>
      <c r="AJ107" s="2" t="s">
        <v>92</v>
      </c>
      <c r="AK107" s="7">
        <v>0.92982900000000002</v>
      </c>
      <c r="AL107" s="7">
        <v>1.221068</v>
      </c>
      <c r="AM107" s="7">
        <v>0.65298900000000004</v>
      </c>
      <c r="AN107" s="7">
        <v>1.8193999999999999</v>
      </c>
      <c r="AO107" s="7">
        <v>1.5948089999999999</v>
      </c>
      <c r="AP107" s="2" t="s">
        <v>92</v>
      </c>
      <c r="AQ107" s="7">
        <v>8.017436</v>
      </c>
      <c r="AR107" s="7">
        <v>9.0797030000000003</v>
      </c>
      <c r="AS107" s="7">
        <v>4.2122609999999998</v>
      </c>
      <c r="AT107" s="7">
        <v>11.409958</v>
      </c>
      <c r="AU107" s="7">
        <v>9.6845370000000006</v>
      </c>
      <c r="AV107" s="2" t="s">
        <v>92</v>
      </c>
      <c r="AW107" s="8">
        <v>65350000000</v>
      </c>
      <c r="AX107" s="8">
        <v>50485000000</v>
      </c>
      <c r="AY107" s="8">
        <v>42028205000</v>
      </c>
      <c r="AZ107" s="8">
        <v>38120130000</v>
      </c>
      <c r="BA107" s="8">
        <v>35326903000</v>
      </c>
      <c r="BB107" s="2" t="s">
        <v>92</v>
      </c>
      <c r="BC107" s="8">
        <v>63327000000</v>
      </c>
      <c r="BD107" s="8">
        <v>51190000000</v>
      </c>
      <c r="BE107" s="8">
        <v>47010540000</v>
      </c>
      <c r="BF107" s="8">
        <v>43296413000</v>
      </c>
      <c r="BG107" s="8">
        <v>39626004000</v>
      </c>
      <c r="BH107">
        <f t="shared" si="42"/>
        <v>1</v>
      </c>
      <c r="BI107">
        <f t="shared" si="43"/>
        <v>2</v>
      </c>
      <c r="BJ107">
        <f t="shared" si="44"/>
        <v>1</v>
      </c>
      <c r="BK107">
        <f t="shared" si="45"/>
        <v>1</v>
      </c>
      <c r="BL107">
        <f t="shared" si="46"/>
        <v>1</v>
      </c>
      <c r="BM107">
        <f t="shared" si="47"/>
        <v>1</v>
      </c>
      <c r="BN107">
        <f t="shared" si="48"/>
        <v>5</v>
      </c>
      <c r="BO107">
        <f t="shared" si="49"/>
        <v>1</v>
      </c>
      <c r="BP107">
        <f t="shared" si="50"/>
        <v>1</v>
      </c>
      <c r="BQ107">
        <f t="shared" si="51"/>
        <v>1</v>
      </c>
      <c r="BR107">
        <f t="shared" si="52"/>
        <v>2</v>
      </c>
      <c r="BS107">
        <f t="shared" si="53"/>
        <v>2</v>
      </c>
      <c r="BT107">
        <f t="shared" si="54"/>
        <v>1</v>
      </c>
      <c r="BU107">
        <f t="shared" si="55"/>
        <v>4</v>
      </c>
      <c r="BV107">
        <f t="shared" si="56"/>
        <v>4</v>
      </c>
      <c r="BW107">
        <f t="shared" si="57"/>
        <v>5</v>
      </c>
      <c r="BX107">
        <f t="shared" si="58"/>
        <v>3</v>
      </c>
      <c r="BY107">
        <f t="shared" si="59"/>
        <v>4</v>
      </c>
      <c r="BZ107">
        <f t="shared" si="60"/>
        <v>1</v>
      </c>
      <c r="CA107">
        <f t="shared" si="61"/>
        <v>4</v>
      </c>
      <c r="CB107">
        <f t="shared" si="62"/>
        <v>3</v>
      </c>
      <c r="CC107">
        <f t="shared" si="63"/>
        <v>5</v>
      </c>
      <c r="CD107">
        <f t="shared" si="64"/>
        <v>1</v>
      </c>
      <c r="CE107">
        <f t="shared" si="65"/>
        <v>1</v>
      </c>
      <c r="CF107" t="e">
        <f t="shared" si="66"/>
        <v>#VALUE!</v>
      </c>
      <c r="CG107">
        <f t="shared" si="67"/>
        <v>5</v>
      </c>
      <c r="CH107">
        <f t="shared" si="68"/>
        <v>5</v>
      </c>
      <c r="CI107">
        <f t="shared" si="69"/>
        <v>5</v>
      </c>
      <c r="CJ107">
        <f t="shared" si="70"/>
        <v>5</v>
      </c>
      <c r="CK107">
        <f t="shared" si="71"/>
        <v>5</v>
      </c>
      <c r="CL107" t="e">
        <f t="shared" si="72"/>
        <v>#VALUE!</v>
      </c>
      <c r="CM107">
        <f t="shared" si="73"/>
        <v>3.2</v>
      </c>
      <c r="CN107">
        <f t="shared" si="74"/>
        <v>2.65</v>
      </c>
      <c r="CO107">
        <f t="shared" si="75"/>
        <v>3.4</v>
      </c>
      <c r="CP107">
        <f t="shared" si="76"/>
        <v>2.0499999999999998</v>
      </c>
      <c r="CQ107">
        <f t="shared" si="77"/>
        <v>2.2000000000000002</v>
      </c>
    </row>
    <row r="108" spans="1:95" ht="36" customHeight="1" x14ac:dyDescent="0.4">
      <c r="A108" s="6" t="s">
        <v>251</v>
      </c>
      <c r="B108" s="1" t="s">
        <v>245</v>
      </c>
      <c r="C108" s="6" t="s">
        <v>87</v>
      </c>
      <c r="D108" s="6" t="s">
        <v>88</v>
      </c>
      <c r="E108" s="6" t="s">
        <v>87</v>
      </c>
      <c r="F108" s="6" t="s">
        <v>87</v>
      </c>
      <c r="G108" s="6" t="s">
        <v>88</v>
      </c>
      <c r="H108" s="6" t="s">
        <v>87</v>
      </c>
      <c r="I108" s="1" t="s">
        <v>89</v>
      </c>
      <c r="J108" s="1" t="s">
        <v>126</v>
      </c>
      <c r="K108" s="1" t="s">
        <v>91</v>
      </c>
      <c r="L108" s="2" t="s">
        <v>92</v>
      </c>
      <c r="M108" s="7">
        <v>6.4889999999999999</v>
      </c>
      <c r="N108" s="7">
        <v>4.4779999999999998</v>
      </c>
      <c r="O108" s="7">
        <v>3.847</v>
      </c>
      <c r="P108" s="7">
        <v>6.2640000000000002</v>
      </c>
      <c r="Q108" s="7">
        <v>6.8929999999999998</v>
      </c>
      <c r="R108" s="2" t="s">
        <v>92</v>
      </c>
      <c r="S108" s="2" t="s">
        <v>92</v>
      </c>
      <c r="T108" s="2" t="s">
        <v>92</v>
      </c>
      <c r="U108" s="2" t="s">
        <v>92</v>
      </c>
      <c r="V108" s="2" t="s">
        <v>92</v>
      </c>
      <c r="W108" s="2" t="s">
        <v>92</v>
      </c>
      <c r="X108" s="2" t="s">
        <v>92</v>
      </c>
      <c r="Y108" s="7">
        <v>-2.9321650992350001</v>
      </c>
      <c r="Z108" s="7">
        <v>5.1736668880250001</v>
      </c>
      <c r="AA108" s="7">
        <v>-24.018908387983998</v>
      </c>
      <c r="AB108" s="7">
        <v>-11.961084542025</v>
      </c>
      <c r="AC108" s="7">
        <v>2.8690733736320002</v>
      </c>
      <c r="AD108" s="2" t="s">
        <v>92</v>
      </c>
      <c r="AE108" s="7">
        <v>-0.15877214779599999</v>
      </c>
      <c r="AF108" s="7">
        <v>0.21464713993199999</v>
      </c>
      <c r="AG108" s="7">
        <v>-1.1956123774830001</v>
      </c>
      <c r="AH108" s="7">
        <v>-0.78662688310700002</v>
      </c>
      <c r="AI108" s="7">
        <v>0.206699275219</v>
      </c>
      <c r="AJ108" s="2" t="s">
        <v>92</v>
      </c>
      <c r="AK108" s="7">
        <v>-0.158772</v>
      </c>
      <c r="AL108" s="7">
        <v>0.214647</v>
      </c>
      <c r="AM108" s="7">
        <v>-1.1956119999999999</v>
      </c>
      <c r="AN108" s="7">
        <v>-0.78662699999999997</v>
      </c>
      <c r="AO108" s="7">
        <v>0.20669899999999999</v>
      </c>
      <c r="AP108" s="2" t="s">
        <v>92</v>
      </c>
      <c r="AQ108" s="7">
        <v>-2.9321649999999999</v>
      </c>
      <c r="AR108" s="7">
        <v>5.173667</v>
      </c>
      <c r="AS108" s="7">
        <v>-24.018908</v>
      </c>
      <c r="AT108" s="7">
        <v>-11.961085000000001</v>
      </c>
      <c r="AU108" s="7">
        <v>2.8690730000000002</v>
      </c>
      <c r="AV108" s="2" t="s">
        <v>92</v>
      </c>
      <c r="AW108" s="8">
        <v>26202907509.959301</v>
      </c>
      <c r="AX108" s="8">
        <v>42079279290.266602</v>
      </c>
      <c r="AY108" s="8">
        <v>50117168767.383698</v>
      </c>
      <c r="AZ108" s="8">
        <v>33045942110.1534</v>
      </c>
      <c r="BA108" s="8">
        <v>32097247729.125599</v>
      </c>
      <c r="BB108" s="2" t="s">
        <v>92</v>
      </c>
      <c r="BC108" s="8">
        <v>101041513362.494</v>
      </c>
      <c r="BD108" s="8">
        <v>125445296900.76801</v>
      </c>
      <c r="BE108" s="8">
        <v>146149662942.09399</v>
      </c>
      <c r="BF108" s="8">
        <v>108638444639.66499</v>
      </c>
      <c r="BG108" s="8">
        <v>112154678590.44501</v>
      </c>
      <c r="BH108">
        <f t="shared" si="42"/>
        <v>1</v>
      </c>
      <c r="BI108">
        <f t="shared" si="43"/>
        <v>3</v>
      </c>
      <c r="BJ108">
        <f t="shared" si="44"/>
        <v>3</v>
      </c>
      <c r="BK108">
        <f t="shared" si="45"/>
        <v>4</v>
      </c>
      <c r="BL108">
        <f t="shared" si="46"/>
        <v>3</v>
      </c>
      <c r="BM108">
        <f t="shared" si="47"/>
        <v>3</v>
      </c>
      <c r="BN108">
        <f t="shared" si="48"/>
        <v>5</v>
      </c>
      <c r="BO108">
        <f t="shared" si="49"/>
        <v>1</v>
      </c>
      <c r="BP108">
        <f t="shared" si="50"/>
        <v>1</v>
      </c>
      <c r="BQ108">
        <f t="shared" si="51"/>
        <v>1</v>
      </c>
      <c r="BR108">
        <f t="shared" si="52"/>
        <v>1</v>
      </c>
      <c r="BS108">
        <f t="shared" si="53"/>
        <v>1</v>
      </c>
      <c r="BT108">
        <f t="shared" si="54"/>
        <v>1</v>
      </c>
      <c r="BU108">
        <f t="shared" si="55"/>
        <v>5</v>
      </c>
      <c r="BV108">
        <f t="shared" si="56"/>
        <v>5</v>
      </c>
      <c r="BW108">
        <f t="shared" si="57"/>
        <v>5</v>
      </c>
      <c r="BX108">
        <f t="shared" si="58"/>
        <v>5</v>
      </c>
      <c r="BY108">
        <f t="shared" si="59"/>
        <v>5</v>
      </c>
      <c r="BZ108">
        <f t="shared" si="60"/>
        <v>1</v>
      </c>
      <c r="CA108">
        <f t="shared" si="61"/>
        <v>5</v>
      </c>
      <c r="CB108">
        <f t="shared" si="62"/>
        <v>5</v>
      </c>
      <c r="CC108">
        <f t="shared" si="63"/>
        <v>5</v>
      </c>
      <c r="CD108">
        <f t="shared" si="64"/>
        <v>5</v>
      </c>
      <c r="CE108">
        <f t="shared" si="65"/>
        <v>5</v>
      </c>
      <c r="CF108" t="e">
        <f t="shared" si="66"/>
        <v>#VALUE!</v>
      </c>
      <c r="CG108">
        <f t="shared" si="67"/>
        <v>1</v>
      </c>
      <c r="CH108">
        <f t="shared" si="68"/>
        <v>1</v>
      </c>
      <c r="CI108">
        <f t="shared" si="69"/>
        <v>1</v>
      </c>
      <c r="CJ108">
        <f t="shared" si="70"/>
        <v>1</v>
      </c>
      <c r="CK108">
        <f t="shared" si="71"/>
        <v>1</v>
      </c>
      <c r="CL108" t="e">
        <f t="shared" si="72"/>
        <v>#VALUE!</v>
      </c>
      <c r="CM108">
        <f t="shared" si="73"/>
        <v>3.3</v>
      </c>
      <c r="CN108">
        <f t="shared" si="74"/>
        <v>3.3</v>
      </c>
      <c r="CO108">
        <f t="shared" si="75"/>
        <v>3.55</v>
      </c>
      <c r="CP108">
        <f t="shared" si="76"/>
        <v>3.3</v>
      </c>
      <c r="CQ108">
        <f t="shared" si="77"/>
        <v>3.3</v>
      </c>
    </row>
    <row r="109" spans="1:95" ht="36" customHeight="1" x14ac:dyDescent="0.4">
      <c r="A109" s="6" t="s">
        <v>252</v>
      </c>
      <c r="B109" s="1" t="s">
        <v>253</v>
      </c>
      <c r="C109" s="6" t="s">
        <v>87</v>
      </c>
      <c r="D109" s="6" t="s">
        <v>87</v>
      </c>
      <c r="E109" s="6" t="s">
        <v>87</v>
      </c>
      <c r="F109" s="6" t="s">
        <v>87</v>
      </c>
      <c r="G109" s="6" t="s">
        <v>88</v>
      </c>
      <c r="H109" s="6" t="s">
        <v>87</v>
      </c>
      <c r="I109" s="1" t="s">
        <v>254</v>
      </c>
      <c r="J109" s="1" t="s">
        <v>122</v>
      </c>
      <c r="K109" s="1" t="s">
        <v>103</v>
      </c>
      <c r="L109" s="7">
        <v>4.0860000000000003</v>
      </c>
      <c r="M109" s="7">
        <v>4.117</v>
      </c>
      <c r="N109" s="7">
        <v>3.3959999999999999</v>
      </c>
      <c r="O109" s="7">
        <v>3.1779999999999999</v>
      </c>
      <c r="P109" s="7">
        <v>3.2650000000000001</v>
      </c>
      <c r="Q109" s="7">
        <v>3.63</v>
      </c>
      <c r="R109" s="2" t="s">
        <v>92</v>
      </c>
      <c r="S109" s="2" t="s">
        <v>92</v>
      </c>
      <c r="T109" s="2" t="s">
        <v>92</v>
      </c>
      <c r="U109" s="2" t="s">
        <v>92</v>
      </c>
      <c r="V109" s="2" t="s">
        <v>92</v>
      </c>
      <c r="W109" s="2" t="s">
        <v>92</v>
      </c>
      <c r="X109" s="7">
        <v>5.4413024850039999</v>
      </c>
      <c r="Y109" s="7">
        <v>6.2002686783090004</v>
      </c>
      <c r="Z109" s="7">
        <v>4.6461265872629998</v>
      </c>
      <c r="AA109" s="7">
        <v>4.427083333333</v>
      </c>
      <c r="AB109" s="7">
        <v>3.300263211176</v>
      </c>
      <c r="AC109" s="7">
        <v>6.7779565567180002</v>
      </c>
      <c r="AD109" s="7">
        <v>0.22315839413800001</v>
      </c>
      <c r="AE109" s="7">
        <v>0.229765333007</v>
      </c>
      <c r="AF109" s="7">
        <v>0.15254790553700001</v>
      </c>
      <c r="AG109" s="7">
        <v>0.14256270985300001</v>
      </c>
      <c r="AH109" s="7">
        <v>0.1135212121</v>
      </c>
      <c r="AI109" s="7">
        <v>0.24288113238799999</v>
      </c>
      <c r="AJ109" s="7">
        <v>0.223158</v>
      </c>
      <c r="AK109" s="7">
        <v>0.229765</v>
      </c>
      <c r="AL109" s="7">
        <v>0.15254799999999999</v>
      </c>
      <c r="AM109" s="7">
        <v>0.142563</v>
      </c>
      <c r="AN109" s="7">
        <v>0.113521</v>
      </c>
      <c r="AO109" s="7">
        <v>0.24288100000000001</v>
      </c>
      <c r="AP109" s="7">
        <v>5.4413020000000003</v>
      </c>
      <c r="AQ109" s="7">
        <v>6.2002689999999996</v>
      </c>
      <c r="AR109" s="7">
        <v>4.6461269999999999</v>
      </c>
      <c r="AS109" s="7">
        <v>4.4270829999999997</v>
      </c>
      <c r="AT109" s="7">
        <v>3.3002630000000002</v>
      </c>
      <c r="AU109" s="7">
        <v>6.7779569999999998</v>
      </c>
      <c r="AV109" s="8">
        <v>19698843840.599098</v>
      </c>
      <c r="AW109" s="8">
        <v>21369604590.416</v>
      </c>
      <c r="AX109" s="8">
        <v>35185425790.786697</v>
      </c>
      <c r="AY109" s="8">
        <v>36858396541.595497</v>
      </c>
      <c r="AZ109" s="8">
        <v>29034993030.5481</v>
      </c>
      <c r="BA109" s="8">
        <v>26859247054.099998</v>
      </c>
      <c r="BB109" s="8">
        <v>13913061244.0109</v>
      </c>
      <c r="BC109" s="8">
        <v>14624145583.510401</v>
      </c>
      <c r="BD109" s="8">
        <v>36727962770.461998</v>
      </c>
      <c r="BE109" s="8">
        <v>22924669111.967098</v>
      </c>
      <c r="BF109" s="8">
        <v>9077070817.9473896</v>
      </c>
      <c r="BG109" s="8">
        <v>9833264955.0437908</v>
      </c>
      <c r="BH109">
        <f t="shared" si="42"/>
        <v>3</v>
      </c>
      <c r="BI109">
        <f t="shared" si="43"/>
        <v>3</v>
      </c>
      <c r="BJ109">
        <f t="shared" si="44"/>
        <v>4</v>
      </c>
      <c r="BK109">
        <f t="shared" si="45"/>
        <v>4</v>
      </c>
      <c r="BL109">
        <f t="shared" si="46"/>
        <v>4</v>
      </c>
      <c r="BM109">
        <f t="shared" si="47"/>
        <v>4</v>
      </c>
      <c r="BN109">
        <f t="shared" si="48"/>
        <v>1</v>
      </c>
      <c r="BO109">
        <f t="shared" si="49"/>
        <v>1</v>
      </c>
      <c r="BP109">
        <f t="shared" si="50"/>
        <v>1</v>
      </c>
      <c r="BQ109">
        <f t="shared" si="51"/>
        <v>1</v>
      </c>
      <c r="BR109">
        <f t="shared" si="52"/>
        <v>1</v>
      </c>
      <c r="BS109">
        <f t="shared" si="53"/>
        <v>1</v>
      </c>
      <c r="BT109">
        <f t="shared" si="54"/>
        <v>5</v>
      </c>
      <c r="BU109">
        <f t="shared" si="55"/>
        <v>5</v>
      </c>
      <c r="BV109">
        <f t="shared" si="56"/>
        <v>5</v>
      </c>
      <c r="BW109">
        <f t="shared" si="57"/>
        <v>5</v>
      </c>
      <c r="BX109">
        <f t="shared" si="58"/>
        <v>5</v>
      </c>
      <c r="BY109">
        <f t="shared" si="59"/>
        <v>5</v>
      </c>
      <c r="BZ109">
        <f t="shared" si="60"/>
        <v>5</v>
      </c>
      <c r="CA109">
        <f t="shared" si="61"/>
        <v>5</v>
      </c>
      <c r="CB109">
        <f t="shared" si="62"/>
        <v>5</v>
      </c>
      <c r="CC109">
        <f t="shared" si="63"/>
        <v>5</v>
      </c>
      <c r="CD109">
        <f t="shared" si="64"/>
        <v>5</v>
      </c>
      <c r="CE109">
        <f t="shared" si="65"/>
        <v>5</v>
      </c>
      <c r="CF109">
        <f t="shared" si="66"/>
        <v>5</v>
      </c>
      <c r="CG109">
        <f t="shared" si="67"/>
        <v>5</v>
      </c>
      <c r="CH109">
        <f t="shared" si="68"/>
        <v>5</v>
      </c>
      <c r="CI109">
        <f t="shared" si="69"/>
        <v>5</v>
      </c>
      <c r="CJ109">
        <f t="shared" si="70"/>
        <v>5</v>
      </c>
      <c r="CK109">
        <f t="shared" si="71"/>
        <v>5</v>
      </c>
      <c r="CL109">
        <f t="shared" si="72"/>
        <v>3.9</v>
      </c>
      <c r="CM109">
        <f t="shared" si="73"/>
        <v>3.9</v>
      </c>
      <c r="CN109">
        <f t="shared" si="74"/>
        <v>4.1500000000000004</v>
      </c>
      <c r="CO109">
        <f t="shared" si="75"/>
        <v>4.1500000000000004</v>
      </c>
      <c r="CP109">
        <f t="shared" si="76"/>
        <v>4.1500000000000004</v>
      </c>
      <c r="CQ109">
        <f t="shared" si="77"/>
        <v>4.1500000000000004</v>
      </c>
    </row>
    <row r="110" spans="1:95" ht="36" customHeight="1" x14ac:dyDescent="0.4">
      <c r="A110" s="6" t="s">
        <v>255</v>
      </c>
      <c r="B110" s="1" t="s">
        <v>253</v>
      </c>
      <c r="C110" s="6" t="s">
        <v>87</v>
      </c>
      <c r="D110" s="6" t="s">
        <v>87</v>
      </c>
      <c r="E110" s="6" t="s">
        <v>87</v>
      </c>
      <c r="F110" s="6" t="s">
        <v>87</v>
      </c>
      <c r="G110" s="6" t="s">
        <v>88</v>
      </c>
      <c r="H110" s="6" t="s">
        <v>87</v>
      </c>
      <c r="I110" s="1" t="s">
        <v>254</v>
      </c>
      <c r="J110" s="1" t="s">
        <v>122</v>
      </c>
      <c r="K110" s="1" t="s">
        <v>91</v>
      </c>
      <c r="L110" s="7">
        <v>3.819</v>
      </c>
      <c r="M110" s="7">
        <v>3.8420000000000001</v>
      </c>
      <c r="N110" s="7">
        <v>2.9039999999999999</v>
      </c>
      <c r="O110" s="7">
        <v>2.7210000000000001</v>
      </c>
      <c r="P110" s="7">
        <v>2.7749999999999999</v>
      </c>
      <c r="Q110" s="7">
        <v>3.097</v>
      </c>
      <c r="R110" s="2" t="s">
        <v>92</v>
      </c>
      <c r="S110" s="2" t="s">
        <v>92</v>
      </c>
      <c r="T110" s="2" t="s">
        <v>92</v>
      </c>
      <c r="U110" s="2" t="s">
        <v>92</v>
      </c>
      <c r="V110" s="2" t="s">
        <v>92</v>
      </c>
      <c r="W110" s="2" t="s">
        <v>92</v>
      </c>
      <c r="X110" s="7">
        <v>5.8270245469140001</v>
      </c>
      <c r="Y110" s="7">
        <v>6.9484655471919998</v>
      </c>
      <c r="Z110" s="7">
        <v>5.4296560450940001</v>
      </c>
      <c r="AA110" s="7">
        <v>5.1890115050479997</v>
      </c>
      <c r="AB110" s="7">
        <v>3.875416072278</v>
      </c>
      <c r="AC110" s="7">
        <v>7.9499882047649999</v>
      </c>
      <c r="AD110" s="7">
        <v>0.22318486560600001</v>
      </c>
      <c r="AE110" s="7">
        <v>0.229769732433</v>
      </c>
      <c r="AF110" s="7">
        <v>0.152545440443</v>
      </c>
      <c r="AG110" s="7">
        <v>0.14255857157599999</v>
      </c>
      <c r="AH110" s="7">
        <v>0.113510539767</v>
      </c>
      <c r="AI110" s="7">
        <v>0.24285312790499999</v>
      </c>
      <c r="AJ110" s="7">
        <v>0.22318499999999999</v>
      </c>
      <c r="AK110" s="7">
        <v>0.22977</v>
      </c>
      <c r="AL110" s="7">
        <v>0.15254499999999999</v>
      </c>
      <c r="AM110" s="7">
        <v>0.14255899999999999</v>
      </c>
      <c r="AN110" s="7">
        <v>0.113511</v>
      </c>
      <c r="AO110" s="7">
        <v>0.24285300000000001</v>
      </c>
      <c r="AP110" s="7">
        <v>5.8270249999999999</v>
      </c>
      <c r="AQ110" s="7">
        <v>6.9484659999999998</v>
      </c>
      <c r="AR110" s="7">
        <v>5.4296559999999996</v>
      </c>
      <c r="AS110" s="7">
        <v>5.189012</v>
      </c>
      <c r="AT110" s="7">
        <v>3.875416</v>
      </c>
      <c r="AU110" s="7">
        <v>7.9499880000000003</v>
      </c>
      <c r="AV110" s="8">
        <v>19993878973.007198</v>
      </c>
      <c r="AW110" s="8">
        <v>21669059724.807701</v>
      </c>
      <c r="AX110" s="8">
        <v>35774391055.107101</v>
      </c>
      <c r="AY110" s="8">
        <v>37551231852.531403</v>
      </c>
      <c r="AZ110" s="8">
        <v>29798548373.222401</v>
      </c>
      <c r="BA110" s="8">
        <v>27587442380.905201</v>
      </c>
      <c r="BB110" s="8">
        <v>29790813369.750999</v>
      </c>
      <c r="BC110" s="8">
        <v>29336818924.5462</v>
      </c>
      <c r="BD110" s="8">
        <v>49052919316.291801</v>
      </c>
      <c r="BE110" s="8">
        <v>50344202957.749397</v>
      </c>
      <c r="BF110" s="8">
        <v>40277254954.934097</v>
      </c>
      <c r="BG110" s="8">
        <v>35133197703.838303</v>
      </c>
      <c r="BH110">
        <f t="shared" si="42"/>
        <v>4</v>
      </c>
      <c r="BI110">
        <f t="shared" si="43"/>
        <v>4</v>
      </c>
      <c r="BJ110">
        <f t="shared" si="44"/>
        <v>4</v>
      </c>
      <c r="BK110">
        <f t="shared" si="45"/>
        <v>4</v>
      </c>
      <c r="BL110">
        <f t="shared" si="46"/>
        <v>4</v>
      </c>
      <c r="BM110">
        <f t="shared" si="47"/>
        <v>4</v>
      </c>
      <c r="BN110">
        <f t="shared" si="48"/>
        <v>1</v>
      </c>
      <c r="BO110">
        <f t="shared" si="49"/>
        <v>1</v>
      </c>
      <c r="BP110">
        <f t="shared" si="50"/>
        <v>1</v>
      </c>
      <c r="BQ110">
        <f t="shared" si="51"/>
        <v>1</v>
      </c>
      <c r="BR110">
        <f t="shared" si="52"/>
        <v>1</v>
      </c>
      <c r="BS110">
        <f t="shared" si="53"/>
        <v>1</v>
      </c>
      <c r="BT110">
        <f t="shared" si="54"/>
        <v>5</v>
      </c>
      <c r="BU110">
        <f t="shared" si="55"/>
        <v>5</v>
      </c>
      <c r="BV110">
        <f t="shared" si="56"/>
        <v>5</v>
      </c>
      <c r="BW110">
        <f t="shared" si="57"/>
        <v>5</v>
      </c>
      <c r="BX110">
        <f t="shared" si="58"/>
        <v>5</v>
      </c>
      <c r="BY110">
        <f t="shared" si="59"/>
        <v>4</v>
      </c>
      <c r="BZ110">
        <f t="shared" si="60"/>
        <v>5</v>
      </c>
      <c r="CA110">
        <f t="shared" si="61"/>
        <v>5</v>
      </c>
      <c r="CB110">
        <f t="shared" si="62"/>
        <v>5</v>
      </c>
      <c r="CC110">
        <f t="shared" si="63"/>
        <v>5</v>
      </c>
      <c r="CD110">
        <f t="shared" si="64"/>
        <v>5</v>
      </c>
      <c r="CE110">
        <f t="shared" si="65"/>
        <v>5</v>
      </c>
      <c r="CF110">
        <f t="shared" si="66"/>
        <v>3</v>
      </c>
      <c r="CG110">
        <f t="shared" si="67"/>
        <v>4</v>
      </c>
      <c r="CH110">
        <f t="shared" si="68"/>
        <v>4</v>
      </c>
      <c r="CI110">
        <f t="shared" si="69"/>
        <v>4</v>
      </c>
      <c r="CJ110">
        <f t="shared" si="70"/>
        <v>4</v>
      </c>
      <c r="CK110">
        <f t="shared" si="71"/>
        <v>4</v>
      </c>
      <c r="CL110">
        <f t="shared" si="72"/>
        <v>3.8499999999999996</v>
      </c>
      <c r="CM110">
        <f t="shared" si="73"/>
        <v>4</v>
      </c>
      <c r="CN110">
        <f t="shared" si="74"/>
        <v>4</v>
      </c>
      <c r="CO110">
        <f t="shared" si="75"/>
        <v>4</v>
      </c>
      <c r="CP110">
        <f t="shared" si="76"/>
        <v>4</v>
      </c>
      <c r="CQ110">
        <f t="shared" si="77"/>
        <v>3.85</v>
      </c>
    </row>
    <row r="111" spans="1:95" ht="36" customHeight="1" x14ac:dyDescent="0.4">
      <c r="A111" s="6" t="s">
        <v>256</v>
      </c>
      <c r="B111" s="1" t="s">
        <v>253</v>
      </c>
      <c r="C111" s="6" t="s">
        <v>87</v>
      </c>
      <c r="D111" s="6" t="s">
        <v>87</v>
      </c>
      <c r="E111" s="6" t="s">
        <v>87</v>
      </c>
      <c r="F111" s="6" t="s">
        <v>87</v>
      </c>
      <c r="G111" s="6" t="s">
        <v>88</v>
      </c>
      <c r="H111" s="6" t="s">
        <v>87</v>
      </c>
      <c r="I111" s="1" t="s">
        <v>254</v>
      </c>
      <c r="J111" s="1" t="s">
        <v>122</v>
      </c>
      <c r="K111" s="1" t="s">
        <v>94</v>
      </c>
      <c r="L111" s="7">
        <v>4.0860000000000003</v>
      </c>
      <c r="M111" s="7">
        <v>4.1180000000000003</v>
      </c>
      <c r="N111" s="7">
        <v>3.3959999999999999</v>
      </c>
      <c r="O111" s="7">
        <v>3.1779999999999999</v>
      </c>
      <c r="P111" s="7">
        <v>3.2650000000000001</v>
      </c>
      <c r="Q111" s="7">
        <v>3.63</v>
      </c>
      <c r="R111" s="7">
        <v>0.7</v>
      </c>
      <c r="S111" s="7">
        <v>0.8</v>
      </c>
      <c r="T111" s="7">
        <v>0.4</v>
      </c>
      <c r="U111" s="7">
        <v>0.3</v>
      </c>
      <c r="V111" s="2" t="s">
        <v>92</v>
      </c>
      <c r="W111" s="2" t="s">
        <v>92</v>
      </c>
      <c r="X111" s="7">
        <v>5.4413024850039999</v>
      </c>
      <c r="Y111" s="7">
        <v>6.2002686783090004</v>
      </c>
      <c r="Z111" s="7">
        <v>4.6461265872629998</v>
      </c>
      <c r="AA111" s="7">
        <v>4.427083333333</v>
      </c>
      <c r="AB111" s="7">
        <v>3.300263211176</v>
      </c>
      <c r="AC111" s="7">
        <v>6.7779565567180002</v>
      </c>
      <c r="AD111" s="7">
        <v>0.22318486560600001</v>
      </c>
      <c r="AE111" s="7">
        <v>0.229769732433</v>
      </c>
      <c r="AF111" s="7">
        <v>0.152545440443</v>
      </c>
      <c r="AG111" s="7">
        <v>0.14255857157599999</v>
      </c>
      <c r="AH111" s="7">
        <v>0.113510539767</v>
      </c>
      <c r="AI111" s="7">
        <v>0.24285312790499999</v>
      </c>
      <c r="AJ111" s="7">
        <v>0.22318499999999999</v>
      </c>
      <c r="AK111" s="7">
        <v>0.22977</v>
      </c>
      <c r="AL111" s="7">
        <v>0.15254499999999999</v>
      </c>
      <c r="AM111" s="7">
        <v>0.14255899999999999</v>
      </c>
      <c r="AN111" s="7">
        <v>0.113511</v>
      </c>
      <c r="AO111" s="7">
        <v>0.24285300000000001</v>
      </c>
      <c r="AP111" s="7">
        <v>5.4413020000000003</v>
      </c>
      <c r="AQ111" s="7">
        <v>6.2002689999999996</v>
      </c>
      <c r="AR111" s="7">
        <v>4.6461269999999999</v>
      </c>
      <c r="AS111" s="7">
        <v>4.4270829999999997</v>
      </c>
      <c r="AT111" s="7">
        <v>3.3002630000000002</v>
      </c>
      <c r="AU111" s="7">
        <v>6.7779569999999998</v>
      </c>
      <c r="AV111" s="8">
        <v>19698843840.599098</v>
      </c>
      <c r="AW111" s="8">
        <v>21369604590.416</v>
      </c>
      <c r="AX111" s="8">
        <v>35185425790.786697</v>
      </c>
      <c r="AY111" s="8">
        <v>36858396541.595497</v>
      </c>
      <c r="AZ111" s="8">
        <v>29034993030.5481</v>
      </c>
      <c r="BA111" s="8">
        <v>26859247054.099998</v>
      </c>
      <c r="BB111" s="8">
        <v>13895381236.076401</v>
      </c>
      <c r="BC111" s="8">
        <v>14611346389.6513</v>
      </c>
      <c r="BD111" s="8">
        <v>32289302165.508301</v>
      </c>
      <c r="BE111" s="8">
        <v>22919760714.769402</v>
      </c>
      <c r="BF111" s="8">
        <v>9711791735.2914791</v>
      </c>
      <c r="BG111" s="8">
        <v>35142357708.454102</v>
      </c>
      <c r="BH111">
        <f t="shared" si="42"/>
        <v>3</v>
      </c>
      <c r="BI111">
        <f t="shared" si="43"/>
        <v>3</v>
      </c>
      <c r="BJ111">
        <f t="shared" si="44"/>
        <v>4</v>
      </c>
      <c r="BK111">
        <f t="shared" si="45"/>
        <v>4</v>
      </c>
      <c r="BL111">
        <f t="shared" si="46"/>
        <v>4</v>
      </c>
      <c r="BM111">
        <f t="shared" si="47"/>
        <v>4</v>
      </c>
      <c r="BN111">
        <f t="shared" si="48"/>
        <v>1</v>
      </c>
      <c r="BO111">
        <f t="shared" si="49"/>
        <v>1</v>
      </c>
      <c r="BP111">
        <f t="shared" si="50"/>
        <v>1</v>
      </c>
      <c r="BQ111">
        <f t="shared" si="51"/>
        <v>1</v>
      </c>
      <c r="BR111">
        <f t="shared" si="52"/>
        <v>1</v>
      </c>
      <c r="BS111">
        <f t="shared" si="53"/>
        <v>1</v>
      </c>
      <c r="BT111">
        <f t="shared" si="54"/>
        <v>5</v>
      </c>
      <c r="BU111">
        <f t="shared" si="55"/>
        <v>5</v>
      </c>
      <c r="BV111">
        <f t="shared" si="56"/>
        <v>5</v>
      </c>
      <c r="BW111">
        <f t="shared" si="57"/>
        <v>5</v>
      </c>
      <c r="BX111">
        <f t="shared" si="58"/>
        <v>5</v>
      </c>
      <c r="BY111">
        <f t="shared" si="59"/>
        <v>5</v>
      </c>
      <c r="BZ111">
        <f t="shared" si="60"/>
        <v>5</v>
      </c>
      <c r="CA111">
        <f t="shared" si="61"/>
        <v>5</v>
      </c>
      <c r="CB111">
        <f t="shared" si="62"/>
        <v>5</v>
      </c>
      <c r="CC111">
        <f t="shared" si="63"/>
        <v>5</v>
      </c>
      <c r="CD111">
        <f t="shared" si="64"/>
        <v>5</v>
      </c>
      <c r="CE111">
        <f t="shared" si="65"/>
        <v>5</v>
      </c>
      <c r="CF111">
        <f t="shared" si="66"/>
        <v>5</v>
      </c>
      <c r="CG111">
        <f t="shared" si="67"/>
        <v>5</v>
      </c>
      <c r="CH111">
        <f t="shared" si="68"/>
        <v>5</v>
      </c>
      <c r="CI111">
        <f t="shared" si="69"/>
        <v>5</v>
      </c>
      <c r="CJ111">
        <f t="shared" si="70"/>
        <v>5</v>
      </c>
      <c r="CK111">
        <f t="shared" si="71"/>
        <v>4</v>
      </c>
      <c r="CL111">
        <f t="shared" si="72"/>
        <v>3.9</v>
      </c>
      <c r="CM111">
        <f t="shared" si="73"/>
        <v>3.9</v>
      </c>
      <c r="CN111">
        <f t="shared" si="74"/>
        <v>4.1500000000000004</v>
      </c>
      <c r="CO111">
        <f t="shared" si="75"/>
        <v>4.1500000000000004</v>
      </c>
      <c r="CP111">
        <f t="shared" si="76"/>
        <v>4.1500000000000004</v>
      </c>
      <c r="CQ111">
        <f t="shared" si="77"/>
        <v>4</v>
      </c>
    </row>
    <row r="112" spans="1:95" ht="36" customHeight="1" x14ac:dyDescent="0.4">
      <c r="A112" s="6" t="s">
        <v>257</v>
      </c>
      <c r="B112" s="1" t="s">
        <v>258</v>
      </c>
      <c r="C112" s="6" t="s">
        <v>87</v>
      </c>
      <c r="D112" s="6" t="s">
        <v>87</v>
      </c>
      <c r="E112" s="6" t="s">
        <v>87</v>
      </c>
      <c r="F112" s="6" t="s">
        <v>87</v>
      </c>
      <c r="G112" s="6" t="s">
        <v>87</v>
      </c>
      <c r="H112" s="6" t="s">
        <v>87</v>
      </c>
      <c r="I112" s="1" t="s">
        <v>121</v>
      </c>
      <c r="J112" s="1" t="s">
        <v>111</v>
      </c>
      <c r="K112" s="1" t="s">
        <v>94</v>
      </c>
      <c r="L112" s="2" t="s">
        <v>92</v>
      </c>
      <c r="M112" s="7">
        <v>5.3460000000000001</v>
      </c>
      <c r="N112" s="7">
        <v>6.3120000000000003</v>
      </c>
      <c r="O112" s="7">
        <v>7.1340000000000003</v>
      </c>
      <c r="P112" s="7">
        <v>14.036</v>
      </c>
      <c r="Q112" s="2" t="s">
        <v>92</v>
      </c>
      <c r="R112" s="2" t="s">
        <v>92</v>
      </c>
      <c r="S112" s="2" t="s">
        <v>92</v>
      </c>
      <c r="T112" s="2" t="s">
        <v>92</v>
      </c>
      <c r="U112" s="2" t="s">
        <v>92</v>
      </c>
      <c r="V112" s="2" t="s">
        <v>92</v>
      </c>
      <c r="W112" s="2" t="s">
        <v>92</v>
      </c>
      <c r="X112" s="2" t="s">
        <v>92</v>
      </c>
      <c r="Y112" s="7">
        <v>2.643827964997</v>
      </c>
      <c r="Z112" s="7">
        <v>3.5707104498229998</v>
      </c>
      <c r="AA112" s="7">
        <v>0.71561794067499995</v>
      </c>
      <c r="AB112" s="7">
        <v>-0.32848801876299999</v>
      </c>
      <c r="AC112" s="2" t="s">
        <v>92</v>
      </c>
      <c r="AD112" s="2" t="s">
        <v>92</v>
      </c>
      <c r="AE112" s="7">
        <v>0.15075270187100001</v>
      </c>
      <c r="AF112" s="7">
        <v>0.23757113338899999</v>
      </c>
      <c r="AG112" s="7">
        <v>6.3058746651000003E-2</v>
      </c>
      <c r="AH112" s="7">
        <v>-4.6105436441999999E-2</v>
      </c>
      <c r="AI112" s="2" t="s">
        <v>92</v>
      </c>
      <c r="AJ112" s="2" t="s">
        <v>92</v>
      </c>
      <c r="AK112" s="7">
        <v>0.150753</v>
      </c>
      <c r="AL112" s="7">
        <v>0.237571</v>
      </c>
      <c r="AM112" s="7">
        <v>6.3059000000000004E-2</v>
      </c>
      <c r="AN112" s="2" t="s">
        <v>92</v>
      </c>
      <c r="AO112" s="2" t="s">
        <v>92</v>
      </c>
      <c r="AP112" s="2" t="s">
        <v>92</v>
      </c>
      <c r="AQ112" s="7">
        <v>2.6438280000000001</v>
      </c>
      <c r="AR112" s="7">
        <v>3.5707100000000001</v>
      </c>
      <c r="AS112" s="7">
        <v>0.71561799999999998</v>
      </c>
      <c r="AT112" s="2" t="s">
        <v>92</v>
      </c>
      <c r="AU112" s="2" t="s">
        <v>92</v>
      </c>
      <c r="AV112" s="2" t="s">
        <v>92</v>
      </c>
      <c r="AW112" s="8">
        <v>47650332137.942299</v>
      </c>
      <c r="AX112" s="8">
        <v>28613664471.507099</v>
      </c>
      <c r="AY112" s="8">
        <v>31178922635.327</v>
      </c>
      <c r="AZ112" s="8">
        <v>9252606569.7103691</v>
      </c>
      <c r="BA112" s="2" t="s">
        <v>92</v>
      </c>
      <c r="BB112" s="2" t="s">
        <v>92</v>
      </c>
      <c r="BC112" s="8">
        <v>50176039726.1381</v>
      </c>
      <c r="BD112" s="8">
        <v>33731102356.910702</v>
      </c>
      <c r="BE112" s="8">
        <v>31166555182.552299</v>
      </c>
      <c r="BF112" s="8">
        <v>9912447800.1612396</v>
      </c>
      <c r="BG112" s="2" t="s">
        <v>92</v>
      </c>
      <c r="BH112">
        <f t="shared" si="42"/>
        <v>1</v>
      </c>
      <c r="BI112">
        <f t="shared" si="43"/>
        <v>3</v>
      </c>
      <c r="BJ112">
        <f t="shared" si="44"/>
        <v>3</v>
      </c>
      <c r="BK112">
        <f t="shared" si="45"/>
        <v>3</v>
      </c>
      <c r="BL112">
        <f t="shared" si="46"/>
        <v>1</v>
      </c>
      <c r="BM112">
        <f t="shared" si="47"/>
        <v>1</v>
      </c>
      <c r="BN112">
        <f t="shared" si="48"/>
        <v>5</v>
      </c>
      <c r="BO112">
        <f t="shared" si="49"/>
        <v>1</v>
      </c>
      <c r="BP112">
        <f t="shared" si="50"/>
        <v>1</v>
      </c>
      <c r="BQ112">
        <f t="shared" si="51"/>
        <v>1</v>
      </c>
      <c r="BR112">
        <f t="shared" si="52"/>
        <v>5</v>
      </c>
      <c r="BS112">
        <f t="shared" si="53"/>
        <v>5</v>
      </c>
      <c r="BT112">
        <f t="shared" si="54"/>
        <v>1</v>
      </c>
      <c r="BU112">
        <f t="shared" si="55"/>
        <v>5</v>
      </c>
      <c r="BV112">
        <f t="shared" si="56"/>
        <v>5</v>
      </c>
      <c r="BW112">
        <f t="shared" si="57"/>
        <v>5</v>
      </c>
      <c r="BX112">
        <f t="shared" si="58"/>
        <v>5</v>
      </c>
      <c r="BY112">
        <f t="shared" si="59"/>
        <v>1</v>
      </c>
      <c r="BZ112">
        <f t="shared" si="60"/>
        <v>1</v>
      </c>
      <c r="CA112">
        <f t="shared" si="61"/>
        <v>5</v>
      </c>
      <c r="CB112">
        <f t="shared" si="62"/>
        <v>5</v>
      </c>
      <c r="CC112">
        <f t="shared" si="63"/>
        <v>5</v>
      </c>
      <c r="CD112">
        <f t="shared" si="64"/>
        <v>5</v>
      </c>
      <c r="CE112">
        <f t="shared" si="65"/>
        <v>1</v>
      </c>
      <c r="CF112" t="e">
        <f t="shared" si="66"/>
        <v>#VALUE!</v>
      </c>
      <c r="CG112">
        <f t="shared" si="67"/>
        <v>5</v>
      </c>
      <c r="CH112">
        <f t="shared" si="68"/>
        <v>5</v>
      </c>
      <c r="CI112">
        <f t="shared" si="69"/>
        <v>5</v>
      </c>
      <c r="CJ112">
        <f t="shared" si="70"/>
        <v>5</v>
      </c>
      <c r="CK112" t="e">
        <f t="shared" si="71"/>
        <v>#VALUE!</v>
      </c>
      <c r="CL112" t="e">
        <f t="shared" si="72"/>
        <v>#VALUE!</v>
      </c>
      <c r="CM112">
        <f t="shared" si="73"/>
        <v>3.9</v>
      </c>
      <c r="CN112">
        <f t="shared" si="74"/>
        <v>3.9</v>
      </c>
      <c r="CO112">
        <f t="shared" si="75"/>
        <v>3.9</v>
      </c>
      <c r="CP112">
        <f t="shared" si="76"/>
        <v>4</v>
      </c>
      <c r="CQ112" t="e">
        <f t="shared" si="77"/>
        <v>#VALUE!</v>
      </c>
    </row>
    <row r="113" spans="1:95" ht="36" customHeight="1" x14ac:dyDescent="0.4">
      <c r="A113" s="6" t="s">
        <v>259</v>
      </c>
      <c r="B113" s="1" t="s">
        <v>260</v>
      </c>
      <c r="C113" s="6" t="s">
        <v>87</v>
      </c>
      <c r="D113" s="6" t="s">
        <v>88</v>
      </c>
      <c r="E113" s="6" t="s">
        <v>87</v>
      </c>
      <c r="F113" s="6" t="s">
        <v>87</v>
      </c>
      <c r="G113" s="6" t="s">
        <v>88</v>
      </c>
      <c r="H113" s="6" t="s">
        <v>87</v>
      </c>
      <c r="I113" s="1" t="s">
        <v>89</v>
      </c>
      <c r="J113" s="1" t="s">
        <v>100</v>
      </c>
      <c r="K113" s="1" t="s">
        <v>91</v>
      </c>
      <c r="L113" s="7">
        <v>4.6929999999999996</v>
      </c>
      <c r="M113" s="7">
        <v>4.5510000000000002</v>
      </c>
      <c r="N113" s="7">
        <v>4.5039999999999996</v>
      </c>
      <c r="O113" s="7">
        <v>5.15</v>
      </c>
      <c r="P113" s="7">
        <v>5.718</v>
      </c>
      <c r="Q113" s="7">
        <v>5.84</v>
      </c>
      <c r="R113" s="2" t="s">
        <v>92</v>
      </c>
      <c r="S113" s="2" t="s">
        <v>92</v>
      </c>
      <c r="T113" s="2" t="s">
        <v>92</v>
      </c>
      <c r="U113" s="2" t="s">
        <v>92</v>
      </c>
      <c r="V113" s="2" t="s">
        <v>92</v>
      </c>
      <c r="W113" s="2" t="s">
        <v>92</v>
      </c>
      <c r="X113" s="7">
        <v>16.570624350248</v>
      </c>
      <c r="Y113" s="7">
        <v>11.504246044153</v>
      </c>
      <c r="Z113" s="7">
        <v>27.198887487116998</v>
      </c>
      <c r="AA113" s="7">
        <v>6.5090857292519999</v>
      </c>
      <c r="AB113" s="7">
        <v>11.899711920932999</v>
      </c>
      <c r="AC113" s="7">
        <v>11.943666701456999</v>
      </c>
      <c r="AD113" s="7">
        <v>0.76618182458299999</v>
      </c>
      <c r="AE113" s="7">
        <v>0.52089825736200002</v>
      </c>
      <c r="AF113" s="7">
        <v>1.3080198644400001</v>
      </c>
      <c r="AG113" s="7">
        <v>0.35239157732100002</v>
      </c>
      <c r="AH113" s="7">
        <v>0.68732653325699999</v>
      </c>
      <c r="AI113" s="7">
        <v>0.712146493311</v>
      </c>
      <c r="AJ113" s="7">
        <v>0.76618200000000003</v>
      </c>
      <c r="AK113" s="7">
        <v>0.52089799999999997</v>
      </c>
      <c r="AL113" s="7">
        <v>1.30802</v>
      </c>
      <c r="AM113" s="7">
        <v>0.35239199999999998</v>
      </c>
      <c r="AN113" s="7">
        <v>0.68732700000000002</v>
      </c>
      <c r="AO113" s="7">
        <v>0.71214599999999995</v>
      </c>
      <c r="AP113" s="7">
        <v>16.570623999999999</v>
      </c>
      <c r="AQ113" s="7">
        <v>11.504246</v>
      </c>
      <c r="AR113" s="7">
        <v>27.198886999999999</v>
      </c>
      <c r="AS113" s="7">
        <v>6.5090859999999999</v>
      </c>
      <c r="AT113" s="7">
        <v>11.899711999999999</v>
      </c>
      <c r="AU113" s="7">
        <v>11.943667</v>
      </c>
      <c r="AV113" s="8">
        <v>27711678691.6609</v>
      </c>
      <c r="AW113" s="8">
        <v>25366542769.192699</v>
      </c>
      <c r="AX113" s="8">
        <v>34652170231.468201</v>
      </c>
      <c r="AY113" s="8">
        <v>23841216659.6451</v>
      </c>
      <c r="AZ113" s="8">
        <v>18852498545.769699</v>
      </c>
      <c r="BA113" s="8">
        <v>17332047698.41</v>
      </c>
      <c r="BB113" s="8">
        <v>101021156437.054</v>
      </c>
      <c r="BC113" s="8">
        <v>94019755085.649506</v>
      </c>
      <c r="BD113" s="8">
        <v>99919977777.264099</v>
      </c>
      <c r="BE113" s="8">
        <v>96039487454.335098</v>
      </c>
      <c r="BF113" s="8">
        <v>72723037888.113998</v>
      </c>
      <c r="BG113" s="8">
        <v>65395536618.220497</v>
      </c>
      <c r="BH113">
        <f t="shared" si="42"/>
        <v>3</v>
      </c>
      <c r="BI113">
        <f t="shared" si="43"/>
        <v>3</v>
      </c>
      <c r="BJ113">
        <f t="shared" si="44"/>
        <v>3</v>
      </c>
      <c r="BK113">
        <f t="shared" si="45"/>
        <v>3</v>
      </c>
      <c r="BL113">
        <f t="shared" si="46"/>
        <v>3</v>
      </c>
      <c r="BM113">
        <f t="shared" si="47"/>
        <v>3</v>
      </c>
      <c r="BN113">
        <f t="shared" si="48"/>
        <v>1</v>
      </c>
      <c r="BO113">
        <f t="shared" si="49"/>
        <v>1</v>
      </c>
      <c r="BP113">
        <f t="shared" si="50"/>
        <v>1</v>
      </c>
      <c r="BQ113">
        <f t="shared" si="51"/>
        <v>1</v>
      </c>
      <c r="BR113">
        <f t="shared" si="52"/>
        <v>1</v>
      </c>
      <c r="BS113">
        <f t="shared" si="53"/>
        <v>1</v>
      </c>
      <c r="BT113">
        <f t="shared" si="54"/>
        <v>3</v>
      </c>
      <c r="BU113">
        <f t="shared" si="55"/>
        <v>3</v>
      </c>
      <c r="BV113">
        <f t="shared" si="56"/>
        <v>1</v>
      </c>
      <c r="BW113">
        <f t="shared" si="57"/>
        <v>5</v>
      </c>
      <c r="BX113">
        <f t="shared" si="58"/>
        <v>3</v>
      </c>
      <c r="BY113">
        <f t="shared" si="59"/>
        <v>3</v>
      </c>
      <c r="BZ113">
        <f t="shared" si="60"/>
        <v>4</v>
      </c>
      <c r="CA113">
        <f t="shared" si="61"/>
        <v>5</v>
      </c>
      <c r="CB113">
        <f t="shared" si="62"/>
        <v>2</v>
      </c>
      <c r="CC113">
        <f t="shared" si="63"/>
        <v>5</v>
      </c>
      <c r="CD113">
        <f t="shared" si="64"/>
        <v>5</v>
      </c>
      <c r="CE113">
        <f t="shared" si="65"/>
        <v>5</v>
      </c>
      <c r="CF113">
        <f t="shared" si="66"/>
        <v>1</v>
      </c>
      <c r="CG113">
        <f t="shared" si="67"/>
        <v>1</v>
      </c>
      <c r="CH113">
        <f t="shared" si="68"/>
        <v>1</v>
      </c>
      <c r="CI113">
        <f t="shared" si="69"/>
        <v>1</v>
      </c>
      <c r="CJ113">
        <f t="shared" si="70"/>
        <v>1</v>
      </c>
      <c r="CK113">
        <f t="shared" si="71"/>
        <v>1</v>
      </c>
      <c r="CL113">
        <f t="shared" si="72"/>
        <v>2.6999999999999997</v>
      </c>
      <c r="CM113">
        <f t="shared" si="73"/>
        <v>2.9999999999999996</v>
      </c>
      <c r="CN113">
        <f t="shared" si="74"/>
        <v>1.7999999999999998</v>
      </c>
      <c r="CO113">
        <f t="shared" si="75"/>
        <v>3.3</v>
      </c>
      <c r="CP113">
        <f t="shared" si="76"/>
        <v>2.9999999999999996</v>
      </c>
      <c r="CQ113">
        <f t="shared" si="77"/>
        <v>2.9999999999999996</v>
      </c>
    </row>
    <row r="114" spans="1:95" ht="36" customHeight="1" x14ac:dyDescent="0.4">
      <c r="A114" s="6" t="s">
        <v>261</v>
      </c>
      <c r="B114" s="1" t="s">
        <v>260</v>
      </c>
      <c r="C114" s="6" t="s">
        <v>87</v>
      </c>
      <c r="D114" s="6" t="s">
        <v>88</v>
      </c>
      <c r="E114" s="6" t="s">
        <v>87</v>
      </c>
      <c r="F114" s="6" t="s">
        <v>87</v>
      </c>
      <c r="G114" s="6" t="s">
        <v>88</v>
      </c>
      <c r="H114" s="6" t="s">
        <v>87</v>
      </c>
      <c r="I114" s="1" t="s">
        <v>89</v>
      </c>
      <c r="J114" s="1" t="s">
        <v>100</v>
      </c>
      <c r="K114" s="1" t="s">
        <v>94</v>
      </c>
      <c r="L114" s="7">
        <v>4.71</v>
      </c>
      <c r="M114" s="7">
        <v>4.5620000000000003</v>
      </c>
      <c r="N114" s="7">
        <v>4.51</v>
      </c>
      <c r="O114" s="7">
        <v>5.157</v>
      </c>
      <c r="P114" s="7">
        <v>5.7329999999999997</v>
      </c>
      <c r="Q114" s="7">
        <v>5.8639999999999999</v>
      </c>
      <c r="R114" s="7">
        <v>2.1</v>
      </c>
      <c r="S114" s="7">
        <v>2.1</v>
      </c>
      <c r="T114" s="7">
        <v>2.2400000000000002</v>
      </c>
      <c r="U114" s="7">
        <v>2.37</v>
      </c>
      <c r="V114" s="7">
        <v>2.5099999999999998</v>
      </c>
      <c r="W114" s="7">
        <v>2.9</v>
      </c>
      <c r="X114" s="7">
        <v>16.519266102406998</v>
      </c>
      <c r="Y114" s="7">
        <v>11.482943963452</v>
      </c>
      <c r="Z114" s="7">
        <v>27.161062545147999</v>
      </c>
      <c r="AA114" s="7">
        <v>6.4956999201460004</v>
      </c>
      <c r="AB114" s="7">
        <v>11.86034700666</v>
      </c>
      <c r="AC114" s="7">
        <v>11.905427484272</v>
      </c>
      <c r="AD114" s="7">
        <v>0.76618273153600003</v>
      </c>
      <c r="AE114" s="7">
        <v>0.52089825736200002</v>
      </c>
      <c r="AF114" s="7">
        <v>1.3080188832599999</v>
      </c>
      <c r="AG114" s="7">
        <v>0.35239046611399999</v>
      </c>
      <c r="AH114" s="7">
        <v>0.68732653325699999</v>
      </c>
      <c r="AI114" s="7">
        <v>0.712146493311</v>
      </c>
      <c r="AJ114" s="7">
        <v>0.76618299999999995</v>
      </c>
      <c r="AK114" s="7">
        <v>0.52089799999999997</v>
      </c>
      <c r="AL114" s="7">
        <v>1.308019</v>
      </c>
      <c r="AM114" s="7">
        <v>0.35238999999999998</v>
      </c>
      <c r="AN114" s="7">
        <v>0.68732700000000002</v>
      </c>
      <c r="AO114" s="7">
        <v>0.71214599999999995</v>
      </c>
      <c r="AP114" s="7">
        <v>16.519265999999998</v>
      </c>
      <c r="AQ114" s="7">
        <v>11.482944</v>
      </c>
      <c r="AR114" s="7">
        <v>27.161062999999999</v>
      </c>
      <c r="AS114" s="7">
        <v>6.4957000000000003</v>
      </c>
      <c r="AT114" s="7">
        <v>11.860347000000001</v>
      </c>
      <c r="AU114" s="7">
        <v>11.905427</v>
      </c>
      <c r="AV114" s="8">
        <v>27711369291.521999</v>
      </c>
      <c r="AW114" s="8">
        <v>25366027838.961601</v>
      </c>
      <c r="AX114" s="8">
        <v>34651895086.344704</v>
      </c>
      <c r="AY114" s="8">
        <v>23841215554.6446</v>
      </c>
      <c r="AZ114" s="8">
        <v>18852498545.769699</v>
      </c>
      <c r="BA114" s="8">
        <v>17332057643.414501</v>
      </c>
      <c r="BB114" s="8">
        <v>101021156437.054</v>
      </c>
      <c r="BC114" s="8">
        <v>94019755085.649506</v>
      </c>
      <c r="BD114" s="8">
        <v>99919978909.864395</v>
      </c>
      <c r="BE114" s="8">
        <v>96039487454.335098</v>
      </c>
      <c r="BF114" s="8">
        <v>72723037888.113998</v>
      </c>
      <c r="BG114" s="8">
        <v>65395536618.220497</v>
      </c>
      <c r="BH114">
        <f t="shared" si="42"/>
        <v>3</v>
      </c>
      <c r="BI114">
        <f t="shared" si="43"/>
        <v>3</v>
      </c>
      <c r="BJ114">
        <f t="shared" si="44"/>
        <v>3</v>
      </c>
      <c r="BK114">
        <f t="shared" si="45"/>
        <v>3</v>
      </c>
      <c r="BL114">
        <f t="shared" si="46"/>
        <v>3</v>
      </c>
      <c r="BM114">
        <f t="shared" si="47"/>
        <v>3</v>
      </c>
      <c r="BN114">
        <f t="shared" si="48"/>
        <v>1</v>
      </c>
      <c r="BO114">
        <f t="shared" si="49"/>
        <v>1</v>
      </c>
      <c r="BP114">
        <f t="shared" si="50"/>
        <v>1</v>
      </c>
      <c r="BQ114">
        <f t="shared" si="51"/>
        <v>1</v>
      </c>
      <c r="BR114">
        <f t="shared" si="52"/>
        <v>1</v>
      </c>
      <c r="BS114">
        <f t="shared" si="53"/>
        <v>1</v>
      </c>
      <c r="BT114">
        <f t="shared" si="54"/>
        <v>3</v>
      </c>
      <c r="BU114">
        <f t="shared" si="55"/>
        <v>3</v>
      </c>
      <c r="BV114">
        <f t="shared" si="56"/>
        <v>1</v>
      </c>
      <c r="BW114">
        <f t="shared" si="57"/>
        <v>5</v>
      </c>
      <c r="BX114">
        <f t="shared" si="58"/>
        <v>3</v>
      </c>
      <c r="BY114">
        <f t="shared" si="59"/>
        <v>3</v>
      </c>
      <c r="BZ114">
        <f t="shared" si="60"/>
        <v>4</v>
      </c>
      <c r="CA114">
        <f t="shared" si="61"/>
        <v>5</v>
      </c>
      <c r="CB114">
        <f t="shared" si="62"/>
        <v>2</v>
      </c>
      <c r="CC114">
        <f t="shared" si="63"/>
        <v>5</v>
      </c>
      <c r="CD114">
        <f t="shared" si="64"/>
        <v>5</v>
      </c>
      <c r="CE114">
        <f t="shared" si="65"/>
        <v>5</v>
      </c>
      <c r="CF114">
        <f t="shared" si="66"/>
        <v>1</v>
      </c>
      <c r="CG114">
        <f t="shared" si="67"/>
        <v>1</v>
      </c>
      <c r="CH114">
        <f t="shared" si="68"/>
        <v>1</v>
      </c>
      <c r="CI114">
        <f t="shared" si="69"/>
        <v>1</v>
      </c>
      <c r="CJ114">
        <f t="shared" si="70"/>
        <v>1</v>
      </c>
      <c r="CK114">
        <f t="shared" si="71"/>
        <v>1</v>
      </c>
      <c r="CL114">
        <f t="shared" si="72"/>
        <v>2.6999999999999997</v>
      </c>
      <c r="CM114">
        <f t="shared" si="73"/>
        <v>2.9999999999999996</v>
      </c>
      <c r="CN114">
        <f t="shared" si="74"/>
        <v>1.7999999999999998</v>
      </c>
      <c r="CO114">
        <f t="shared" si="75"/>
        <v>3.3</v>
      </c>
      <c r="CP114">
        <f t="shared" si="76"/>
        <v>2.9999999999999996</v>
      </c>
      <c r="CQ114">
        <f t="shared" si="77"/>
        <v>2.9999999999999996</v>
      </c>
    </row>
    <row r="115" spans="1:95" ht="36" customHeight="1" x14ac:dyDescent="0.4">
      <c r="A115" s="6" t="s">
        <v>262</v>
      </c>
      <c r="B115" s="1" t="s">
        <v>248</v>
      </c>
      <c r="C115" s="6" t="s">
        <v>87</v>
      </c>
      <c r="D115" s="6" t="s">
        <v>87</v>
      </c>
      <c r="E115" s="6" t="s">
        <v>87</v>
      </c>
      <c r="F115" s="6" t="s">
        <v>87</v>
      </c>
      <c r="G115" s="6" t="s">
        <v>88</v>
      </c>
      <c r="H115" s="6" t="s">
        <v>87</v>
      </c>
      <c r="I115" s="1" t="s">
        <v>89</v>
      </c>
      <c r="J115" s="1" t="s">
        <v>111</v>
      </c>
      <c r="K115" s="1" t="s">
        <v>94</v>
      </c>
      <c r="L115" s="7">
        <v>6.1310000000000002</v>
      </c>
      <c r="M115" s="7">
        <v>5.7629999999999999</v>
      </c>
      <c r="N115" s="7">
        <v>5.1020000000000003</v>
      </c>
      <c r="O115" s="7">
        <v>4.577</v>
      </c>
      <c r="P115" s="7">
        <v>4.181</v>
      </c>
      <c r="Q115" s="7">
        <v>2.21</v>
      </c>
      <c r="R115" s="7">
        <v>1.1000000000000001</v>
      </c>
      <c r="S115" s="7">
        <v>0.7</v>
      </c>
      <c r="T115" s="7">
        <v>0.9</v>
      </c>
      <c r="U115" s="7">
        <v>1.3</v>
      </c>
      <c r="V115" s="7">
        <v>2</v>
      </c>
      <c r="W115" s="7">
        <v>4</v>
      </c>
      <c r="X115" s="7">
        <v>3.4029624003040002</v>
      </c>
      <c r="Y115" s="7">
        <v>1.465261771485</v>
      </c>
      <c r="Z115" s="7">
        <v>0.55063236685899997</v>
      </c>
      <c r="AA115" s="7">
        <v>0.223887023164</v>
      </c>
      <c r="AB115" s="7">
        <v>-1.4931832936589999</v>
      </c>
      <c r="AC115" s="7">
        <v>-48.934622180646002</v>
      </c>
      <c r="AD115" s="7">
        <v>0.20243463801299999</v>
      </c>
      <c r="AE115" s="7">
        <v>7.9479897837000005E-2</v>
      </c>
      <c r="AF115" s="7">
        <v>2.6577300493999999E-2</v>
      </c>
      <c r="AG115" s="7">
        <v>9.7819748299999999E-3</v>
      </c>
      <c r="AH115" s="7">
        <v>-4.6997762498000001E-2</v>
      </c>
      <c r="AI115" s="7">
        <v>-1.4812624080900001</v>
      </c>
      <c r="AJ115" s="7">
        <v>0.202435</v>
      </c>
      <c r="AK115" s="7">
        <v>7.9479999999999995E-2</v>
      </c>
      <c r="AL115" s="7">
        <v>2.6577E-2</v>
      </c>
      <c r="AM115" s="7">
        <v>9.7820000000000008E-3</v>
      </c>
      <c r="AN115" s="7">
        <v>-4.6997999999999998E-2</v>
      </c>
      <c r="AO115" s="7">
        <v>-1.4812620000000001</v>
      </c>
      <c r="AP115" s="7">
        <v>3.402962</v>
      </c>
      <c r="AQ115" s="7">
        <v>1.4652620000000001</v>
      </c>
      <c r="AR115" s="7">
        <v>0.55063200000000001</v>
      </c>
      <c r="AS115" s="7">
        <v>0.223887</v>
      </c>
      <c r="AT115" s="7">
        <v>-1.4931829999999999</v>
      </c>
      <c r="AU115" s="7">
        <v>-48.934621999999997</v>
      </c>
      <c r="AV115" s="8">
        <v>14616946559.906</v>
      </c>
      <c r="AW115" s="8">
        <v>34396455436.706497</v>
      </c>
      <c r="AX115" s="8">
        <v>41502713625.907898</v>
      </c>
      <c r="AY115" s="8">
        <v>45844260574.340797</v>
      </c>
      <c r="AZ115" s="8">
        <v>51563743141.174301</v>
      </c>
      <c r="BA115" s="8">
        <v>59525271714.210503</v>
      </c>
      <c r="BB115" s="8">
        <v>81932471770.286606</v>
      </c>
      <c r="BC115" s="8">
        <v>78620114879.0121</v>
      </c>
      <c r="BD115" s="8">
        <v>83958528192.043304</v>
      </c>
      <c r="BE115" s="8">
        <v>96187405685.186401</v>
      </c>
      <c r="BF115" s="8">
        <v>99759030408.9785</v>
      </c>
      <c r="BG115" s="8">
        <v>117204549060.106</v>
      </c>
      <c r="BH115">
        <f t="shared" si="42"/>
        <v>3</v>
      </c>
      <c r="BI115">
        <f t="shared" si="43"/>
        <v>3</v>
      </c>
      <c r="BJ115">
        <f t="shared" si="44"/>
        <v>3</v>
      </c>
      <c r="BK115">
        <f t="shared" si="45"/>
        <v>3</v>
      </c>
      <c r="BL115">
        <f t="shared" si="46"/>
        <v>3</v>
      </c>
      <c r="BM115">
        <f t="shared" si="47"/>
        <v>4</v>
      </c>
      <c r="BN115">
        <f t="shared" si="48"/>
        <v>1</v>
      </c>
      <c r="BO115">
        <f t="shared" si="49"/>
        <v>1</v>
      </c>
      <c r="BP115">
        <f t="shared" si="50"/>
        <v>1</v>
      </c>
      <c r="BQ115">
        <f t="shared" si="51"/>
        <v>1</v>
      </c>
      <c r="BR115">
        <f t="shared" si="52"/>
        <v>1</v>
      </c>
      <c r="BS115">
        <f t="shared" si="53"/>
        <v>1</v>
      </c>
      <c r="BT115">
        <f t="shared" si="54"/>
        <v>5</v>
      </c>
      <c r="BU115">
        <f t="shared" si="55"/>
        <v>5</v>
      </c>
      <c r="BV115">
        <f t="shared" si="56"/>
        <v>5</v>
      </c>
      <c r="BW115">
        <f t="shared" si="57"/>
        <v>5</v>
      </c>
      <c r="BX115">
        <f t="shared" si="58"/>
        <v>5</v>
      </c>
      <c r="BY115">
        <f t="shared" si="59"/>
        <v>5</v>
      </c>
      <c r="BZ115">
        <f t="shared" si="60"/>
        <v>5</v>
      </c>
      <c r="CA115">
        <f t="shared" si="61"/>
        <v>5</v>
      </c>
      <c r="CB115">
        <f t="shared" si="62"/>
        <v>5</v>
      </c>
      <c r="CC115">
        <f t="shared" si="63"/>
        <v>5</v>
      </c>
      <c r="CD115">
        <f t="shared" si="64"/>
        <v>5</v>
      </c>
      <c r="CE115">
        <f t="shared" si="65"/>
        <v>5</v>
      </c>
      <c r="CF115">
        <f t="shared" si="66"/>
        <v>1</v>
      </c>
      <c r="CG115">
        <f t="shared" si="67"/>
        <v>1</v>
      </c>
      <c r="CH115">
        <f t="shared" si="68"/>
        <v>1</v>
      </c>
      <c r="CI115">
        <f t="shared" si="69"/>
        <v>1</v>
      </c>
      <c r="CJ115">
        <f t="shared" si="70"/>
        <v>1</v>
      </c>
      <c r="CK115">
        <f t="shared" si="71"/>
        <v>1</v>
      </c>
      <c r="CL115">
        <f t="shared" si="72"/>
        <v>3.3</v>
      </c>
      <c r="CM115">
        <f t="shared" si="73"/>
        <v>3.3</v>
      </c>
      <c r="CN115">
        <f t="shared" si="74"/>
        <v>3.3</v>
      </c>
      <c r="CO115">
        <f t="shared" si="75"/>
        <v>3.3</v>
      </c>
      <c r="CP115">
        <f t="shared" si="76"/>
        <v>3.3</v>
      </c>
      <c r="CQ115">
        <f t="shared" si="77"/>
        <v>3.55</v>
      </c>
    </row>
    <row r="116" spans="1:95" ht="36" customHeight="1" x14ac:dyDescent="0.4">
      <c r="A116" s="6" t="s">
        <v>263</v>
      </c>
      <c r="B116" s="1" t="s">
        <v>120</v>
      </c>
      <c r="C116" s="6" t="s">
        <v>87</v>
      </c>
      <c r="D116" s="6" t="s">
        <v>88</v>
      </c>
      <c r="E116" s="6" t="s">
        <v>87</v>
      </c>
      <c r="F116" s="6" t="s">
        <v>87</v>
      </c>
      <c r="G116" s="6" t="s">
        <v>88</v>
      </c>
      <c r="H116" s="6" t="s">
        <v>87</v>
      </c>
      <c r="I116" s="1" t="s">
        <v>121</v>
      </c>
      <c r="J116" s="1" t="s">
        <v>122</v>
      </c>
      <c r="K116" s="1" t="s">
        <v>103</v>
      </c>
      <c r="L116" s="7">
        <v>46.255000000000003</v>
      </c>
      <c r="M116" s="7">
        <v>46.076000000000001</v>
      </c>
      <c r="N116" s="7">
        <v>51.670999999999999</v>
      </c>
      <c r="O116" s="7">
        <v>58.497999999999998</v>
      </c>
      <c r="P116" s="7">
        <v>58.820999999999998</v>
      </c>
      <c r="Q116" s="7">
        <v>64.183000000000007</v>
      </c>
      <c r="R116" s="2" t="s">
        <v>92</v>
      </c>
      <c r="S116" s="2" t="s">
        <v>92</v>
      </c>
      <c r="T116" s="2" t="s">
        <v>92</v>
      </c>
      <c r="U116" s="2" t="s">
        <v>92</v>
      </c>
      <c r="V116" s="2" t="s">
        <v>92</v>
      </c>
      <c r="W116" s="2" t="s">
        <v>92</v>
      </c>
      <c r="X116" s="7">
        <v>14.408446944606</v>
      </c>
      <c r="Y116" s="7">
        <v>7.0770890318599999</v>
      </c>
      <c r="Z116" s="7">
        <v>8.7991451416780002</v>
      </c>
      <c r="AA116" s="7">
        <v>4.5846170876150003</v>
      </c>
      <c r="AB116" s="7">
        <v>9.1326730403719996</v>
      </c>
      <c r="AC116" s="7">
        <v>9.2818093903569991</v>
      </c>
      <c r="AD116" s="7">
        <v>6.6518179079679998</v>
      </c>
      <c r="AE116" s="7">
        <v>3.455102012028</v>
      </c>
      <c r="AF116" s="7">
        <v>4.830341340076</v>
      </c>
      <c r="AG116" s="7">
        <v>2.6892484172929998</v>
      </c>
      <c r="AH116" s="7">
        <v>5.5995080959210002</v>
      </c>
      <c r="AI116" s="7">
        <v>6.5040313100720004</v>
      </c>
      <c r="AJ116" s="7">
        <v>6.6518179999999996</v>
      </c>
      <c r="AK116" s="7">
        <v>3.4551020000000001</v>
      </c>
      <c r="AL116" s="7">
        <v>4.8303409999999998</v>
      </c>
      <c r="AM116" s="7">
        <v>2.6892480000000001</v>
      </c>
      <c r="AN116" s="7">
        <v>5.5995080000000002</v>
      </c>
      <c r="AO116" s="7">
        <v>6.5040310000000003</v>
      </c>
      <c r="AP116" s="7">
        <v>14.408447000000001</v>
      </c>
      <c r="AQ116" s="7">
        <v>7.077089</v>
      </c>
      <c r="AR116" s="7">
        <v>8.7991449999999993</v>
      </c>
      <c r="AS116" s="7">
        <v>4.5846169999999997</v>
      </c>
      <c r="AT116" s="7">
        <v>9.1326730000000005</v>
      </c>
      <c r="AU116" s="7">
        <v>9.2818090000000009</v>
      </c>
      <c r="AV116" s="2" t="s">
        <v>92</v>
      </c>
      <c r="AW116" s="2" t="s">
        <v>92</v>
      </c>
      <c r="AX116" s="2" t="s">
        <v>92</v>
      </c>
      <c r="AY116" s="2" t="s">
        <v>92</v>
      </c>
      <c r="AZ116" s="2" t="s">
        <v>92</v>
      </c>
      <c r="BA116" s="2" t="s">
        <v>92</v>
      </c>
      <c r="BB116" s="2" t="s">
        <v>92</v>
      </c>
      <c r="BC116" s="2" t="s">
        <v>92</v>
      </c>
      <c r="BD116" s="2" t="s">
        <v>92</v>
      </c>
      <c r="BE116" s="2" t="s">
        <v>92</v>
      </c>
      <c r="BF116" s="2" t="s">
        <v>92</v>
      </c>
      <c r="BG116" s="2" t="s">
        <v>92</v>
      </c>
      <c r="BH116">
        <f t="shared" si="42"/>
        <v>1</v>
      </c>
      <c r="BI116">
        <f t="shared" si="43"/>
        <v>1</v>
      </c>
      <c r="BJ116">
        <f t="shared" si="44"/>
        <v>1</v>
      </c>
      <c r="BK116">
        <f t="shared" si="45"/>
        <v>1</v>
      </c>
      <c r="BL116">
        <f t="shared" si="46"/>
        <v>1</v>
      </c>
      <c r="BM116">
        <f t="shared" si="47"/>
        <v>1</v>
      </c>
      <c r="BN116">
        <f t="shared" si="48"/>
        <v>3</v>
      </c>
      <c r="BO116">
        <f t="shared" si="49"/>
        <v>2</v>
      </c>
      <c r="BP116">
        <f t="shared" si="50"/>
        <v>3</v>
      </c>
      <c r="BQ116">
        <f t="shared" si="51"/>
        <v>2</v>
      </c>
      <c r="BR116">
        <f t="shared" si="52"/>
        <v>3</v>
      </c>
      <c r="BS116">
        <f t="shared" si="53"/>
        <v>3</v>
      </c>
      <c r="BT116">
        <f t="shared" si="54"/>
        <v>3</v>
      </c>
      <c r="BU116">
        <f t="shared" si="55"/>
        <v>4</v>
      </c>
      <c r="BV116">
        <f t="shared" si="56"/>
        <v>4</v>
      </c>
      <c r="BW116">
        <f t="shared" si="57"/>
        <v>5</v>
      </c>
      <c r="BX116">
        <f t="shared" si="58"/>
        <v>4</v>
      </c>
      <c r="BY116">
        <f t="shared" si="59"/>
        <v>4</v>
      </c>
      <c r="BZ116">
        <f t="shared" si="60"/>
        <v>1</v>
      </c>
      <c r="CA116">
        <f t="shared" si="61"/>
        <v>1</v>
      </c>
      <c r="CB116">
        <f t="shared" si="62"/>
        <v>1</v>
      </c>
      <c r="CC116">
        <f t="shared" si="63"/>
        <v>1</v>
      </c>
      <c r="CD116">
        <f t="shared" si="64"/>
        <v>1</v>
      </c>
      <c r="CE116">
        <f t="shared" si="65"/>
        <v>1</v>
      </c>
      <c r="CF116" t="e">
        <f t="shared" si="66"/>
        <v>#VALUE!</v>
      </c>
      <c r="CG116" t="e">
        <f t="shared" si="67"/>
        <v>#VALUE!</v>
      </c>
      <c r="CH116" t="e">
        <f t="shared" si="68"/>
        <v>#VALUE!</v>
      </c>
      <c r="CI116" t="e">
        <f t="shared" si="69"/>
        <v>#VALUE!</v>
      </c>
      <c r="CJ116" t="e">
        <f t="shared" si="70"/>
        <v>#VALUE!</v>
      </c>
      <c r="CK116" t="e">
        <f t="shared" si="71"/>
        <v>#VALUE!</v>
      </c>
      <c r="CL116" t="e">
        <f t="shared" si="72"/>
        <v>#VALUE!</v>
      </c>
      <c r="CM116" t="e">
        <f t="shared" si="73"/>
        <v>#VALUE!</v>
      </c>
      <c r="CN116" t="e">
        <f t="shared" si="74"/>
        <v>#VALUE!</v>
      </c>
      <c r="CO116" t="e">
        <f t="shared" si="75"/>
        <v>#VALUE!</v>
      </c>
      <c r="CP116" t="e">
        <f t="shared" si="76"/>
        <v>#VALUE!</v>
      </c>
      <c r="CQ116" t="e">
        <f t="shared" si="77"/>
        <v>#VALUE!</v>
      </c>
    </row>
    <row r="117" spans="1:95" ht="36" customHeight="1" x14ac:dyDescent="0.4">
      <c r="A117" s="6" t="s">
        <v>264</v>
      </c>
      <c r="B117" s="1" t="s">
        <v>260</v>
      </c>
      <c r="C117" s="6" t="s">
        <v>87</v>
      </c>
      <c r="D117" s="6" t="s">
        <v>88</v>
      </c>
      <c r="E117" s="6" t="s">
        <v>87</v>
      </c>
      <c r="F117" s="6" t="s">
        <v>87</v>
      </c>
      <c r="G117" s="6" t="s">
        <v>88</v>
      </c>
      <c r="H117" s="6" t="s">
        <v>87</v>
      </c>
      <c r="I117" s="1" t="s">
        <v>89</v>
      </c>
      <c r="J117" s="1" t="s">
        <v>100</v>
      </c>
      <c r="K117" s="1" t="s">
        <v>103</v>
      </c>
      <c r="L117" s="7">
        <v>4.532</v>
      </c>
      <c r="M117" s="7">
        <v>4.4429999999999996</v>
      </c>
      <c r="N117" s="7">
        <v>4.383</v>
      </c>
      <c r="O117" s="7">
        <v>4.8470000000000004</v>
      </c>
      <c r="P117" s="7">
        <v>5.452</v>
      </c>
      <c r="Q117" s="7">
        <v>5.58</v>
      </c>
      <c r="R117" s="7">
        <v>2.11</v>
      </c>
      <c r="S117" s="7">
        <v>2.1</v>
      </c>
      <c r="T117" s="7">
        <v>2.2400000000000002</v>
      </c>
      <c r="U117" s="7">
        <v>2.9</v>
      </c>
      <c r="V117" s="7">
        <v>2.37</v>
      </c>
      <c r="W117" s="7">
        <v>2.63</v>
      </c>
      <c r="X117" s="7">
        <v>15.039039506663</v>
      </c>
      <c r="Y117" s="7">
        <v>9.7683288320430002</v>
      </c>
      <c r="Z117" s="7">
        <v>29.811420916913001</v>
      </c>
      <c r="AA117" s="7">
        <v>4.4887143696339997</v>
      </c>
      <c r="AB117" s="7">
        <v>11.691288200485999</v>
      </c>
      <c r="AC117" s="7">
        <v>12.163464711212001</v>
      </c>
      <c r="AD117" s="7">
        <v>0.674993695921</v>
      </c>
      <c r="AE117" s="7">
        <v>0.43101370172300002</v>
      </c>
      <c r="AF117" s="7">
        <v>1.3710721719079999</v>
      </c>
      <c r="AG117" s="7">
        <v>0.23029360830100001</v>
      </c>
      <c r="AH117" s="7">
        <v>0.64461340733200001</v>
      </c>
      <c r="AI117" s="7">
        <v>0.68722250577900001</v>
      </c>
      <c r="AJ117" s="7">
        <v>0.67499399999999998</v>
      </c>
      <c r="AK117" s="7">
        <v>0.43101400000000001</v>
      </c>
      <c r="AL117" s="7">
        <v>1.3710720000000001</v>
      </c>
      <c r="AM117" s="7">
        <v>0.230294</v>
      </c>
      <c r="AN117" s="7">
        <v>0.64461299999999999</v>
      </c>
      <c r="AO117" s="7">
        <v>0.68722300000000003</v>
      </c>
      <c r="AP117" s="7">
        <v>15.03904</v>
      </c>
      <c r="AQ117" s="7">
        <v>9.7683289999999996</v>
      </c>
      <c r="AR117" s="7">
        <v>29.811420999999999</v>
      </c>
      <c r="AS117" s="7">
        <v>4.4887139999999999</v>
      </c>
      <c r="AT117" s="7">
        <v>11.691288</v>
      </c>
      <c r="AU117" s="7">
        <v>12.163465</v>
      </c>
      <c r="AV117" s="8">
        <v>26472549920.555099</v>
      </c>
      <c r="AW117" s="8">
        <v>24652050553.537399</v>
      </c>
      <c r="AX117" s="8">
        <v>35069963183.968498</v>
      </c>
      <c r="AY117" s="8">
        <v>22893498619.3209</v>
      </c>
      <c r="AZ117" s="8">
        <v>17874612886.906601</v>
      </c>
      <c r="BA117" s="8">
        <v>15943698555.336</v>
      </c>
      <c r="BB117" s="8">
        <v>97976115410.4767</v>
      </c>
      <c r="BC117" s="8">
        <v>92772594169.822296</v>
      </c>
      <c r="BD117" s="8">
        <v>100217559447.248</v>
      </c>
      <c r="BE117" s="8">
        <v>95146407038.407898</v>
      </c>
      <c r="BF117" s="8">
        <v>73334839201.6427</v>
      </c>
      <c r="BG117" s="8">
        <v>67066794345.377701</v>
      </c>
      <c r="BH117">
        <f t="shared" si="42"/>
        <v>3</v>
      </c>
      <c r="BI117">
        <f t="shared" si="43"/>
        <v>3</v>
      </c>
      <c r="BJ117">
        <f t="shared" si="44"/>
        <v>3</v>
      </c>
      <c r="BK117">
        <f t="shared" si="45"/>
        <v>3</v>
      </c>
      <c r="BL117">
        <f t="shared" si="46"/>
        <v>3</v>
      </c>
      <c r="BM117">
        <f t="shared" si="47"/>
        <v>3</v>
      </c>
      <c r="BN117">
        <f t="shared" si="48"/>
        <v>1</v>
      </c>
      <c r="BO117">
        <f t="shared" si="49"/>
        <v>1</v>
      </c>
      <c r="BP117">
        <f t="shared" si="50"/>
        <v>1</v>
      </c>
      <c r="BQ117">
        <f t="shared" si="51"/>
        <v>1</v>
      </c>
      <c r="BR117">
        <f t="shared" si="52"/>
        <v>1</v>
      </c>
      <c r="BS117">
        <f t="shared" si="53"/>
        <v>1</v>
      </c>
      <c r="BT117">
        <f t="shared" si="54"/>
        <v>3</v>
      </c>
      <c r="BU117">
        <f t="shared" si="55"/>
        <v>4</v>
      </c>
      <c r="BV117">
        <f t="shared" si="56"/>
        <v>1</v>
      </c>
      <c r="BW117">
        <f t="shared" si="57"/>
        <v>5</v>
      </c>
      <c r="BX117">
        <f t="shared" si="58"/>
        <v>3</v>
      </c>
      <c r="BY117">
        <f t="shared" si="59"/>
        <v>3</v>
      </c>
      <c r="BZ117">
        <f t="shared" si="60"/>
        <v>5</v>
      </c>
      <c r="CA117">
        <f t="shared" si="61"/>
        <v>5</v>
      </c>
      <c r="CB117">
        <f t="shared" si="62"/>
        <v>2</v>
      </c>
      <c r="CC117">
        <f t="shared" si="63"/>
        <v>5</v>
      </c>
      <c r="CD117">
        <f t="shared" si="64"/>
        <v>5</v>
      </c>
      <c r="CE117">
        <f t="shared" si="65"/>
        <v>5</v>
      </c>
      <c r="CF117">
        <f t="shared" si="66"/>
        <v>1</v>
      </c>
      <c r="CG117">
        <f t="shared" si="67"/>
        <v>1</v>
      </c>
      <c r="CH117">
        <f t="shared" si="68"/>
        <v>1</v>
      </c>
      <c r="CI117">
        <f t="shared" si="69"/>
        <v>1</v>
      </c>
      <c r="CJ117">
        <f t="shared" si="70"/>
        <v>1</v>
      </c>
      <c r="CK117">
        <f t="shared" si="71"/>
        <v>1</v>
      </c>
      <c r="CL117">
        <f t="shared" si="72"/>
        <v>2.9999999999999996</v>
      </c>
      <c r="CM117">
        <f t="shared" si="73"/>
        <v>3.15</v>
      </c>
      <c r="CN117">
        <f t="shared" si="74"/>
        <v>1.7999999999999998</v>
      </c>
      <c r="CO117">
        <f t="shared" si="75"/>
        <v>3.3</v>
      </c>
      <c r="CP117">
        <f t="shared" si="76"/>
        <v>2.9999999999999996</v>
      </c>
      <c r="CQ117">
        <f t="shared" si="77"/>
        <v>2.9999999999999996</v>
      </c>
    </row>
    <row r="118" spans="1:95" ht="36" customHeight="1" x14ac:dyDescent="0.4">
      <c r="A118" s="6" t="s">
        <v>265</v>
      </c>
      <c r="B118" s="1" t="s">
        <v>260</v>
      </c>
      <c r="C118" s="6" t="s">
        <v>87</v>
      </c>
      <c r="D118" s="6" t="s">
        <v>88</v>
      </c>
      <c r="E118" s="6" t="s">
        <v>87</v>
      </c>
      <c r="F118" s="6" t="s">
        <v>87</v>
      </c>
      <c r="G118" s="6" t="s">
        <v>88</v>
      </c>
      <c r="H118" s="6" t="s">
        <v>87</v>
      </c>
      <c r="I118" s="1" t="s">
        <v>89</v>
      </c>
      <c r="J118" s="1" t="s">
        <v>100</v>
      </c>
      <c r="K118" s="1" t="s">
        <v>139</v>
      </c>
      <c r="L118" s="7">
        <v>4.532</v>
      </c>
      <c r="M118" s="7">
        <v>4.4429999999999996</v>
      </c>
      <c r="N118" s="7">
        <v>4.383</v>
      </c>
      <c r="O118" s="7">
        <v>4.8470000000000004</v>
      </c>
      <c r="P118" s="7">
        <v>5.452</v>
      </c>
      <c r="Q118" s="7">
        <v>5.58</v>
      </c>
      <c r="R118" s="2" t="s">
        <v>92</v>
      </c>
      <c r="S118" s="2" t="s">
        <v>92</v>
      </c>
      <c r="T118" s="2" t="s">
        <v>92</v>
      </c>
      <c r="U118" s="2" t="s">
        <v>92</v>
      </c>
      <c r="V118" s="2" t="s">
        <v>92</v>
      </c>
      <c r="W118" s="2" t="s">
        <v>92</v>
      </c>
      <c r="X118" s="7">
        <v>15.039043148943</v>
      </c>
      <c r="Y118" s="7">
        <v>9.7683300236170005</v>
      </c>
      <c r="Z118" s="7">
        <v>29.811409646611999</v>
      </c>
      <c r="AA118" s="7">
        <v>4.4887104061320002</v>
      </c>
      <c r="AB118" s="7">
        <v>11.691286953786999</v>
      </c>
      <c r="AC118" s="7">
        <v>12.163462557146</v>
      </c>
      <c r="AD118" s="7">
        <v>0.67499390095900003</v>
      </c>
      <c r="AE118" s="7">
        <v>0.431013776269</v>
      </c>
      <c r="AF118" s="7">
        <v>1.3710716972879999</v>
      </c>
      <c r="AG118" s="7">
        <v>0.230293413172</v>
      </c>
      <c r="AH118" s="7">
        <v>0.644613372884</v>
      </c>
      <c r="AI118" s="7">
        <v>0.687222416221</v>
      </c>
      <c r="AJ118" s="7">
        <v>0.67499399999999998</v>
      </c>
      <c r="AK118" s="7">
        <v>0.43101400000000001</v>
      </c>
      <c r="AL118" s="7">
        <v>1.3710720000000001</v>
      </c>
      <c r="AM118" s="7">
        <v>0.230293</v>
      </c>
      <c r="AN118" s="7">
        <v>0.64461299999999999</v>
      </c>
      <c r="AO118" s="7">
        <v>0.687222</v>
      </c>
      <c r="AP118" s="7">
        <v>15.039042999999999</v>
      </c>
      <c r="AQ118" s="7">
        <v>9.7683300000000006</v>
      </c>
      <c r="AR118" s="7">
        <v>29.811409999999999</v>
      </c>
      <c r="AS118" s="7">
        <v>4.4887100000000002</v>
      </c>
      <c r="AT118" s="7">
        <v>11.691287000000001</v>
      </c>
      <c r="AU118" s="7">
        <v>12.163463</v>
      </c>
      <c r="AV118" s="8">
        <v>26347352221.797901</v>
      </c>
      <c r="AW118" s="8">
        <v>24230223408.871498</v>
      </c>
      <c r="AX118" s="8">
        <v>35133258519.579697</v>
      </c>
      <c r="AY118" s="8">
        <v>22864700920.726799</v>
      </c>
      <c r="AZ118" s="8">
        <v>17584041626.1068</v>
      </c>
      <c r="BA118" s="8">
        <v>15966375302.583</v>
      </c>
      <c r="BB118" s="8">
        <v>106816881127.534</v>
      </c>
      <c r="BC118" s="8">
        <v>99131507014.341003</v>
      </c>
      <c r="BD118" s="8">
        <v>108436771031.144</v>
      </c>
      <c r="BE118" s="8">
        <v>102830847609.89999</v>
      </c>
      <c r="BF118" s="8">
        <v>82114444413.997498</v>
      </c>
      <c r="BG118" s="8">
        <v>75388106120.693802</v>
      </c>
      <c r="BH118">
        <f t="shared" si="42"/>
        <v>3</v>
      </c>
      <c r="BI118">
        <f t="shared" si="43"/>
        <v>3</v>
      </c>
      <c r="BJ118">
        <f t="shared" si="44"/>
        <v>3</v>
      </c>
      <c r="BK118">
        <f t="shared" si="45"/>
        <v>3</v>
      </c>
      <c r="BL118">
        <f t="shared" si="46"/>
        <v>3</v>
      </c>
      <c r="BM118">
        <f t="shared" si="47"/>
        <v>3</v>
      </c>
      <c r="BN118">
        <f t="shared" si="48"/>
        <v>1</v>
      </c>
      <c r="BO118">
        <f t="shared" si="49"/>
        <v>1</v>
      </c>
      <c r="BP118">
        <f t="shared" si="50"/>
        <v>1</v>
      </c>
      <c r="BQ118">
        <f t="shared" si="51"/>
        <v>1</v>
      </c>
      <c r="BR118">
        <f t="shared" si="52"/>
        <v>1</v>
      </c>
      <c r="BS118">
        <f t="shared" si="53"/>
        <v>1</v>
      </c>
      <c r="BT118">
        <f t="shared" si="54"/>
        <v>3</v>
      </c>
      <c r="BU118">
        <f t="shared" si="55"/>
        <v>4</v>
      </c>
      <c r="BV118">
        <f t="shared" si="56"/>
        <v>1</v>
      </c>
      <c r="BW118">
        <f t="shared" si="57"/>
        <v>5</v>
      </c>
      <c r="BX118">
        <f t="shared" si="58"/>
        <v>3</v>
      </c>
      <c r="BY118">
        <f t="shared" si="59"/>
        <v>3</v>
      </c>
      <c r="BZ118">
        <f t="shared" si="60"/>
        <v>5</v>
      </c>
      <c r="CA118">
        <f t="shared" si="61"/>
        <v>5</v>
      </c>
      <c r="CB118">
        <f t="shared" si="62"/>
        <v>2</v>
      </c>
      <c r="CC118">
        <f>IF(AG118&gt;1.5,1,
IF(AND(AG118&gt;1.25,AG118&lt;1.4999),2,
IF(AND(AG118&gt;1.00001,AG118&lt;1.24999),3,
IF(AND(AG118&gt;0.75,AG118&lt;1),4,
IF(AG118&lt;=0.74999,5,"")))))</f>
        <v>5</v>
      </c>
      <c r="CD118">
        <f t="shared" si="64"/>
        <v>5</v>
      </c>
      <c r="CE118">
        <f>IF(AI118&gt;1.5,1,
IF(AND(AI118&gt;1.25,AI118&lt;1.4999),2,
IF(AND(AI118&gt;1.00001,AI118&lt;1.24999),3,
IF(AND(AI118&gt;0.75,AI118&lt;1),4,
IF(AI118&lt;=0.74999,5,"")))))</f>
        <v>5</v>
      </c>
      <c r="CF118">
        <f>IF((AV118/BB118)&lt;0.6,1,
IF(AND((AV118/BB118)&gt;=0.6,(AV118/BB118)&lt;0.65),2,
IF(AND((AV118/BB118)&gt;=0.65,(AV118/BB118)&lt;0.7),3,
IF(AND((AV118/BB118)&gt;=0.7,(AV118/BB118)&lt;0.8),4,
IF((AV118/BB118)&gt;=0.8,5,"")))))</f>
        <v>1</v>
      </c>
      <c r="CG118">
        <f t="shared" si="67"/>
        <v>1</v>
      </c>
      <c r="CH118">
        <f t="shared" si="68"/>
        <v>1</v>
      </c>
      <c r="CI118">
        <f>IF((AY118/BE118)&lt;0.6,1,
IF(AND((AY118/BE118)&gt;=0.6,(AY118/BE118)&lt;0.65),2,
IF(AND((AY118/BE118)&gt;=0.65,(AY118/BE118)&lt;0.7),3,
IF(AND((AY118/BE118)&gt;=0.7,(AY118/BE118)&lt;0.8),4,
IF((AY118/BE118)&gt;=0.8,5,"")))))</f>
        <v>1</v>
      </c>
      <c r="CJ118">
        <f t="shared" si="70"/>
        <v>1</v>
      </c>
      <c r="CK118">
        <f t="shared" si="71"/>
        <v>1</v>
      </c>
      <c r="CL118">
        <f t="shared" si="72"/>
        <v>2.9999999999999996</v>
      </c>
      <c r="CM118">
        <f t="shared" si="73"/>
        <v>3.15</v>
      </c>
      <c r="CN118">
        <f t="shared" si="74"/>
        <v>1.7999999999999998</v>
      </c>
      <c r="CO118">
        <f t="shared" si="75"/>
        <v>3.3</v>
      </c>
      <c r="CP118">
        <f t="shared" si="76"/>
        <v>2.9999999999999996</v>
      </c>
      <c r="CQ118">
        <f t="shared" si="77"/>
        <v>2.9999999999999996</v>
      </c>
    </row>
    <row r="119" spans="1:95" ht="36" customHeight="1" x14ac:dyDescent="0.4">
      <c r="A119" s="6" t="s">
        <v>266</v>
      </c>
      <c r="B119" s="1" t="s">
        <v>267</v>
      </c>
      <c r="C119" s="6" t="s">
        <v>87</v>
      </c>
      <c r="D119" s="6" t="s">
        <v>87</v>
      </c>
      <c r="E119" s="6" t="s">
        <v>87</v>
      </c>
      <c r="F119" s="6" t="s">
        <v>87</v>
      </c>
      <c r="G119" s="6" t="s">
        <v>88</v>
      </c>
      <c r="H119" s="6" t="s">
        <v>87</v>
      </c>
      <c r="I119" s="1" t="s">
        <v>115</v>
      </c>
      <c r="J119" s="1" t="s">
        <v>160</v>
      </c>
      <c r="K119" s="1" t="s">
        <v>116</v>
      </c>
      <c r="L119" s="2" t="s">
        <v>92</v>
      </c>
      <c r="M119" s="2" t="s">
        <v>92</v>
      </c>
      <c r="N119" s="2" t="s">
        <v>92</v>
      </c>
      <c r="O119" s="2" t="s">
        <v>92</v>
      </c>
      <c r="P119" s="7">
        <v>7.8250000000000002</v>
      </c>
      <c r="Q119" s="7">
        <v>7.7569999999999997</v>
      </c>
      <c r="R119" s="2" t="s">
        <v>92</v>
      </c>
      <c r="S119" s="2" t="s">
        <v>92</v>
      </c>
      <c r="T119" s="2" t="s">
        <v>92</v>
      </c>
      <c r="U119" s="2" t="s">
        <v>92</v>
      </c>
      <c r="V119" s="2" t="s">
        <v>92</v>
      </c>
      <c r="W119" s="2" t="s">
        <v>92</v>
      </c>
      <c r="X119" s="2" t="s">
        <v>92</v>
      </c>
      <c r="Y119" s="2" t="s">
        <v>92</v>
      </c>
      <c r="Z119" s="2" t="s">
        <v>92</v>
      </c>
      <c r="AA119" s="2" t="s">
        <v>92</v>
      </c>
      <c r="AB119" s="7">
        <v>6.6762878835409998</v>
      </c>
      <c r="AC119" s="7">
        <v>6.6318537859009998</v>
      </c>
      <c r="AD119" s="2" t="s">
        <v>92</v>
      </c>
      <c r="AE119" s="2" t="s">
        <v>92</v>
      </c>
      <c r="AF119" s="2" t="s">
        <v>92</v>
      </c>
      <c r="AG119" s="2" t="s">
        <v>92</v>
      </c>
      <c r="AH119" s="7">
        <v>0.52018910634100002</v>
      </c>
      <c r="AI119" s="7">
        <v>0.51211742409000005</v>
      </c>
      <c r="AJ119" s="2" t="s">
        <v>92</v>
      </c>
      <c r="AK119" s="2" t="s">
        <v>92</v>
      </c>
      <c r="AL119" s="2" t="s">
        <v>92</v>
      </c>
      <c r="AM119" s="2" t="s">
        <v>92</v>
      </c>
      <c r="AN119" s="7">
        <v>0.52018900000000001</v>
      </c>
      <c r="AO119" s="7">
        <v>0.51211700000000004</v>
      </c>
      <c r="AP119" s="2" t="s">
        <v>92</v>
      </c>
      <c r="AQ119" s="2" t="s">
        <v>92</v>
      </c>
      <c r="AR119" s="2" t="s">
        <v>92</v>
      </c>
      <c r="AS119" s="2" t="s">
        <v>92</v>
      </c>
      <c r="AT119" s="7">
        <v>6.6762879999999996</v>
      </c>
      <c r="AU119" s="7">
        <v>6.6318539999999997</v>
      </c>
      <c r="AV119" s="2" t="s">
        <v>92</v>
      </c>
      <c r="AW119" s="2" t="s">
        <v>92</v>
      </c>
      <c r="AX119" s="2" t="s">
        <v>92</v>
      </c>
      <c r="AY119" s="2" t="s">
        <v>92</v>
      </c>
      <c r="AZ119" s="8">
        <v>50009267887.5923</v>
      </c>
      <c r="BA119" s="8">
        <v>48658941263.437302</v>
      </c>
      <c r="BB119" s="2" t="s">
        <v>92</v>
      </c>
      <c r="BC119" s="2" t="s">
        <v>92</v>
      </c>
      <c r="BD119" s="2" t="s">
        <v>92</v>
      </c>
      <c r="BE119" s="2" t="s">
        <v>92</v>
      </c>
      <c r="BF119" s="8">
        <v>47796170175.790802</v>
      </c>
      <c r="BG119" s="8">
        <v>51130000764.7276</v>
      </c>
      <c r="BH119">
        <f t="shared" si="42"/>
        <v>1</v>
      </c>
      <c r="BI119">
        <f t="shared" si="43"/>
        <v>1</v>
      </c>
      <c r="BJ119">
        <f t="shared" si="44"/>
        <v>1</v>
      </c>
      <c r="BK119">
        <f t="shared" si="45"/>
        <v>1</v>
      </c>
      <c r="BL119">
        <f t="shared" si="46"/>
        <v>3</v>
      </c>
      <c r="BM119">
        <f t="shared" si="47"/>
        <v>3</v>
      </c>
      <c r="BN119">
        <f t="shared" si="48"/>
        <v>5</v>
      </c>
      <c r="BO119">
        <f t="shared" si="49"/>
        <v>5</v>
      </c>
      <c r="BP119">
        <f t="shared" si="50"/>
        <v>5</v>
      </c>
      <c r="BQ119">
        <f t="shared" si="51"/>
        <v>5</v>
      </c>
      <c r="BR119">
        <f t="shared" si="52"/>
        <v>1</v>
      </c>
      <c r="BS119">
        <f t="shared" si="53"/>
        <v>1</v>
      </c>
      <c r="BT119">
        <f t="shared" si="54"/>
        <v>1</v>
      </c>
      <c r="BU119">
        <f t="shared" si="55"/>
        <v>1</v>
      </c>
      <c r="BV119">
        <f t="shared" si="56"/>
        <v>1</v>
      </c>
      <c r="BW119">
        <f t="shared" si="57"/>
        <v>1</v>
      </c>
      <c r="BX119">
        <f t="shared" si="58"/>
        <v>5</v>
      </c>
      <c r="BY119">
        <f t="shared" si="59"/>
        <v>5</v>
      </c>
      <c r="BZ119">
        <f t="shared" si="60"/>
        <v>1</v>
      </c>
      <c r="CA119">
        <f t="shared" si="61"/>
        <v>1</v>
      </c>
      <c r="CB119">
        <f t="shared" si="62"/>
        <v>1</v>
      </c>
      <c r="CC119">
        <f t="shared" si="63"/>
        <v>1</v>
      </c>
      <c r="CD119">
        <f t="shared" si="64"/>
        <v>5</v>
      </c>
      <c r="CE119">
        <f t="shared" si="65"/>
        <v>5</v>
      </c>
      <c r="CF119" t="e">
        <f t="shared" si="66"/>
        <v>#VALUE!</v>
      </c>
      <c r="CG119" t="e">
        <f t="shared" si="67"/>
        <v>#VALUE!</v>
      </c>
      <c r="CH119" t="e">
        <f t="shared" si="68"/>
        <v>#VALUE!</v>
      </c>
      <c r="CI119" t="e">
        <f t="shared" si="69"/>
        <v>#VALUE!</v>
      </c>
      <c r="CJ119">
        <f t="shared" si="70"/>
        <v>5</v>
      </c>
      <c r="CK119">
        <f t="shared" si="71"/>
        <v>5</v>
      </c>
      <c r="CL119" t="e">
        <f t="shared" si="72"/>
        <v>#VALUE!</v>
      </c>
      <c r="CM119" t="e">
        <f t="shared" si="73"/>
        <v>#VALUE!</v>
      </c>
      <c r="CN119" t="e">
        <f t="shared" si="74"/>
        <v>#VALUE!</v>
      </c>
      <c r="CO119" t="e">
        <f t="shared" si="75"/>
        <v>#VALUE!</v>
      </c>
      <c r="CP119">
        <f t="shared" si="76"/>
        <v>3.9</v>
      </c>
      <c r="CQ119">
        <f t="shared" si="77"/>
        <v>3.9</v>
      </c>
    </row>
    <row r="120" spans="1:95" ht="36" customHeight="1" x14ac:dyDescent="0.4">
      <c r="A120" s="6" t="s">
        <v>268</v>
      </c>
      <c r="B120" s="1" t="s">
        <v>248</v>
      </c>
      <c r="C120" s="6" t="s">
        <v>87</v>
      </c>
      <c r="D120" s="6" t="s">
        <v>87</v>
      </c>
      <c r="E120" s="6" t="s">
        <v>87</v>
      </c>
      <c r="F120" s="6" t="s">
        <v>87</v>
      </c>
      <c r="G120" s="6" t="s">
        <v>88</v>
      </c>
      <c r="H120" s="6" t="s">
        <v>87</v>
      </c>
      <c r="I120" s="1" t="s">
        <v>89</v>
      </c>
      <c r="J120" s="1" t="s">
        <v>111</v>
      </c>
      <c r="K120" s="1" t="s">
        <v>91</v>
      </c>
      <c r="L120" s="2" t="s">
        <v>92</v>
      </c>
      <c r="M120" s="7">
        <v>5.7169999999999996</v>
      </c>
      <c r="N120" s="7">
        <v>5.0579999999999998</v>
      </c>
      <c r="O120" s="7">
        <v>4.5369999999999999</v>
      </c>
      <c r="P120" s="7">
        <v>4.1219999999999999</v>
      </c>
      <c r="Q120" s="7">
        <v>2.15</v>
      </c>
      <c r="R120" s="2" t="s">
        <v>92</v>
      </c>
      <c r="S120" s="2" t="s">
        <v>92</v>
      </c>
      <c r="T120" s="2" t="s">
        <v>92</v>
      </c>
      <c r="U120" s="2" t="s">
        <v>92</v>
      </c>
      <c r="V120" s="2" t="s">
        <v>92</v>
      </c>
      <c r="W120" s="2" t="s">
        <v>92</v>
      </c>
      <c r="X120" s="2" t="s">
        <v>92</v>
      </c>
      <c r="Y120" s="7">
        <v>1.477423638778</v>
      </c>
      <c r="Z120" s="7">
        <v>0.55541091729600001</v>
      </c>
      <c r="AA120" s="7">
        <v>0.22650056625100001</v>
      </c>
      <c r="AB120" s="7">
        <v>-2.2722258989630002</v>
      </c>
      <c r="AC120" s="7">
        <v>-50.722650068573003</v>
      </c>
      <c r="AD120" s="2" t="s">
        <v>92</v>
      </c>
      <c r="AE120" s="7">
        <v>7.9479897837000005E-2</v>
      </c>
      <c r="AF120" s="7">
        <v>2.6577300493999999E-2</v>
      </c>
      <c r="AG120" s="7">
        <v>9.7828949839999998E-3</v>
      </c>
      <c r="AH120" s="7">
        <v>-7.0162053909000002E-2</v>
      </c>
      <c r="AI120" s="7">
        <v>-1.512725076061</v>
      </c>
      <c r="AJ120" s="2" t="s">
        <v>92</v>
      </c>
      <c r="AK120" s="7">
        <v>7.9479999999999995E-2</v>
      </c>
      <c r="AL120" s="7">
        <v>2.6577E-2</v>
      </c>
      <c r="AM120" s="7">
        <v>9.783E-3</v>
      </c>
      <c r="AN120" s="7">
        <v>-7.0162000000000002E-2</v>
      </c>
      <c r="AO120" s="7">
        <v>-1.5127250000000001</v>
      </c>
      <c r="AP120" s="2" t="s">
        <v>92</v>
      </c>
      <c r="AQ120" s="7">
        <v>1.4774240000000001</v>
      </c>
      <c r="AR120" s="7">
        <v>0.55541099999999999</v>
      </c>
      <c r="AS120" s="7">
        <v>0.22650100000000001</v>
      </c>
      <c r="AT120" s="7">
        <v>-2.2722259999999999</v>
      </c>
      <c r="AU120" s="7">
        <v>-50.722650000000002</v>
      </c>
      <c r="AV120" s="2" t="s">
        <v>92</v>
      </c>
      <c r="AW120" s="8">
        <v>33425094763.040501</v>
      </c>
      <c r="AX120" s="8">
        <v>40321727054.119102</v>
      </c>
      <c r="AY120" s="8">
        <v>44598791002.035103</v>
      </c>
      <c r="AZ120" s="8">
        <v>50295498868.823097</v>
      </c>
      <c r="BA120" s="8">
        <v>58395255382.657097</v>
      </c>
      <c r="BB120" s="2" t="s">
        <v>92</v>
      </c>
      <c r="BC120" s="8">
        <v>78620114879.0121</v>
      </c>
      <c r="BD120" s="8">
        <v>83958528192.043304</v>
      </c>
      <c r="BE120" s="8">
        <v>96187405685.186401</v>
      </c>
      <c r="BF120" s="8">
        <v>99759030408.9785</v>
      </c>
      <c r="BG120" s="8">
        <v>117204549060.106</v>
      </c>
      <c r="BH120">
        <f t="shared" si="42"/>
        <v>1</v>
      </c>
      <c r="BI120">
        <f t="shared" si="43"/>
        <v>3</v>
      </c>
      <c r="BJ120">
        <f t="shared" si="44"/>
        <v>3</v>
      </c>
      <c r="BK120">
        <f t="shared" si="45"/>
        <v>3</v>
      </c>
      <c r="BL120">
        <f t="shared" si="46"/>
        <v>3</v>
      </c>
      <c r="BM120">
        <f t="shared" si="47"/>
        <v>4</v>
      </c>
      <c r="BN120">
        <f t="shared" si="48"/>
        <v>5</v>
      </c>
      <c r="BO120">
        <f t="shared" si="49"/>
        <v>1</v>
      </c>
      <c r="BP120">
        <f t="shared" si="50"/>
        <v>1</v>
      </c>
      <c r="BQ120">
        <f t="shared" si="51"/>
        <v>1</v>
      </c>
      <c r="BR120">
        <f t="shared" si="52"/>
        <v>1</v>
      </c>
      <c r="BS120">
        <f t="shared" si="53"/>
        <v>1</v>
      </c>
      <c r="BT120">
        <f t="shared" si="54"/>
        <v>1</v>
      </c>
      <c r="BU120">
        <f t="shared" si="55"/>
        <v>5</v>
      </c>
      <c r="BV120">
        <f t="shared" si="56"/>
        <v>5</v>
      </c>
      <c r="BW120">
        <f t="shared" si="57"/>
        <v>5</v>
      </c>
      <c r="BX120">
        <f t="shared" si="58"/>
        <v>5</v>
      </c>
      <c r="BY120">
        <f t="shared" si="59"/>
        <v>5</v>
      </c>
      <c r="BZ120">
        <f t="shared" si="60"/>
        <v>1</v>
      </c>
      <c r="CA120">
        <f t="shared" si="61"/>
        <v>5</v>
      </c>
      <c r="CB120">
        <f t="shared" si="62"/>
        <v>5</v>
      </c>
      <c r="CC120">
        <f t="shared" si="63"/>
        <v>5</v>
      </c>
      <c r="CD120">
        <f t="shared" si="64"/>
        <v>5</v>
      </c>
      <c r="CE120">
        <f t="shared" si="65"/>
        <v>5</v>
      </c>
      <c r="CF120" t="e">
        <f t="shared" si="66"/>
        <v>#VALUE!</v>
      </c>
      <c r="CG120">
        <f t="shared" si="67"/>
        <v>1</v>
      </c>
      <c r="CH120">
        <f t="shared" si="68"/>
        <v>1</v>
      </c>
      <c r="CI120">
        <f t="shared" si="69"/>
        <v>1</v>
      </c>
      <c r="CJ120">
        <f t="shared" si="70"/>
        <v>1</v>
      </c>
      <c r="CK120">
        <f t="shared" si="71"/>
        <v>1</v>
      </c>
      <c r="CL120" t="e">
        <f t="shared" si="72"/>
        <v>#VALUE!</v>
      </c>
      <c r="CM120">
        <f t="shared" si="73"/>
        <v>3.3</v>
      </c>
      <c r="CN120">
        <f t="shared" si="74"/>
        <v>3.3</v>
      </c>
      <c r="CO120">
        <f t="shared" si="75"/>
        <v>3.3</v>
      </c>
      <c r="CP120">
        <f t="shared" si="76"/>
        <v>3.3</v>
      </c>
      <c r="CQ120">
        <f t="shared" si="77"/>
        <v>3.55</v>
      </c>
    </row>
    <row r="121" spans="1:95" ht="36" customHeight="1" x14ac:dyDescent="0.4">
      <c r="A121" s="6" t="s">
        <v>269</v>
      </c>
      <c r="B121" s="1" t="s">
        <v>260</v>
      </c>
      <c r="C121" s="6" t="s">
        <v>87</v>
      </c>
      <c r="D121" s="6" t="s">
        <v>88</v>
      </c>
      <c r="E121" s="6" t="s">
        <v>87</v>
      </c>
      <c r="F121" s="6" t="s">
        <v>87</v>
      </c>
      <c r="G121" s="6" t="s">
        <v>88</v>
      </c>
      <c r="H121" s="6" t="s">
        <v>87</v>
      </c>
      <c r="I121" s="1" t="s">
        <v>89</v>
      </c>
      <c r="J121" s="1" t="s">
        <v>100</v>
      </c>
      <c r="K121" s="1" t="s">
        <v>91</v>
      </c>
      <c r="L121" s="2" t="s">
        <v>92</v>
      </c>
      <c r="M121" s="7">
        <v>4.5620000000000003</v>
      </c>
      <c r="N121" s="7">
        <v>4.51</v>
      </c>
      <c r="O121" s="7">
        <v>5.157</v>
      </c>
      <c r="P121" s="7">
        <v>5.7329999999999997</v>
      </c>
      <c r="Q121" s="7">
        <v>5.8639999999999999</v>
      </c>
      <c r="R121" s="2" t="s">
        <v>92</v>
      </c>
      <c r="S121" s="2" t="s">
        <v>92</v>
      </c>
      <c r="T121" s="2" t="s">
        <v>92</v>
      </c>
      <c r="U121" s="2" t="s">
        <v>92</v>
      </c>
      <c r="V121" s="2" t="s">
        <v>92</v>
      </c>
      <c r="W121" s="2" t="s">
        <v>92</v>
      </c>
      <c r="X121" s="2" t="s">
        <v>92</v>
      </c>
      <c r="Y121" s="7">
        <v>11.482939322025</v>
      </c>
      <c r="Z121" s="7">
        <v>27.161056292541002</v>
      </c>
      <c r="AA121" s="7">
        <v>6.4956875537489998</v>
      </c>
      <c r="AB121" s="7">
        <v>11.860348357461</v>
      </c>
      <c r="AC121" s="7">
        <v>11.905429432266001</v>
      </c>
      <c r="AD121" s="2" t="s">
        <v>92</v>
      </c>
      <c r="AE121" s="7">
        <v>0.52089805967000002</v>
      </c>
      <c r="AF121" s="7">
        <v>1.3080185352760001</v>
      </c>
      <c r="AG121" s="7">
        <v>0.352389798724</v>
      </c>
      <c r="AH121" s="7">
        <v>0.687326628105</v>
      </c>
      <c r="AI121" s="7">
        <v>0.71214662283999997</v>
      </c>
      <c r="AJ121" s="2" t="s">
        <v>92</v>
      </c>
      <c r="AK121" s="7">
        <v>0.52089799999999997</v>
      </c>
      <c r="AL121" s="7">
        <v>1.308019</v>
      </c>
      <c r="AM121" s="7">
        <v>0.35238999999999998</v>
      </c>
      <c r="AN121" s="7">
        <v>0.68732700000000002</v>
      </c>
      <c r="AO121" s="7">
        <v>0.71214699999999997</v>
      </c>
      <c r="AP121" s="2" t="s">
        <v>92</v>
      </c>
      <c r="AQ121" s="7">
        <v>11.482939</v>
      </c>
      <c r="AR121" s="7">
        <v>27.161055999999999</v>
      </c>
      <c r="AS121" s="7">
        <v>6.4956880000000004</v>
      </c>
      <c r="AT121" s="7">
        <v>11.860348</v>
      </c>
      <c r="AU121" s="7">
        <v>11.905429</v>
      </c>
      <c r="AV121" s="2" t="s">
        <v>92</v>
      </c>
      <c r="AW121" s="8">
        <v>24043308923.654999</v>
      </c>
      <c r="AX121" s="8">
        <v>33447937998.421799</v>
      </c>
      <c r="AY121" s="8">
        <v>22951713537.7314</v>
      </c>
      <c r="AZ121" s="8">
        <v>17906742895.172401</v>
      </c>
      <c r="BA121" s="8">
        <v>16729723213.8557</v>
      </c>
      <c r="BB121" s="2" t="s">
        <v>92</v>
      </c>
      <c r="BC121" s="8">
        <v>100906757748.571</v>
      </c>
      <c r="BD121" s="8">
        <v>108477839488.653</v>
      </c>
      <c r="BE121" s="8">
        <v>104217298863.69099</v>
      </c>
      <c r="BF121" s="8">
        <v>82060126781.850204</v>
      </c>
      <c r="BG121" s="8">
        <v>74428510221.292404</v>
      </c>
      <c r="BH121">
        <f t="shared" si="42"/>
        <v>1</v>
      </c>
      <c r="BI121">
        <f t="shared" si="43"/>
        <v>3</v>
      </c>
      <c r="BJ121">
        <f t="shared" si="44"/>
        <v>3</v>
      </c>
      <c r="BK121">
        <f t="shared" si="45"/>
        <v>3</v>
      </c>
      <c r="BL121">
        <f t="shared" si="46"/>
        <v>3</v>
      </c>
      <c r="BM121">
        <f t="shared" si="47"/>
        <v>3</v>
      </c>
      <c r="BN121">
        <f t="shared" si="48"/>
        <v>5</v>
      </c>
      <c r="BO121">
        <f t="shared" si="49"/>
        <v>1</v>
      </c>
      <c r="BP121">
        <f t="shared" si="50"/>
        <v>1</v>
      </c>
      <c r="BQ121">
        <f t="shared" si="51"/>
        <v>1</v>
      </c>
      <c r="BR121">
        <f t="shared" si="52"/>
        <v>1</v>
      </c>
      <c r="BS121">
        <f t="shared" si="53"/>
        <v>1</v>
      </c>
      <c r="BT121">
        <f t="shared" si="54"/>
        <v>1</v>
      </c>
      <c r="BU121">
        <f t="shared" si="55"/>
        <v>3</v>
      </c>
      <c r="BV121">
        <f t="shared" si="56"/>
        <v>1</v>
      </c>
      <c r="BW121">
        <f t="shared" si="57"/>
        <v>5</v>
      </c>
      <c r="BX121">
        <f t="shared" si="58"/>
        <v>3</v>
      </c>
      <c r="BY121">
        <f t="shared" si="59"/>
        <v>3</v>
      </c>
      <c r="BZ121">
        <f t="shared" si="60"/>
        <v>1</v>
      </c>
      <c r="CA121">
        <f t="shared" si="61"/>
        <v>5</v>
      </c>
      <c r="CB121">
        <f t="shared" si="62"/>
        <v>2</v>
      </c>
      <c r="CC121">
        <f t="shared" si="63"/>
        <v>5</v>
      </c>
      <c r="CD121">
        <f t="shared" si="64"/>
        <v>5</v>
      </c>
      <c r="CE121">
        <f t="shared" si="65"/>
        <v>5</v>
      </c>
      <c r="CF121" t="e">
        <f t="shared" si="66"/>
        <v>#VALUE!</v>
      </c>
      <c r="CG121">
        <f t="shared" si="67"/>
        <v>1</v>
      </c>
      <c r="CH121">
        <f t="shared" si="68"/>
        <v>1</v>
      </c>
      <c r="CI121">
        <f t="shared" si="69"/>
        <v>1</v>
      </c>
      <c r="CJ121">
        <f t="shared" si="70"/>
        <v>1</v>
      </c>
      <c r="CK121">
        <f t="shared" si="71"/>
        <v>1</v>
      </c>
      <c r="CL121" t="e">
        <f t="shared" si="72"/>
        <v>#VALUE!</v>
      </c>
      <c r="CM121">
        <f t="shared" si="73"/>
        <v>2.9999999999999996</v>
      </c>
      <c r="CN121">
        <f t="shared" si="74"/>
        <v>1.7999999999999998</v>
      </c>
      <c r="CO121">
        <f t="shared" si="75"/>
        <v>3.3</v>
      </c>
      <c r="CP121">
        <f t="shared" si="76"/>
        <v>2.9999999999999996</v>
      </c>
      <c r="CQ121">
        <f t="shared" si="77"/>
        <v>2.9999999999999996</v>
      </c>
    </row>
    <row r="122" spans="1:95" ht="36" customHeight="1" x14ac:dyDescent="0.4">
      <c r="A122" s="6" t="s">
        <v>270</v>
      </c>
      <c r="B122" s="1" t="s">
        <v>188</v>
      </c>
      <c r="C122" s="6" t="s">
        <v>87</v>
      </c>
      <c r="D122" s="6" t="s">
        <v>88</v>
      </c>
      <c r="E122" s="6" t="s">
        <v>87</v>
      </c>
      <c r="F122" s="6" t="s">
        <v>87</v>
      </c>
      <c r="G122" s="6" t="s">
        <v>87</v>
      </c>
      <c r="H122" s="6" t="s">
        <v>87</v>
      </c>
      <c r="I122" s="1" t="s">
        <v>89</v>
      </c>
      <c r="J122" s="1" t="s">
        <v>189</v>
      </c>
      <c r="K122" s="1" t="s">
        <v>103</v>
      </c>
      <c r="L122" s="7">
        <v>10.701000000000001</v>
      </c>
      <c r="M122" s="7">
        <v>10.537000000000001</v>
      </c>
      <c r="N122" s="7">
        <v>11.054</v>
      </c>
      <c r="O122" s="7">
        <v>14.265000000000001</v>
      </c>
      <c r="P122" s="7">
        <v>14.87</v>
      </c>
      <c r="Q122" s="7">
        <v>12.808</v>
      </c>
      <c r="R122" s="2" t="s">
        <v>92</v>
      </c>
      <c r="S122" s="2" t="s">
        <v>92</v>
      </c>
      <c r="T122" s="2" t="s">
        <v>92</v>
      </c>
      <c r="U122" s="2" t="s">
        <v>92</v>
      </c>
      <c r="V122" s="2" t="s">
        <v>92</v>
      </c>
      <c r="W122" s="2" t="s">
        <v>92</v>
      </c>
      <c r="X122" s="7">
        <v>17.120107495755001</v>
      </c>
      <c r="Y122" s="7">
        <v>16.229035228069002</v>
      </c>
      <c r="Z122" s="7">
        <v>17.519606102229002</v>
      </c>
      <c r="AA122" s="7">
        <v>-1.1355398846689999</v>
      </c>
      <c r="AB122" s="7">
        <v>14.366690632766</v>
      </c>
      <c r="AC122" s="7">
        <v>11.14101684803</v>
      </c>
      <c r="AD122" s="7">
        <v>1.8183380235960001</v>
      </c>
      <c r="AE122" s="7">
        <v>1.749056567095</v>
      </c>
      <c r="AF122" s="7">
        <v>2.2047256931980002</v>
      </c>
      <c r="AG122" s="7">
        <v>-0.16516233418000001</v>
      </c>
      <c r="AH122" s="7">
        <v>1.9870029600100001</v>
      </c>
      <c r="AI122" s="7">
        <v>1.459048476752</v>
      </c>
      <c r="AJ122" s="7">
        <v>1.818338</v>
      </c>
      <c r="AK122" s="7">
        <v>1.7490570000000001</v>
      </c>
      <c r="AL122" s="7">
        <v>2.204726</v>
      </c>
      <c r="AM122" s="7">
        <v>-0.165162</v>
      </c>
      <c r="AN122" s="7">
        <v>1.9870030000000001</v>
      </c>
      <c r="AO122" s="7">
        <v>1.4590479999999999</v>
      </c>
      <c r="AP122" s="7">
        <v>17.120107000000001</v>
      </c>
      <c r="AQ122" s="7">
        <v>16.229035</v>
      </c>
      <c r="AR122" s="7">
        <v>17.519606</v>
      </c>
      <c r="AS122" s="7">
        <v>-1.13554</v>
      </c>
      <c r="AT122" s="7">
        <v>14.366690999999999</v>
      </c>
      <c r="AU122" s="7">
        <v>11.141017</v>
      </c>
      <c r="AV122" s="8">
        <v>58847886520.208397</v>
      </c>
      <c r="AW122" s="8">
        <v>55771751884.676903</v>
      </c>
      <c r="AX122" s="8">
        <v>52149156933.900803</v>
      </c>
      <c r="AY122" s="8">
        <v>48275310285.366096</v>
      </c>
      <c r="AZ122" s="8">
        <v>34316600365.868599</v>
      </c>
      <c r="BA122" s="8">
        <v>39831120810.717598</v>
      </c>
      <c r="BB122" s="8">
        <v>53768879920.812599</v>
      </c>
      <c r="BC122" s="8">
        <v>53629529945.794899</v>
      </c>
      <c r="BD122" s="8">
        <v>50939751013.905998</v>
      </c>
      <c r="BE122" s="8">
        <v>46674632447.461502</v>
      </c>
      <c r="BF122" s="8">
        <v>32358703716.919701</v>
      </c>
      <c r="BG122" s="8">
        <v>36986458997.708298</v>
      </c>
      <c r="BH122">
        <f t="shared" si="42"/>
        <v>2</v>
      </c>
      <c r="BI122">
        <f t="shared" si="43"/>
        <v>2</v>
      </c>
      <c r="BJ122">
        <f t="shared" si="44"/>
        <v>1</v>
      </c>
      <c r="BK122">
        <f t="shared" si="45"/>
        <v>1</v>
      </c>
      <c r="BL122">
        <f t="shared" si="46"/>
        <v>1</v>
      </c>
      <c r="BM122">
        <f t="shared" si="47"/>
        <v>1</v>
      </c>
      <c r="BN122">
        <f t="shared" si="48"/>
        <v>2</v>
      </c>
      <c r="BO122">
        <f t="shared" si="49"/>
        <v>2</v>
      </c>
      <c r="BP122">
        <f t="shared" si="50"/>
        <v>2</v>
      </c>
      <c r="BQ122">
        <f t="shared" si="51"/>
        <v>1</v>
      </c>
      <c r="BR122">
        <f t="shared" si="52"/>
        <v>2</v>
      </c>
      <c r="BS122">
        <f t="shared" si="53"/>
        <v>1</v>
      </c>
      <c r="BT122">
        <f t="shared" si="54"/>
        <v>2</v>
      </c>
      <c r="BU122">
        <f t="shared" si="55"/>
        <v>3</v>
      </c>
      <c r="BV122">
        <f t="shared" si="56"/>
        <v>2</v>
      </c>
      <c r="BW122">
        <f t="shared" si="57"/>
        <v>5</v>
      </c>
      <c r="BX122">
        <f t="shared" si="58"/>
        <v>3</v>
      </c>
      <c r="BY122">
        <f t="shared" si="59"/>
        <v>3</v>
      </c>
      <c r="BZ122">
        <f t="shared" si="60"/>
        <v>1</v>
      </c>
      <c r="CA122">
        <f t="shared" si="61"/>
        <v>1</v>
      </c>
      <c r="CB122">
        <f t="shared" si="62"/>
        <v>1</v>
      </c>
      <c r="CC122">
        <f t="shared" si="63"/>
        <v>5</v>
      </c>
      <c r="CD122">
        <f t="shared" si="64"/>
        <v>1</v>
      </c>
      <c r="CE122">
        <f t="shared" si="65"/>
        <v>2</v>
      </c>
      <c r="CF122">
        <f t="shared" si="66"/>
        <v>5</v>
      </c>
      <c r="CG122">
        <f t="shared" si="67"/>
        <v>5</v>
      </c>
      <c r="CH122">
        <f t="shared" si="68"/>
        <v>5</v>
      </c>
      <c r="CI122">
        <f t="shared" si="69"/>
        <v>5</v>
      </c>
      <c r="CJ122">
        <f t="shared" si="70"/>
        <v>5</v>
      </c>
      <c r="CK122">
        <f t="shared" si="71"/>
        <v>5</v>
      </c>
      <c r="CL122">
        <f t="shared" si="72"/>
        <v>2.1500000000000004</v>
      </c>
      <c r="CM122">
        <f t="shared" si="73"/>
        <v>2.2999999999999998</v>
      </c>
      <c r="CN122">
        <f t="shared" si="74"/>
        <v>1.9000000000000001</v>
      </c>
      <c r="CO122">
        <f t="shared" si="75"/>
        <v>3.4</v>
      </c>
      <c r="CP122">
        <f t="shared" si="76"/>
        <v>2.0499999999999998</v>
      </c>
      <c r="CQ122">
        <f t="shared" si="77"/>
        <v>2.2000000000000002</v>
      </c>
    </row>
    <row r="123" spans="1:95" ht="36" customHeight="1" x14ac:dyDescent="0.4">
      <c r="A123" s="6" t="s">
        <v>271</v>
      </c>
      <c r="B123" s="1" t="s">
        <v>272</v>
      </c>
      <c r="C123" s="6" t="s">
        <v>87</v>
      </c>
      <c r="D123" s="6" t="s">
        <v>87</v>
      </c>
      <c r="E123" s="6" t="s">
        <v>87</v>
      </c>
      <c r="F123" s="6" t="s">
        <v>87</v>
      </c>
      <c r="G123" s="6" t="s">
        <v>87</v>
      </c>
      <c r="H123" s="6" t="s">
        <v>87</v>
      </c>
      <c r="I123" s="1" t="s">
        <v>273</v>
      </c>
      <c r="J123" s="1" t="s">
        <v>90</v>
      </c>
      <c r="K123" s="1" t="s">
        <v>175</v>
      </c>
      <c r="L123" s="2" t="s">
        <v>92</v>
      </c>
      <c r="M123" s="7">
        <v>7.617</v>
      </c>
      <c r="N123" s="7">
        <v>8.7780000000000005</v>
      </c>
      <c r="O123" s="7">
        <v>9.82</v>
      </c>
      <c r="P123" s="7">
        <v>11.038</v>
      </c>
      <c r="Q123" s="2" t="s">
        <v>92</v>
      </c>
      <c r="R123" s="2" t="s">
        <v>92</v>
      </c>
      <c r="S123" s="2" t="s">
        <v>92</v>
      </c>
      <c r="T123" s="2" t="s">
        <v>92</v>
      </c>
      <c r="U123" s="2" t="s">
        <v>92</v>
      </c>
      <c r="V123" s="2" t="s">
        <v>92</v>
      </c>
      <c r="W123" s="2" t="s">
        <v>92</v>
      </c>
      <c r="X123" s="2" t="s">
        <v>92</v>
      </c>
      <c r="Y123" s="7">
        <v>3.5671143324100001</v>
      </c>
      <c r="Z123" s="7">
        <v>-1.321900678814</v>
      </c>
      <c r="AA123" s="7">
        <v>-1.25073285128</v>
      </c>
      <c r="AB123" s="7">
        <v>-1.973198679355</v>
      </c>
      <c r="AC123" s="2" t="s">
        <v>92</v>
      </c>
      <c r="AD123" s="2" t="s">
        <v>92</v>
      </c>
      <c r="AE123" s="7">
        <v>0.28827214728299999</v>
      </c>
      <c r="AF123" s="7">
        <v>-0.121912042109</v>
      </c>
      <c r="AG123" s="7">
        <v>-0.130040332822</v>
      </c>
      <c r="AH123" s="7">
        <v>-0.217792068596</v>
      </c>
      <c r="AI123" s="2" t="s">
        <v>92</v>
      </c>
      <c r="AJ123" s="2" t="s">
        <v>92</v>
      </c>
      <c r="AK123" s="7">
        <v>0.28827199999999997</v>
      </c>
      <c r="AL123" s="7">
        <v>-0.12191200000000001</v>
      </c>
      <c r="AM123" s="7">
        <v>-0.13003999999999999</v>
      </c>
      <c r="AN123" s="2" t="s">
        <v>92</v>
      </c>
      <c r="AO123" s="2" t="s">
        <v>92</v>
      </c>
      <c r="AP123" s="2" t="s">
        <v>92</v>
      </c>
      <c r="AQ123" s="7">
        <v>3.5671140000000001</v>
      </c>
      <c r="AR123" s="7">
        <v>-1.321901</v>
      </c>
      <c r="AS123" s="7">
        <v>-1.2507330000000001</v>
      </c>
      <c r="AT123" s="2" t="s">
        <v>92</v>
      </c>
      <c r="AU123" s="2" t="s">
        <v>92</v>
      </c>
      <c r="AV123" s="2" t="s">
        <v>92</v>
      </c>
      <c r="AW123" s="8">
        <v>40642773500.0849</v>
      </c>
      <c r="AX123" s="8">
        <v>31553212661.147099</v>
      </c>
      <c r="AY123" s="8">
        <v>17256513120.532001</v>
      </c>
      <c r="AZ123" s="8">
        <v>30516477958.560001</v>
      </c>
      <c r="BA123" s="2" t="s">
        <v>92</v>
      </c>
      <c r="BB123" s="2" t="s">
        <v>92</v>
      </c>
      <c r="BC123" s="8">
        <v>19268119755.387299</v>
      </c>
      <c r="BD123" s="8">
        <v>13802999947.0711</v>
      </c>
      <c r="BE123" s="8">
        <v>6092548021.67416</v>
      </c>
      <c r="BF123" s="8">
        <v>9320848586.2016697</v>
      </c>
      <c r="BG123" s="2" t="s">
        <v>92</v>
      </c>
      <c r="BH123">
        <f t="shared" si="42"/>
        <v>1</v>
      </c>
      <c r="BI123">
        <f t="shared" si="43"/>
        <v>3</v>
      </c>
      <c r="BJ123">
        <f t="shared" si="44"/>
        <v>2</v>
      </c>
      <c r="BK123">
        <f t="shared" si="45"/>
        <v>2</v>
      </c>
      <c r="BL123">
        <f t="shared" si="46"/>
        <v>1</v>
      </c>
      <c r="BM123">
        <f t="shared" si="47"/>
        <v>1</v>
      </c>
      <c r="BN123">
        <f t="shared" si="48"/>
        <v>5</v>
      </c>
      <c r="BO123">
        <f t="shared" si="49"/>
        <v>1</v>
      </c>
      <c r="BP123">
        <f t="shared" si="50"/>
        <v>1</v>
      </c>
      <c r="BQ123">
        <f t="shared" si="51"/>
        <v>1</v>
      </c>
      <c r="BR123">
        <f t="shared" si="52"/>
        <v>5</v>
      </c>
      <c r="BS123">
        <f t="shared" si="53"/>
        <v>5</v>
      </c>
      <c r="BT123">
        <f t="shared" si="54"/>
        <v>1</v>
      </c>
      <c r="BU123">
        <f t="shared" si="55"/>
        <v>5</v>
      </c>
      <c r="BV123">
        <f t="shared" si="56"/>
        <v>5</v>
      </c>
      <c r="BW123">
        <f t="shared" si="57"/>
        <v>5</v>
      </c>
      <c r="BX123">
        <f t="shared" si="58"/>
        <v>5</v>
      </c>
      <c r="BY123">
        <f t="shared" si="59"/>
        <v>1</v>
      </c>
      <c r="BZ123">
        <f t="shared" si="60"/>
        <v>1</v>
      </c>
      <c r="CA123">
        <f t="shared" si="61"/>
        <v>5</v>
      </c>
      <c r="CB123">
        <f t="shared" si="62"/>
        <v>5</v>
      </c>
      <c r="CC123">
        <f t="shared" si="63"/>
        <v>5</v>
      </c>
      <c r="CD123">
        <f t="shared" si="64"/>
        <v>5</v>
      </c>
      <c r="CE123">
        <f t="shared" si="65"/>
        <v>1</v>
      </c>
      <c r="CF123" t="e">
        <f t="shared" si="66"/>
        <v>#VALUE!</v>
      </c>
      <c r="CG123">
        <f t="shared" si="67"/>
        <v>5</v>
      </c>
      <c r="CH123">
        <f t="shared" si="68"/>
        <v>5</v>
      </c>
      <c r="CI123">
        <f t="shared" si="69"/>
        <v>5</v>
      </c>
      <c r="CJ123">
        <f t="shared" si="70"/>
        <v>5</v>
      </c>
      <c r="CK123" t="e">
        <f t="shared" si="71"/>
        <v>#VALUE!</v>
      </c>
      <c r="CL123" t="e">
        <f t="shared" si="72"/>
        <v>#VALUE!</v>
      </c>
      <c r="CM123">
        <f t="shared" si="73"/>
        <v>3.9</v>
      </c>
      <c r="CN123">
        <f t="shared" si="74"/>
        <v>3.65</v>
      </c>
      <c r="CO123">
        <f t="shared" si="75"/>
        <v>3.65</v>
      </c>
      <c r="CP123">
        <f t="shared" si="76"/>
        <v>4</v>
      </c>
      <c r="CQ123" t="e">
        <f t="shared" si="77"/>
        <v>#VALUE!</v>
      </c>
    </row>
    <row r="124" spans="1:95" ht="36" customHeight="1" x14ac:dyDescent="0.4">
      <c r="A124" s="6" t="s">
        <v>274</v>
      </c>
      <c r="B124" s="1" t="s">
        <v>275</v>
      </c>
      <c r="C124" s="6" t="s">
        <v>87</v>
      </c>
      <c r="D124" s="6" t="s">
        <v>87</v>
      </c>
      <c r="E124" s="6" t="s">
        <v>87</v>
      </c>
      <c r="F124" s="6" t="s">
        <v>87</v>
      </c>
      <c r="G124" s="6" t="s">
        <v>88</v>
      </c>
      <c r="H124" s="6" t="s">
        <v>87</v>
      </c>
      <c r="I124" s="1" t="s">
        <v>254</v>
      </c>
      <c r="J124" s="1" t="s">
        <v>90</v>
      </c>
      <c r="K124" s="1" t="s">
        <v>94</v>
      </c>
      <c r="L124" s="7">
        <v>29.951000000000001</v>
      </c>
      <c r="M124" s="7">
        <v>27.067</v>
      </c>
      <c r="N124" s="7">
        <v>28.128</v>
      </c>
      <c r="O124" s="7">
        <v>25.527000000000001</v>
      </c>
      <c r="P124" s="7">
        <v>6.609</v>
      </c>
      <c r="Q124" s="7">
        <v>6.5460000000000003</v>
      </c>
      <c r="R124" s="2" t="s">
        <v>92</v>
      </c>
      <c r="S124" s="7">
        <v>4.7</v>
      </c>
      <c r="T124" s="7">
        <v>4.4000000000000004</v>
      </c>
      <c r="U124" s="2" t="s">
        <v>92</v>
      </c>
      <c r="V124" s="2" t="s">
        <v>92</v>
      </c>
      <c r="W124" s="2" t="s">
        <v>92</v>
      </c>
      <c r="X124" s="7">
        <v>3.8712232815409999</v>
      </c>
      <c r="Y124" s="7">
        <v>5.3807726246790004</v>
      </c>
      <c r="Z124" s="7">
        <v>6.9741012077970002</v>
      </c>
      <c r="AA124" s="7">
        <v>-0.99764167798199999</v>
      </c>
      <c r="AB124" s="7">
        <v>4.0021393443689997</v>
      </c>
      <c r="AC124" s="7">
        <v>4.5499048137070002</v>
      </c>
      <c r="AD124" s="7">
        <v>1.103297216903</v>
      </c>
      <c r="AE124" s="7">
        <v>1.484856312911</v>
      </c>
      <c r="AF124" s="7">
        <v>1.8740126898339999</v>
      </c>
      <c r="AG124" s="7">
        <v>-0.181914019564</v>
      </c>
      <c r="AH124" s="7">
        <v>0.26325069995700001</v>
      </c>
      <c r="AI124" s="7">
        <v>0.30475281413600003</v>
      </c>
      <c r="AJ124" s="7">
        <v>1.103297</v>
      </c>
      <c r="AK124" s="7">
        <v>1.484856</v>
      </c>
      <c r="AL124" s="7">
        <v>1.8740129999999999</v>
      </c>
      <c r="AM124" s="7">
        <v>-0.18191399999999999</v>
      </c>
      <c r="AN124" s="7">
        <v>0.26325100000000001</v>
      </c>
      <c r="AO124" s="7">
        <v>0.304753</v>
      </c>
      <c r="AP124" s="7">
        <v>3.8712230000000001</v>
      </c>
      <c r="AQ124" s="7">
        <v>5.3807729999999996</v>
      </c>
      <c r="AR124" s="7">
        <v>6.9741010000000001</v>
      </c>
      <c r="AS124" s="7">
        <v>-0.99764200000000003</v>
      </c>
      <c r="AT124" s="7">
        <v>4.0021389999999997</v>
      </c>
      <c r="AU124" s="7">
        <v>4.5499049999999999</v>
      </c>
      <c r="AV124" s="8">
        <v>32230985964.870499</v>
      </c>
      <c r="AW124" s="8">
        <v>36517061888.408699</v>
      </c>
      <c r="AX124" s="8">
        <v>38781649904.727898</v>
      </c>
      <c r="AY124" s="8">
        <v>30400884143.543201</v>
      </c>
      <c r="AZ124" s="8">
        <v>4348397951.5075703</v>
      </c>
      <c r="BA124" s="8">
        <v>3766394190.31143</v>
      </c>
      <c r="BB124" s="8">
        <v>10496289210.6056</v>
      </c>
      <c r="BC124" s="8">
        <v>4180856674.07513</v>
      </c>
      <c r="BD124" s="8">
        <v>3051451748.37112</v>
      </c>
      <c r="BE124" s="8">
        <v>7584087220.13235</v>
      </c>
      <c r="BF124" s="8">
        <v>10385943987.5007</v>
      </c>
      <c r="BG124" s="8">
        <v>11837359464.9196</v>
      </c>
      <c r="BH124">
        <f t="shared" si="42"/>
        <v>1</v>
      </c>
      <c r="BI124">
        <f t="shared" si="43"/>
        <v>1</v>
      </c>
      <c r="BJ124">
        <f t="shared" si="44"/>
        <v>1</v>
      </c>
      <c r="BK124">
        <f t="shared" si="45"/>
        <v>1</v>
      </c>
      <c r="BL124">
        <f t="shared" si="46"/>
        <v>3</v>
      </c>
      <c r="BM124">
        <f t="shared" si="47"/>
        <v>3</v>
      </c>
      <c r="BN124">
        <f t="shared" si="48"/>
        <v>1</v>
      </c>
      <c r="BO124">
        <f t="shared" si="49"/>
        <v>1</v>
      </c>
      <c r="BP124">
        <f t="shared" si="50"/>
        <v>2</v>
      </c>
      <c r="BQ124">
        <f t="shared" si="51"/>
        <v>1</v>
      </c>
      <c r="BR124">
        <f t="shared" si="52"/>
        <v>1</v>
      </c>
      <c r="BS124">
        <f t="shared" si="53"/>
        <v>1</v>
      </c>
      <c r="BT124">
        <f t="shared" si="54"/>
        <v>5</v>
      </c>
      <c r="BU124">
        <f t="shared" si="55"/>
        <v>5</v>
      </c>
      <c r="BV124">
        <f t="shared" si="56"/>
        <v>5</v>
      </c>
      <c r="BW124">
        <f t="shared" si="57"/>
        <v>5</v>
      </c>
      <c r="BX124">
        <f t="shared" si="58"/>
        <v>5</v>
      </c>
      <c r="BY124">
        <f t="shared" si="59"/>
        <v>5</v>
      </c>
      <c r="BZ124">
        <f t="shared" si="60"/>
        <v>3</v>
      </c>
      <c r="CA124">
        <f t="shared" si="61"/>
        <v>2</v>
      </c>
      <c r="CB124">
        <f t="shared" si="62"/>
        <v>1</v>
      </c>
      <c r="CC124">
        <f t="shared" si="63"/>
        <v>5</v>
      </c>
      <c r="CD124">
        <f t="shared" si="64"/>
        <v>5</v>
      </c>
      <c r="CE124">
        <f t="shared" si="65"/>
        <v>5</v>
      </c>
      <c r="CF124">
        <f t="shared" si="66"/>
        <v>5</v>
      </c>
      <c r="CG124">
        <f t="shared" si="67"/>
        <v>5</v>
      </c>
      <c r="CH124">
        <f t="shared" si="68"/>
        <v>5</v>
      </c>
      <c r="CI124">
        <f t="shared" si="69"/>
        <v>5</v>
      </c>
      <c r="CJ124">
        <f t="shared" si="70"/>
        <v>1</v>
      </c>
      <c r="CK124">
        <f t="shared" si="71"/>
        <v>1</v>
      </c>
      <c r="CL124">
        <f t="shared" si="72"/>
        <v>2.8</v>
      </c>
      <c r="CM124">
        <f t="shared" si="73"/>
        <v>2.5</v>
      </c>
      <c r="CN124">
        <f t="shared" si="74"/>
        <v>2.35</v>
      </c>
      <c r="CO124">
        <f t="shared" si="75"/>
        <v>3.4</v>
      </c>
      <c r="CP124">
        <f t="shared" si="76"/>
        <v>3.3</v>
      </c>
      <c r="CQ124">
        <f t="shared" si="77"/>
        <v>3.3</v>
      </c>
    </row>
    <row r="125" spans="1:95" ht="36" customHeight="1" x14ac:dyDescent="0.4">
      <c r="A125" s="6" t="s">
        <v>276</v>
      </c>
      <c r="B125" s="1" t="s">
        <v>277</v>
      </c>
      <c r="C125" s="6" t="s">
        <v>87</v>
      </c>
      <c r="D125" s="6" t="s">
        <v>87</v>
      </c>
      <c r="E125" s="6" t="s">
        <v>87</v>
      </c>
      <c r="F125" s="6" t="s">
        <v>87</v>
      </c>
      <c r="G125" s="6" t="s">
        <v>88</v>
      </c>
      <c r="H125" s="6" t="s">
        <v>87</v>
      </c>
      <c r="I125" s="1" t="s">
        <v>89</v>
      </c>
      <c r="J125" s="1" t="s">
        <v>278</v>
      </c>
      <c r="K125" s="1" t="s">
        <v>94</v>
      </c>
      <c r="L125" s="7">
        <v>9.8960000000000008</v>
      </c>
      <c r="M125" s="7">
        <v>9.2509999999999994</v>
      </c>
      <c r="N125" s="7">
        <v>8.9290000000000003</v>
      </c>
      <c r="O125" s="7">
        <v>9.5220000000000002</v>
      </c>
      <c r="P125" s="7">
        <v>9.9860000000000007</v>
      </c>
      <c r="Q125" s="7">
        <v>9.3000000000000007</v>
      </c>
      <c r="R125" s="7">
        <v>1.65</v>
      </c>
      <c r="S125" s="7">
        <v>2.4</v>
      </c>
      <c r="T125" s="7">
        <v>2.8</v>
      </c>
      <c r="U125" s="7">
        <v>3.9</v>
      </c>
      <c r="V125" s="7">
        <v>4.7</v>
      </c>
      <c r="W125" s="7">
        <v>1.9</v>
      </c>
      <c r="X125" s="7">
        <v>14.158934082988001</v>
      </c>
      <c r="Y125" s="7">
        <v>9.8358390130779991</v>
      </c>
      <c r="Z125" s="7">
        <v>7.0458338051810001</v>
      </c>
      <c r="AA125" s="7">
        <v>6.0590020048259996</v>
      </c>
      <c r="AB125" s="7">
        <v>9.8013156373709993</v>
      </c>
      <c r="AC125" s="7">
        <v>6.5165554019769996</v>
      </c>
      <c r="AD125" s="7">
        <v>1.354762365314</v>
      </c>
      <c r="AE125" s="7">
        <v>0.89396241661200004</v>
      </c>
      <c r="AF125" s="7">
        <v>0.64866092762500005</v>
      </c>
      <c r="AG125" s="7">
        <v>0.59056681121300003</v>
      </c>
      <c r="AH125" s="7">
        <v>0.94452326317900004</v>
      </c>
      <c r="AI125" s="7">
        <v>0.59182294900400001</v>
      </c>
      <c r="AJ125" s="7">
        <v>1.354762</v>
      </c>
      <c r="AK125" s="7">
        <v>0.89396200000000003</v>
      </c>
      <c r="AL125" s="7">
        <v>0.64866100000000004</v>
      </c>
      <c r="AM125" s="7">
        <v>0.59056699999999995</v>
      </c>
      <c r="AN125" s="7">
        <v>0.944523</v>
      </c>
      <c r="AO125" s="7">
        <v>0.59182299999999999</v>
      </c>
      <c r="AP125" s="7">
        <v>14.158934</v>
      </c>
      <c r="AQ125" s="7">
        <v>9.835839</v>
      </c>
      <c r="AR125" s="7">
        <v>7.0458340000000002</v>
      </c>
      <c r="AS125" s="7">
        <v>6.0590020000000004</v>
      </c>
      <c r="AT125" s="7">
        <v>9.8013159999999999</v>
      </c>
      <c r="AU125" s="7">
        <v>6.5165550000000003</v>
      </c>
      <c r="AV125" s="8">
        <v>31913208817.256001</v>
      </c>
      <c r="AW125" s="8">
        <v>32975119818.828602</v>
      </c>
      <c r="AX125" s="8">
        <v>38202576604.847</v>
      </c>
      <c r="AY125" s="8">
        <v>27394623109.370201</v>
      </c>
      <c r="AZ125" s="8">
        <v>23177583196.814499</v>
      </c>
      <c r="BA125" s="8">
        <v>22777971922.4739</v>
      </c>
      <c r="BB125" s="8">
        <v>89564891415.622696</v>
      </c>
      <c r="BC125" s="8">
        <v>89924848198.136703</v>
      </c>
      <c r="BD125" s="8">
        <v>97970927814.359695</v>
      </c>
      <c r="BE125" s="8">
        <v>90895379206.382599</v>
      </c>
      <c r="BF125" s="8">
        <v>75120865225.059296</v>
      </c>
      <c r="BG125" s="8">
        <v>74632350162.708603</v>
      </c>
      <c r="BH125">
        <f t="shared" si="42"/>
        <v>2</v>
      </c>
      <c r="BI125">
        <f t="shared" si="43"/>
        <v>2</v>
      </c>
      <c r="BJ125">
        <f t="shared" si="44"/>
        <v>2</v>
      </c>
      <c r="BK125">
        <f t="shared" si="45"/>
        <v>2</v>
      </c>
      <c r="BL125">
        <f t="shared" si="46"/>
        <v>2</v>
      </c>
      <c r="BM125">
        <f t="shared" si="47"/>
        <v>2</v>
      </c>
      <c r="BN125">
        <f t="shared" si="48"/>
        <v>1</v>
      </c>
      <c r="BO125">
        <f t="shared" si="49"/>
        <v>1</v>
      </c>
      <c r="BP125">
        <f t="shared" si="50"/>
        <v>1</v>
      </c>
      <c r="BQ125">
        <f t="shared" si="51"/>
        <v>1</v>
      </c>
      <c r="BR125">
        <f t="shared" si="52"/>
        <v>1</v>
      </c>
      <c r="BS125">
        <f t="shared" si="53"/>
        <v>1</v>
      </c>
      <c r="BT125">
        <f t="shared" si="54"/>
        <v>3</v>
      </c>
      <c r="BU125">
        <f t="shared" si="55"/>
        <v>4</v>
      </c>
      <c r="BV125">
        <f t="shared" si="56"/>
        <v>4</v>
      </c>
      <c r="BW125">
        <f t="shared" si="57"/>
        <v>5</v>
      </c>
      <c r="BX125">
        <f t="shared" si="58"/>
        <v>4</v>
      </c>
      <c r="BY125">
        <f t="shared" si="59"/>
        <v>5</v>
      </c>
      <c r="BZ125">
        <f t="shared" si="60"/>
        <v>2</v>
      </c>
      <c r="CA125">
        <f t="shared" si="61"/>
        <v>4</v>
      </c>
      <c r="CB125">
        <f t="shared" si="62"/>
        <v>5</v>
      </c>
      <c r="CC125">
        <f t="shared" si="63"/>
        <v>5</v>
      </c>
      <c r="CD125">
        <f t="shared" si="64"/>
        <v>4</v>
      </c>
      <c r="CE125">
        <f t="shared" si="65"/>
        <v>5</v>
      </c>
      <c r="CF125">
        <f t="shared" si="66"/>
        <v>1</v>
      </c>
      <c r="CG125">
        <f t="shared" si="67"/>
        <v>1</v>
      </c>
      <c r="CH125">
        <f t="shared" si="68"/>
        <v>1</v>
      </c>
      <c r="CI125">
        <f t="shared" si="69"/>
        <v>1</v>
      </c>
      <c r="CJ125">
        <f t="shared" si="70"/>
        <v>1</v>
      </c>
      <c r="CK125">
        <f t="shared" si="71"/>
        <v>1</v>
      </c>
      <c r="CL125">
        <f t="shared" si="72"/>
        <v>1.8499999999999996</v>
      </c>
      <c r="CM125">
        <f t="shared" si="73"/>
        <v>2.6</v>
      </c>
      <c r="CN125">
        <f t="shared" si="74"/>
        <v>2.9</v>
      </c>
      <c r="CO125">
        <f t="shared" si="75"/>
        <v>3.05</v>
      </c>
      <c r="CP125">
        <f t="shared" si="76"/>
        <v>2.6</v>
      </c>
      <c r="CQ125">
        <f t="shared" si="77"/>
        <v>3.05</v>
      </c>
    </row>
    <row r="126" spans="1:95" ht="36" customHeight="1" x14ac:dyDescent="0.4">
      <c r="A126" s="6" t="s">
        <v>279</v>
      </c>
      <c r="B126" s="1" t="s">
        <v>277</v>
      </c>
      <c r="C126" s="6" t="s">
        <v>87</v>
      </c>
      <c r="D126" s="6" t="s">
        <v>87</v>
      </c>
      <c r="E126" s="6" t="s">
        <v>87</v>
      </c>
      <c r="F126" s="6" t="s">
        <v>87</v>
      </c>
      <c r="G126" s="6" t="s">
        <v>88</v>
      </c>
      <c r="H126" s="6" t="s">
        <v>87</v>
      </c>
      <c r="I126" s="1" t="s">
        <v>89</v>
      </c>
      <c r="J126" s="1" t="s">
        <v>278</v>
      </c>
      <c r="K126" s="1" t="s">
        <v>91</v>
      </c>
      <c r="L126" s="2" t="s">
        <v>92</v>
      </c>
      <c r="M126" s="7">
        <v>9.2509999999999994</v>
      </c>
      <c r="N126" s="7">
        <v>8.4480000000000004</v>
      </c>
      <c r="O126" s="7">
        <v>8.9749999999999996</v>
      </c>
      <c r="P126" s="7">
        <v>9.4039999999999999</v>
      </c>
      <c r="Q126" s="7">
        <v>8.7390000000000008</v>
      </c>
      <c r="R126" s="2" t="s">
        <v>92</v>
      </c>
      <c r="S126" s="2" t="s">
        <v>92</v>
      </c>
      <c r="T126" s="2" t="s">
        <v>92</v>
      </c>
      <c r="U126" s="2" t="s">
        <v>92</v>
      </c>
      <c r="V126" s="2" t="s">
        <v>92</v>
      </c>
      <c r="W126" s="2" t="s">
        <v>92</v>
      </c>
      <c r="X126" s="2" t="s">
        <v>92</v>
      </c>
      <c r="Y126" s="7">
        <v>10.105002708321001</v>
      </c>
      <c r="Z126" s="7">
        <v>7.4605925749299997</v>
      </c>
      <c r="AA126" s="7">
        <v>6.43145318994</v>
      </c>
      <c r="AB126" s="7">
        <v>10.419664284542</v>
      </c>
      <c r="AC126" s="7">
        <v>6.9353720142980002</v>
      </c>
      <c r="AD126" s="2" t="s">
        <v>92</v>
      </c>
      <c r="AE126" s="7">
        <v>0.89396047969000003</v>
      </c>
      <c r="AF126" s="7">
        <v>0.64866092646700002</v>
      </c>
      <c r="AG126" s="7">
        <v>0.59056455057199997</v>
      </c>
      <c r="AH126" s="7">
        <v>0.94452563195200001</v>
      </c>
      <c r="AI126" s="7">
        <v>0.59182366635700001</v>
      </c>
      <c r="AJ126" s="2" t="s">
        <v>92</v>
      </c>
      <c r="AK126" s="7">
        <v>0.89395999999999998</v>
      </c>
      <c r="AL126" s="7">
        <v>0.64866100000000004</v>
      </c>
      <c r="AM126" s="7">
        <v>0.59056500000000001</v>
      </c>
      <c r="AN126" s="7">
        <v>0.94452599999999998</v>
      </c>
      <c r="AO126" s="7">
        <v>0.59182400000000002</v>
      </c>
      <c r="AP126" s="2" t="s">
        <v>92</v>
      </c>
      <c r="AQ126" s="7">
        <v>10.105003</v>
      </c>
      <c r="AR126" s="7">
        <v>7.4605930000000003</v>
      </c>
      <c r="AS126" s="7">
        <v>6.4314530000000003</v>
      </c>
      <c r="AT126" s="7">
        <v>10.419663999999999</v>
      </c>
      <c r="AU126" s="7">
        <v>6.9353720000000001</v>
      </c>
      <c r="AV126" s="2" t="s">
        <v>92</v>
      </c>
      <c r="AW126" s="8">
        <v>31916298059.343102</v>
      </c>
      <c r="AX126" s="8">
        <v>36980478298.410202</v>
      </c>
      <c r="AY126" s="8">
        <v>26564213815.942501</v>
      </c>
      <c r="AZ126" s="8">
        <v>22515848967.705399</v>
      </c>
      <c r="BA126" s="8">
        <v>22076911347.498199</v>
      </c>
      <c r="BB126" s="2" t="s">
        <v>92</v>
      </c>
      <c r="BC126" s="8">
        <v>89925652414.150803</v>
      </c>
      <c r="BD126" s="8">
        <v>97971383119.683304</v>
      </c>
      <c r="BE126" s="8">
        <v>90895474294.307297</v>
      </c>
      <c r="BF126" s="8">
        <v>75121542894.676407</v>
      </c>
      <c r="BG126" s="8">
        <v>74632359689.113403</v>
      </c>
      <c r="BH126">
        <f t="shared" si="42"/>
        <v>1</v>
      </c>
      <c r="BI126">
        <f t="shared" si="43"/>
        <v>2</v>
      </c>
      <c r="BJ126">
        <f t="shared" si="44"/>
        <v>2</v>
      </c>
      <c r="BK126">
        <f t="shared" si="45"/>
        <v>2</v>
      </c>
      <c r="BL126">
        <f t="shared" si="46"/>
        <v>2</v>
      </c>
      <c r="BM126">
        <f t="shared" si="47"/>
        <v>2</v>
      </c>
      <c r="BN126">
        <f t="shared" si="48"/>
        <v>5</v>
      </c>
      <c r="BO126">
        <f t="shared" si="49"/>
        <v>1</v>
      </c>
      <c r="BP126">
        <f t="shared" si="50"/>
        <v>1</v>
      </c>
      <c r="BQ126">
        <f t="shared" si="51"/>
        <v>1</v>
      </c>
      <c r="BR126">
        <f t="shared" si="52"/>
        <v>1</v>
      </c>
      <c r="BS126">
        <f t="shared" si="53"/>
        <v>1</v>
      </c>
      <c r="BT126">
        <f t="shared" si="54"/>
        <v>1</v>
      </c>
      <c r="BU126">
        <f t="shared" si="55"/>
        <v>3</v>
      </c>
      <c r="BV126">
        <f t="shared" si="56"/>
        <v>4</v>
      </c>
      <c r="BW126">
        <f t="shared" si="57"/>
        <v>5</v>
      </c>
      <c r="BX126">
        <f t="shared" si="58"/>
        <v>3</v>
      </c>
      <c r="BY126">
        <f t="shared" si="59"/>
        <v>5</v>
      </c>
      <c r="BZ126">
        <f t="shared" si="60"/>
        <v>1</v>
      </c>
      <c r="CA126">
        <f t="shared" si="61"/>
        <v>4</v>
      </c>
      <c r="CB126">
        <f t="shared" si="62"/>
        <v>5</v>
      </c>
      <c r="CC126">
        <f t="shared" si="63"/>
        <v>5</v>
      </c>
      <c r="CD126">
        <f t="shared" si="64"/>
        <v>4</v>
      </c>
      <c r="CE126">
        <f t="shared" si="65"/>
        <v>5</v>
      </c>
      <c r="CF126" t="e">
        <f t="shared" si="66"/>
        <v>#VALUE!</v>
      </c>
      <c r="CG126">
        <f t="shared" si="67"/>
        <v>1</v>
      </c>
      <c r="CH126">
        <f t="shared" si="68"/>
        <v>1</v>
      </c>
      <c r="CI126">
        <f t="shared" si="69"/>
        <v>1</v>
      </c>
      <c r="CJ126">
        <f t="shared" si="70"/>
        <v>1</v>
      </c>
      <c r="CK126">
        <f t="shared" si="71"/>
        <v>1</v>
      </c>
      <c r="CL126" t="e">
        <f t="shared" si="72"/>
        <v>#VALUE!</v>
      </c>
      <c r="CM126">
        <f t="shared" si="73"/>
        <v>2.4499999999999997</v>
      </c>
      <c r="CN126">
        <f t="shared" si="74"/>
        <v>2.9</v>
      </c>
      <c r="CO126">
        <f t="shared" si="75"/>
        <v>3.05</v>
      </c>
      <c r="CP126">
        <f t="shared" si="76"/>
        <v>2.4499999999999997</v>
      </c>
      <c r="CQ126">
        <f t="shared" si="77"/>
        <v>3.05</v>
      </c>
    </row>
    <row r="127" spans="1:95" ht="36" customHeight="1" x14ac:dyDescent="0.4">
      <c r="A127" s="6" t="s">
        <v>280</v>
      </c>
      <c r="B127" s="1" t="s">
        <v>281</v>
      </c>
      <c r="C127" s="6" t="s">
        <v>87</v>
      </c>
      <c r="D127" s="6" t="s">
        <v>88</v>
      </c>
      <c r="E127" s="6" t="s">
        <v>87</v>
      </c>
      <c r="F127" s="6" t="s">
        <v>87</v>
      </c>
      <c r="G127" s="6" t="s">
        <v>88</v>
      </c>
      <c r="H127" s="6" t="s">
        <v>87</v>
      </c>
      <c r="I127" s="1" t="s">
        <v>282</v>
      </c>
      <c r="J127" s="1" t="s">
        <v>100</v>
      </c>
      <c r="K127" s="1" t="s">
        <v>139</v>
      </c>
      <c r="L127" s="7">
        <v>7.1619999999999999</v>
      </c>
      <c r="M127" s="7">
        <v>6.7789999999999999</v>
      </c>
      <c r="N127" s="7">
        <v>5.58</v>
      </c>
      <c r="O127" s="7">
        <v>6.4580000000000002</v>
      </c>
      <c r="P127" s="7">
        <v>7.3949999999999996</v>
      </c>
      <c r="Q127" s="7">
        <v>7.3369999999999997</v>
      </c>
      <c r="R127" s="2" t="s">
        <v>92</v>
      </c>
      <c r="S127" s="2" t="s">
        <v>92</v>
      </c>
      <c r="T127" s="2" t="s">
        <v>92</v>
      </c>
      <c r="U127" s="2" t="s">
        <v>92</v>
      </c>
      <c r="V127" s="2" t="s">
        <v>92</v>
      </c>
      <c r="W127" s="2" t="s">
        <v>92</v>
      </c>
      <c r="X127" s="7">
        <v>3.965480668424</v>
      </c>
      <c r="Y127" s="7">
        <v>3.5575845009370002</v>
      </c>
      <c r="Z127" s="7">
        <v>20.305679798389999</v>
      </c>
      <c r="AA127" s="7">
        <v>3.9039737764760001</v>
      </c>
      <c r="AB127" s="7">
        <v>2.983903880712</v>
      </c>
      <c r="AC127" s="7">
        <v>4.958021062677</v>
      </c>
      <c r="AD127" s="7">
        <v>0.27635676248500002</v>
      </c>
      <c r="AE127" s="7">
        <v>0.21820881999899999</v>
      </c>
      <c r="AF127" s="7">
        <v>1.197250319778</v>
      </c>
      <c r="AG127" s="7">
        <v>0.26910102516899997</v>
      </c>
      <c r="AH127" s="7">
        <v>0.21977528077299999</v>
      </c>
      <c r="AI127" s="7">
        <v>0.43428945102099997</v>
      </c>
      <c r="AJ127" s="7">
        <v>0.27632400000000001</v>
      </c>
      <c r="AK127" s="7">
        <v>0.21817700000000001</v>
      </c>
      <c r="AL127" s="7">
        <v>1.197041</v>
      </c>
      <c r="AM127" s="7">
        <v>0.26902900000000002</v>
      </c>
      <c r="AN127" s="7">
        <v>0.21954699999999999</v>
      </c>
      <c r="AO127" s="7">
        <v>0.43369600000000003</v>
      </c>
      <c r="AP127" s="7">
        <v>3.965481</v>
      </c>
      <c r="AQ127" s="7">
        <v>3.557585</v>
      </c>
      <c r="AR127" s="7">
        <v>20.305679999999999</v>
      </c>
      <c r="AS127" s="7">
        <v>3.9039739999999998</v>
      </c>
      <c r="AT127" s="7">
        <v>2.9839039999999999</v>
      </c>
      <c r="AU127" s="7">
        <v>4.9580209999999996</v>
      </c>
      <c r="AV127" s="8">
        <v>13533590813.709299</v>
      </c>
      <c r="AW127" s="8">
        <v>6876670026.1650105</v>
      </c>
      <c r="AX127" s="8">
        <v>25647420635.2472</v>
      </c>
      <c r="AY127" s="8">
        <v>10462078395.252199</v>
      </c>
      <c r="AZ127" s="8">
        <v>6910546026.3681402</v>
      </c>
      <c r="BA127" s="8">
        <v>9718563341.5718098</v>
      </c>
      <c r="BB127" s="8">
        <v>94254616285.313599</v>
      </c>
      <c r="BC127" s="8">
        <v>93015174091.235397</v>
      </c>
      <c r="BD127" s="8">
        <v>118298158572.55</v>
      </c>
      <c r="BE127" s="8">
        <v>71223461968.871399</v>
      </c>
      <c r="BF127" s="8">
        <v>55493559931.4058</v>
      </c>
      <c r="BG127" s="8">
        <v>58046953830.223602</v>
      </c>
      <c r="BH127">
        <f t="shared" si="42"/>
        <v>3</v>
      </c>
      <c r="BI127">
        <f t="shared" si="43"/>
        <v>3</v>
      </c>
      <c r="BJ127">
        <f t="shared" si="44"/>
        <v>3</v>
      </c>
      <c r="BK127">
        <f t="shared" si="45"/>
        <v>3</v>
      </c>
      <c r="BL127">
        <f t="shared" si="46"/>
        <v>3</v>
      </c>
      <c r="BM127">
        <f t="shared" si="47"/>
        <v>3</v>
      </c>
      <c r="BN127">
        <f t="shared" si="48"/>
        <v>1</v>
      </c>
      <c r="BO127">
        <f t="shared" si="49"/>
        <v>1</v>
      </c>
      <c r="BP127">
        <f t="shared" si="50"/>
        <v>1</v>
      </c>
      <c r="BQ127">
        <f t="shared" si="51"/>
        <v>1</v>
      </c>
      <c r="BR127">
        <f t="shared" si="52"/>
        <v>1</v>
      </c>
      <c r="BS127">
        <f t="shared" si="53"/>
        <v>1</v>
      </c>
      <c r="BT127">
        <f t="shared" si="54"/>
        <v>5</v>
      </c>
      <c r="BU127">
        <f t="shared" si="55"/>
        <v>5</v>
      </c>
      <c r="BV127">
        <f t="shared" si="56"/>
        <v>2</v>
      </c>
      <c r="BW127">
        <f t="shared" si="57"/>
        <v>5</v>
      </c>
      <c r="BX127">
        <f t="shared" si="58"/>
        <v>5</v>
      </c>
      <c r="BY127">
        <f t="shared" si="59"/>
        <v>5</v>
      </c>
      <c r="BZ127">
        <f t="shared" si="60"/>
        <v>5</v>
      </c>
      <c r="CA127">
        <f t="shared" si="61"/>
        <v>5</v>
      </c>
      <c r="CB127">
        <f t="shared" si="62"/>
        <v>3</v>
      </c>
      <c r="CC127">
        <f t="shared" si="63"/>
        <v>5</v>
      </c>
      <c r="CD127">
        <f t="shared" si="64"/>
        <v>5</v>
      </c>
      <c r="CE127">
        <f t="shared" si="65"/>
        <v>5</v>
      </c>
      <c r="CF127">
        <f t="shared" si="66"/>
        <v>1</v>
      </c>
      <c r="CG127">
        <f t="shared" si="67"/>
        <v>1</v>
      </c>
      <c r="CH127">
        <f t="shared" si="68"/>
        <v>1</v>
      </c>
      <c r="CI127">
        <f t="shared" si="69"/>
        <v>1</v>
      </c>
      <c r="CJ127">
        <f t="shared" si="70"/>
        <v>1</v>
      </c>
      <c r="CK127">
        <f t="shared" si="71"/>
        <v>1</v>
      </c>
      <c r="CL127">
        <f t="shared" si="72"/>
        <v>3.3</v>
      </c>
      <c r="CM127">
        <f t="shared" si="73"/>
        <v>3.3</v>
      </c>
      <c r="CN127">
        <f t="shared" si="74"/>
        <v>2.2499999999999996</v>
      </c>
      <c r="CO127">
        <f t="shared" si="75"/>
        <v>3.3</v>
      </c>
      <c r="CP127">
        <f t="shared" si="76"/>
        <v>3.3</v>
      </c>
      <c r="CQ127">
        <f t="shared" si="77"/>
        <v>3.3</v>
      </c>
    </row>
    <row r="128" spans="1:95" ht="36" customHeight="1" x14ac:dyDescent="0.4">
      <c r="A128" s="6" t="s">
        <v>283</v>
      </c>
      <c r="B128" s="1" t="s">
        <v>281</v>
      </c>
      <c r="C128" s="6" t="s">
        <v>87</v>
      </c>
      <c r="D128" s="6" t="s">
        <v>88</v>
      </c>
      <c r="E128" s="6" t="s">
        <v>87</v>
      </c>
      <c r="F128" s="6" t="s">
        <v>87</v>
      </c>
      <c r="G128" s="6" t="s">
        <v>88</v>
      </c>
      <c r="H128" s="6" t="s">
        <v>87</v>
      </c>
      <c r="I128" s="1" t="s">
        <v>282</v>
      </c>
      <c r="J128" s="1" t="s">
        <v>100</v>
      </c>
      <c r="K128" s="1" t="s">
        <v>103</v>
      </c>
      <c r="L128" s="7">
        <v>7.1619999999999999</v>
      </c>
      <c r="M128" s="7">
        <v>6.7789999999999999</v>
      </c>
      <c r="N128" s="2" t="s">
        <v>92</v>
      </c>
      <c r="O128" s="2" t="s">
        <v>92</v>
      </c>
      <c r="P128" s="7">
        <v>7.3949999999999996</v>
      </c>
      <c r="Q128" s="7">
        <v>7.3369999999999997</v>
      </c>
      <c r="R128" s="2" t="s">
        <v>92</v>
      </c>
      <c r="S128" s="2" t="s">
        <v>92</v>
      </c>
      <c r="T128" s="2" t="s">
        <v>92</v>
      </c>
      <c r="U128" s="2" t="s">
        <v>92</v>
      </c>
      <c r="V128" s="2" t="s">
        <v>92</v>
      </c>
      <c r="W128" s="2" t="s">
        <v>92</v>
      </c>
      <c r="X128" s="7">
        <v>3.965480668424</v>
      </c>
      <c r="Y128" s="7">
        <v>4.3022275552389999</v>
      </c>
      <c r="Z128" s="2" t="s">
        <v>92</v>
      </c>
      <c r="AA128" s="2" t="s">
        <v>92</v>
      </c>
      <c r="AB128" s="7">
        <v>2.983903880712</v>
      </c>
      <c r="AC128" s="7">
        <v>4.958021062677</v>
      </c>
      <c r="AD128" s="7">
        <v>0.27635676248500002</v>
      </c>
      <c r="AE128" s="7">
        <v>0.301253632351</v>
      </c>
      <c r="AF128" s="2" t="s">
        <v>92</v>
      </c>
      <c r="AG128" s="2" t="s">
        <v>92</v>
      </c>
      <c r="AH128" s="7">
        <v>0.219775282696</v>
      </c>
      <c r="AI128" s="7">
        <v>0.43428944630900002</v>
      </c>
      <c r="AJ128" s="7">
        <v>0.27635700000000002</v>
      </c>
      <c r="AK128" s="2" t="s">
        <v>92</v>
      </c>
      <c r="AL128" s="2" t="s">
        <v>92</v>
      </c>
      <c r="AM128" s="2" t="s">
        <v>92</v>
      </c>
      <c r="AN128" s="7">
        <v>0.219775</v>
      </c>
      <c r="AO128" s="7">
        <v>0.43428899999999998</v>
      </c>
      <c r="AP128" s="7">
        <v>3.965481</v>
      </c>
      <c r="AQ128" s="2" t="s">
        <v>92</v>
      </c>
      <c r="AR128" s="2" t="s">
        <v>92</v>
      </c>
      <c r="AS128" s="2" t="s">
        <v>92</v>
      </c>
      <c r="AT128" s="7">
        <v>2.9839039999999999</v>
      </c>
      <c r="AU128" s="7">
        <v>4.9580209999999996</v>
      </c>
      <c r="AV128" s="8">
        <v>12638664172.0772</v>
      </c>
      <c r="AW128" s="8">
        <v>6088093052.2613497</v>
      </c>
      <c r="AX128" s="2" t="s">
        <v>92</v>
      </c>
      <c r="AY128" s="2" t="s">
        <v>92</v>
      </c>
      <c r="AZ128" s="8">
        <v>7654756125.3604898</v>
      </c>
      <c r="BA128" s="8">
        <v>10873919815.0816</v>
      </c>
      <c r="BB128" s="8">
        <v>89567316891.711197</v>
      </c>
      <c r="BC128" s="8">
        <v>89464086818.604507</v>
      </c>
      <c r="BD128" s="2" t="s">
        <v>92</v>
      </c>
      <c r="BE128" s="2" t="s">
        <v>92</v>
      </c>
      <c r="BF128" s="8">
        <v>55091487259.965302</v>
      </c>
      <c r="BG128" s="8">
        <v>57978301885.629402</v>
      </c>
      <c r="BH128">
        <f t="shared" si="42"/>
        <v>3</v>
      </c>
      <c r="BI128">
        <f t="shared" si="43"/>
        <v>3</v>
      </c>
      <c r="BJ128">
        <f t="shared" si="44"/>
        <v>1</v>
      </c>
      <c r="BK128">
        <f t="shared" si="45"/>
        <v>1</v>
      </c>
      <c r="BL128">
        <f t="shared" si="46"/>
        <v>3</v>
      </c>
      <c r="BM128">
        <f t="shared" si="47"/>
        <v>3</v>
      </c>
      <c r="BN128">
        <f t="shared" si="48"/>
        <v>1</v>
      </c>
      <c r="BO128">
        <f t="shared" si="49"/>
        <v>5</v>
      </c>
      <c r="BP128">
        <f t="shared" si="50"/>
        <v>5</v>
      </c>
      <c r="BQ128">
        <f t="shared" si="51"/>
        <v>5</v>
      </c>
      <c r="BR128">
        <f t="shared" si="52"/>
        <v>1</v>
      </c>
      <c r="BS128">
        <f t="shared" si="53"/>
        <v>1</v>
      </c>
      <c r="BT128">
        <f t="shared" si="54"/>
        <v>5</v>
      </c>
      <c r="BU128">
        <f t="shared" si="55"/>
        <v>5</v>
      </c>
      <c r="BV128">
        <f t="shared" si="56"/>
        <v>1</v>
      </c>
      <c r="BW128">
        <f t="shared" si="57"/>
        <v>1</v>
      </c>
      <c r="BX128">
        <f t="shared" si="58"/>
        <v>5</v>
      </c>
      <c r="BY128">
        <f t="shared" si="59"/>
        <v>5</v>
      </c>
      <c r="BZ128">
        <f t="shared" si="60"/>
        <v>5</v>
      </c>
      <c r="CA128">
        <f t="shared" si="61"/>
        <v>5</v>
      </c>
      <c r="CB128">
        <f t="shared" si="62"/>
        <v>1</v>
      </c>
      <c r="CC128">
        <f t="shared" si="63"/>
        <v>1</v>
      </c>
      <c r="CD128">
        <f t="shared" si="64"/>
        <v>5</v>
      </c>
      <c r="CE128">
        <f t="shared" si="65"/>
        <v>5</v>
      </c>
      <c r="CF128">
        <f t="shared" si="66"/>
        <v>1</v>
      </c>
      <c r="CG128">
        <f t="shared" si="67"/>
        <v>1</v>
      </c>
      <c r="CH128" t="e">
        <f t="shared" si="68"/>
        <v>#VALUE!</v>
      </c>
      <c r="CI128" t="e">
        <f t="shared" si="69"/>
        <v>#VALUE!</v>
      </c>
      <c r="CJ128">
        <f t="shared" si="70"/>
        <v>1</v>
      </c>
      <c r="CK128">
        <f t="shared" si="71"/>
        <v>1</v>
      </c>
      <c r="CL128">
        <f t="shared" si="72"/>
        <v>3.3</v>
      </c>
      <c r="CM128">
        <f t="shared" si="73"/>
        <v>3.9</v>
      </c>
      <c r="CN128" t="e">
        <f t="shared" si="74"/>
        <v>#VALUE!</v>
      </c>
      <c r="CO128" t="e">
        <f t="shared" si="75"/>
        <v>#VALUE!</v>
      </c>
      <c r="CP128">
        <f t="shared" si="76"/>
        <v>3.3</v>
      </c>
      <c r="CQ128">
        <f t="shared" si="77"/>
        <v>3.3</v>
      </c>
    </row>
    <row r="129" spans="1:95" ht="36" customHeight="1" x14ac:dyDescent="0.4">
      <c r="A129" s="6" t="s">
        <v>284</v>
      </c>
      <c r="B129" s="1" t="s">
        <v>281</v>
      </c>
      <c r="C129" s="6" t="s">
        <v>87</v>
      </c>
      <c r="D129" s="6" t="s">
        <v>88</v>
      </c>
      <c r="E129" s="6" t="s">
        <v>87</v>
      </c>
      <c r="F129" s="6" t="s">
        <v>87</v>
      </c>
      <c r="G129" s="6" t="s">
        <v>88</v>
      </c>
      <c r="H129" s="6" t="s">
        <v>87</v>
      </c>
      <c r="I129" s="1" t="s">
        <v>282</v>
      </c>
      <c r="J129" s="1" t="s">
        <v>100</v>
      </c>
      <c r="K129" s="1" t="s">
        <v>91</v>
      </c>
      <c r="L129" s="7">
        <v>6.2770000000000001</v>
      </c>
      <c r="M129" s="7">
        <v>5.9729999999999999</v>
      </c>
      <c r="N129" s="7">
        <v>5.0010000000000003</v>
      </c>
      <c r="O129" s="7">
        <v>6.0380000000000003</v>
      </c>
      <c r="P129" s="7">
        <v>6.9180000000000001</v>
      </c>
      <c r="Q129" s="7">
        <v>6.73</v>
      </c>
      <c r="R129" s="2" t="s">
        <v>92</v>
      </c>
      <c r="S129" s="2" t="s">
        <v>92</v>
      </c>
      <c r="T129" s="2" t="s">
        <v>92</v>
      </c>
      <c r="U129" s="2" t="s">
        <v>92</v>
      </c>
      <c r="V129" s="2" t="s">
        <v>92</v>
      </c>
      <c r="W129" s="2" t="s">
        <v>92</v>
      </c>
      <c r="X129" s="7">
        <v>4.4383659915109996</v>
      </c>
      <c r="Y129" s="7">
        <v>4.7487644697649998</v>
      </c>
      <c r="Z129" s="7">
        <v>22.866682298697</v>
      </c>
      <c r="AA129" s="7">
        <v>1.9751328074159999</v>
      </c>
      <c r="AB129" s="7">
        <v>4.4215907953459999</v>
      </c>
      <c r="AC129" s="7">
        <v>3.950265412382</v>
      </c>
      <c r="AD129" s="7">
        <v>0.27180275277499999</v>
      </c>
      <c r="AE129" s="7">
        <v>0.25878642895100001</v>
      </c>
      <c r="AF129" s="7">
        <v>1.229412806672</v>
      </c>
      <c r="AG129" s="7">
        <v>0.127320741407</v>
      </c>
      <c r="AH129" s="7">
        <v>0.30168162843099999</v>
      </c>
      <c r="AI129" s="7">
        <v>0.26800113043200002</v>
      </c>
      <c r="AJ129" s="7">
        <v>0.27180300000000002</v>
      </c>
      <c r="AK129" s="7">
        <v>0.25878600000000002</v>
      </c>
      <c r="AL129" s="7">
        <v>1.2294130000000001</v>
      </c>
      <c r="AM129" s="7">
        <v>0.12732099999999999</v>
      </c>
      <c r="AN129" s="7">
        <v>0.30168200000000001</v>
      </c>
      <c r="AO129" s="7">
        <v>0.26800099999999999</v>
      </c>
      <c r="AP129" s="7">
        <v>4.4383660000000003</v>
      </c>
      <c r="AQ129" s="7">
        <v>4.7487640000000004</v>
      </c>
      <c r="AR129" s="7">
        <v>22.866682000000001</v>
      </c>
      <c r="AS129" s="7">
        <v>1.975133</v>
      </c>
      <c r="AT129" s="7">
        <v>4.4215910000000003</v>
      </c>
      <c r="AU129" s="7">
        <v>3.9502649999999999</v>
      </c>
      <c r="AV129" s="8">
        <v>14032600197.658501</v>
      </c>
      <c r="AW129" s="8">
        <v>7536931027.4820299</v>
      </c>
      <c r="AX129" s="8">
        <v>26471547685.105301</v>
      </c>
      <c r="AY129" s="8">
        <v>11273245999.2943</v>
      </c>
      <c r="AZ129" s="8">
        <v>7761849458.4226599</v>
      </c>
      <c r="BA129" s="8">
        <v>10524341858.195299</v>
      </c>
      <c r="BB129" s="8">
        <v>88622874072.856903</v>
      </c>
      <c r="BC129" s="8">
        <v>88661428039.710495</v>
      </c>
      <c r="BD129" s="8">
        <v>114518278334.23399</v>
      </c>
      <c r="BE129" s="8">
        <v>70563334083.948105</v>
      </c>
      <c r="BF129" s="8">
        <v>54833428832.770699</v>
      </c>
      <c r="BG129" s="8">
        <v>57659191369.827599</v>
      </c>
      <c r="BH129">
        <f t="shared" si="42"/>
        <v>3</v>
      </c>
      <c r="BI129">
        <f t="shared" si="43"/>
        <v>3</v>
      </c>
      <c r="BJ129">
        <f t="shared" si="44"/>
        <v>3</v>
      </c>
      <c r="BK129">
        <f t="shared" si="45"/>
        <v>3</v>
      </c>
      <c r="BL129">
        <f t="shared" si="46"/>
        <v>3</v>
      </c>
      <c r="BM129">
        <f t="shared" si="47"/>
        <v>3</v>
      </c>
      <c r="BN129">
        <f t="shared" si="48"/>
        <v>1</v>
      </c>
      <c r="BO129">
        <f t="shared" si="49"/>
        <v>1</v>
      </c>
      <c r="BP129">
        <f t="shared" si="50"/>
        <v>1</v>
      </c>
      <c r="BQ129">
        <f t="shared" si="51"/>
        <v>1</v>
      </c>
      <c r="BR129">
        <f t="shared" si="52"/>
        <v>1</v>
      </c>
      <c r="BS129">
        <f t="shared" si="53"/>
        <v>1</v>
      </c>
      <c r="BT129">
        <f t="shared" si="54"/>
        <v>5</v>
      </c>
      <c r="BU129">
        <f t="shared" si="55"/>
        <v>5</v>
      </c>
      <c r="BV129">
        <f t="shared" si="56"/>
        <v>1</v>
      </c>
      <c r="BW129">
        <f t="shared" si="57"/>
        <v>5</v>
      </c>
      <c r="BX129">
        <f t="shared" si="58"/>
        <v>5</v>
      </c>
      <c r="BY129">
        <f t="shared" si="59"/>
        <v>5</v>
      </c>
      <c r="BZ129">
        <f t="shared" si="60"/>
        <v>5</v>
      </c>
      <c r="CA129">
        <f t="shared" si="61"/>
        <v>5</v>
      </c>
      <c r="CB129">
        <f t="shared" si="62"/>
        <v>3</v>
      </c>
      <c r="CC129">
        <f t="shared" si="63"/>
        <v>5</v>
      </c>
      <c r="CD129">
        <f t="shared" si="64"/>
        <v>5</v>
      </c>
      <c r="CE129">
        <f t="shared" si="65"/>
        <v>5</v>
      </c>
      <c r="CF129">
        <f t="shared" si="66"/>
        <v>1</v>
      </c>
      <c r="CG129">
        <f t="shared" si="67"/>
        <v>1</v>
      </c>
      <c r="CH129">
        <f t="shared" si="68"/>
        <v>1</v>
      </c>
      <c r="CI129">
        <f t="shared" si="69"/>
        <v>1</v>
      </c>
      <c r="CJ129">
        <f t="shared" si="70"/>
        <v>1</v>
      </c>
      <c r="CK129">
        <f t="shared" si="71"/>
        <v>1</v>
      </c>
      <c r="CL129">
        <f t="shared" si="72"/>
        <v>3.3</v>
      </c>
      <c r="CM129">
        <f t="shared" si="73"/>
        <v>3.3</v>
      </c>
      <c r="CN129">
        <f t="shared" si="74"/>
        <v>2.1</v>
      </c>
      <c r="CO129">
        <f t="shared" si="75"/>
        <v>3.3</v>
      </c>
      <c r="CP129">
        <f t="shared" si="76"/>
        <v>3.3</v>
      </c>
      <c r="CQ129">
        <f t="shared" si="77"/>
        <v>3.3</v>
      </c>
    </row>
    <row r="130" spans="1:95" ht="36" customHeight="1" x14ac:dyDescent="0.4">
      <c r="A130" s="6" t="s">
        <v>285</v>
      </c>
      <c r="B130" s="1" t="s">
        <v>281</v>
      </c>
      <c r="C130" s="6" t="s">
        <v>87</v>
      </c>
      <c r="D130" s="6" t="s">
        <v>88</v>
      </c>
      <c r="E130" s="6" t="s">
        <v>87</v>
      </c>
      <c r="F130" s="6" t="s">
        <v>87</v>
      </c>
      <c r="G130" s="6" t="s">
        <v>88</v>
      </c>
      <c r="H130" s="6" t="s">
        <v>87</v>
      </c>
      <c r="I130" s="1" t="s">
        <v>282</v>
      </c>
      <c r="J130" s="1" t="s">
        <v>100</v>
      </c>
      <c r="K130" s="1" t="s">
        <v>91</v>
      </c>
      <c r="L130" s="7">
        <v>6.8410000000000002</v>
      </c>
      <c r="M130" s="7">
        <v>6.5289999999999999</v>
      </c>
      <c r="N130" s="7">
        <v>5.4749999999999996</v>
      </c>
      <c r="O130" s="7">
        <v>6.1109999999999998</v>
      </c>
      <c r="P130" s="7">
        <v>7.0019999999999998</v>
      </c>
      <c r="Q130" s="7">
        <v>6.8129999999999997</v>
      </c>
      <c r="R130" s="2" t="s">
        <v>92</v>
      </c>
      <c r="S130" s="2" t="s">
        <v>92</v>
      </c>
      <c r="T130" s="2" t="s">
        <v>92</v>
      </c>
      <c r="U130" s="2" t="s">
        <v>92</v>
      </c>
      <c r="V130" s="2" t="s">
        <v>92</v>
      </c>
      <c r="W130" s="2" t="s">
        <v>92</v>
      </c>
      <c r="X130" s="7">
        <v>4.0660850956130004</v>
      </c>
      <c r="Y130" s="7">
        <v>4.0605817518230003</v>
      </c>
      <c r="Z130" s="7">
        <v>21.550147983304999</v>
      </c>
      <c r="AA130" s="7">
        <v>1.951580491818</v>
      </c>
      <c r="AB130" s="7">
        <v>4.3680752064100004</v>
      </c>
      <c r="AC130" s="7">
        <v>3.9013073411570001</v>
      </c>
      <c r="AD130" s="7">
        <v>0.27175554513400002</v>
      </c>
      <c r="AE130" s="7">
        <v>0.24206041801</v>
      </c>
      <c r="AF130" s="7">
        <v>1.229412806672</v>
      </c>
      <c r="AG130" s="7">
        <v>0.12731910544</v>
      </c>
      <c r="AH130" s="7">
        <v>0.30168162843099999</v>
      </c>
      <c r="AI130" s="7">
        <v>0.26800113043200002</v>
      </c>
      <c r="AJ130" s="7">
        <v>0.27172299999999999</v>
      </c>
      <c r="AK130" s="7">
        <v>0.24202499999999999</v>
      </c>
      <c r="AL130" s="7">
        <v>1.229198</v>
      </c>
      <c r="AM130" s="7">
        <v>0.12728500000000001</v>
      </c>
      <c r="AN130" s="7">
        <v>0.301369</v>
      </c>
      <c r="AO130" s="7">
        <v>0.26769300000000001</v>
      </c>
      <c r="AP130" s="7">
        <v>4.0660850000000002</v>
      </c>
      <c r="AQ130" s="7">
        <v>4.0605820000000001</v>
      </c>
      <c r="AR130" s="7">
        <v>21.550148</v>
      </c>
      <c r="AS130" s="7">
        <v>1.9515800000000001</v>
      </c>
      <c r="AT130" s="7">
        <v>4.3680750000000002</v>
      </c>
      <c r="AU130" s="7">
        <v>3.9013070000000001</v>
      </c>
      <c r="AV130" s="8">
        <v>14032600197.658501</v>
      </c>
      <c r="AW130" s="8">
        <v>7557015516.4956999</v>
      </c>
      <c r="AX130" s="8">
        <v>26471547685.105301</v>
      </c>
      <c r="AY130" s="8">
        <v>11273245999.2943</v>
      </c>
      <c r="AZ130" s="8">
        <v>7761849458.4226599</v>
      </c>
      <c r="BA130" s="8">
        <v>10522076607.178699</v>
      </c>
      <c r="BB130" s="8">
        <v>93307227535.137207</v>
      </c>
      <c r="BC130" s="8">
        <v>92212515312.3414</v>
      </c>
      <c r="BD130" s="8">
        <v>117347236415.205</v>
      </c>
      <c r="BE130" s="8">
        <v>71008680324.293396</v>
      </c>
      <c r="BF130" s="8">
        <v>55235501504.211197</v>
      </c>
      <c r="BG130" s="8">
        <v>57727843314.421799</v>
      </c>
      <c r="BH130">
        <f t="shared" si="42"/>
        <v>3</v>
      </c>
      <c r="BI130">
        <f t="shared" si="43"/>
        <v>3</v>
      </c>
      <c r="BJ130">
        <f t="shared" si="44"/>
        <v>3</v>
      </c>
      <c r="BK130">
        <f t="shared" si="45"/>
        <v>3</v>
      </c>
      <c r="BL130">
        <f t="shared" si="46"/>
        <v>3</v>
      </c>
      <c r="BM130">
        <f t="shared" si="47"/>
        <v>3</v>
      </c>
      <c r="BN130">
        <f t="shared" si="48"/>
        <v>1</v>
      </c>
      <c r="BO130">
        <f t="shared" si="49"/>
        <v>1</v>
      </c>
      <c r="BP130">
        <f t="shared" si="50"/>
        <v>1</v>
      </c>
      <c r="BQ130">
        <f t="shared" si="51"/>
        <v>1</v>
      </c>
      <c r="BR130">
        <f t="shared" si="52"/>
        <v>1</v>
      </c>
      <c r="BS130">
        <f t="shared" si="53"/>
        <v>1</v>
      </c>
      <c r="BT130">
        <f t="shared" si="54"/>
        <v>5</v>
      </c>
      <c r="BU130">
        <f t="shared" si="55"/>
        <v>5</v>
      </c>
      <c r="BV130">
        <f t="shared" si="56"/>
        <v>2</v>
      </c>
      <c r="BW130">
        <f t="shared" si="57"/>
        <v>5</v>
      </c>
      <c r="BX130">
        <f t="shared" si="58"/>
        <v>5</v>
      </c>
      <c r="BY130">
        <f t="shared" si="59"/>
        <v>5</v>
      </c>
      <c r="BZ130">
        <f t="shared" si="60"/>
        <v>5</v>
      </c>
      <c r="CA130">
        <f t="shared" si="61"/>
        <v>5</v>
      </c>
      <c r="CB130">
        <f t="shared" si="62"/>
        <v>3</v>
      </c>
      <c r="CC130">
        <f t="shared" si="63"/>
        <v>5</v>
      </c>
      <c r="CD130">
        <f t="shared" si="64"/>
        <v>5</v>
      </c>
      <c r="CE130">
        <f t="shared" si="65"/>
        <v>5</v>
      </c>
      <c r="CF130">
        <f t="shared" si="66"/>
        <v>1</v>
      </c>
      <c r="CG130">
        <f t="shared" si="67"/>
        <v>1</v>
      </c>
      <c r="CH130">
        <f t="shared" si="68"/>
        <v>1</v>
      </c>
      <c r="CI130">
        <f t="shared" si="69"/>
        <v>1</v>
      </c>
      <c r="CJ130">
        <f t="shared" si="70"/>
        <v>1</v>
      </c>
      <c r="CK130">
        <f t="shared" si="71"/>
        <v>1</v>
      </c>
      <c r="CL130">
        <f t="shared" si="72"/>
        <v>3.3</v>
      </c>
      <c r="CM130">
        <f t="shared" si="73"/>
        <v>3.3</v>
      </c>
      <c r="CN130">
        <f t="shared" si="74"/>
        <v>2.2499999999999996</v>
      </c>
      <c r="CO130">
        <f t="shared" si="75"/>
        <v>3.3</v>
      </c>
      <c r="CP130">
        <f t="shared" si="76"/>
        <v>3.3</v>
      </c>
      <c r="CQ130">
        <f t="shared" si="77"/>
        <v>3.3</v>
      </c>
    </row>
    <row r="131" spans="1:95" ht="36" customHeight="1" x14ac:dyDescent="0.4">
      <c r="A131" s="6" t="s">
        <v>286</v>
      </c>
      <c r="B131" s="1" t="s">
        <v>281</v>
      </c>
      <c r="C131" s="6" t="s">
        <v>87</v>
      </c>
      <c r="D131" s="6" t="s">
        <v>88</v>
      </c>
      <c r="E131" s="6" t="s">
        <v>87</v>
      </c>
      <c r="F131" s="6" t="s">
        <v>87</v>
      </c>
      <c r="G131" s="6" t="s">
        <v>88</v>
      </c>
      <c r="H131" s="6" t="s">
        <v>87</v>
      </c>
      <c r="I131" s="1" t="s">
        <v>282</v>
      </c>
      <c r="J131" s="1" t="s">
        <v>100</v>
      </c>
      <c r="K131" s="1" t="s">
        <v>94</v>
      </c>
      <c r="L131" s="7">
        <v>6.8410000000000002</v>
      </c>
      <c r="M131" s="7">
        <v>6.5289999999999999</v>
      </c>
      <c r="N131" s="7">
        <v>5.4749999999999996</v>
      </c>
      <c r="O131" s="7">
        <v>6.1109999999999998</v>
      </c>
      <c r="P131" s="7">
        <v>7.0019999999999998</v>
      </c>
      <c r="Q131" s="7">
        <v>6.8129999999999997</v>
      </c>
      <c r="R131" s="7">
        <v>3.1</v>
      </c>
      <c r="S131" s="7">
        <v>3.5</v>
      </c>
      <c r="T131" s="7">
        <v>3.5</v>
      </c>
      <c r="U131" s="7">
        <v>4.2</v>
      </c>
      <c r="V131" s="7">
        <v>4.8</v>
      </c>
      <c r="W131" s="7">
        <v>6.7</v>
      </c>
      <c r="X131" s="7">
        <v>4.0660850956130004</v>
      </c>
      <c r="Y131" s="7">
        <v>4.0605817518230003</v>
      </c>
      <c r="Z131" s="7">
        <v>21.550147983304999</v>
      </c>
      <c r="AA131" s="7">
        <v>1.9516055683419999</v>
      </c>
      <c r="AB131" s="7">
        <v>4.3680752064100004</v>
      </c>
      <c r="AC131" s="7">
        <v>3.9013073411570001</v>
      </c>
      <c r="AD131" s="7">
        <v>0.27175554513400002</v>
      </c>
      <c r="AE131" s="7">
        <v>0.24206041801</v>
      </c>
      <c r="AF131" s="7">
        <v>1.229412806672</v>
      </c>
      <c r="AG131" s="7">
        <v>0.127320741407</v>
      </c>
      <c r="AH131" s="7">
        <v>0.30168162843099999</v>
      </c>
      <c r="AI131" s="7">
        <v>0.26800113043200002</v>
      </c>
      <c r="AJ131" s="7">
        <v>0.271756</v>
      </c>
      <c r="AK131" s="7">
        <v>0.24206</v>
      </c>
      <c r="AL131" s="7">
        <v>1.2294130000000001</v>
      </c>
      <c r="AM131" s="7">
        <v>0.12732099999999999</v>
      </c>
      <c r="AN131" s="7">
        <v>0.30168200000000001</v>
      </c>
      <c r="AO131" s="7">
        <v>0.26800099999999999</v>
      </c>
      <c r="AP131" s="7">
        <v>4.0660850000000002</v>
      </c>
      <c r="AQ131" s="7">
        <v>4.0605820000000001</v>
      </c>
      <c r="AR131" s="7">
        <v>21.550148</v>
      </c>
      <c r="AS131" s="7">
        <v>1.951606</v>
      </c>
      <c r="AT131" s="7">
        <v>4.3680750000000002</v>
      </c>
      <c r="AU131" s="7">
        <v>3.9013070000000001</v>
      </c>
      <c r="AV131" s="8">
        <v>13136759720.616301</v>
      </c>
      <c r="AW131" s="8">
        <v>6702721953.0992498</v>
      </c>
      <c r="AX131" s="8">
        <v>26190630039.032902</v>
      </c>
      <c r="AY131" s="8">
        <v>12057906851.440399</v>
      </c>
      <c r="AZ131" s="8">
        <v>8503030751.0557203</v>
      </c>
      <c r="BA131" s="8">
        <v>11537678142.968201</v>
      </c>
      <c r="BB131" s="8">
        <v>88622874072.856903</v>
      </c>
      <c r="BC131" s="8">
        <v>88661428039.710495</v>
      </c>
      <c r="BD131" s="8">
        <v>114518278334.23399</v>
      </c>
      <c r="BE131" s="8">
        <v>70563334083.948105</v>
      </c>
      <c r="BF131" s="8">
        <v>54833428832.770699</v>
      </c>
      <c r="BG131" s="8">
        <v>57659191369.827599</v>
      </c>
      <c r="BH131">
        <f t="shared" ref="BH131:BH194" si="78">IF(L131&gt;=11,1,
IF(AND(L131&gt;=8,L131&lt;11),2,
IF(AND(L131&gt;=4,L131&lt;8),3,
IF(AND(L131&gt;=1,L131&lt;4),4,
IF(L131&lt;1,"")))))</f>
        <v>3</v>
      </c>
      <c r="BI131">
        <f t="shared" ref="BI131:BI194" si="79">IF(M131&gt;=11,1,
IF(AND(M131&gt;=8,M131&lt;11),2,
IF(AND(M131&gt;=4,M131&lt;8),3,
IF(AND(M131&gt;=1,M131&lt;4),4,
IF(M131&lt;1,"")))))</f>
        <v>3</v>
      </c>
      <c r="BJ131">
        <f t="shared" ref="BJ131:BJ194" si="80">IF(N131&gt;=11,1,
IF(AND(N131&gt;=8,N131&lt;11),2,
IF(AND(N131&gt;=4,N131&lt;8),3,
IF(AND(N131&gt;=1,N131&lt;4),4,
IF(N131&lt;1,"")))))</f>
        <v>3</v>
      </c>
      <c r="BK131">
        <f t="shared" ref="BK131:BK194" si="81">IF(O131&gt;=11,1,
IF(AND(O131&gt;=8,O131&lt;11),2,
IF(AND(O131&gt;=4,O131&lt;8),3,
IF(AND(O131&gt;=1,O131&lt;4),4,
IF(O131&lt;1,"")))))</f>
        <v>3</v>
      </c>
      <c r="BL131">
        <f t="shared" ref="BL131:BL194" si="82">IF(P131&gt;=11,1,
IF(AND(P131&gt;=8,P131&lt;11),2,
IF(AND(P131&gt;=4,P131&lt;8),3,
IF(AND(P131&gt;=1,P131&lt;4),4,
IF(P131&lt;1,"")))))</f>
        <v>3</v>
      </c>
      <c r="BM131">
        <f t="shared" ref="BM131:BM194" si="83">IF(Q131&gt;=11,1,
IF(AND(Q131&gt;=8,Q131&lt;11),2,
IF(AND(Q131&gt;=4,Q131&lt;8),3,
IF(AND(Q131&gt;=1,Q131&lt;4),4,
IF(Q131&lt;1,"")))))</f>
        <v>3</v>
      </c>
      <c r="BN131">
        <f t="shared" ref="BN131:BN194" si="84">IF(AJ131&lt;1.5,1,
IF(AND(AJ131&gt;=1.5,AJ131&lt;3.5),2,
IF(AND(AJ131&gt;=3.5,AJ131&lt;7),3,
IF(AND(AJ131&gt;=7,AJ131&lt;9.5),4,
IF(AJ131&gt;=9.5,5,"")))))</f>
        <v>1</v>
      </c>
      <c r="BO131">
        <f t="shared" ref="BO131:BO194" si="85">IF(AK131&lt;1.5,1,
IF(AND(AK131&gt;=1.5,AK131&lt;3.5),2,
IF(AND(AK131&gt;=3.5,AK131&lt;7),3,
IF(AND(AK131&gt;=7,AK131&lt;9.5),4,
IF(AK131&gt;=9.5,5,"")))))</f>
        <v>1</v>
      </c>
      <c r="BP131">
        <f t="shared" ref="BP131:BP194" si="86">IF(AL131&lt;1.5,1,
IF(AND(AL131&gt;=1.5,AL131&lt;3.5),2,
IF(AND(AL131&gt;=3.5,AL131&lt;7),3,
IF(AND(AL131&gt;=7,AL131&lt;9.5),4,
IF(AL131&gt;=9.5,5,"")))))</f>
        <v>1</v>
      </c>
      <c r="BQ131">
        <f t="shared" ref="BQ131:BQ194" si="87">IF(AM131&lt;1.5,1,
IF(AND(AM131&gt;=1.5,AM131&lt;3.5),2,
IF(AND(AM131&gt;=3.5,AM131&lt;7),3,
IF(AND(AM131&gt;=7,AM131&lt;9.5),4,
IF(AM131&gt;=9.5,5,"")))))</f>
        <v>1</v>
      </c>
      <c r="BR131">
        <f t="shared" ref="BR131:BR194" si="88">IF(AN131&lt;1.5,1,
IF(AND(AN131&gt;=1.5,AN131&lt;3.5),2,
IF(AND(AN131&gt;=3.5,AN131&lt;7),3,
IF(AND(AN131&gt;=7,AN131&lt;9.5),4,
IF(AN131&gt;=9.5,5,"")))))</f>
        <v>1</v>
      </c>
      <c r="BS131">
        <f t="shared" ref="BS131:BS194" si="89">IF(AO131&lt;1.5,1,
IF(AND(AO131&gt;=1.5,AO131&lt;3.5),2,
IF(AND(AO131&gt;=3.5,AO131&lt;7),3,
IF(AND(AO131&gt;=7,AO131&lt;9.5),4,
IF(AO131&gt;=9.5,5,"")))))</f>
        <v>1</v>
      </c>
      <c r="BT131">
        <f t="shared" ref="BT131:BT194" si="90">IF(X131&gt;22,1,
IF(AND(X131&gt;17,X131&lt;21.99),2,
IF(AND(X131&gt;10,X131&lt;16.99),3,
IF(AND(X131&gt;7,X131&lt;9.99),4,
IF(X131&lt;=6.99,5,"")))))</f>
        <v>5</v>
      </c>
      <c r="BU131">
        <f t="shared" ref="BU131:BU194" si="91">IF(Y131&gt;22,1,
IF(AND(Y131&gt;17,Y131&lt;21.99),2,
IF(AND(Y131&gt;10,Y131&lt;16.99),3,
IF(AND(Y131&gt;7,Y131&lt;9.99),4,
IF(Y131&lt;=6.99,5,"")))))</f>
        <v>5</v>
      </c>
      <c r="BV131">
        <f t="shared" ref="BV131:BV194" si="92">IF(Z131&gt;22,1,
IF(AND(Z131&gt;17,Z131&lt;21.99),2,
IF(AND(Z131&gt;10,Z131&lt;16.99),3,
IF(AND(Z131&gt;7,Z131&lt;9.99),4,
IF(Z131&lt;=6.99,5,"")))))</f>
        <v>2</v>
      </c>
      <c r="BW131">
        <f t="shared" ref="BW131:BW194" si="93">IF(AA131&gt;22,1,
IF(AND(AA131&gt;17,AA131&lt;21.99),2,
IF(AND(AA131&gt;10,AA131&lt;16.99),3,
IF(AND(AA131&gt;7,AA131&lt;9.99),4,
IF(AA131&lt;=6.99,5,"")))))</f>
        <v>5</v>
      </c>
      <c r="BX131">
        <f t="shared" ref="BX131:BX194" si="94">IF(AB131&gt;22,1,
IF(AND(AB131&gt;17,AB131&lt;21.99),2,
IF(AND(AB131&gt;10,AB131&lt;16.99),3,
IF(AND(AB131&gt;7,AB131&lt;9.99),4,
IF(AB131&lt;=6.99,5,"")))))</f>
        <v>5</v>
      </c>
      <c r="BY131">
        <f t="shared" ref="BY131:BY194" si="95">IF(AC131&gt;22,1,
IF(AND(AC131&gt;17,AC131&lt;21.99),2,
IF(AND(AC131&gt;10,AC131&lt;16.99),3,
IF(AND(AC131&gt;7,AC131&lt;9.99),4,
IF(AC131&lt;=6.99,5,"")))))</f>
        <v>5</v>
      </c>
      <c r="BZ131">
        <f t="shared" ref="BZ131:BZ194" si="96">IF(AD131&gt;1.5,1,
IF(AND(AD131&gt;1.25,AD131&lt;1.4999),2,
IF(AND(AD131&gt;1.00001,AD131&lt;1.24999),3,
IF(AND(AD131&gt;0.75,AD131&lt;1),4,
IF(AD131&lt;=0.74999,5,"")))))</f>
        <v>5</v>
      </c>
      <c r="CA131">
        <f t="shared" ref="CA131:CA194" si="97">IF(AE131&gt;1.5,1,
IF(AND(AE131&gt;1.25,AE131&lt;1.4999),2,
IF(AND(AE131&gt;1.00001,AE131&lt;1.24999),3,
IF(AND(AE131&gt;0.75,AE131&lt;1),4,
IF(AE131&lt;=0.74999,5,"")))))</f>
        <v>5</v>
      </c>
      <c r="CB131">
        <f t="shared" ref="CB131:CB194" si="98">IF(AF131&gt;1.5,1,
IF(AND(AF131&gt;1.25,AF131&lt;1.4999),2,
IF(AND(AF131&gt;1.00001,AF131&lt;1.24999),3,
IF(AND(AF131&gt;0.75,AF131&lt;1),4,
IF(AF131&lt;=0.74999,5,"")))))</f>
        <v>3</v>
      </c>
      <c r="CC131">
        <f t="shared" ref="CC131:CC194" si="99">IF(AG131&gt;1.5,1,
IF(AND(AG131&gt;1.25,AG131&lt;1.4999),2,
IF(AND(AG131&gt;1.00001,AG131&lt;1.24999),3,
IF(AND(AG131&gt;0.75,AG131&lt;1),4,
IF(AG131&lt;=0.74999,5,"")))))</f>
        <v>5</v>
      </c>
      <c r="CD131">
        <f t="shared" ref="CD131:CD194" si="100">IF(AH131&gt;1.5,1,
IF(AND(AH131&gt;1.25,AH131&lt;1.4999),2,
IF(AND(AH131&gt;1.00001,AH131&lt;1.24999),3,
IF(AND(AH131&gt;0.75,AH131&lt;1),4,
IF(AH131&lt;=0.74999,5,"")))))</f>
        <v>5</v>
      </c>
      <c r="CE131">
        <f t="shared" ref="CE131:CE194" si="101">IF(AI131&gt;1.5,1,
IF(AND(AI131&gt;1.25,AI131&lt;1.4999),2,
IF(AND(AI131&gt;1.00001,AI131&lt;1.24999),3,
IF(AND(AI131&gt;0.75,AI131&lt;1),4,
IF(AI131&lt;=0.74999,5,"")))))</f>
        <v>5</v>
      </c>
      <c r="CF131">
        <f t="shared" ref="CF131:CF194" si="102">IF((AV131/BB131)&lt;0.6,1,
IF(AND((AV131/BB131)&gt;=0.6,(AV131/BB131)&lt;0.65),2,
IF(AND((AV131/BB131)&gt;=0.65,(AV131/BB131)&lt;0.7),3,
IF(AND((AV131/BB131)&gt;=0.7,(AV131/BB131)&lt;0.8),4,
IF((AV131/BB131)&gt;=0.8,5,"")))))</f>
        <v>1</v>
      </c>
      <c r="CG131">
        <f t="shared" ref="CG131:CG194" si="103">IF((AW131/BC131)&lt;0.6,1,
IF(AND((AW131/BC131)&gt;=0.6,(AW131/BC131)&lt;0.65),2,
IF(AND((AW131/BC131)&gt;=0.65,(AW131/BC131)&lt;0.7),3,
IF(AND((AW131/BC131)&gt;=0.7,(AW131/BC131)&lt;0.8),4,
IF((AW131/BC131)&gt;=0.8,5,"")))))</f>
        <v>1</v>
      </c>
      <c r="CH131">
        <f t="shared" ref="CH131:CH194" si="104">IF((AX131/BD131)&lt;0.6,1,
IF(AND((AX131/BD131)&gt;=0.6,(AX131/BD131)&lt;0.65),2,
IF(AND((AX131/BD131)&gt;=0.65,(AX131/BD131)&lt;0.7),3,
IF(AND((AX131/BD131)&gt;=0.7,(AX131/BD131)&lt;0.8),4,
IF((AX131/BD131)&gt;=0.8,5,"")))))</f>
        <v>1</v>
      </c>
      <c r="CI131">
        <f t="shared" ref="CI131:CI194" si="105">IF((AY131/BE131)&lt;0.6,1,
IF(AND((AY131/BE131)&gt;=0.6,(AY131/BE131)&lt;0.65),2,
IF(AND((AY131/BE131)&gt;=0.65,(AY131/BE131)&lt;0.7),3,
IF(AND((AY131/BE131)&gt;=0.7,(AY131/BE131)&lt;0.8),4,
IF((AY131/BE131)&gt;=0.8,5,"")))))</f>
        <v>1</v>
      </c>
      <c r="CJ131">
        <f t="shared" ref="CJ131:CJ194" si="106">IF((AZ131/BF131)&lt;0.6,1,
IF(AND((AZ131/BF131)&gt;=0.6,(AZ131/BF131)&lt;0.65),2,
IF(AND((AZ131/BF131)&gt;=0.65,(AZ131/BF131)&lt;0.7),3,
IF(AND((AZ131/BF131)&gt;=0.7,(AZ131/BF131)&lt;0.8),4,
IF((AZ131/BF131)&gt;=0.8,5,"")))))</f>
        <v>1</v>
      </c>
      <c r="CK131">
        <f t="shared" ref="CK131:CK194" si="107">IF((BA131/BG131)&lt;0.6,1,
IF(AND((BA131/BG131)&gt;=0.6,(BA131/BG131)&lt;0.65),2,
IF(AND((BA131/BG131)&gt;=0.65,(BA131/BG131)&lt;0.7),3,
IF(AND((BA131/BG131)&gt;=0.7,(BA131/BG131)&lt;0.8),4,
IF((BA131/BG131)&gt;=0.8,5,"")))))</f>
        <v>1</v>
      </c>
      <c r="CL131">
        <f t="shared" ref="CL131:CL194" si="108">BH131*0.25+BT131*0.15+BN131*0.15+BZ131*0.3+CF131*0.15</f>
        <v>3.3</v>
      </c>
      <c r="CM131">
        <f t="shared" ref="CM131:CM194" si="109">BI131*0.25+BU131*0.15+BO131*0.15+CA131*0.3+CG131*0.15</f>
        <v>3.3</v>
      </c>
      <c r="CN131">
        <f t="shared" ref="CN131:CN194" si="110">BJ131*0.25+BV131*0.15+BP131*0.15+CB131*0.3+CH131*0.15</f>
        <v>2.2499999999999996</v>
      </c>
      <c r="CO131">
        <f t="shared" ref="CO131:CO194" si="111">BK131*0.25+BW131*0.15+BQ131*0.15+CC131*0.3+CI131*0.15</f>
        <v>3.3</v>
      </c>
      <c r="CP131">
        <f t="shared" ref="CP131:CP194" si="112">BL131*0.25+BX131*0.15+BR131*0.15+CD131*0.3+CJ131*0.15</f>
        <v>3.3</v>
      </c>
      <c r="CQ131">
        <f t="shared" ref="CQ131:CQ194" si="113">BM131*0.25+BY131*0.15+BS131*0.15+CE131*0.3+CK131*0.15</f>
        <v>3.3</v>
      </c>
    </row>
    <row r="132" spans="1:95" ht="36" customHeight="1" x14ac:dyDescent="0.4">
      <c r="A132" s="6" t="s">
        <v>287</v>
      </c>
      <c r="B132" s="1" t="s">
        <v>275</v>
      </c>
      <c r="C132" s="6" t="s">
        <v>87</v>
      </c>
      <c r="D132" s="6" t="s">
        <v>87</v>
      </c>
      <c r="E132" s="6" t="s">
        <v>87</v>
      </c>
      <c r="F132" s="6" t="s">
        <v>87</v>
      </c>
      <c r="G132" s="6" t="s">
        <v>88</v>
      </c>
      <c r="H132" s="6" t="s">
        <v>87</v>
      </c>
      <c r="I132" s="1" t="s">
        <v>254</v>
      </c>
      <c r="J132" s="1" t="s">
        <v>90</v>
      </c>
      <c r="K132" s="1" t="s">
        <v>103</v>
      </c>
      <c r="L132" s="7">
        <v>24.163</v>
      </c>
      <c r="M132" s="7">
        <v>22.757999999999999</v>
      </c>
      <c r="N132" s="7">
        <v>23.571000000000002</v>
      </c>
      <c r="O132" s="7">
        <v>24.648</v>
      </c>
      <c r="P132" s="7">
        <v>6.0339999999999998</v>
      </c>
      <c r="Q132" s="7">
        <v>5.7089999999999996</v>
      </c>
      <c r="R132" s="2" t="s">
        <v>92</v>
      </c>
      <c r="S132" s="2" t="s">
        <v>92</v>
      </c>
      <c r="T132" s="2" t="s">
        <v>92</v>
      </c>
      <c r="U132" s="2" t="s">
        <v>92</v>
      </c>
      <c r="V132" s="2" t="s">
        <v>92</v>
      </c>
      <c r="W132" s="2" t="s">
        <v>92</v>
      </c>
      <c r="X132" s="7">
        <v>3.4121242771390001</v>
      </c>
      <c r="Y132" s="7">
        <v>2.492085109394</v>
      </c>
      <c r="Z132" s="7">
        <v>2.2988251089479999</v>
      </c>
      <c r="AA132" s="7">
        <v>-0.47284413826999999</v>
      </c>
      <c r="AB132" s="7">
        <v>8.1888777928490004</v>
      </c>
      <c r="AC132" s="7">
        <v>7.1282801176259998</v>
      </c>
      <c r="AD132" s="7">
        <v>0.79991958534899998</v>
      </c>
      <c r="AE132" s="7">
        <v>0.57710010270300005</v>
      </c>
      <c r="AF132" s="7">
        <v>0.55392818686199996</v>
      </c>
      <c r="AG132" s="7">
        <v>-8.2415207817E-2</v>
      </c>
      <c r="AH132" s="7">
        <v>0.48097336262000001</v>
      </c>
      <c r="AI132" s="7">
        <v>0.40738958419799998</v>
      </c>
      <c r="AJ132" s="7">
        <v>0.79991999999999996</v>
      </c>
      <c r="AK132" s="7">
        <v>0.57709999999999995</v>
      </c>
      <c r="AL132" s="7">
        <v>0.55392799999999998</v>
      </c>
      <c r="AM132" s="7">
        <v>-8.2415000000000002E-2</v>
      </c>
      <c r="AN132" s="7">
        <v>0.48097299999999998</v>
      </c>
      <c r="AO132" s="7">
        <v>0.40738999999999997</v>
      </c>
      <c r="AP132" s="7">
        <v>3.4121239999999999</v>
      </c>
      <c r="AQ132" s="7">
        <v>2.4920849999999999</v>
      </c>
      <c r="AR132" s="7">
        <v>2.2988249999999999</v>
      </c>
      <c r="AS132" s="7">
        <v>-0.47284399999999999</v>
      </c>
      <c r="AT132" s="7">
        <v>8.1888780000000008</v>
      </c>
      <c r="AU132" s="7">
        <v>7.1282800000000002</v>
      </c>
      <c r="AV132" s="8">
        <v>4772718141.9372597</v>
      </c>
      <c r="AW132" s="8">
        <v>11924502351.570101</v>
      </c>
      <c r="AX132" s="8">
        <v>20482178692.150101</v>
      </c>
      <c r="AY132" s="8">
        <v>18168970654.010799</v>
      </c>
      <c r="AZ132" s="8">
        <v>6045678713.2263203</v>
      </c>
      <c r="BA132" s="8">
        <v>3396771524.4293199</v>
      </c>
      <c r="BB132" s="8">
        <v>17444090328.693401</v>
      </c>
      <c r="BC132" s="8">
        <v>24392170356.929298</v>
      </c>
      <c r="BD132" s="8">
        <v>26690519065.6185</v>
      </c>
      <c r="BE132" s="8">
        <v>26872983817.8158</v>
      </c>
      <c r="BF132" s="8">
        <v>16380068586.9217</v>
      </c>
      <c r="BG132" s="8">
        <v>18263560703.122601</v>
      </c>
      <c r="BH132">
        <f t="shared" si="78"/>
        <v>1</v>
      </c>
      <c r="BI132">
        <f t="shared" si="79"/>
        <v>1</v>
      </c>
      <c r="BJ132">
        <f t="shared" si="80"/>
        <v>1</v>
      </c>
      <c r="BK132">
        <f t="shared" si="81"/>
        <v>1</v>
      </c>
      <c r="BL132">
        <f t="shared" si="82"/>
        <v>3</v>
      </c>
      <c r="BM132">
        <f t="shared" si="83"/>
        <v>3</v>
      </c>
      <c r="BN132">
        <f t="shared" si="84"/>
        <v>1</v>
      </c>
      <c r="BO132">
        <f t="shared" si="85"/>
        <v>1</v>
      </c>
      <c r="BP132">
        <f t="shared" si="86"/>
        <v>1</v>
      </c>
      <c r="BQ132">
        <f t="shared" si="87"/>
        <v>1</v>
      </c>
      <c r="BR132">
        <f t="shared" si="88"/>
        <v>1</v>
      </c>
      <c r="BS132">
        <f t="shared" si="89"/>
        <v>1</v>
      </c>
      <c r="BT132">
        <f t="shared" si="90"/>
        <v>5</v>
      </c>
      <c r="BU132">
        <f t="shared" si="91"/>
        <v>5</v>
      </c>
      <c r="BV132">
        <f t="shared" si="92"/>
        <v>5</v>
      </c>
      <c r="BW132">
        <f t="shared" si="93"/>
        <v>5</v>
      </c>
      <c r="BX132">
        <f t="shared" si="94"/>
        <v>4</v>
      </c>
      <c r="BY132">
        <f t="shared" si="95"/>
        <v>4</v>
      </c>
      <c r="BZ132">
        <f t="shared" si="96"/>
        <v>4</v>
      </c>
      <c r="CA132">
        <f t="shared" si="97"/>
        <v>5</v>
      </c>
      <c r="CB132">
        <f t="shared" si="98"/>
        <v>5</v>
      </c>
      <c r="CC132">
        <f t="shared" si="99"/>
        <v>5</v>
      </c>
      <c r="CD132">
        <f t="shared" si="100"/>
        <v>5</v>
      </c>
      <c r="CE132">
        <f t="shared" si="101"/>
        <v>5</v>
      </c>
      <c r="CF132">
        <f t="shared" si="102"/>
        <v>1</v>
      </c>
      <c r="CG132">
        <f t="shared" si="103"/>
        <v>1</v>
      </c>
      <c r="CH132">
        <f t="shared" si="104"/>
        <v>4</v>
      </c>
      <c r="CI132">
        <f t="shared" si="105"/>
        <v>3</v>
      </c>
      <c r="CJ132">
        <f t="shared" si="106"/>
        <v>1</v>
      </c>
      <c r="CK132">
        <f t="shared" si="107"/>
        <v>1</v>
      </c>
      <c r="CL132">
        <f t="shared" si="108"/>
        <v>2.4999999999999996</v>
      </c>
      <c r="CM132">
        <f t="shared" si="109"/>
        <v>2.8</v>
      </c>
      <c r="CN132">
        <f t="shared" si="110"/>
        <v>3.25</v>
      </c>
      <c r="CO132">
        <f t="shared" si="111"/>
        <v>3.0999999999999996</v>
      </c>
      <c r="CP132">
        <f t="shared" si="112"/>
        <v>3.15</v>
      </c>
      <c r="CQ132">
        <f t="shared" si="113"/>
        <v>3.15</v>
      </c>
    </row>
    <row r="133" spans="1:95" ht="36" customHeight="1" x14ac:dyDescent="0.4">
      <c r="A133" s="6" t="s">
        <v>288</v>
      </c>
      <c r="B133" s="1" t="s">
        <v>289</v>
      </c>
      <c r="C133" s="6" t="s">
        <v>87</v>
      </c>
      <c r="D133" s="6" t="s">
        <v>88</v>
      </c>
      <c r="E133" s="6" t="s">
        <v>87</v>
      </c>
      <c r="F133" s="6" t="s">
        <v>87</v>
      </c>
      <c r="G133" s="6" t="s">
        <v>88</v>
      </c>
      <c r="H133" s="6" t="s">
        <v>87</v>
      </c>
      <c r="I133" s="1" t="s">
        <v>89</v>
      </c>
      <c r="J133" s="1" t="s">
        <v>278</v>
      </c>
      <c r="K133" s="1" t="s">
        <v>91</v>
      </c>
      <c r="L133" s="7">
        <v>7.31</v>
      </c>
      <c r="M133" s="7">
        <v>6.16</v>
      </c>
      <c r="N133" s="7">
        <v>7.1710000000000003</v>
      </c>
      <c r="O133" s="7">
        <v>8.1509999999999998</v>
      </c>
      <c r="P133" s="7">
        <v>8.5510000000000002</v>
      </c>
      <c r="Q133" s="7">
        <v>9.1720000000000006</v>
      </c>
      <c r="R133" s="2" t="s">
        <v>92</v>
      </c>
      <c r="S133" s="2" t="s">
        <v>92</v>
      </c>
      <c r="T133" s="2" t="s">
        <v>92</v>
      </c>
      <c r="U133" s="2" t="s">
        <v>92</v>
      </c>
      <c r="V133" s="2" t="s">
        <v>92</v>
      </c>
      <c r="W133" s="2" t="s">
        <v>92</v>
      </c>
      <c r="X133" s="7">
        <v>15.239446891811999</v>
      </c>
      <c r="Y133" s="7">
        <v>1.960254529453</v>
      </c>
      <c r="Z133" s="7">
        <v>0.36622803659399999</v>
      </c>
      <c r="AA133" s="7">
        <v>2.9835638728810001</v>
      </c>
      <c r="AB133" s="7">
        <v>5.7568360635519999</v>
      </c>
      <c r="AC133" s="7">
        <v>5.923142002604</v>
      </c>
      <c r="AD133" s="7">
        <v>1.0285758081800001</v>
      </c>
      <c r="AE133" s="7">
        <v>0.13082720518499999</v>
      </c>
      <c r="AF133" s="7">
        <v>2.7983463757000001E-2</v>
      </c>
      <c r="AG133" s="7">
        <v>0.24900457474000001</v>
      </c>
      <c r="AH133" s="7">
        <v>0.50949930288800005</v>
      </c>
      <c r="AI133" s="7">
        <v>0.56657232609099994</v>
      </c>
      <c r="AJ133" s="7">
        <v>1.0285759999999999</v>
      </c>
      <c r="AK133" s="7">
        <v>0.130827</v>
      </c>
      <c r="AL133" s="7">
        <v>2.7983000000000001E-2</v>
      </c>
      <c r="AM133" s="7">
        <v>0.249005</v>
      </c>
      <c r="AN133" s="7">
        <v>0.50949900000000004</v>
      </c>
      <c r="AO133" s="7">
        <v>0.56657199999999996</v>
      </c>
      <c r="AP133" s="7">
        <v>15.239447</v>
      </c>
      <c r="AQ133" s="7">
        <v>1.9602550000000001</v>
      </c>
      <c r="AR133" s="7">
        <v>0.366228</v>
      </c>
      <c r="AS133" s="7">
        <v>2.9835639999999999</v>
      </c>
      <c r="AT133" s="7">
        <v>5.7568359999999998</v>
      </c>
      <c r="AU133" s="7">
        <v>5.9231420000000004</v>
      </c>
      <c r="AV133" s="8">
        <v>19375296380.394901</v>
      </c>
      <c r="AW133" s="8">
        <v>17241853137.931801</v>
      </c>
      <c r="AX133" s="8">
        <v>25408611243.072498</v>
      </c>
      <c r="AY133" s="8">
        <v>22679913073.466301</v>
      </c>
      <c r="AZ133" s="8">
        <v>23528261734.194801</v>
      </c>
      <c r="BA133" s="8">
        <v>21524723455.031399</v>
      </c>
      <c r="BB133" s="8">
        <v>84791145623.224304</v>
      </c>
      <c r="BC133" s="8">
        <v>82232973194.406006</v>
      </c>
      <c r="BD133" s="8">
        <v>88910530825.552902</v>
      </c>
      <c r="BE133" s="8">
        <v>88790295266.606201</v>
      </c>
      <c r="BF133" s="8">
        <v>75741803149.598206</v>
      </c>
      <c r="BG133" s="8">
        <v>72284632964.679199</v>
      </c>
      <c r="BH133">
        <f t="shared" si="78"/>
        <v>3</v>
      </c>
      <c r="BI133">
        <f t="shared" si="79"/>
        <v>3</v>
      </c>
      <c r="BJ133">
        <f t="shared" si="80"/>
        <v>3</v>
      </c>
      <c r="BK133">
        <f t="shared" si="81"/>
        <v>2</v>
      </c>
      <c r="BL133">
        <f t="shared" si="82"/>
        <v>2</v>
      </c>
      <c r="BM133">
        <f t="shared" si="83"/>
        <v>2</v>
      </c>
      <c r="BN133">
        <f t="shared" si="84"/>
        <v>1</v>
      </c>
      <c r="BO133">
        <f t="shared" si="85"/>
        <v>1</v>
      </c>
      <c r="BP133">
        <f t="shared" si="86"/>
        <v>1</v>
      </c>
      <c r="BQ133">
        <f t="shared" si="87"/>
        <v>1</v>
      </c>
      <c r="BR133">
        <f t="shared" si="88"/>
        <v>1</v>
      </c>
      <c r="BS133">
        <f t="shared" si="89"/>
        <v>1</v>
      </c>
      <c r="BT133">
        <f t="shared" si="90"/>
        <v>3</v>
      </c>
      <c r="BU133">
        <f t="shared" si="91"/>
        <v>5</v>
      </c>
      <c r="BV133">
        <f t="shared" si="92"/>
        <v>5</v>
      </c>
      <c r="BW133">
        <f t="shared" si="93"/>
        <v>5</v>
      </c>
      <c r="BX133">
        <f t="shared" si="94"/>
        <v>5</v>
      </c>
      <c r="BY133">
        <f t="shared" si="95"/>
        <v>5</v>
      </c>
      <c r="BZ133">
        <f t="shared" si="96"/>
        <v>3</v>
      </c>
      <c r="CA133">
        <f t="shared" si="97"/>
        <v>5</v>
      </c>
      <c r="CB133">
        <f t="shared" si="98"/>
        <v>5</v>
      </c>
      <c r="CC133">
        <f t="shared" si="99"/>
        <v>5</v>
      </c>
      <c r="CD133">
        <f t="shared" si="100"/>
        <v>5</v>
      </c>
      <c r="CE133">
        <f t="shared" si="101"/>
        <v>5</v>
      </c>
      <c r="CF133">
        <f t="shared" si="102"/>
        <v>1</v>
      </c>
      <c r="CG133">
        <f t="shared" si="103"/>
        <v>1</v>
      </c>
      <c r="CH133">
        <f t="shared" si="104"/>
        <v>1</v>
      </c>
      <c r="CI133">
        <f t="shared" si="105"/>
        <v>1</v>
      </c>
      <c r="CJ133">
        <f t="shared" si="106"/>
        <v>1</v>
      </c>
      <c r="CK133">
        <f t="shared" si="107"/>
        <v>1</v>
      </c>
      <c r="CL133">
        <f t="shared" si="108"/>
        <v>2.4</v>
      </c>
      <c r="CM133">
        <f t="shared" si="109"/>
        <v>3.3</v>
      </c>
      <c r="CN133">
        <f t="shared" si="110"/>
        <v>3.3</v>
      </c>
      <c r="CO133">
        <f t="shared" si="111"/>
        <v>3.05</v>
      </c>
      <c r="CP133">
        <f t="shared" si="112"/>
        <v>3.05</v>
      </c>
      <c r="CQ133">
        <f t="shared" si="113"/>
        <v>3.05</v>
      </c>
    </row>
    <row r="134" spans="1:95" ht="36" customHeight="1" x14ac:dyDescent="0.4">
      <c r="A134" s="6" t="s">
        <v>290</v>
      </c>
      <c r="B134" s="1" t="s">
        <v>289</v>
      </c>
      <c r="C134" s="6" t="s">
        <v>87</v>
      </c>
      <c r="D134" s="6" t="s">
        <v>88</v>
      </c>
      <c r="E134" s="6" t="s">
        <v>87</v>
      </c>
      <c r="F134" s="6" t="s">
        <v>87</v>
      </c>
      <c r="G134" s="6" t="s">
        <v>88</v>
      </c>
      <c r="H134" s="6" t="s">
        <v>87</v>
      </c>
      <c r="I134" s="1" t="s">
        <v>89</v>
      </c>
      <c r="J134" s="1" t="s">
        <v>278</v>
      </c>
      <c r="K134" s="1" t="s">
        <v>94</v>
      </c>
      <c r="L134" s="7">
        <v>7.734</v>
      </c>
      <c r="M134" s="7">
        <v>6.5890000000000004</v>
      </c>
      <c r="N134" s="7">
        <v>7.601</v>
      </c>
      <c r="O134" s="7">
        <v>8.6069999999999993</v>
      </c>
      <c r="P134" s="7">
        <v>9.0410000000000004</v>
      </c>
      <c r="Q134" s="7">
        <v>9.1720000000000006</v>
      </c>
      <c r="R134" s="7">
        <v>1.3</v>
      </c>
      <c r="S134" s="7">
        <v>1.3</v>
      </c>
      <c r="T134" s="7">
        <v>1.9</v>
      </c>
      <c r="U134" s="7">
        <v>2.5</v>
      </c>
      <c r="V134" s="7">
        <v>2.9</v>
      </c>
      <c r="W134" s="7">
        <v>4.0999999999999996</v>
      </c>
      <c r="X134" s="7">
        <v>14.335922604906999</v>
      </c>
      <c r="Y134" s="7">
        <v>1.997670424356</v>
      </c>
      <c r="Z134" s="7">
        <v>0.34595008820099998</v>
      </c>
      <c r="AA134" s="7">
        <v>2.8219354849189999</v>
      </c>
      <c r="AB134" s="7">
        <v>5.5963126239090002</v>
      </c>
      <c r="AC134" s="7">
        <v>5.923142002604</v>
      </c>
      <c r="AD134" s="7">
        <v>1.028666260614</v>
      </c>
      <c r="AE134" s="7">
        <v>0.141903263251</v>
      </c>
      <c r="AF134" s="7">
        <v>2.7968047334000001E-2</v>
      </c>
      <c r="AG134" s="7">
        <v>0.24885816988699999</v>
      </c>
      <c r="AH134" s="7">
        <v>0.50949930288800005</v>
      </c>
      <c r="AI134" s="7">
        <v>0.56657232609099994</v>
      </c>
      <c r="AJ134" s="7">
        <v>1.0286660000000001</v>
      </c>
      <c r="AK134" s="7">
        <v>0.141903</v>
      </c>
      <c r="AL134" s="7">
        <v>2.7968E-2</v>
      </c>
      <c r="AM134" s="7">
        <v>0.248858</v>
      </c>
      <c r="AN134" s="7">
        <v>0.50949900000000004</v>
      </c>
      <c r="AO134" s="7">
        <v>0.56657199999999996</v>
      </c>
      <c r="AP134" s="7">
        <v>14.335922999999999</v>
      </c>
      <c r="AQ134" s="7">
        <v>1.9976700000000001</v>
      </c>
      <c r="AR134" s="7">
        <v>0.34594999999999998</v>
      </c>
      <c r="AS134" s="7">
        <v>2.8219349999999999</v>
      </c>
      <c r="AT134" s="7">
        <v>5.5963130000000003</v>
      </c>
      <c r="AU134" s="7">
        <v>5.9231420000000004</v>
      </c>
      <c r="AV134" s="8">
        <v>19370374708.1861</v>
      </c>
      <c r="AW134" s="8">
        <v>17218726582.552898</v>
      </c>
      <c r="AX134" s="8">
        <v>25321107358.8018</v>
      </c>
      <c r="AY134" s="8">
        <v>22288401452.7607</v>
      </c>
      <c r="AZ134" s="8">
        <v>23138896024.452202</v>
      </c>
      <c r="BA134" s="8">
        <v>21267481549.5844</v>
      </c>
      <c r="BB134" s="8">
        <v>84461750500.395798</v>
      </c>
      <c r="BC134" s="8">
        <v>82019903947.634094</v>
      </c>
      <c r="BD134" s="8">
        <v>88859630635.135193</v>
      </c>
      <c r="BE134" s="8">
        <v>88499102148.652695</v>
      </c>
      <c r="BF134" s="8">
        <v>73774983894.125305</v>
      </c>
      <c r="BG134" s="8">
        <v>69178052894.254105</v>
      </c>
      <c r="BH134">
        <f t="shared" si="78"/>
        <v>3</v>
      </c>
      <c r="BI134">
        <f t="shared" si="79"/>
        <v>3</v>
      </c>
      <c r="BJ134">
        <f t="shared" si="80"/>
        <v>3</v>
      </c>
      <c r="BK134">
        <f t="shared" si="81"/>
        <v>2</v>
      </c>
      <c r="BL134">
        <f t="shared" si="82"/>
        <v>2</v>
      </c>
      <c r="BM134">
        <f t="shared" si="83"/>
        <v>2</v>
      </c>
      <c r="BN134">
        <f t="shared" si="84"/>
        <v>1</v>
      </c>
      <c r="BO134">
        <f t="shared" si="85"/>
        <v>1</v>
      </c>
      <c r="BP134">
        <f t="shared" si="86"/>
        <v>1</v>
      </c>
      <c r="BQ134">
        <f t="shared" si="87"/>
        <v>1</v>
      </c>
      <c r="BR134">
        <f t="shared" si="88"/>
        <v>1</v>
      </c>
      <c r="BS134">
        <f t="shared" si="89"/>
        <v>1</v>
      </c>
      <c r="BT134">
        <f t="shared" si="90"/>
        <v>3</v>
      </c>
      <c r="BU134">
        <f t="shared" si="91"/>
        <v>5</v>
      </c>
      <c r="BV134">
        <f t="shared" si="92"/>
        <v>5</v>
      </c>
      <c r="BW134">
        <f t="shared" si="93"/>
        <v>5</v>
      </c>
      <c r="BX134">
        <f t="shared" si="94"/>
        <v>5</v>
      </c>
      <c r="BY134">
        <f t="shared" si="95"/>
        <v>5</v>
      </c>
      <c r="BZ134">
        <f t="shared" si="96"/>
        <v>3</v>
      </c>
      <c r="CA134">
        <f t="shared" si="97"/>
        <v>5</v>
      </c>
      <c r="CB134">
        <f t="shared" si="98"/>
        <v>5</v>
      </c>
      <c r="CC134">
        <f t="shared" si="99"/>
        <v>5</v>
      </c>
      <c r="CD134">
        <f t="shared" si="100"/>
        <v>5</v>
      </c>
      <c r="CE134">
        <f t="shared" si="101"/>
        <v>5</v>
      </c>
      <c r="CF134">
        <f t="shared" si="102"/>
        <v>1</v>
      </c>
      <c r="CG134">
        <f t="shared" si="103"/>
        <v>1</v>
      </c>
      <c r="CH134">
        <f t="shared" si="104"/>
        <v>1</v>
      </c>
      <c r="CI134">
        <f t="shared" si="105"/>
        <v>1</v>
      </c>
      <c r="CJ134">
        <f t="shared" si="106"/>
        <v>1</v>
      </c>
      <c r="CK134">
        <f t="shared" si="107"/>
        <v>1</v>
      </c>
      <c r="CL134">
        <f t="shared" si="108"/>
        <v>2.4</v>
      </c>
      <c r="CM134">
        <f t="shared" si="109"/>
        <v>3.3</v>
      </c>
      <c r="CN134">
        <f t="shared" si="110"/>
        <v>3.3</v>
      </c>
      <c r="CO134">
        <f t="shared" si="111"/>
        <v>3.05</v>
      </c>
      <c r="CP134">
        <f t="shared" si="112"/>
        <v>3.05</v>
      </c>
      <c r="CQ134">
        <f t="shared" si="113"/>
        <v>3.05</v>
      </c>
    </row>
    <row r="135" spans="1:95" ht="36" customHeight="1" x14ac:dyDescent="0.4">
      <c r="A135" s="6" t="s">
        <v>291</v>
      </c>
      <c r="B135" s="1" t="s">
        <v>292</v>
      </c>
      <c r="C135" s="6" t="s">
        <v>87</v>
      </c>
      <c r="D135" s="6" t="s">
        <v>87</v>
      </c>
      <c r="E135" s="6" t="s">
        <v>87</v>
      </c>
      <c r="F135" s="6" t="s">
        <v>87</v>
      </c>
      <c r="G135" s="6" t="s">
        <v>87</v>
      </c>
      <c r="H135" s="6" t="s">
        <v>87</v>
      </c>
      <c r="I135" s="1" t="s">
        <v>89</v>
      </c>
      <c r="J135" s="1" t="s">
        <v>111</v>
      </c>
      <c r="K135" s="1" t="s">
        <v>91</v>
      </c>
      <c r="L135" s="2" t="s">
        <v>92</v>
      </c>
      <c r="M135" s="7">
        <v>6.9169999999999998</v>
      </c>
      <c r="N135" s="7">
        <v>7.1420000000000003</v>
      </c>
      <c r="O135" s="7">
        <v>6.601</v>
      </c>
      <c r="P135" s="7">
        <v>5.665</v>
      </c>
      <c r="Q135" s="7">
        <v>5.3940000000000001</v>
      </c>
      <c r="R135" s="2" t="s">
        <v>92</v>
      </c>
      <c r="S135" s="2" t="s">
        <v>92</v>
      </c>
      <c r="T135" s="2" t="s">
        <v>92</v>
      </c>
      <c r="U135" s="2" t="s">
        <v>92</v>
      </c>
      <c r="V135" s="2" t="s">
        <v>92</v>
      </c>
      <c r="W135" s="2" t="s">
        <v>92</v>
      </c>
      <c r="X135" s="2" t="s">
        <v>92</v>
      </c>
      <c r="Y135" s="7">
        <v>8.1539684480859993</v>
      </c>
      <c r="Z135" s="7">
        <v>8.9498965908329993</v>
      </c>
      <c r="AA135" s="7">
        <v>3.8059213180000002</v>
      </c>
      <c r="AB135" s="7">
        <v>3.8301415487089998</v>
      </c>
      <c r="AC135" s="7">
        <v>5.3113297837740001</v>
      </c>
      <c r="AD135" s="2" t="s">
        <v>92</v>
      </c>
      <c r="AE135" s="7">
        <v>0.57274531195</v>
      </c>
      <c r="AF135" s="7">
        <v>0.61545872664500001</v>
      </c>
      <c r="AG135" s="7">
        <v>0.23228702053899999</v>
      </c>
      <c r="AH135" s="7">
        <v>0.21170753812400001</v>
      </c>
      <c r="AI135" s="7">
        <v>0.29430739676500001</v>
      </c>
      <c r="AJ135" s="2" t="s">
        <v>92</v>
      </c>
      <c r="AK135" s="7">
        <v>0.57274499999999995</v>
      </c>
      <c r="AL135" s="7">
        <v>0.61545899999999998</v>
      </c>
      <c r="AM135" s="7">
        <v>0.23228699999999999</v>
      </c>
      <c r="AN135" s="7">
        <v>0.21170800000000001</v>
      </c>
      <c r="AO135" s="7">
        <v>0.29430699999999999</v>
      </c>
      <c r="AP135" s="2" t="s">
        <v>92</v>
      </c>
      <c r="AQ135" s="7">
        <v>8.1539680000000008</v>
      </c>
      <c r="AR135" s="7">
        <v>8.949897</v>
      </c>
      <c r="AS135" s="7">
        <v>3.8059210000000001</v>
      </c>
      <c r="AT135" s="7">
        <v>3.8301419999999999</v>
      </c>
      <c r="AU135" s="7">
        <v>5.3113299999999999</v>
      </c>
      <c r="AV135" s="2" t="s">
        <v>92</v>
      </c>
      <c r="AW135" s="8">
        <v>53591824587.2855</v>
      </c>
      <c r="AX135" s="8">
        <v>47915808750.569801</v>
      </c>
      <c r="AY135" s="8">
        <v>48770688240.408897</v>
      </c>
      <c r="AZ135" s="8">
        <v>59267413784.205902</v>
      </c>
      <c r="BA135" s="8">
        <v>69373870575.249207</v>
      </c>
      <c r="BB135" s="2" t="s">
        <v>92</v>
      </c>
      <c r="BC135" s="8">
        <v>46314522938.847504</v>
      </c>
      <c r="BD135" s="8">
        <v>48640086504.221001</v>
      </c>
      <c r="BE135" s="8">
        <v>47949764094.769997</v>
      </c>
      <c r="BF135" s="8">
        <v>58383427417.0756</v>
      </c>
      <c r="BG135" s="8">
        <v>66293243405.580498</v>
      </c>
      <c r="BH135">
        <f t="shared" si="78"/>
        <v>1</v>
      </c>
      <c r="BI135">
        <f t="shared" si="79"/>
        <v>3</v>
      </c>
      <c r="BJ135">
        <f t="shared" si="80"/>
        <v>3</v>
      </c>
      <c r="BK135">
        <f t="shared" si="81"/>
        <v>3</v>
      </c>
      <c r="BL135">
        <f t="shared" si="82"/>
        <v>3</v>
      </c>
      <c r="BM135">
        <f t="shared" si="83"/>
        <v>3</v>
      </c>
      <c r="BN135">
        <f t="shared" si="84"/>
        <v>5</v>
      </c>
      <c r="BO135">
        <f t="shared" si="85"/>
        <v>1</v>
      </c>
      <c r="BP135">
        <f t="shared" si="86"/>
        <v>1</v>
      </c>
      <c r="BQ135">
        <f t="shared" si="87"/>
        <v>1</v>
      </c>
      <c r="BR135">
        <f t="shared" si="88"/>
        <v>1</v>
      </c>
      <c r="BS135">
        <f t="shared" si="89"/>
        <v>1</v>
      </c>
      <c r="BT135">
        <f t="shared" si="90"/>
        <v>1</v>
      </c>
      <c r="BU135">
        <f t="shared" si="91"/>
        <v>4</v>
      </c>
      <c r="BV135">
        <f t="shared" si="92"/>
        <v>4</v>
      </c>
      <c r="BW135">
        <f t="shared" si="93"/>
        <v>5</v>
      </c>
      <c r="BX135">
        <f t="shared" si="94"/>
        <v>5</v>
      </c>
      <c r="BY135">
        <f t="shared" si="95"/>
        <v>5</v>
      </c>
      <c r="BZ135">
        <f t="shared" si="96"/>
        <v>1</v>
      </c>
      <c r="CA135">
        <f t="shared" si="97"/>
        <v>5</v>
      </c>
      <c r="CB135">
        <f t="shared" si="98"/>
        <v>5</v>
      </c>
      <c r="CC135">
        <f t="shared" si="99"/>
        <v>5</v>
      </c>
      <c r="CD135">
        <f t="shared" si="100"/>
        <v>5</v>
      </c>
      <c r="CE135">
        <f t="shared" si="101"/>
        <v>5</v>
      </c>
      <c r="CF135" t="e">
        <f t="shared" si="102"/>
        <v>#VALUE!</v>
      </c>
      <c r="CG135">
        <f t="shared" si="103"/>
        <v>5</v>
      </c>
      <c r="CH135">
        <f t="shared" si="104"/>
        <v>5</v>
      </c>
      <c r="CI135">
        <f t="shared" si="105"/>
        <v>5</v>
      </c>
      <c r="CJ135">
        <f t="shared" si="106"/>
        <v>5</v>
      </c>
      <c r="CK135">
        <f t="shared" si="107"/>
        <v>5</v>
      </c>
      <c r="CL135" t="e">
        <f t="shared" si="108"/>
        <v>#VALUE!</v>
      </c>
      <c r="CM135">
        <f t="shared" si="109"/>
        <v>3.75</v>
      </c>
      <c r="CN135">
        <f t="shared" si="110"/>
        <v>3.75</v>
      </c>
      <c r="CO135">
        <f t="shared" si="111"/>
        <v>3.9</v>
      </c>
      <c r="CP135">
        <f t="shared" si="112"/>
        <v>3.9</v>
      </c>
      <c r="CQ135">
        <f t="shared" si="113"/>
        <v>3.9</v>
      </c>
    </row>
    <row r="136" spans="1:95" ht="36" customHeight="1" x14ac:dyDescent="0.4">
      <c r="A136" s="6" t="s">
        <v>293</v>
      </c>
      <c r="B136" s="1" t="s">
        <v>188</v>
      </c>
      <c r="C136" s="6" t="s">
        <v>87</v>
      </c>
      <c r="D136" s="6" t="s">
        <v>88</v>
      </c>
      <c r="E136" s="6" t="s">
        <v>87</v>
      </c>
      <c r="F136" s="6" t="s">
        <v>87</v>
      </c>
      <c r="G136" s="6" t="s">
        <v>87</v>
      </c>
      <c r="H136" s="6" t="s">
        <v>87</v>
      </c>
      <c r="I136" s="1" t="s">
        <v>89</v>
      </c>
      <c r="J136" s="1" t="s">
        <v>189</v>
      </c>
      <c r="K136" s="1" t="s">
        <v>139</v>
      </c>
      <c r="L136" s="2" t="s">
        <v>92</v>
      </c>
      <c r="M136" s="7">
        <v>12.872</v>
      </c>
      <c r="N136" s="7">
        <v>13.739000000000001</v>
      </c>
      <c r="O136" s="7">
        <v>14.265000000000001</v>
      </c>
      <c r="P136" s="7">
        <v>14.87</v>
      </c>
      <c r="Q136" s="7">
        <v>12.808</v>
      </c>
      <c r="R136" s="2" t="s">
        <v>92</v>
      </c>
      <c r="S136" s="2" t="s">
        <v>92</v>
      </c>
      <c r="T136" s="2" t="s">
        <v>92</v>
      </c>
      <c r="U136" s="2" t="s">
        <v>92</v>
      </c>
      <c r="V136" s="2" t="s">
        <v>92</v>
      </c>
      <c r="W136" s="2" t="s">
        <v>92</v>
      </c>
      <c r="X136" s="2" t="s">
        <v>92</v>
      </c>
      <c r="Y136" s="7">
        <v>13.175113092549999</v>
      </c>
      <c r="Z136" s="7">
        <v>15.759464188689</v>
      </c>
      <c r="AA136" s="7">
        <v>-1.135538235858</v>
      </c>
      <c r="AB136" s="7">
        <v>14.366712283988999</v>
      </c>
      <c r="AC136" s="7">
        <v>11.141004958393999</v>
      </c>
      <c r="AD136" s="2" t="s">
        <v>92</v>
      </c>
      <c r="AE136" s="7">
        <v>1.749056962796</v>
      </c>
      <c r="AF136" s="7">
        <v>2.2047260186450002</v>
      </c>
      <c r="AG136" s="7">
        <v>-0.16516210021899999</v>
      </c>
      <c r="AH136" s="7">
        <v>1.9870059396340001</v>
      </c>
      <c r="AI136" s="7">
        <v>1.459046919663</v>
      </c>
      <c r="AJ136" s="2" t="s">
        <v>92</v>
      </c>
      <c r="AK136" s="7">
        <v>1.7490570000000001</v>
      </c>
      <c r="AL136" s="7">
        <v>2.204726</v>
      </c>
      <c r="AM136" s="7">
        <v>-0.165162</v>
      </c>
      <c r="AN136" s="7">
        <v>1.987006</v>
      </c>
      <c r="AO136" s="7">
        <v>1.459047</v>
      </c>
      <c r="AP136" s="2" t="s">
        <v>92</v>
      </c>
      <c r="AQ136" s="7">
        <v>13.175113</v>
      </c>
      <c r="AR136" s="7">
        <v>15.759463999999999</v>
      </c>
      <c r="AS136" s="7">
        <v>-1.1355379999999999</v>
      </c>
      <c r="AT136" s="7">
        <v>14.366712</v>
      </c>
      <c r="AU136" s="7">
        <v>11.141005</v>
      </c>
      <c r="AV136" s="2" t="s">
        <v>92</v>
      </c>
      <c r="AW136" s="8">
        <v>53833570616.686897</v>
      </c>
      <c r="AX136" s="8">
        <v>50336868725.062103</v>
      </c>
      <c r="AY136" s="8">
        <v>46597645524.865898</v>
      </c>
      <c r="AZ136" s="8">
        <v>33124029991.887798</v>
      </c>
      <c r="BA136" s="8">
        <v>38446908603.834503</v>
      </c>
      <c r="BB136" s="2" t="s">
        <v>92</v>
      </c>
      <c r="BC136" s="8">
        <v>52355105448.9963</v>
      </c>
      <c r="BD136" s="8">
        <v>49510497294.150101</v>
      </c>
      <c r="BE136" s="8">
        <v>46674632948.117996</v>
      </c>
      <c r="BF136" s="8">
        <v>32358703716.919701</v>
      </c>
      <c r="BG136" s="8">
        <v>36986458997.708298</v>
      </c>
      <c r="BH136">
        <f t="shared" si="78"/>
        <v>1</v>
      </c>
      <c r="BI136">
        <f t="shared" si="79"/>
        <v>1</v>
      </c>
      <c r="BJ136">
        <f t="shared" si="80"/>
        <v>1</v>
      </c>
      <c r="BK136">
        <f t="shared" si="81"/>
        <v>1</v>
      </c>
      <c r="BL136">
        <f t="shared" si="82"/>
        <v>1</v>
      </c>
      <c r="BM136">
        <f t="shared" si="83"/>
        <v>1</v>
      </c>
      <c r="BN136">
        <f t="shared" si="84"/>
        <v>5</v>
      </c>
      <c r="BO136">
        <f t="shared" si="85"/>
        <v>2</v>
      </c>
      <c r="BP136">
        <f t="shared" si="86"/>
        <v>2</v>
      </c>
      <c r="BQ136">
        <f t="shared" si="87"/>
        <v>1</v>
      </c>
      <c r="BR136">
        <f t="shared" si="88"/>
        <v>2</v>
      </c>
      <c r="BS136">
        <f t="shared" si="89"/>
        <v>1</v>
      </c>
      <c r="BT136">
        <f t="shared" si="90"/>
        <v>1</v>
      </c>
      <c r="BU136">
        <f t="shared" si="91"/>
        <v>3</v>
      </c>
      <c r="BV136">
        <f t="shared" si="92"/>
        <v>3</v>
      </c>
      <c r="BW136">
        <f t="shared" si="93"/>
        <v>5</v>
      </c>
      <c r="BX136">
        <f t="shared" si="94"/>
        <v>3</v>
      </c>
      <c r="BY136">
        <f t="shared" si="95"/>
        <v>3</v>
      </c>
      <c r="BZ136">
        <f t="shared" si="96"/>
        <v>1</v>
      </c>
      <c r="CA136">
        <f t="shared" si="97"/>
        <v>1</v>
      </c>
      <c r="CB136">
        <f t="shared" si="98"/>
        <v>1</v>
      </c>
      <c r="CC136">
        <f t="shared" si="99"/>
        <v>5</v>
      </c>
      <c r="CD136">
        <f t="shared" si="100"/>
        <v>1</v>
      </c>
      <c r="CE136">
        <f t="shared" si="101"/>
        <v>2</v>
      </c>
      <c r="CF136" t="e">
        <f t="shared" si="102"/>
        <v>#VALUE!</v>
      </c>
      <c r="CG136">
        <f t="shared" si="103"/>
        <v>5</v>
      </c>
      <c r="CH136">
        <f t="shared" si="104"/>
        <v>5</v>
      </c>
      <c r="CI136">
        <f t="shared" si="105"/>
        <v>5</v>
      </c>
      <c r="CJ136">
        <f t="shared" si="106"/>
        <v>5</v>
      </c>
      <c r="CK136">
        <f t="shared" si="107"/>
        <v>5</v>
      </c>
      <c r="CL136" t="e">
        <f t="shared" si="108"/>
        <v>#VALUE!</v>
      </c>
      <c r="CM136">
        <f t="shared" si="109"/>
        <v>2.0499999999999998</v>
      </c>
      <c r="CN136">
        <f t="shared" si="110"/>
        <v>2.0499999999999998</v>
      </c>
      <c r="CO136">
        <f t="shared" si="111"/>
        <v>3.4</v>
      </c>
      <c r="CP136">
        <f t="shared" si="112"/>
        <v>2.0499999999999998</v>
      </c>
      <c r="CQ136">
        <f t="shared" si="113"/>
        <v>2.2000000000000002</v>
      </c>
    </row>
    <row r="137" spans="1:95" ht="36" customHeight="1" x14ac:dyDescent="0.4">
      <c r="A137" s="6" t="s">
        <v>294</v>
      </c>
      <c r="B137" s="1" t="s">
        <v>295</v>
      </c>
      <c r="C137" s="6" t="s">
        <v>87</v>
      </c>
      <c r="D137" s="6" t="s">
        <v>88</v>
      </c>
      <c r="E137" s="6" t="s">
        <v>87</v>
      </c>
      <c r="F137" s="6" t="s">
        <v>87</v>
      </c>
      <c r="G137" s="6" t="s">
        <v>87</v>
      </c>
      <c r="H137" s="6" t="s">
        <v>87</v>
      </c>
      <c r="I137" s="1" t="s">
        <v>89</v>
      </c>
      <c r="J137" s="1" t="s">
        <v>126</v>
      </c>
      <c r="K137" s="1" t="s">
        <v>94</v>
      </c>
      <c r="L137" s="7">
        <v>12.472</v>
      </c>
      <c r="M137" s="7">
        <v>11.868</v>
      </c>
      <c r="N137" s="7">
        <v>13.44</v>
      </c>
      <c r="O137" s="7">
        <v>12.337</v>
      </c>
      <c r="P137" s="7">
        <v>12.651</v>
      </c>
      <c r="Q137" s="7">
        <v>13.461</v>
      </c>
      <c r="R137" s="7">
        <v>2.48</v>
      </c>
      <c r="S137" s="7">
        <v>2.5</v>
      </c>
      <c r="T137" s="7">
        <v>3.4</v>
      </c>
      <c r="U137" s="7">
        <v>4</v>
      </c>
      <c r="V137" s="7">
        <v>3.9</v>
      </c>
      <c r="W137" s="7">
        <v>4.5999999999999996</v>
      </c>
      <c r="X137" s="7">
        <v>9.2869133455590003</v>
      </c>
      <c r="Y137" s="7">
        <v>8.326363072685</v>
      </c>
      <c r="Z137" s="7">
        <v>7.7653770754020002</v>
      </c>
      <c r="AA137" s="7">
        <v>6.1248565224289999</v>
      </c>
      <c r="AB137" s="7">
        <v>8.4173420833989994</v>
      </c>
      <c r="AC137" s="7">
        <v>9.1707049093080002</v>
      </c>
      <c r="AD137" s="7">
        <v>1.1303929626189999</v>
      </c>
      <c r="AE137" s="7">
        <v>1.050608221699</v>
      </c>
      <c r="AF137" s="7">
        <v>1.0018040108299999</v>
      </c>
      <c r="AG137" s="7">
        <v>0.76520413317000002</v>
      </c>
      <c r="AH137" s="7">
        <v>1.0976208077130001</v>
      </c>
      <c r="AI137" s="7">
        <v>1.215761530582</v>
      </c>
      <c r="AJ137" s="7">
        <v>1.130393</v>
      </c>
      <c r="AK137" s="7">
        <v>1.050608</v>
      </c>
      <c r="AL137" s="7">
        <v>1.0018039999999999</v>
      </c>
      <c r="AM137" s="7">
        <v>0.765204</v>
      </c>
      <c r="AN137" s="7">
        <v>1.097621</v>
      </c>
      <c r="AO137" s="7">
        <v>1.215762</v>
      </c>
      <c r="AP137" s="7">
        <v>9.2869130000000002</v>
      </c>
      <c r="AQ137" s="7">
        <v>8.3263630000000006</v>
      </c>
      <c r="AR137" s="7">
        <v>7.765377</v>
      </c>
      <c r="AS137" s="7">
        <v>6.1248570000000004</v>
      </c>
      <c r="AT137" s="7">
        <v>8.4173419999999997</v>
      </c>
      <c r="AU137" s="7">
        <v>9.1707049999999999</v>
      </c>
      <c r="AV137" s="8">
        <v>25928903612.5326</v>
      </c>
      <c r="AW137" s="8">
        <v>26428062581.1744</v>
      </c>
      <c r="AX137" s="8">
        <v>23581430732.2836</v>
      </c>
      <c r="AY137" s="8">
        <v>21125031652.395699</v>
      </c>
      <c r="AZ137" s="8">
        <v>24676474526.350498</v>
      </c>
      <c r="BA137" s="8">
        <v>21067482065.7682</v>
      </c>
      <c r="BB137" s="8">
        <v>47838308215.9114</v>
      </c>
      <c r="BC137" s="8">
        <v>50351392491.059998</v>
      </c>
      <c r="BD137" s="8">
        <v>47412032053.867302</v>
      </c>
      <c r="BE137" s="8">
        <v>43877712773.453697</v>
      </c>
      <c r="BF137" s="8">
        <v>43083228500.804901</v>
      </c>
      <c r="BG137" s="8">
        <v>39151649808.750198</v>
      </c>
      <c r="BH137">
        <f t="shared" si="78"/>
        <v>1</v>
      </c>
      <c r="BI137">
        <f t="shared" si="79"/>
        <v>1</v>
      </c>
      <c r="BJ137">
        <f t="shared" si="80"/>
        <v>1</v>
      </c>
      <c r="BK137">
        <f t="shared" si="81"/>
        <v>1</v>
      </c>
      <c r="BL137">
        <f t="shared" si="82"/>
        <v>1</v>
      </c>
      <c r="BM137">
        <f t="shared" si="83"/>
        <v>1</v>
      </c>
      <c r="BN137">
        <f t="shared" si="84"/>
        <v>1</v>
      </c>
      <c r="BO137">
        <f t="shared" si="85"/>
        <v>1</v>
      </c>
      <c r="BP137">
        <f t="shared" si="86"/>
        <v>1</v>
      </c>
      <c r="BQ137">
        <f t="shared" si="87"/>
        <v>1</v>
      </c>
      <c r="BR137">
        <f t="shared" si="88"/>
        <v>1</v>
      </c>
      <c r="BS137">
        <f t="shared" si="89"/>
        <v>1</v>
      </c>
      <c r="BT137">
        <f t="shared" si="90"/>
        <v>4</v>
      </c>
      <c r="BU137">
        <f t="shared" si="91"/>
        <v>4</v>
      </c>
      <c r="BV137">
        <f t="shared" si="92"/>
        <v>4</v>
      </c>
      <c r="BW137">
        <f t="shared" si="93"/>
        <v>5</v>
      </c>
      <c r="BX137">
        <f t="shared" si="94"/>
        <v>4</v>
      </c>
      <c r="BY137">
        <f t="shared" si="95"/>
        <v>4</v>
      </c>
      <c r="BZ137">
        <f t="shared" si="96"/>
        <v>3</v>
      </c>
      <c r="CA137">
        <f t="shared" si="97"/>
        <v>3</v>
      </c>
      <c r="CB137">
        <f t="shared" si="98"/>
        <v>3</v>
      </c>
      <c r="CC137">
        <f t="shared" si="99"/>
        <v>4</v>
      </c>
      <c r="CD137">
        <f t="shared" si="100"/>
        <v>3</v>
      </c>
      <c r="CE137">
        <f t="shared" si="101"/>
        <v>3</v>
      </c>
      <c r="CF137">
        <f t="shared" si="102"/>
        <v>1</v>
      </c>
      <c r="CG137">
        <f t="shared" si="103"/>
        <v>1</v>
      </c>
      <c r="CH137">
        <f t="shared" si="104"/>
        <v>1</v>
      </c>
      <c r="CI137">
        <f t="shared" si="105"/>
        <v>1</v>
      </c>
      <c r="CJ137">
        <f t="shared" si="106"/>
        <v>1</v>
      </c>
      <c r="CK137">
        <f t="shared" si="107"/>
        <v>1</v>
      </c>
      <c r="CL137">
        <f t="shared" si="108"/>
        <v>2.0499999999999998</v>
      </c>
      <c r="CM137">
        <f t="shared" si="109"/>
        <v>2.0499999999999998</v>
      </c>
      <c r="CN137">
        <f t="shared" si="110"/>
        <v>2.0499999999999998</v>
      </c>
      <c r="CO137">
        <f t="shared" si="111"/>
        <v>2.4999999999999996</v>
      </c>
      <c r="CP137">
        <f t="shared" si="112"/>
        <v>2.0499999999999998</v>
      </c>
      <c r="CQ137">
        <f t="shared" si="113"/>
        <v>2.0499999999999998</v>
      </c>
    </row>
    <row r="138" spans="1:95" ht="36" customHeight="1" x14ac:dyDescent="0.4">
      <c r="A138" s="6" t="s">
        <v>296</v>
      </c>
      <c r="B138" s="1" t="s">
        <v>277</v>
      </c>
      <c r="C138" s="6" t="s">
        <v>87</v>
      </c>
      <c r="D138" s="6" t="s">
        <v>87</v>
      </c>
      <c r="E138" s="6" t="s">
        <v>87</v>
      </c>
      <c r="F138" s="6" t="s">
        <v>87</v>
      </c>
      <c r="G138" s="6" t="s">
        <v>88</v>
      </c>
      <c r="H138" s="6" t="s">
        <v>87</v>
      </c>
      <c r="I138" s="1" t="s">
        <v>89</v>
      </c>
      <c r="J138" s="1" t="s">
        <v>278</v>
      </c>
      <c r="K138" s="1" t="s">
        <v>103</v>
      </c>
      <c r="L138" s="7">
        <v>9.5640000000000001</v>
      </c>
      <c r="M138" s="7">
        <v>8.9670000000000005</v>
      </c>
      <c r="N138" s="7">
        <v>8.4510000000000005</v>
      </c>
      <c r="O138" s="7">
        <v>9.1359999999999992</v>
      </c>
      <c r="P138" s="7">
        <v>9.6010000000000009</v>
      </c>
      <c r="Q138" s="7">
        <v>9.4920000000000009</v>
      </c>
      <c r="R138" s="7">
        <v>1.5</v>
      </c>
      <c r="S138" s="7">
        <v>2.4</v>
      </c>
      <c r="T138" s="2" t="s">
        <v>92</v>
      </c>
      <c r="U138" s="2" t="s">
        <v>92</v>
      </c>
      <c r="V138" s="2" t="s">
        <v>92</v>
      </c>
      <c r="W138" s="2" t="s">
        <v>92</v>
      </c>
      <c r="X138" s="7">
        <v>14.227117507514</v>
      </c>
      <c r="Y138" s="7">
        <v>8.2575346476989999</v>
      </c>
      <c r="Z138" s="7">
        <v>5.5360520005270004</v>
      </c>
      <c r="AA138" s="7">
        <v>5.269282459976</v>
      </c>
      <c r="AB138" s="7">
        <v>10.166723414338</v>
      </c>
      <c r="AC138" s="7">
        <v>4.6466077739799996</v>
      </c>
      <c r="AD138" s="7">
        <v>1.3177500495229999</v>
      </c>
      <c r="AE138" s="7">
        <v>0.718547596063</v>
      </c>
      <c r="AF138" s="7">
        <v>0.48568260728399998</v>
      </c>
      <c r="AG138" s="7">
        <v>0.49320862284700001</v>
      </c>
      <c r="AH138" s="7">
        <v>0.97065554536900001</v>
      </c>
      <c r="AI138" s="7">
        <v>0.42282564271500001</v>
      </c>
      <c r="AJ138" s="7">
        <v>1.31775</v>
      </c>
      <c r="AK138" s="7">
        <v>0.71854799999999996</v>
      </c>
      <c r="AL138" s="7">
        <v>0.48568299999999998</v>
      </c>
      <c r="AM138" s="7">
        <v>0.49320900000000001</v>
      </c>
      <c r="AN138" s="7">
        <v>0.97065599999999996</v>
      </c>
      <c r="AO138" s="7">
        <v>0.42282599999999998</v>
      </c>
      <c r="AP138" s="7">
        <v>14.227118000000001</v>
      </c>
      <c r="AQ138" s="7">
        <v>8.2575350000000007</v>
      </c>
      <c r="AR138" s="7">
        <v>5.5360519999999998</v>
      </c>
      <c r="AS138" s="7">
        <v>5.2692819999999996</v>
      </c>
      <c r="AT138" s="7">
        <v>10.166722999999999</v>
      </c>
      <c r="AU138" s="7">
        <v>4.6466079999999996</v>
      </c>
      <c r="AV138" s="8">
        <v>28143557085.482601</v>
      </c>
      <c r="AW138" s="8">
        <v>28921362514.552101</v>
      </c>
      <c r="AX138" s="8">
        <v>35888164116.167099</v>
      </c>
      <c r="AY138" s="8">
        <v>25936884355.154999</v>
      </c>
      <c r="AZ138" s="8">
        <v>23585621204.937</v>
      </c>
      <c r="BA138" s="8">
        <v>21379051239.655499</v>
      </c>
      <c r="BB138" s="8">
        <v>82348134281.830795</v>
      </c>
      <c r="BC138" s="8">
        <v>81857699763.857697</v>
      </c>
      <c r="BD138" s="8">
        <v>89823908415.305603</v>
      </c>
      <c r="BE138" s="8">
        <v>84068236778.799301</v>
      </c>
      <c r="BF138" s="8">
        <v>68429972087.574203</v>
      </c>
      <c r="BG138" s="8">
        <v>66856779484.549896</v>
      </c>
      <c r="BH138">
        <f t="shared" si="78"/>
        <v>2</v>
      </c>
      <c r="BI138">
        <f t="shared" si="79"/>
        <v>2</v>
      </c>
      <c r="BJ138">
        <f t="shared" si="80"/>
        <v>2</v>
      </c>
      <c r="BK138">
        <f t="shared" si="81"/>
        <v>2</v>
      </c>
      <c r="BL138">
        <f t="shared" si="82"/>
        <v>2</v>
      </c>
      <c r="BM138">
        <f t="shared" si="83"/>
        <v>2</v>
      </c>
      <c r="BN138">
        <f t="shared" si="84"/>
        <v>1</v>
      </c>
      <c r="BO138">
        <f t="shared" si="85"/>
        <v>1</v>
      </c>
      <c r="BP138">
        <f t="shared" si="86"/>
        <v>1</v>
      </c>
      <c r="BQ138">
        <f t="shared" si="87"/>
        <v>1</v>
      </c>
      <c r="BR138">
        <f t="shared" si="88"/>
        <v>1</v>
      </c>
      <c r="BS138">
        <f t="shared" si="89"/>
        <v>1</v>
      </c>
      <c r="BT138">
        <f t="shared" si="90"/>
        <v>3</v>
      </c>
      <c r="BU138">
        <f t="shared" si="91"/>
        <v>4</v>
      </c>
      <c r="BV138">
        <f t="shared" si="92"/>
        <v>5</v>
      </c>
      <c r="BW138">
        <f t="shared" si="93"/>
        <v>5</v>
      </c>
      <c r="BX138">
        <f t="shared" si="94"/>
        <v>3</v>
      </c>
      <c r="BY138">
        <f t="shared" si="95"/>
        <v>5</v>
      </c>
      <c r="BZ138">
        <f t="shared" si="96"/>
        <v>2</v>
      </c>
      <c r="CA138">
        <f t="shared" si="97"/>
        <v>5</v>
      </c>
      <c r="CB138">
        <f t="shared" si="98"/>
        <v>5</v>
      </c>
      <c r="CC138">
        <f t="shared" si="99"/>
        <v>5</v>
      </c>
      <c r="CD138">
        <f t="shared" si="100"/>
        <v>4</v>
      </c>
      <c r="CE138">
        <f t="shared" si="101"/>
        <v>5</v>
      </c>
      <c r="CF138">
        <f t="shared" si="102"/>
        <v>1</v>
      </c>
      <c r="CG138">
        <f t="shared" si="103"/>
        <v>1</v>
      </c>
      <c r="CH138">
        <f t="shared" si="104"/>
        <v>1</v>
      </c>
      <c r="CI138">
        <f t="shared" si="105"/>
        <v>1</v>
      </c>
      <c r="CJ138">
        <f t="shared" si="106"/>
        <v>1</v>
      </c>
      <c r="CK138">
        <f t="shared" si="107"/>
        <v>1</v>
      </c>
      <c r="CL138">
        <f t="shared" si="108"/>
        <v>1.8499999999999996</v>
      </c>
      <c r="CM138">
        <f t="shared" si="109"/>
        <v>2.9</v>
      </c>
      <c r="CN138">
        <f t="shared" si="110"/>
        <v>3.05</v>
      </c>
      <c r="CO138">
        <f t="shared" si="111"/>
        <v>3.05</v>
      </c>
      <c r="CP138">
        <f t="shared" si="112"/>
        <v>2.4499999999999997</v>
      </c>
      <c r="CQ138">
        <f t="shared" si="113"/>
        <v>3.05</v>
      </c>
    </row>
    <row r="139" spans="1:95" ht="36" customHeight="1" x14ac:dyDescent="0.4">
      <c r="A139" s="6" t="s">
        <v>297</v>
      </c>
      <c r="B139" s="1" t="s">
        <v>292</v>
      </c>
      <c r="C139" s="6" t="s">
        <v>87</v>
      </c>
      <c r="D139" s="6" t="s">
        <v>87</v>
      </c>
      <c r="E139" s="6" t="s">
        <v>87</v>
      </c>
      <c r="F139" s="6" t="s">
        <v>87</v>
      </c>
      <c r="G139" s="6" t="s">
        <v>87</v>
      </c>
      <c r="H139" s="6" t="s">
        <v>87</v>
      </c>
      <c r="I139" s="1" t="s">
        <v>89</v>
      </c>
      <c r="J139" s="1" t="s">
        <v>111</v>
      </c>
      <c r="K139" s="1" t="s">
        <v>103</v>
      </c>
      <c r="L139" s="7">
        <v>6.6740000000000004</v>
      </c>
      <c r="M139" s="7">
        <v>5.4870000000000001</v>
      </c>
      <c r="N139" s="7">
        <v>5.4459999999999997</v>
      </c>
      <c r="O139" s="7">
        <v>5.3079999999999998</v>
      </c>
      <c r="P139" s="7">
        <v>4.3140000000000001</v>
      </c>
      <c r="Q139" s="7">
        <v>4.1509999999999998</v>
      </c>
      <c r="R139" s="2" t="s">
        <v>92</v>
      </c>
      <c r="S139" s="2" t="s">
        <v>92</v>
      </c>
      <c r="T139" s="2" t="s">
        <v>92</v>
      </c>
      <c r="U139" s="2" t="s">
        <v>92</v>
      </c>
      <c r="V139" s="2" t="s">
        <v>92</v>
      </c>
      <c r="W139" s="2" t="s">
        <v>92</v>
      </c>
      <c r="X139" s="7">
        <v>5.3299847857070004</v>
      </c>
      <c r="Y139" s="7">
        <v>3.830143285248</v>
      </c>
      <c r="Z139" s="7">
        <v>4.1717903924220003</v>
      </c>
      <c r="AA139" s="7">
        <v>1.6523360845720001</v>
      </c>
      <c r="AB139" s="7">
        <v>2.4076222073490001</v>
      </c>
      <c r="AC139" s="7">
        <v>2.8120914439</v>
      </c>
      <c r="AD139" s="7">
        <v>0.32166431334500001</v>
      </c>
      <c r="AE139" s="7">
        <v>0.20941688116000001</v>
      </c>
      <c r="AF139" s="7">
        <v>0.224373628198</v>
      </c>
      <c r="AG139" s="7">
        <v>7.9012393045999996E-2</v>
      </c>
      <c r="AH139" s="7">
        <v>0.101889147589</v>
      </c>
      <c r="AI139" s="7">
        <v>0.117817060738</v>
      </c>
      <c r="AJ139" s="7">
        <v>0.32166400000000001</v>
      </c>
      <c r="AK139" s="7">
        <v>0.20941699999999999</v>
      </c>
      <c r="AL139" s="7">
        <v>0.22437399999999999</v>
      </c>
      <c r="AM139" s="7">
        <v>7.9011999999999999E-2</v>
      </c>
      <c r="AN139" s="7">
        <v>0.10188899999999999</v>
      </c>
      <c r="AO139" s="7">
        <v>0.11781700000000001</v>
      </c>
      <c r="AP139" s="7">
        <v>5.3299849999999998</v>
      </c>
      <c r="AQ139" s="7">
        <v>3.8301430000000001</v>
      </c>
      <c r="AR139" s="7">
        <v>4.1717899999999997</v>
      </c>
      <c r="AS139" s="7">
        <v>1.652336</v>
      </c>
      <c r="AT139" s="7">
        <v>2.4076219999999999</v>
      </c>
      <c r="AU139" s="7">
        <v>2.8120910000000001</v>
      </c>
      <c r="AV139" s="8">
        <v>47664723476.342201</v>
      </c>
      <c r="AW139" s="8">
        <v>60395918179.9459</v>
      </c>
      <c r="AX139" s="8">
        <v>53737542106.748596</v>
      </c>
      <c r="AY139" s="8">
        <v>47927047279.069901</v>
      </c>
      <c r="AZ139" s="8">
        <v>54707184461.912201</v>
      </c>
      <c r="BA139" s="8">
        <v>60685675829.985603</v>
      </c>
      <c r="BB139" s="8">
        <v>40093514228.476501</v>
      </c>
      <c r="BC139" s="8">
        <v>41829835801.146599</v>
      </c>
      <c r="BD139" s="8">
        <v>40017435003.848099</v>
      </c>
      <c r="BE139" s="8">
        <v>43525809748.170998</v>
      </c>
      <c r="BF139" s="8">
        <v>41811333846.360199</v>
      </c>
      <c r="BG139" s="8">
        <v>46051538485.6586</v>
      </c>
      <c r="BH139">
        <f t="shared" si="78"/>
        <v>3</v>
      </c>
      <c r="BI139">
        <f t="shared" si="79"/>
        <v>3</v>
      </c>
      <c r="BJ139">
        <f t="shared" si="80"/>
        <v>3</v>
      </c>
      <c r="BK139">
        <f t="shared" si="81"/>
        <v>3</v>
      </c>
      <c r="BL139">
        <f t="shared" si="82"/>
        <v>3</v>
      </c>
      <c r="BM139">
        <f t="shared" si="83"/>
        <v>3</v>
      </c>
      <c r="BN139">
        <f t="shared" si="84"/>
        <v>1</v>
      </c>
      <c r="BO139">
        <f t="shared" si="85"/>
        <v>1</v>
      </c>
      <c r="BP139">
        <f t="shared" si="86"/>
        <v>1</v>
      </c>
      <c r="BQ139">
        <f t="shared" si="87"/>
        <v>1</v>
      </c>
      <c r="BR139">
        <f t="shared" si="88"/>
        <v>1</v>
      </c>
      <c r="BS139">
        <f t="shared" si="89"/>
        <v>1</v>
      </c>
      <c r="BT139">
        <f t="shared" si="90"/>
        <v>5</v>
      </c>
      <c r="BU139">
        <f t="shared" si="91"/>
        <v>5</v>
      </c>
      <c r="BV139">
        <f t="shared" si="92"/>
        <v>5</v>
      </c>
      <c r="BW139">
        <f t="shared" si="93"/>
        <v>5</v>
      </c>
      <c r="BX139">
        <f t="shared" si="94"/>
        <v>5</v>
      </c>
      <c r="BY139">
        <f t="shared" si="95"/>
        <v>5</v>
      </c>
      <c r="BZ139">
        <f t="shared" si="96"/>
        <v>5</v>
      </c>
      <c r="CA139">
        <f t="shared" si="97"/>
        <v>5</v>
      </c>
      <c r="CB139">
        <f t="shared" si="98"/>
        <v>5</v>
      </c>
      <c r="CC139">
        <f t="shared" si="99"/>
        <v>5</v>
      </c>
      <c r="CD139">
        <f t="shared" si="100"/>
        <v>5</v>
      </c>
      <c r="CE139">
        <f t="shared" si="101"/>
        <v>5</v>
      </c>
      <c r="CF139">
        <f t="shared" si="102"/>
        <v>5</v>
      </c>
      <c r="CG139">
        <f t="shared" si="103"/>
        <v>5</v>
      </c>
      <c r="CH139">
        <f t="shared" si="104"/>
        <v>5</v>
      </c>
      <c r="CI139">
        <f t="shared" si="105"/>
        <v>5</v>
      </c>
      <c r="CJ139">
        <f t="shared" si="106"/>
        <v>5</v>
      </c>
      <c r="CK139">
        <f t="shared" si="107"/>
        <v>5</v>
      </c>
      <c r="CL139">
        <f t="shared" si="108"/>
        <v>3.9</v>
      </c>
      <c r="CM139">
        <f t="shared" si="109"/>
        <v>3.9</v>
      </c>
      <c r="CN139">
        <f t="shared" si="110"/>
        <v>3.9</v>
      </c>
      <c r="CO139">
        <f t="shared" si="111"/>
        <v>3.9</v>
      </c>
      <c r="CP139">
        <f t="shared" si="112"/>
        <v>3.9</v>
      </c>
      <c r="CQ139">
        <f t="shared" si="113"/>
        <v>3.9</v>
      </c>
    </row>
    <row r="140" spans="1:95" ht="36" customHeight="1" x14ac:dyDescent="0.4">
      <c r="A140" s="6" t="s">
        <v>298</v>
      </c>
      <c r="B140" s="1" t="s">
        <v>295</v>
      </c>
      <c r="C140" s="6" t="s">
        <v>87</v>
      </c>
      <c r="D140" s="6" t="s">
        <v>88</v>
      </c>
      <c r="E140" s="6" t="s">
        <v>87</v>
      </c>
      <c r="F140" s="6" t="s">
        <v>87</v>
      </c>
      <c r="G140" s="6" t="s">
        <v>87</v>
      </c>
      <c r="H140" s="6" t="s">
        <v>87</v>
      </c>
      <c r="I140" s="1" t="s">
        <v>89</v>
      </c>
      <c r="J140" s="1" t="s">
        <v>126</v>
      </c>
      <c r="K140" s="1" t="s">
        <v>91</v>
      </c>
      <c r="L140" s="2" t="s">
        <v>92</v>
      </c>
      <c r="M140" s="7">
        <v>11.868</v>
      </c>
      <c r="N140" s="7">
        <v>13.44</v>
      </c>
      <c r="O140" s="7">
        <v>12.337</v>
      </c>
      <c r="P140" s="7">
        <v>12.651</v>
      </c>
      <c r="Q140" s="7">
        <v>13.461</v>
      </c>
      <c r="R140" s="2" t="s">
        <v>92</v>
      </c>
      <c r="S140" s="2" t="s">
        <v>92</v>
      </c>
      <c r="T140" s="2" t="s">
        <v>92</v>
      </c>
      <c r="U140" s="2" t="s">
        <v>92</v>
      </c>
      <c r="V140" s="2" t="s">
        <v>92</v>
      </c>
      <c r="W140" s="2" t="s">
        <v>92</v>
      </c>
      <c r="X140" s="2" t="s">
        <v>92</v>
      </c>
      <c r="Y140" s="7">
        <v>8.326363072685</v>
      </c>
      <c r="Z140" s="7">
        <v>7.7653770754020002</v>
      </c>
      <c r="AA140" s="7">
        <v>6.1248565224289999</v>
      </c>
      <c r="AB140" s="7">
        <v>8.4173420833989994</v>
      </c>
      <c r="AC140" s="7">
        <v>9.1707049093080002</v>
      </c>
      <c r="AD140" s="2" t="s">
        <v>92</v>
      </c>
      <c r="AE140" s="7">
        <v>1.050608221699</v>
      </c>
      <c r="AF140" s="7">
        <v>1.0018040108299999</v>
      </c>
      <c r="AG140" s="7">
        <v>0.76520413317000002</v>
      </c>
      <c r="AH140" s="7">
        <v>1.0976208077130001</v>
      </c>
      <c r="AI140" s="7">
        <v>1.215761530582</v>
      </c>
      <c r="AJ140" s="2" t="s">
        <v>92</v>
      </c>
      <c r="AK140" s="7">
        <v>1.050608</v>
      </c>
      <c r="AL140" s="7">
        <v>1.0018039999999999</v>
      </c>
      <c r="AM140" s="7">
        <v>0.765204</v>
      </c>
      <c r="AN140" s="7">
        <v>1.097621</v>
      </c>
      <c r="AO140" s="7">
        <v>1.215762</v>
      </c>
      <c r="AP140" s="2" t="s">
        <v>92</v>
      </c>
      <c r="AQ140" s="7">
        <v>8.3263630000000006</v>
      </c>
      <c r="AR140" s="7">
        <v>7.765377</v>
      </c>
      <c r="AS140" s="7">
        <v>6.1248570000000004</v>
      </c>
      <c r="AT140" s="7">
        <v>8.4173419999999997</v>
      </c>
      <c r="AU140" s="7">
        <v>9.1707049999999999</v>
      </c>
      <c r="AV140" s="2" t="s">
        <v>92</v>
      </c>
      <c r="AW140" s="8">
        <v>24331523571.619999</v>
      </c>
      <c r="AX140" s="8">
        <v>21300889239.216599</v>
      </c>
      <c r="AY140" s="8">
        <v>19825346487.608398</v>
      </c>
      <c r="AZ140" s="8">
        <v>21227006517.7948</v>
      </c>
      <c r="BA140" s="8">
        <v>19895728790.484001</v>
      </c>
      <c r="BB140" s="2" t="s">
        <v>92</v>
      </c>
      <c r="BC140" s="8">
        <v>50134463140.283096</v>
      </c>
      <c r="BD140" s="8">
        <v>47142166772.246399</v>
      </c>
      <c r="BE140" s="8">
        <v>43640095799.867203</v>
      </c>
      <c r="BF140" s="8">
        <v>43083228500.804901</v>
      </c>
      <c r="BG140" s="8">
        <v>39151649808.750198</v>
      </c>
      <c r="BH140">
        <f t="shared" si="78"/>
        <v>1</v>
      </c>
      <c r="BI140">
        <f t="shared" si="79"/>
        <v>1</v>
      </c>
      <c r="BJ140">
        <f t="shared" si="80"/>
        <v>1</v>
      </c>
      <c r="BK140">
        <f t="shared" si="81"/>
        <v>1</v>
      </c>
      <c r="BL140">
        <f t="shared" si="82"/>
        <v>1</v>
      </c>
      <c r="BM140">
        <f t="shared" si="83"/>
        <v>1</v>
      </c>
      <c r="BN140">
        <f t="shared" si="84"/>
        <v>5</v>
      </c>
      <c r="BO140">
        <f t="shared" si="85"/>
        <v>1</v>
      </c>
      <c r="BP140">
        <f t="shared" si="86"/>
        <v>1</v>
      </c>
      <c r="BQ140">
        <f t="shared" si="87"/>
        <v>1</v>
      </c>
      <c r="BR140">
        <f t="shared" si="88"/>
        <v>1</v>
      </c>
      <c r="BS140">
        <f t="shared" si="89"/>
        <v>1</v>
      </c>
      <c r="BT140">
        <f t="shared" si="90"/>
        <v>1</v>
      </c>
      <c r="BU140">
        <f t="shared" si="91"/>
        <v>4</v>
      </c>
      <c r="BV140">
        <f t="shared" si="92"/>
        <v>4</v>
      </c>
      <c r="BW140">
        <f t="shared" si="93"/>
        <v>5</v>
      </c>
      <c r="BX140">
        <f t="shared" si="94"/>
        <v>4</v>
      </c>
      <c r="BY140">
        <f t="shared" si="95"/>
        <v>4</v>
      </c>
      <c r="BZ140">
        <f t="shared" si="96"/>
        <v>1</v>
      </c>
      <c r="CA140">
        <f t="shared" si="97"/>
        <v>3</v>
      </c>
      <c r="CB140">
        <f t="shared" si="98"/>
        <v>3</v>
      </c>
      <c r="CC140">
        <f t="shared" si="99"/>
        <v>4</v>
      </c>
      <c r="CD140">
        <f t="shared" si="100"/>
        <v>3</v>
      </c>
      <c r="CE140">
        <f t="shared" si="101"/>
        <v>3</v>
      </c>
      <c r="CF140" t="e">
        <f t="shared" si="102"/>
        <v>#VALUE!</v>
      </c>
      <c r="CG140">
        <f t="shared" si="103"/>
        <v>1</v>
      </c>
      <c r="CH140">
        <f t="shared" si="104"/>
        <v>1</v>
      </c>
      <c r="CI140">
        <f t="shared" si="105"/>
        <v>1</v>
      </c>
      <c r="CJ140">
        <f t="shared" si="106"/>
        <v>1</v>
      </c>
      <c r="CK140">
        <f t="shared" si="107"/>
        <v>1</v>
      </c>
      <c r="CL140" t="e">
        <f t="shared" si="108"/>
        <v>#VALUE!</v>
      </c>
      <c r="CM140">
        <f t="shared" si="109"/>
        <v>2.0499999999999998</v>
      </c>
      <c r="CN140">
        <f t="shared" si="110"/>
        <v>2.0499999999999998</v>
      </c>
      <c r="CO140">
        <f t="shared" si="111"/>
        <v>2.4999999999999996</v>
      </c>
      <c r="CP140">
        <f t="shared" si="112"/>
        <v>2.0499999999999998</v>
      </c>
      <c r="CQ140">
        <f t="shared" si="113"/>
        <v>2.0499999999999998</v>
      </c>
    </row>
    <row r="141" spans="1:95" ht="36" customHeight="1" x14ac:dyDescent="0.4">
      <c r="A141" s="6" t="s">
        <v>299</v>
      </c>
      <c r="B141" s="1" t="s">
        <v>292</v>
      </c>
      <c r="C141" s="6" t="s">
        <v>87</v>
      </c>
      <c r="D141" s="6" t="s">
        <v>87</v>
      </c>
      <c r="E141" s="6" t="s">
        <v>87</v>
      </c>
      <c r="F141" s="6" t="s">
        <v>87</v>
      </c>
      <c r="G141" s="6" t="s">
        <v>87</v>
      </c>
      <c r="H141" s="6" t="s">
        <v>87</v>
      </c>
      <c r="I141" s="1" t="s">
        <v>89</v>
      </c>
      <c r="J141" s="1" t="s">
        <v>111</v>
      </c>
      <c r="K141" s="1" t="s">
        <v>94</v>
      </c>
      <c r="L141" s="7">
        <v>8.5530000000000008</v>
      </c>
      <c r="M141" s="7">
        <v>6.9169999999999998</v>
      </c>
      <c r="N141" s="7">
        <v>7.1420000000000003</v>
      </c>
      <c r="O141" s="7">
        <v>6.601</v>
      </c>
      <c r="P141" s="7">
        <v>5.665</v>
      </c>
      <c r="Q141" s="7">
        <v>5.3940000000000001</v>
      </c>
      <c r="R141" s="7">
        <v>0.87</v>
      </c>
      <c r="S141" s="7">
        <v>0.36</v>
      </c>
      <c r="T141" s="7">
        <v>0.39</v>
      </c>
      <c r="U141" s="7">
        <v>1.36</v>
      </c>
      <c r="V141" s="7">
        <v>0.54</v>
      </c>
      <c r="W141" s="7">
        <v>0.21</v>
      </c>
      <c r="X141" s="7">
        <v>10.767768175612</v>
      </c>
      <c r="Y141" s="7">
        <v>8.1524397700869997</v>
      </c>
      <c r="Z141" s="7">
        <v>8.9482287010470003</v>
      </c>
      <c r="AA141" s="7">
        <v>3.8059213180000002</v>
      </c>
      <c r="AB141" s="7">
        <v>3.8301415487089998</v>
      </c>
      <c r="AC141" s="7">
        <v>5.3285603751249999</v>
      </c>
      <c r="AD141" s="7">
        <v>0.82680235943799996</v>
      </c>
      <c r="AE141" s="7">
        <v>0.57263793562599996</v>
      </c>
      <c r="AF141" s="7">
        <v>0.61534403064700005</v>
      </c>
      <c r="AG141" s="7">
        <v>0.23228702053899999</v>
      </c>
      <c r="AH141" s="7">
        <v>0.21170753812400001</v>
      </c>
      <c r="AI141" s="7">
        <v>0.29436014005299999</v>
      </c>
      <c r="AJ141" s="7">
        <v>0.82680200000000004</v>
      </c>
      <c r="AK141" s="7">
        <v>0.57263799999999998</v>
      </c>
      <c r="AL141" s="7">
        <v>0.615344</v>
      </c>
      <c r="AM141" s="7">
        <v>0.23228699999999999</v>
      </c>
      <c r="AN141" s="7">
        <v>0.21170800000000001</v>
      </c>
      <c r="AO141" s="7">
        <v>0.29436000000000001</v>
      </c>
      <c r="AP141" s="7">
        <v>10.767768</v>
      </c>
      <c r="AQ141" s="7">
        <v>8.1524400000000004</v>
      </c>
      <c r="AR141" s="7">
        <v>8.9482289999999995</v>
      </c>
      <c r="AS141" s="7">
        <v>3.8059210000000001</v>
      </c>
      <c r="AT141" s="7">
        <v>3.8301419999999999</v>
      </c>
      <c r="AU141" s="7">
        <v>5.3285600000000004</v>
      </c>
      <c r="AV141" s="8">
        <v>49644025779.628799</v>
      </c>
      <c r="AW141" s="8">
        <v>61532947115.230598</v>
      </c>
      <c r="AX141" s="8">
        <v>56681773938.083603</v>
      </c>
      <c r="AY141" s="8">
        <v>52575039595.0317</v>
      </c>
      <c r="AZ141" s="8">
        <v>65833388045.215599</v>
      </c>
      <c r="BA141" s="8">
        <v>75883367555.522903</v>
      </c>
      <c r="BB141" s="8">
        <v>35274046830.5588</v>
      </c>
      <c r="BC141" s="8">
        <v>41222470321.9533</v>
      </c>
      <c r="BD141" s="8">
        <v>40960376859.426498</v>
      </c>
      <c r="BE141" s="8">
        <v>41518168536.663101</v>
      </c>
      <c r="BF141" s="8">
        <v>39741393224.716202</v>
      </c>
      <c r="BG141" s="8">
        <v>55730613083.004997</v>
      </c>
      <c r="BH141">
        <f t="shared" si="78"/>
        <v>2</v>
      </c>
      <c r="BI141">
        <f t="shared" si="79"/>
        <v>3</v>
      </c>
      <c r="BJ141">
        <f t="shared" si="80"/>
        <v>3</v>
      </c>
      <c r="BK141">
        <f t="shared" si="81"/>
        <v>3</v>
      </c>
      <c r="BL141">
        <f t="shared" si="82"/>
        <v>3</v>
      </c>
      <c r="BM141">
        <f t="shared" si="83"/>
        <v>3</v>
      </c>
      <c r="BN141">
        <f t="shared" si="84"/>
        <v>1</v>
      </c>
      <c r="BO141">
        <f t="shared" si="85"/>
        <v>1</v>
      </c>
      <c r="BP141">
        <f t="shared" si="86"/>
        <v>1</v>
      </c>
      <c r="BQ141">
        <f t="shared" si="87"/>
        <v>1</v>
      </c>
      <c r="BR141">
        <f t="shared" si="88"/>
        <v>1</v>
      </c>
      <c r="BS141">
        <f t="shared" si="89"/>
        <v>1</v>
      </c>
      <c r="BT141">
        <f t="shared" si="90"/>
        <v>3</v>
      </c>
      <c r="BU141">
        <f t="shared" si="91"/>
        <v>4</v>
      </c>
      <c r="BV141">
        <f t="shared" si="92"/>
        <v>4</v>
      </c>
      <c r="BW141">
        <f t="shared" si="93"/>
        <v>5</v>
      </c>
      <c r="BX141">
        <f t="shared" si="94"/>
        <v>5</v>
      </c>
      <c r="BY141">
        <f t="shared" si="95"/>
        <v>5</v>
      </c>
      <c r="BZ141">
        <f t="shared" si="96"/>
        <v>4</v>
      </c>
      <c r="CA141">
        <f t="shared" si="97"/>
        <v>5</v>
      </c>
      <c r="CB141">
        <f t="shared" si="98"/>
        <v>5</v>
      </c>
      <c r="CC141">
        <f t="shared" si="99"/>
        <v>5</v>
      </c>
      <c r="CD141">
        <f t="shared" si="100"/>
        <v>5</v>
      </c>
      <c r="CE141">
        <f t="shared" si="101"/>
        <v>5</v>
      </c>
      <c r="CF141">
        <f t="shared" si="102"/>
        <v>5</v>
      </c>
      <c r="CG141">
        <f t="shared" si="103"/>
        <v>5</v>
      </c>
      <c r="CH141">
        <f t="shared" si="104"/>
        <v>5</v>
      </c>
      <c r="CI141">
        <f t="shared" si="105"/>
        <v>5</v>
      </c>
      <c r="CJ141">
        <f t="shared" si="106"/>
        <v>5</v>
      </c>
      <c r="CK141">
        <f t="shared" si="107"/>
        <v>5</v>
      </c>
      <c r="CL141">
        <f t="shared" si="108"/>
        <v>3.05</v>
      </c>
      <c r="CM141">
        <f t="shared" si="109"/>
        <v>3.75</v>
      </c>
      <c r="CN141">
        <f t="shared" si="110"/>
        <v>3.75</v>
      </c>
      <c r="CO141">
        <f t="shared" si="111"/>
        <v>3.9</v>
      </c>
      <c r="CP141">
        <f t="shared" si="112"/>
        <v>3.9</v>
      </c>
      <c r="CQ141">
        <f t="shared" si="113"/>
        <v>3.9</v>
      </c>
    </row>
    <row r="142" spans="1:95" ht="36" customHeight="1" x14ac:dyDescent="0.4">
      <c r="A142" s="6" t="s">
        <v>300</v>
      </c>
      <c r="B142" s="1" t="s">
        <v>301</v>
      </c>
      <c r="C142" s="6" t="s">
        <v>87</v>
      </c>
      <c r="D142" s="6" t="s">
        <v>87</v>
      </c>
      <c r="E142" s="6" t="s">
        <v>87</v>
      </c>
      <c r="F142" s="6" t="s">
        <v>87</v>
      </c>
      <c r="G142" s="6" t="s">
        <v>88</v>
      </c>
      <c r="H142" s="6" t="s">
        <v>87</v>
      </c>
      <c r="I142" s="1" t="s">
        <v>302</v>
      </c>
      <c r="J142" s="1" t="s">
        <v>111</v>
      </c>
      <c r="K142" s="1" t="s">
        <v>103</v>
      </c>
      <c r="L142" s="7">
        <v>11.236000000000001</v>
      </c>
      <c r="M142" s="7">
        <v>12.621</v>
      </c>
      <c r="N142" s="7">
        <v>11.304</v>
      </c>
      <c r="O142" s="7">
        <v>10.869</v>
      </c>
      <c r="P142" s="7">
        <v>11.561</v>
      </c>
      <c r="Q142" s="7">
        <v>12.429</v>
      </c>
      <c r="R142" s="2" t="s">
        <v>92</v>
      </c>
      <c r="S142" s="2" t="s">
        <v>92</v>
      </c>
      <c r="T142" s="2" t="s">
        <v>92</v>
      </c>
      <c r="U142" s="2" t="s">
        <v>92</v>
      </c>
      <c r="V142" s="2" t="s">
        <v>92</v>
      </c>
      <c r="W142" s="2" t="s">
        <v>92</v>
      </c>
      <c r="X142" s="7">
        <v>6.711103937571</v>
      </c>
      <c r="Y142" s="7">
        <v>1.9671692337</v>
      </c>
      <c r="Z142" s="7">
        <v>6.2125369235330004</v>
      </c>
      <c r="AA142" s="7">
        <v>4.3183760877750004</v>
      </c>
      <c r="AB142" s="7">
        <v>4.1055114391179997</v>
      </c>
      <c r="AC142" s="7">
        <v>2.2972502532300001</v>
      </c>
      <c r="AD142" s="7">
        <v>0.79781870264599997</v>
      </c>
      <c r="AE142" s="7">
        <v>0.234604728667</v>
      </c>
      <c r="AF142" s="7">
        <v>0.68875268088599995</v>
      </c>
      <c r="AG142" s="7">
        <v>0.48384046072300002</v>
      </c>
      <c r="AH142" s="7">
        <v>0.49184109699799999</v>
      </c>
      <c r="AI142" s="7">
        <v>0.290791580514</v>
      </c>
      <c r="AJ142" s="7">
        <v>0.79781899999999994</v>
      </c>
      <c r="AK142" s="7">
        <v>0.23460500000000001</v>
      </c>
      <c r="AL142" s="7">
        <v>0.68875299999999995</v>
      </c>
      <c r="AM142" s="7">
        <v>0.48383999999999999</v>
      </c>
      <c r="AN142" s="7">
        <v>0.49184099999999997</v>
      </c>
      <c r="AO142" s="7">
        <v>0.29079199999999999</v>
      </c>
      <c r="AP142" s="7">
        <v>6.7111039999999997</v>
      </c>
      <c r="AQ142" s="7">
        <v>1.9671689999999999</v>
      </c>
      <c r="AR142" s="7">
        <v>6.2125370000000002</v>
      </c>
      <c r="AS142" s="7">
        <v>4.3183759999999998</v>
      </c>
      <c r="AT142" s="7">
        <v>4.1055109999999999</v>
      </c>
      <c r="AU142" s="7">
        <v>2.29725</v>
      </c>
      <c r="AV142" s="8">
        <v>13564887742.7549</v>
      </c>
      <c r="AW142" s="8">
        <v>4173292942.9225898</v>
      </c>
      <c r="AX142" s="8">
        <v>12600356014.884899</v>
      </c>
      <c r="AY142" s="8">
        <v>8182394967.1583204</v>
      </c>
      <c r="AZ142" s="8">
        <v>4307344973.0834999</v>
      </c>
      <c r="BA142" s="8">
        <v>2645361242.2056198</v>
      </c>
      <c r="BB142" s="8">
        <v>59582275374.793098</v>
      </c>
      <c r="BC142" s="8">
        <v>46585771987.905502</v>
      </c>
      <c r="BD142" s="8">
        <v>54032607231.717102</v>
      </c>
      <c r="BE142" s="8">
        <v>55368743877.064598</v>
      </c>
      <c r="BF142" s="8">
        <v>51298387194.117996</v>
      </c>
      <c r="BG142" s="8">
        <v>49596791177.133698</v>
      </c>
      <c r="BH142">
        <f t="shared" si="78"/>
        <v>1</v>
      </c>
      <c r="BI142">
        <f t="shared" si="79"/>
        <v>1</v>
      </c>
      <c r="BJ142">
        <f t="shared" si="80"/>
        <v>1</v>
      </c>
      <c r="BK142">
        <f t="shared" si="81"/>
        <v>2</v>
      </c>
      <c r="BL142">
        <f t="shared" si="82"/>
        <v>1</v>
      </c>
      <c r="BM142">
        <f t="shared" si="83"/>
        <v>1</v>
      </c>
      <c r="BN142">
        <f t="shared" si="84"/>
        <v>1</v>
      </c>
      <c r="BO142">
        <f t="shared" si="85"/>
        <v>1</v>
      </c>
      <c r="BP142">
        <f t="shared" si="86"/>
        <v>1</v>
      </c>
      <c r="BQ142">
        <f t="shared" si="87"/>
        <v>1</v>
      </c>
      <c r="BR142">
        <f t="shared" si="88"/>
        <v>1</v>
      </c>
      <c r="BS142">
        <f t="shared" si="89"/>
        <v>1</v>
      </c>
      <c r="BT142">
        <f t="shared" si="90"/>
        <v>5</v>
      </c>
      <c r="BU142">
        <f t="shared" si="91"/>
        <v>5</v>
      </c>
      <c r="BV142">
        <f t="shared" si="92"/>
        <v>5</v>
      </c>
      <c r="BW142">
        <f t="shared" si="93"/>
        <v>5</v>
      </c>
      <c r="BX142">
        <f t="shared" si="94"/>
        <v>5</v>
      </c>
      <c r="BY142">
        <f t="shared" si="95"/>
        <v>5</v>
      </c>
      <c r="BZ142">
        <f t="shared" si="96"/>
        <v>4</v>
      </c>
      <c r="CA142">
        <f t="shared" si="97"/>
        <v>5</v>
      </c>
      <c r="CB142">
        <f t="shared" si="98"/>
        <v>5</v>
      </c>
      <c r="CC142">
        <f t="shared" si="99"/>
        <v>5</v>
      </c>
      <c r="CD142">
        <f t="shared" si="100"/>
        <v>5</v>
      </c>
      <c r="CE142">
        <f t="shared" si="101"/>
        <v>5</v>
      </c>
      <c r="CF142">
        <f t="shared" si="102"/>
        <v>1</v>
      </c>
      <c r="CG142">
        <f t="shared" si="103"/>
        <v>1</v>
      </c>
      <c r="CH142">
        <f t="shared" si="104"/>
        <v>1</v>
      </c>
      <c r="CI142">
        <f t="shared" si="105"/>
        <v>1</v>
      </c>
      <c r="CJ142">
        <f t="shared" si="106"/>
        <v>1</v>
      </c>
      <c r="CK142">
        <f t="shared" si="107"/>
        <v>1</v>
      </c>
      <c r="CL142">
        <f t="shared" si="108"/>
        <v>2.4999999999999996</v>
      </c>
      <c r="CM142">
        <f t="shared" si="109"/>
        <v>2.8</v>
      </c>
      <c r="CN142">
        <f t="shared" si="110"/>
        <v>2.8</v>
      </c>
      <c r="CO142">
        <f t="shared" si="111"/>
        <v>3.05</v>
      </c>
      <c r="CP142">
        <f t="shared" si="112"/>
        <v>2.8</v>
      </c>
      <c r="CQ142">
        <f t="shared" si="113"/>
        <v>2.8</v>
      </c>
    </row>
    <row r="143" spans="1:95" ht="36" customHeight="1" x14ac:dyDescent="0.4">
      <c r="A143" s="6" t="s">
        <v>303</v>
      </c>
      <c r="B143" s="1" t="s">
        <v>215</v>
      </c>
      <c r="C143" s="6" t="s">
        <v>87</v>
      </c>
      <c r="D143" s="6" t="s">
        <v>88</v>
      </c>
      <c r="E143" s="6" t="s">
        <v>87</v>
      </c>
      <c r="F143" s="6" t="s">
        <v>87</v>
      </c>
      <c r="G143" s="6" t="s">
        <v>88</v>
      </c>
      <c r="H143" s="6" t="s">
        <v>87</v>
      </c>
      <c r="I143" s="1" t="s">
        <v>89</v>
      </c>
      <c r="J143" s="1" t="s">
        <v>189</v>
      </c>
      <c r="K143" s="1" t="s">
        <v>103</v>
      </c>
      <c r="L143" s="7">
        <v>13.151999999999999</v>
      </c>
      <c r="M143" s="7">
        <v>10.468</v>
      </c>
      <c r="N143" s="7">
        <v>12.875999999999999</v>
      </c>
      <c r="O143" s="7">
        <v>13.227</v>
      </c>
      <c r="P143" s="7">
        <v>14.055999999999999</v>
      </c>
      <c r="Q143" s="7">
        <v>14.933</v>
      </c>
      <c r="R143" s="7">
        <v>3.2</v>
      </c>
      <c r="S143" s="7">
        <v>1.7</v>
      </c>
      <c r="T143" s="7">
        <v>1.4</v>
      </c>
      <c r="U143" s="7">
        <v>1.4</v>
      </c>
      <c r="V143" s="7">
        <v>2</v>
      </c>
      <c r="W143" s="7">
        <v>3.9</v>
      </c>
      <c r="X143" s="7">
        <v>13.609362099250999</v>
      </c>
      <c r="Y143" s="7">
        <v>-9.7254846012710008</v>
      </c>
      <c r="Z143" s="7">
        <v>5.4664949518519999</v>
      </c>
      <c r="AA143" s="7">
        <v>2.4976299859650002</v>
      </c>
      <c r="AB143" s="7">
        <v>4.5310214026870002</v>
      </c>
      <c r="AC143" s="7">
        <v>6.5022147004080004</v>
      </c>
      <c r="AD143" s="7">
        <v>1.5965159242589999</v>
      </c>
      <c r="AE143" s="7">
        <v>-1.1287490764129999</v>
      </c>
      <c r="AF143" s="7">
        <v>0.71323923395900002</v>
      </c>
      <c r="AG143" s="7">
        <v>0.340009080761</v>
      </c>
      <c r="AH143" s="7">
        <v>0.65601345957599999</v>
      </c>
      <c r="AI143" s="7">
        <v>0.978010302123</v>
      </c>
      <c r="AJ143" s="7">
        <v>1.596516</v>
      </c>
      <c r="AK143" s="7">
        <v>-1.128749</v>
      </c>
      <c r="AL143" s="7">
        <v>0.71323899999999996</v>
      </c>
      <c r="AM143" s="7">
        <v>0.34000900000000001</v>
      </c>
      <c r="AN143" s="7">
        <v>0.65601299999999996</v>
      </c>
      <c r="AO143" s="7">
        <v>0.97801000000000005</v>
      </c>
      <c r="AP143" s="7">
        <v>13.609362000000001</v>
      </c>
      <c r="AQ143" s="7">
        <v>-9.7254850000000008</v>
      </c>
      <c r="AR143" s="7">
        <v>5.4664950000000001</v>
      </c>
      <c r="AS143" s="7">
        <v>2.49763</v>
      </c>
      <c r="AT143" s="7">
        <v>4.531021</v>
      </c>
      <c r="AU143" s="7">
        <v>6.5022149999999996</v>
      </c>
      <c r="AV143" s="8">
        <v>35747518548.047096</v>
      </c>
      <c r="AW143" s="8">
        <v>44935493801.497498</v>
      </c>
      <c r="AX143" s="8">
        <v>36414223912.256203</v>
      </c>
      <c r="AY143" s="8">
        <v>36212470711.711899</v>
      </c>
      <c r="AZ143" s="8">
        <v>25724088884.654999</v>
      </c>
      <c r="BA143" s="8">
        <v>24741150058.524101</v>
      </c>
      <c r="BB143" s="8">
        <v>51477738742.576599</v>
      </c>
      <c r="BC143" s="8">
        <v>62286870540.906799</v>
      </c>
      <c r="BD143" s="8">
        <v>66535585893.874199</v>
      </c>
      <c r="BE143" s="8">
        <v>67272164184.625702</v>
      </c>
      <c r="BF143" s="8">
        <v>52865089617.2957</v>
      </c>
      <c r="BG143" s="8">
        <v>50620887708.182297</v>
      </c>
      <c r="BH143">
        <f t="shared" si="78"/>
        <v>1</v>
      </c>
      <c r="BI143">
        <f t="shared" si="79"/>
        <v>2</v>
      </c>
      <c r="BJ143">
        <f t="shared" si="80"/>
        <v>1</v>
      </c>
      <c r="BK143">
        <f t="shared" si="81"/>
        <v>1</v>
      </c>
      <c r="BL143">
        <f t="shared" si="82"/>
        <v>1</v>
      </c>
      <c r="BM143">
        <f t="shared" si="83"/>
        <v>1</v>
      </c>
      <c r="BN143">
        <f t="shared" si="84"/>
        <v>2</v>
      </c>
      <c r="BO143">
        <f t="shared" si="85"/>
        <v>1</v>
      </c>
      <c r="BP143">
        <f t="shared" si="86"/>
        <v>1</v>
      </c>
      <c r="BQ143">
        <f t="shared" si="87"/>
        <v>1</v>
      </c>
      <c r="BR143">
        <f t="shared" si="88"/>
        <v>1</v>
      </c>
      <c r="BS143">
        <f t="shared" si="89"/>
        <v>1</v>
      </c>
      <c r="BT143">
        <f t="shared" si="90"/>
        <v>3</v>
      </c>
      <c r="BU143">
        <f t="shared" si="91"/>
        <v>5</v>
      </c>
      <c r="BV143">
        <f t="shared" si="92"/>
        <v>5</v>
      </c>
      <c r="BW143">
        <f t="shared" si="93"/>
        <v>5</v>
      </c>
      <c r="BX143">
        <f t="shared" si="94"/>
        <v>5</v>
      </c>
      <c r="BY143">
        <f t="shared" si="95"/>
        <v>5</v>
      </c>
      <c r="BZ143">
        <f t="shared" si="96"/>
        <v>1</v>
      </c>
      <c r="CA143">
        <f t="shared" si="97"/>
        <v>5</v>
      </c>
      <c r="CB143">
        <f t="shared" si="98"/>
        <v>5</v>
      </c>
      <c r="CC143">
        <f t="shared" si="99"/>
        <v>5</v>
      </c>
      <c r="CD143">
        <f t="shared" si="100"/>
        <v>5</v>
      </c>
      <c r="CE143">
        <f t="shared" si="101"/>
        <v>4</v>
      </c>
      <c r="CF143">
        <f t="shared" si="102"/>
        <v>3</v>
      </c>
      <c r="CG143">
        <f t="shared" si="103"/>
        <v>4</v>
      </c>
      <c r="CH143">
        <f t="shared" si="104"/>
        <v>1</v>
      </c>
      <c r="CI143">
        <f t="shared" si="105"/>
        <v>1</v>
      </c>
      <c r="CJ143">
        <f t="shared" si="106"/>
        <v>1</v>
      </c>
      <c r="CK143">
        <f t="shared" si="107"/>
        <v>1</v>
      </c>
      <c r="CL143">
        <f t="shared" si="108"/>
        <v>1.75</v>
      </c>
      <c r="CM143">
        <f t="shared" si="109"/>
        <v>3.5</v>
      </c>
      <c r="CN143">
        <f t="shared" si="110"/>
        <v>2.8</v>
      </c>
      <c r="CO143">
        <f t="shared" si="111"/>
        <v>2.8</v>
      </c>
      <c r="CP143">
        <f t="shared" si="112"/>
        <v>2.8</v>
      </c>
      <c r="CQ143">
        <f t="shared" si="113"/>
        <v>2.4999999999999996</v>
      </c>
    </row>
    <row r="144" spans="1:95" ht="36" customHeight="1" x14ac:dyDescent="0.4">
      <c r="A144" s="6" t="s">
        <v>304</v>
      </c>
      <c r="B144" s="1" t="s">
        <v>295</v>
      </c>
      <c r="C144" s="6" t="s">
        <v>87</v>
      </c>
      <c r="D144" s="6" t="s">
        <v>88</v>
      </c>
      <c r="E144" s="6" t="s">
        <v>87</v>
      </c>
      <c r="F144" s="6" t="s">
        <v>87</v>
      </c>
      <c r="G144" s="6" t="s">
        <v>87</v>
      </c>
      <c r="H144" s="6" t="s">
        <v>87</v>
      </c>
      <c r="I144" s="1" t="s">
        <v>89</v>
      </c>
      <c r="J144" s="1" t="s">
        <v>126</v>
      </c>
      <c r="K144" s="1" t="s">
        <v>103</v>
      </c>
      <c r="L144" s="7">
        <v>6.218</v>
      </c>
      <c r="M144" s="7">
        <v>6.3550000000000004</v>
      </c>
      <c r="N144" s="7">
        <v>7.4489999999999998</v>
      </c>
      <c r="O144" s="7">
        <v>7.27</v>
      </c>
      <c r="P144" s="7">
        <v>7.87</v>
      </c>
      <c r="Q144" s="7">
        <v>8.923</v>
      </c>
      <c r="R144" s="7">
        <v>0.3</v>
      </c>
      <c r="S144" s="7">
        <v>0.1</v>
      </c>
      <c r="T144" s="7">
        <v>0.3</v>
      </c>
      <c r="U144" s="7">
        <v>1.1000000000000001</v>
      </c>
      <c r="V144" s="7">
        <v>1.6</v>
      </c>
      <c r="W144" s="2" t="s">
        <v>92</v>
      </c>
      <c r="X144" s="7">
        <v>11.990581767343</v>
      </c>
      <c r="Y144" s="7">
        <v>9.7933729194639998</v>
      </c>
      <c r="Z144" s="7">
        <v>11.419634435697001</v>
      </c>
      <c r="AA144" s="7">
        <v>0.79507533661499996</v>
      </c>
      <c r="AB144" s="7">
        <v>7.3764469720649997</v>
      </c>
      <c r="AC144" s="7">
        <v>6.3569299389870002</v>
      </c>
      <c r="AD144" s="7">
        <v>0.75371606642099997</v>
      </c>
      <c r="AE144" s="7">
        <v>0.673478885902</v>
      </c>
      <c r="AF144" s="7">
        <v>0.84100669824700003</v>
      </c>
      <c r="AG144" s="7">
        <v>6.0206853273000002E-2</v>
      </c>
      <c r="AH144" s="7">
        <v>0.61728839000199998</v>
      </c>
      <c r="AI144" s="7">
        <v>0.57542162882199999</v>
      </c>
      <c r="AJ144" s="7">
        <v>0.75371600000000005</v>
      </c>
      <c r="AK144" s="7">
        <v>0.67347900000000005</v>
      </c>
      <c r="AL144" s="7">
        <v>0.84100699999999995</v>
      </c>
      <c r="AM144" s="7">
        <v>6.0206999999999997E-2</v>
      </c>
      <c r="AN144" s="7">
        <v>0.61728799999999995</v>
      </c>
      <c r="AO144" s="7">
        <v>0.57542199999999999</v>
      </c>
      <c r="AP144" s="7">
        <v>11.990582</v>
      </c>
      <c r="AQ144" s="7">
        <v>9.7933730000000008</v>
      </c>
      <c r="AR144" s="7">
        <v>11.419634</v>
      </c>
      <c r="AS144" s="7">
        <v>0.79507499999999998</v>
      </c>
      <c r="AT144" s="7">
        <v>7.3764469999999998</v>
      </c>
      <c r="AU144" s="7">
        <v>6.3569300000000002</v>
      </c>
      <c r="AV144" s="8">
        <v>54218257367.045898</v>
      </c>
      <c r="AW144" s="8">
        <v>51536608316.259399</v>
      </c>
      <c r="AX144" s="8">
        <v>48215243176.233803</v>
      </c>
      <c r="AY144" s="8">
        <v>37432751191.396698</v>
      </c>
      <c r="AZ144" s="8">
        <v>39984744977.6483</v>
      </c>
      <c r="BA144" s="8">
        <v>33448813334.775002</v>
      </c>
      <c r="BB144" s="8">
        <v>46826795696.930901</v>
      </c>
      <c r="BC144" s="8">
        <v>48361096053.685402</v>
      </c>
      <c r="BD144" s="8">
        <v>46644390270.017601</v>
      </c>
      <c r="BE144" s="8">
        <v>38331873301.551903</v>
      </c>
      <c r="BF144" s="8">
        <v>40214143904.137604</v>
      </c>
      <c r="BG144" s="8">
        <v>34558280855.999001</v>
      </c>
      <c r="BH144">
        <f t="shared" si="78"/>
        <v>3</v>
      </c>
      <c r="BI144">
        <f t="shared" si="79"/>
        <v>3</v>
      </c>
      <c r="BJ144">
        <f t="shared" si="80"/>
        <v>3</v>
      </c>
      <c r="BK144">
        <f t="shared" si="81"/>
        <v>3</v>
      </c>
      <c r="BL144">
        <f t="shared" si="82"/>
        <v>3</v>
      </c>
      <c r="BM144">
        <f t="shared" si="83"/>
        <v>2</v>
      </c>
      <c r="BN144">
        <f t="shared" si="84"/>
        <v>1</v>
      </c>
      <c r="BO144">
        <f t="shared" si="85"/>
        <v>1</v>
      </c>
      <c r="BP144">
        <f t="shared" si="86"/>
        <v>1</v>
      </c>
      <c r="BQ144">
        <f t="shared" si="87"/>
        <v>1</v>
      </c>
      <c r="BR144">
        <f t="shared" si="88"/>
        <v>1</v>
      </c>
      <c r="BS144">
        <f t="shared" si="89"/>
        <v>1</v>
      </c>
      <c r="BT144">
        <f t="shared" si="90"/>
        <v>3</v>
      </c>
      <c r="BU144">
        <f t="shared" si="91"/>
        <v>4</v>
      </c>
      <c r="BV144">
        <f t="shared" si="92"/>
        <v>3</v>
      </c>
      <c r="BW144">
        <f t="shared" si="93"/>
        <v>5</v>
      </c>
      <c r="BX144">
        <f t="shared" si="94"/>
        <v>4</v>
      </c>
      <c r="BY144">
        <f t="shared" si="95"/>
        <v>5</v>
      </c>
      <c r="BZ144">
        <f t="shared" si="96"/>
        <v>4</v>
      </c>
      <c r="CA144">
        <f t="shared" si="97"/>
        <v>5</v>
      </c>
      <c r="CB144">
        <f t="shared" si="98"/>
        <v>4</v>
      </c>
      <c r="CC144">
        <f t="shared" si="99"/>
        <v>5</v>
      </c>
      <c r="CD144">
        <f t="shared" si="100"/>
        <v>5</v>
      </c>
      <c r="CE144">
        <f t="shared" si="101"/>
        <v>5</v>
      </c>
      <c r="CF144">
        <f t="shared" si="102"/>
        <v>5</v>
      </c>
      <c r="CG144">
        <f t="shared" si="103"/>
        <v>5</v>
      </c>
      <c r="CH144">
        <f t="shared" si="104"/>
        <v>5</v>
      </c>
      <c r="CI144">
        <f t="shared" si="105"/>
        <v>5</v>
      </c>
      <c r="CJ144">
        <f t="shared" si="106"/>
        <v>5</v>
      </c>
      <c r="CK144">
        <f t="shared" si="107"/>
        <v>5</v>
      </c>
      <c r="CL144">
        <f t="shared" si="108"/>
        <v>3.3</v>
      </c>
      <c r="CM144">
        <f t="shared" si="109"/>
        <v>3.75</v>
      </c>
      <c r="CN144">
        <f t="shared" si="110"/>
        <v>3.3</v>
      </c>
      <c r="CO144">
        <f t="shared" si="111"/>
        <v>3.9</v>
      </c>
      <c r="CP144">
        <f t="shared" si="112"/>
        <v>3.75</v>
      </c>
      <c r="CQ144">
        <f t="shared" si="113"/>
        <v>3.65</v>
      </c>
    </row>
    <row r="145" spans="1:95" ht="36" customHeight="1" x14ac:dyDescent="0.4">
      <c r="A145" s="6" t="s">
        <v>305</v>
      </c>
      <c r="B145" s="1" t="s">
        <v>306</v>
      </c>
      <c r="C145" s="6" t="s">
        <v>87</v>
      </c>
      <c r="D145" s="6" t="s">
        <v>88</v>
      </c>
      <c r="E145" s="6" t="s">
        <v>87</v>
      </c>
      <c r="F145" s="6" t="s">
        <v>87</v>
      </c>
      <c r="G145" s="6" t="s">
        <v>88</v>
      </c>
      <c r="H145" s="6" t="s">
        <v>87</v>
      </c>
      <c r="I145" s="1" t="s">
        <v>121</v>
      </c>
      <c r="J145" s="1" t="s">
        <v>307</v>
      </c>
      <c r="K145" s="1" t="s">
        <v>94</v>
      </c>
      <c r="L145" s="7">
        <v>9.9009999999999998</v>
      </c>
      <c r="M145" s="7">
        <v>8.2629999999999999</v>
      </c>
      <c r="N145" s="7">
        <v>7.2380000000000004</v>
      </c>
      <c r="O145" s="7">
        <v>7.77</v>
      </c>
      <c r="P145" s="7">
        <v>10.295</v>
      </c>
      <c r="Q145" s="7">
        <v>8.6950000000000003</v>
      </c>
      <c r="R145" s="7">
        <v>3.5</v>
      </c>
      <c r="S145" s="7">
        <v>5.2</v>
      </c>
      <c r="T145" s="7">
        <v>6.8</v>
      </c>
      <c r="U145" s="7">
        <v>14</v>
      </c>
      <c r="V145" s="7">
        <v>29.2</v>
      </c>
      <c r="W145" s="7">
        <v>37</v>
      </c>
      <c r="X145" s="7">
        <v>15.419315152757999</v>
      </c>
      <c r="Y145" s="7">
        <v>21.783779412954001</v>
      </c>
      <c r="Z145" s="7">
        <v>6.0016518307790001</v>
      </c>
      <c r="AA145" s="7">
        <v>-20.370525609857999</v>
      </c>
      <c r="AB145" s="7">
        <v>2.1690862510670001</v>
      </c>
      <c r="AC145" s="7">
        <v>1.525465430985</v>
      </c>
      <c r="AD145" s="7">
        <v>1.399026386779</v>
      </c>
      <c r="AE145" s="7">
        <v>1.690872801677</v>
      </c>
      <c r="AF145" s="7">
        <v>0.44925913459200001</v>
      </c>
      <c r="AG145" s="7">
        <v>-1.834211440045</v>
      </c>
      <c r="AH145" s="7">
        <v>0.20691115854</v>
      </c>
      <c r="AI145" s="7">
        <v>0.15759239489599999</v>
      </c>
      <c r="AJ145" s="7">
        <v>1.3990260000000001</v>
      </c>
      <c r="AK145" s="7">
        <v>1.6908730000000001</v>
      </c>
      <c r="AL145" s="7">
        <v>0.44925900000000002</v>
      </c>
      <c r="AM145" s="7">
        <v>-1.834211</v>
      </c>
      <c r="AN145" s="7">
        <v>0.20691100000000001</v>
      </c>
      <c r="AO145" s="7">
        <v>0.15759200000000001</v>
      </c>
      <c r="AP145" s="7">
        <v>15.419314999999999</v>
      </c>
      <c r="AQ145" s="7">
        <v>21.783778999999999</v>
      </c>
      <c r="AR145" s="7">
        <v>6.001652</v>
      </c>
      <c r="AS145" s="7">
        <v>-20.370526000000002</v>
      </c>
      <c r="AT145" s="7">
        <v>2.1690860000000001</v>
      </c>
      <c r="AU145" s="7">
        <v>1.5254650000000001</v>
      </c>
      <c r="AV145" s="8">
        <v>18050183100.700401</v>
      </c>
      <c r="AW145" s="8">
        <v>21532039663.3148</v>
      </c>
      <c r="AX145" s="8">
        <v>24224925871.849098</v>
      </c>
      <c r="AY145" s="8">
        <v>16593792447.090099</v>
      </c>
      <c r="AZ145" s="8">
        <v>15066681761.7416</v>
      </c>
      <c r="BA145" s="8">
        <v>11194760024.0707</v>
      </c>
      <c r="BB145" s="8">
        <v>71041586882.591202</v>
      </c>
      <c r="BC145" s="8">
        <v>72344243490.099899</v>
      </c>
      <c r="BD145" s="8">
        <v>74529630632.400497</v>
      </c>
      <c r="BE145" s="8">
        <v>69688196313.977203</v>
      </c>
      <c r="BF145" s="8">
        <v>58150546627.402298</v>
      </c>
      <c r="BG145" s="8">
        <v>54397832411.408401</v>
      </c>
      <c r="BH145">
        <f t="shared" si="78"/>
        <v>2</v>
      </c>
      <c r="BI145">
        <f t="shared" si="79"/>
        <v>2</v>
      </c>
      <c r="BJ145">
        <f t="shared" si="80"/>
        <v>3</v>
      </c>
      <c r="BK145">
        <f t="shared" si="81"/>
        <v>3</v>
      </c>
      <c r="BL145">
        <f t="shared" si="82"/>
        <v>2</v>
      </c>
      <c r="BM145">
        <f t="shared" si="83"/>
        <v>2</v>
      </c>
      <c r="BN145">
        <f t="shared" si="84"/>
        <v>1</v>
      </c>
      <c r="BO145">
        <f t="shared" si="85"/>
        <v>2</v>
      </c>
      <c r="BP145">
        <f t="shared" si="86"/>
        <v>1</v>
      </c>
      <c r="BQ145">
        <f t="shared" si="87"/>
        <v>1</v>
      </c>
      <c r="BR145">
        <f t="shared" si="88"/>
        <v>1</v>
      </c>
      <c r="BS145">
        <f t="shared" si="89"/>
        <v>1</v>
      </c>
      <c r="BT145">
        <f t="shared" si="90"/>
        <v>3</v>
      </c>
      <c r="BU145">
        <f t="shared" si="91"/>
        <v>2</v>
      </c>
      <c r="BV145">
        <f t="shared" si="92"/>
        <v>5</v>
      </c>
      <c r="BW145">
        <f t="shared" si="93"/>
        <v>5</v>
      </c>
      <c r="BX145">
        <f t="shared" si="94"/>
        <v>5</v>
      </c>
      <c r="BY145">
        <f t="shared" si="95"/>
        <v>5</v>
      </c>
      <c r="BZ145">
        <f t="shared" si="96"/>
        <v>2</v>
      </c>
      <c r="CA145">
        <f t="shared" si="97"/>
        <v>1</v>
      </c>
      <c r="CB145">
        <f t="shared" si="98"/>
        <v>5</v>
      </c>
      <c r="CC145">
        <f t="shared" si="99"/>
        <v>5</v>
      </c>
      <c r="CD145">
        <f t="shared" si="100"/>
        <v>5</v>
      </c>
      <c r="CE145">
        <f t="shared" si="101"/>
        <v>5</v>
      </c>
      <c r="CF145">
        <f t="shared" si="102"/>
        <v>1</v>
      </c>
      <c r="CG145">
        <f t="shared" si="103"/>
        <v>1</v>
      </c>
      <c r="CH145">
        <f t="shared" si="104"/>
        <v>1</v>
      </c>
      <c r="CI145">
        <f t="shared" si="105"/>
        <v>1</v>
      </c>
      <c r="CJ145">
        <f t="shared" si="106"/>
        <v>1</v>
      </c>
      <c r="CK145">
        <f t="shared" si="107"/>
        <v>1</v>
      </c>
      <c r="CL145">
        <f t="shared" si="108"/>
        <v>1.8499999999999996</v>
      </c>
      <c r="CM145">
        <f t="shared" si="109"/>
        <v>1.55</v>
      </c>
      <c r="CN145">
        <f t="shared" si="110"/>
        <v>3.3</v>
      </c>
      <c r="CO145">
        <f t="shared" si="111"/>
        <v>3.3</v>
      </c>
      <c r="CP145">
        <f t="shared" si="112"/>
        <v>3.05</v>
      </c>
      <c r="CQ145">
        <f t="shared" si="113"/>
        <v>3.05</v>
      </c>
    </row>
    <row r="146" spans="1:95" ht="36" customHeight="1" x14ac:dyDescent="0.4">
      <c r="A146" s="6" t="s">
        <v>308</v>
      </c>
      <c r="B146" s="1" t="s">
        <v>306</v>
      </c>
      <c r="C146" s="6" t="s">
        <v>87</v>
      </c>
      <c r="D146" s="6" t="s">
        <v>88</v>
      </c>
      <c r="E146" s="6" t="s">
        <v>87</v>
      </c>
      <c r="F146" s="6" t="s">
        <v>87</v>
      </c>
      <c r="G146" s="6" t="s">
        <v>88</v>
      </c>
      <c r="H146" s="6" t="s">
        <v>87</v>
      </c>
      <c r="I146" s="1" t="s">
        <v>121</v>
      </c>
      <c r="J146" s="1" t="s">
        <v>307</v>
      </c>
      <c r="K146" s="1" t="s">
        <v>91</v>
      </c>
      <c r="L146" s="2" t="s">
        <v>92</v>
      </c>
      <c r="M146" s="7">
        <v>8.2629999999999999</v>
      </c>
      <c r="N146" s="7">
        <v>7.2380000000000004</v>
      </c>
      <c r="O146" s="7">
        <v>7.77</v>
      </c>
      <c r="P146" s="7">
        <v>10.295</v>
      </c>
      <c r="Q146" s="7">
        <v>8.6950000000000003</v>
      </c>
      <c r="R146" s="2" t="s">
        <v>92</v>
      </c>
      <c r="S146" s="2" t="s">
        <v>92</v>
      </c>
      <c r="T146" s="2" t="s">
        <v>92</v>
      </c>
      <c r="U146" s="2" t="s">
        <v>92</v>
      </c>
      <c r="V146" s="2" t="s">
        <v>92</v>
      </c>
      <c r="W146" s="2" t="s">
        <v>92</v>
      </c>
      <c r="X146" s="2" t="s">
        <v>92</v>
      </c>
      <c r="Y146" s="7">
        <v>21.767607342120002</v>
      </c>
      <c r="Z146" s="7">
        <v>6.0016518307790001</v>
      </c>
      <c r="AA146" s="7">
        <v>-20.370525609857999</v>
      </c>
      <c r="AB146" s="7">
        <v>2.1690862510670001</v>
      </c>
      <c r="AC146" s="7">
        <v>1.525465430985</v>
      </c>
      <c r="AD146" s="2" t="s">
        <v>92</v>
      </c>
      <c r="AE146" s="7">
        <v>1.689617513777</v>
      </c>
      <c r="AF146" s="7">
        <v>0.44925913459200001</v>
      </c>
      <c r="AG146" s="7">
        <v>-1.834211440045</v>
      </c>
      <c r="AH146" s="7">
        <v>0.20691115854</v>
      </c>
      <c r="AI146" s="7">
        <v>0.15759239489599999</v>
      </c>
      <c r="AJ146" s="2" t="s">
        <v>92</v>
      </c>
      <c r="AK146" s="7">
        <v>1.6896180000000001</v>
      </c>
      <c r="AL146" s="7">
        <v>0.44925900000000002</v>
      </c>
      <c r="AM146" s="7">
        <v>-1.834211</v>
      </c>
      <c r="AN146" s="7">
        <v>0.20691100000000001</v>
      </c>
      <c r="AO146" s="7">
        <v>0.15759200000000001</v>
      </c>
      <c r="AP146" s="2" t="s">
        <v>92</v>
      </c>
      <c r="AQ146" s="7">
        <v>21.767607000000002</v>
      </c>
      <c r="AR146" s="7">
        <v>6.001652</v>
      </c>
      <c r="AS146" s="7">
        <v>-20.370526000000002</v>
      </c>
      <c r="AT146" s="7">
        <v>2.1690860000000001</v>
      </c>
      <c r="AU146" s="7">
        <v>1.5254650000000001</v>
      </c>
      <c r="AV146" s="2" t="s">
        <v>92</v>
      </c>
      <c r="AW146" s="8">
        <v>21910086687.803299</v>
      </c>
      <c r="AX146" s="8">
        <v>24336600523.591</v>
      </c>
      <c r="AY146" s="8">
        <v>16711480782.032</v>
      </c>
      <c r="AZ146" s="8">
        <v>15216108299.493799</v>
      </c>
      <c r="BA146" s="8">
        <v>11396615532.0406</v>
      </c>
      <c r="BB146" s="2" t="s">
        <v>92</v>
      </c>
      <c r="BC146" s="8">
        <v>72344243490.099899</v>
      </c>
      <c r="BD146" s="8">
        <v>74529630632.400497</v>
      </c>
      <c r="BE146" s="8">
        <v>69688196313.977203</v>
      </c>
      <c r="BF146" s="8">
        <v>58150546627.402298</v>
      </c>
      <c r="BG146" s="8">
        <v>54397832411.408401</v>
      </c>
      <c r="BH146">
        <f t="shared" si="78"/>
        <v>1</v>
      </c>
      <c r="BI146">
        <f t="shared" si="79"/>
        <v>2</v>
      </c>
      <c r="BJ146">
        <f t="shared" si="80"/>
        <v>3</v>
      </c>
      <c r="BK146">
        <f t="shared" si="81"/>
        <v>3</v>
      </c>
      <c r="BL146">
        <f t="shared" si="82"/>
        <v>2</v>
      </c>
      <c r="BM146">
        <f t="shared" si="83"/>
        <v>2</v>
      </c>
      <c r="BN146">
        <f t="shared" si="84"/>
        <v>5</v>
      </c>
      <c r="BO146">
        <f t="shared" si="85"/>
        <v>2</v>
      </c>
      <c r="BP146">
        <f t="shared" si="86"/>
        <v>1</v>
      </c>
      <c r="BQ146">
        <f t="shared" si="87"/>
        <v>1</v>
      </c>
      <c r="BR146">
        <f t="shared" si="88"/>
        <v>1</v>
      </c>
      <c r="BS146">
        <f t="shared" si="89"/>
        <v>1</v>
      </c>
      <c r="BT146">
        <f t="shared" si="90"/>
        <v>1</v>
      </c>
      <c r="BU146">
        <f t="shared" si="91"/>
        <v>2</v>
      </c>
      <c r="BV146">
        <f t="shared" si="92"/>
        <v>5</v>
      </c>
      <c r="BW146">
        <f t="shared" si="93"/>
        <v>5</v>
      </c>
      <c r="BX146">
        <f t="shared" si="94"/>
        <v>5</v>
      </c>
      <c r="BY146">
        <f t="shared" si="95"/>
        <v>5</v>
      </c>
      <c r="BZ146">
        <f t="shared" si="96"/>
        <v>1</v>
      </c>
      <c r="CA146">
        <f t="shared" si="97"/>
        <v>1</v>
      </c>
      <c r="CB146">
        <f t="shared" si="98"/>
        <v>5</v>
      </c>
      <c r="CC146">
        <f t="shared" si="99"/>
        <v>5</v>
      </c>
      <c r="CD146">
        <f t="shared" si="100"/>
        <v>5</v>
      </c>
      <c r="CE146">
        <f t="shared" si="101"/>
        <v>5</v>
      </c>
      <c r="CF146" t="e">
        <f t="shared" si="102"/>
        <v>#VALUE!</v>
      </c>
      <c r="CG146">
        <f t="shared" si="103"/>
        <v>1</v>
      </c>
      <c r="CH146">
        <f t="shared" si="104"/>
        <v>1</v>
      </c>
      <c r="CI146">
        <f t="shared" si="105"/>
        <v>1</v>
      </c>
      <c r="CJ146">
        <f t="shared" si="106"/>
        <v>1</v>
      </c>
      <c r="CK146">
        <f t="shared" si="107"/>
        <v>1</v>
      </c>
      <c r="CL146" t="e">
        <f t="shared" si="108"/>
        <v>#VALUE!</v>
      </c>
      <c r="CM146">
        <f t="shared" si="109"/>
        <v>1.55</v>
      </c>
      <c r="CN146">
        <f t="shared" si="110"/>
        <v>3.3</v>
      </c>
      <c r="CO146">
        <f t="shared" si="111"/>
        <v>3.3</v>
      </c>
      <c r="CP146">
        <f t="shared" si="112"/>
        <v>3.05</v>
      </c>
      <c r="CQ146">
        <f t="shared" si="113"/>
        <v>3.05</v>
      </c>
    </row>
    <row r="147" spans="1:95" ht="36" customHeight="1" x14ac:dyDescent="0.4">
      <c r="A147" s="6" t="s">
        <v>309</v>
      </c>
      <c r="B147" s="1" t="s">
        <v>310</v>
      </c>
      <c r="C147" s="6" t="s">
        <v>87</v>
      </c>
      <c r="D147" s="6" t="s">
        <v>88</v>
      </c>
      <c r="E147" s="6" t="s">
        <v>87</v>
      </c>
      <c r="F147" s="6" t="s">
        <v>87</v>
      </c>
      <c r="G147" s="6" t="s">
        <v>87</v>
      </c>
      <c r="H147" s="6" t="s">
        <v>87</v>
      </c>
      <c r="I147" s="1" t="s">
        <v>89</v>
      </c>
      <c r="J147" s="1" t="s">
        <v>126</v>
      </c>
      <c r="K147" s="1" t="s">
        <v>94</v>
      </c>
      <c r="L147" s="7">
        <v>4.4390000000000001</v>
      </c>
      <c r="M147" s="7">
        <v>3.988</v>
      </c>
      <c r="N147" s="7">
        <v>3.9209999999999998</v>
      </c>
      <c r="O147" s="7">
        <v>4.6390000000000002</v>
      </c>
      <c r="P147" s="7">
        <v>4.3849999999999998</v>
      </c>
      <c r="Q147" s="7">
        <v>4.3499999999999996</v>
      </c>
      <c r="R147" s="7">
        <v>1.45</v>
      </c>
      <c r="S147" s="7">
        <v>1.28</v>
      </c>
      <c r="T147" s="7">
        <v>1.35</v>
      </c>
      <c r="U147" s="2" t="s">
        <v>92</v>
      </c>
      <c r="V147" s="2" t="s">
        <v>92</v>
      </c>
      <c r="W147" s="2" t="s">
        <v>92</v>
      </c>
      <c r="X147" s="7">
        <v>26.042707498874002</v>
      </c>
      <c r="Y147" s="7">
        <v>17.936940569531</v>
      </c>
      <c r="Z147" s="7">
        <v>25.369546724218999</v>
      </c>
      <c r="AA147" s="7">
        <v>17.099269449021001</v>
      </c>
      <c r="AB147" s="7">
        <v>25.677516097493001</v>
      </c>
      <c r="AC147" s="7">
        <v>11.977705569813001</v>
      </c>
      <c r="AD147" s="7">
        <v>1.098965096955</v>
      </c>
      <c r="AE147" s="7">
        <v>0.70935091230199998</v>
      </c>
      <c r="AF147" s="7">
        <v>1.0758919391699999</v>
      </c>
      <c r="AG147" s="7">
        <v>0.772605717533</v>
      </c>
      <c r="AH147" s="7">
        <v>1.1217553577129999</v>
      </c>
      <c r="AI147" s="7">
        <v>0.56422496223600005</v>
      </c>
      <c r="AJ147" s="7">
        <v>1.098965</v>
      </c>
      <c r="AK147" s="7">
        <v>0.70935099999999995</v>
      </c>
      <c r="AL147" s="7">
        <v>1.0758920000000001</v>
      </c>
      <c r="AM147" s="7">
        <v>0.77260600000000001</v>
      </c>
      <c r="AN147" s="7">
        <v>1.1217550000000001</v>
      </c>
      <c r="AO147" s="7">
        <v>0.56422499999999998</v>
      </c>
      <c r="AP147" s="7">
        <v>26.042707</v>
      </c>
      <c r="AQ147" s="7">
        <v>17.936941000000001</v>
      </c>
      <c r="AR147" s="7">
        <v>25.369547000000001</v>
      </c>
      <c r="AS147" s="7">
        <v>17.099269</v>
      </c>
      <c r="AT147" s="7">
        <v>25.677516000000001</v>
      </c>
      <c r="AU147" s="7">
        <v>11.977706</v>
      </c>
      <c r="AV147" s="8">
        <v>42629408596.554802</v>
      </c>
      <c r="AW147" s="8">
        <v>39410990782.168404</v>
      </c>
      <c r="AX147" s="8">
        <v>39384324910.201103</v>
      </c>
      <c r="AY147" s="8">
        <v>32217317108.736</v>
      </c>
      <c r="AZ147" s="8">
        <v>29694682746.6087</v>
      </c>
      <c r="BA147" s="8">
        <v>26674108641.012199</v>
      </c>
      <c r="BB147" s="8">
        <v>38578432578.526497</v>
      </c>
      <c r="BC147" s="8">
        <v>38394857482.208</v>
      </c>
      <c r="BD147" s="8">
        <v>37953260750.091103</v>
      </c>
      <c r="BE147" s="8">
        <v>32852295116.1385</v>
      </c>
      <c r="BF147" s="8">
        <v>27068177926.673199</v>
      </c>
      <c r="BG147" s="8">
        <v>26639334958.727699</v>
      </c>
      <c r="BH147">
        <f t="shared" si="78"/>
        <v>3</v>
      </c>
      <c r="BI147">
        <f t="shared" si="79"/>
        <v>4</v>
      </c>
      <c r="BJ147">
        <f t="shared" si="80"/>
        <v>4</v>
      </c>
      <c r="BK147">
        <f t="shared" si="81"/>
        <v>3</v>
      </c>
      <c r="BL147">
        <f t="shared" si="82"/>
        <v>3</v>
      </c>
      <c r="BM147">
        <f t="shared" si="83"/>
        <v>3</v>
      </c>
      <c r="BN147">
        <f t="shared" si="84"/>
        <v>1</v>
      </c>
      <c r="BO147">
        <f t="shared" si="85"/>
        <v>1</v>
      </c>
      <c r="BP147">
        <f t="shared" si="86"/>
        <v>1</v>
      </c>
      <c r="BQ147">
        <f t="shared" si="87"/>
        <v>1</v>
      </c>
      <c r="BR147">
        <f t="shared" si="88"/>
        <v>1</v>
      </c>
      <c r="BS147">
        <f t="shared" si="89"/>
        <v>1</v>
      </c>
      <c r="BT147">
        <f t="shared" si="90"/>
        <v>1</v>
      </c>
      <c r="BU147">
        <f t="shared" si="91"/>
        <v>2</v>
      </c>
      <c r="BV147">
        <f t="shared" si="92"/>
        <v>1</v>
      </c>
      <c r="BW147">
        <f t="shared" si="93"/>
        <v>2</v>
      </c>
      <c r="BX147">
        <f t="shared" si="94"/>
        <v>1</v>
      </c>
      <c r="BY147">
        <f t="shared" si="95"/>
        <v>3</v>
      </c>
      <c r="BZ147">
        <f t="shared" si="96"/>
        <v>3</v>
      </c>
      <c r="CA147">
        <f t="shared" si="97"/>
        <v>5</v>
      </c>
      <c r="CB147">
        <f t="shared" si="98"/>
        <v>3</v>
      </c>
      <c r="CC147">
        <f t="shared" si="99"/>
        <v>4</v>
      </c>
      <c r="CD147">
        <f t="shared" si="100"/>
        <v>3</v>
      </c>
      <c r="CE147">
        <f t="shared" si="101"/>
        <v>5</v>
      </c>
      <c r="CF147">
        <f t="shared" si="102"/>
        <v>5</v>
      </c>
      <c r="CG147">
        <f t="shared" si="103"/>
        <v>5</v>
      </c>
      <c r="CH147">
        <f t="shared" si="104"/>
        <v>5</v>
      </c>
      <c r="CI147">
        <f t="shared" si="105"/>
        <v>5</v>
      </c>
      <c r="CJ147">
        <f t="shared" si="106"/>
        <v>5</v>
      </c>
      <c r="CK147">
        <f t="shared" si="107"/>
        <v>5</v>
      </c>
      <c r="CL147">
        <f t="shared" si="108"/>
        <v>2.7</v>
      </c>
      <c r="CM147">
        <f t="shared" si="109"/>
        <v>3.7</v>
      </c>
      <c r="CN147">
        <f t="shared" si="110"/>
        <v>2.9499999999999997</v>
      </c>
      <c r="CO147">
        <f t="shared" si="111"/>
        <v>3.15</v>
      </c>
      <c r="CP147">
        <f t="shared" si="112"/>
        <v>2.7</v>
      </c>
      <c r="CQ147">
        <f t="shared" si="113"/>
        <v>3.5999999999999996</v>
      </c>
    </row>
    <row r="148" spans="1:95" ht="36" customHeight="1" x14ac:dyDescent="0.4">
      <c r="A148" s="6" t="s">
        <v>311</v>
      </c>
      <c r="B148" s="1" t="s">
        <v>312</v>
      </c>
      <c r="C148" s="6" t="s">
        <v>87</v>
      </c>
      <c r="D148" s="6" t="s">
        <v>88</v>
      </c>
      <c r="E148" s="6" t="s">
        <v>87</v>
      </c>
      <c r="F148" s="6" t="s">
        <v>87</v>
      </c>
      <c r="G148" s="6" t="s">
        <v>88</v>
      </c>
      <c r="H148" s="6" t="s">
        <v>87</v>
      </c>
      <c r="I148" s="1" t="s">
        <v>89</v>
      </c>
      <c r="J148" s="1" t="s">
        <v>307</v>
      </c>
      <c r="K148" s="1" t="s">
        <v>91</v>
      </c>
      <c r="L148" s="7">
        <v>8.8330000000000002</v>
      </c>
      <c r="M148" s="7">
        <v>8.0129999999999999</v>
      </c>
      <c r="N148" s="7">
        <v>6.5209999999999999</v>
      </c>
      <c r="O148" s="7">
        <v>10.057</v>
      </c>
      <c r="P148" s="7">
        <v>12.695</v>
      </c>
      <c r="Q148" s="7">
        <v>12.13</v>
      </c>
      <c r="R148" s="2" t="s">
        <v>92</v>
      </c>
      <c r="S148" s="2" t="s">
        <v>92</v>
      </c>
      <c r="T148" s="2" t="s">
        <v>92</v>
      </c>
      <c r="U148" s="2" t="s">
        <v>92</v>
      </c>
      <c r="V148" s="2" t="s">
        <v>92</v>
      </c>
      <c r="W148" s="2" t="s">
        <v>92</v>
      </c>
      <c r="X148" s="7">
        <v>12.344903408199</v>
      </c>
      <c r="Y148" s="7">
        <v>16.988555078684001</v>
      </c>
      <c r="Z148" s="7">
        <v>-48.596774193548001</v>
      </c>
      <c r="AA148" s="7">
        <v>-8.9378757515030003</v>
      </c>
      <c r="AB148" s="7">
        <v>3.5866221611359999</v>
      </c>
      <c r="AC148" s="7">
        <v>-2.0058418089919998</v>
      </c>
      <c r="AD148" s="7">
        <v>1.040405043185</v>
      </c>
      <c r="AE148" s="7">
        <v>1.2302990274159999</v>
      </c>
      <c r="AF148" s="7">
        <v>-3.981526141567</v>
      </c>
      <c r="AG148" s="7">
        <v>-1.007598406519</v>
      </c>
      <c r="AH148" s="7">
        <v>0.44512675552999997</v>
      </c>
      <c r="AI148" s="7">
        <v>-0.26450819318800001</v>
      </c>
      <c r="AJ148" s="7">
        <v>1.040405</v>
      </c>
      <c r="AK148" s="7">
        <v>1.230299</v>
      </c>
      <c r="AL148" s="7">
        <v>-3.9815260000000001</v>
      </c>
      <c r="AM148" s="7">
        <v>-1.007598</v>
      </c>
      <c r="AN148" s="7">
        <v>0.44512699999999999</v>
      </c>
      <c r="AO148" s="7">
        <v>-0.26450800000000002</v>
      </c>
      <c r="AP148" s="7">
        <v>12.344903</v>
      </c>
      <c r="AQ148" s="7">
        <v>16.988555000000002</v>
      </c>
      <c r="AR148" s="7">
        <v>-48.596774000000003</v>
      </c>
      <c r="AS148" s="7">
        <v>-8.9378759999999993</v>
      </c>
      <c r="AT148" s="7">
        <v>3.5866220000000002</v>
      </c>
      <c r="AU148" s="7">
        <v>-2.0058419999999999</v>
      </c>
      <c r="AV148" s="8">
        <v>14674406585.693399</v>
      </c>
      <c r="AW148" s="8">
        <v>13450066036.2244</v>
      </c>
      <c r="AX148" s="8">
        <v>22556375123.023998</v>
      </c>
      <c r="AY148" s="8">
        <v>15046791752.815201</v>
      </c>
      <c r="AZ148" s="8">
        <v>7941638564.1098003</v>
      </c>
      <c r="BA148" s="8">
        <v>7339413293.8385</v>
      </c>
      <c r="BB148" s="8">
        <v>70924456830.024704</v>
      </c>
      <c r="BC148" s="8">
        <v>68856463163.495102</v>
      </c>
      <c r="BD148" s="8">
        <v>79629729816.913605</v>
      </c>
      <c r="BE148" s="8">
        <v>74867782456.874802</v>
      </c>
      <c r="BF148" s="8">
        <v>56896832390.666</v>
      </c>
      <c r="BG148" s="8">
        <v>57578644014.239304</v>
      </c>
      <c r="BH148">
        <f t="shared" si="78"/>
        <v>2</v>
      </c>
      <c r="BI148">
        <f t="shared" si="79"/>
        <v>2</v>
      </c>
      <c r="BJ148">
        <f t="shared" si="80"/>
        <v>3</v>
      </c>
      <c r="BK148">
        <f t="shared" si="81"/>
        <v>2</v>
      </c>
      <c r="BL148">
        <f t="shared" si="82"/>
        <v>1</v>
      </c>
      <c r="BM148">
        <f t="shared" si="83"/>
        <v>1</v>
      </c>
      <c r="BN148">
        <f t="shared" si="84"/>
        <v>1</v>
      </c>
      <c r="BO148">
        <f t="shared" si="85"/>
        <v>1</v>
      </c>
      <c r="BP148">
        <f t="shared" si="86"/>
        <v>1</v>
      </c>
      <c r="BQ148">
        <f t="shared" si="87"/>
        <v>1</v>
      </c>
      <c r="BR148">
        <f t="shared" si="88"/>
        <v>1</v>
      </c>
      <c r="BS148">
        <f t="shared" si="89"/>
        <v>1</v>
      </c>
      <c r="BT148">
        <f t="shared" si="90"/>
        <v>3</v>
      </c>
      <c r="BU148">
        <f t="shared" si="91"/>
        <v>3</v>
      </c>
      <c r="BV148">
        <f t="shared" si="92"/>
        <v>5</v>
      </c>
      <c r="BW148">
        <f t="shared" si="93"/>
        <v>5</v>
      </c>
      <c r="BX148">
        <f t="shared" si="94"/>
        <v>5</v>
      </c>
      <c r="BY148">
        <f t="shared" si="95"/>
        <v>5</v>
      </c>
      <c r="BZ148">
        <f t="shared" si="96"/>
        <v>3</v>
      </c>
      <c r="CA148">
        <f t="shared" si="97"/>
        <v>3</v>
      </c>
      <c r="CB148">
        <f t="shared" si="98"/>
        <v>5</v>
      </c>
      <c r="CC148">
        <f t="shared" si="99"/>
        <v>5</v>
      </c>
      <c r="CD148">
        <f t="shared" si="100"/>
        <v>5</v>
      </c>
      <c r="CE148">
        <f t="shared" si="101"/>
        <v>5</v>
      </c>
      <c r="CF148">
        <f t="shared" si="102"/>
        <v>1</v>
      </c>
      <c r="CG148">
        <f t="shared" si="103"/>
        <v>1</v>
      </c>
      <c r="CH148">
        <f t="shared" si="104"/>
        <v>1</v>
      </c>
      <c r="CI148">
        <f t="shared" si="105"/>
        <v>1</v>
      </c>
      <c r="CJ148">
        <f t="shared" si="106"/>
        <v>1</v>
      </c>
      <c r="CK148">
        <f t="shared" si="107"/>
        <v>1</v>
      </c>
      <c r="CL148">
        <f t="shared" si="108"/>
        <v>2.15</v>
      </c>
      <c r="CM148">
        <f t="shared" si="109"/>
        <v>2.15</v>
      </c>
      <c r="CN148">
        <f t="shared" si="110"/>
        <v>3.3</v>
      </c>
      <c r="CO148">
        <f t="shared" si="111"/>
        <v>3.05</v>
      </c>
      <c r="CP148">
        <f t="shared" si="112"/>
        <v>2.8</v>
      </c>
      <c r="CQ148">
        <f t="shared" si="113"/>
        <v>2.8</v>
      </c>
    </row>
    <row r="149" spans="1:95" ht="36" customHeight="1" x14ac:dyDescent="0.4">
      <c r="A149" s="6" t="s">
        <v>313</v>
      </c>
      <c r="B149" s="1" t="s">
        <v>312</v>
      </c>
      <c r="C149" s="6" t="s">
        <v>87</v>
      </c>
      <c r="D149" s="6" t="s">
        <v>88</v>
      </c>
      <c r="E149" s="6" t="s">
        <v>87</v>
      </c>
      <c r="F149" s="6" t="s">
        <v>87</v>
      </c>
      <c r="G149" s="6" t="s">
        <v>88</v>
      </c>
      <c r="H149" s="6" t="s">
        <v>87</v>
      </c>
      <c r="I149" s="1" t="s">
        <v>89</v>
      </c>
      <c r="J149" s="1" t="s">
        <v>307</v>
      </c>
      <c r="K149" s="1" t="s">
        <v>94</v>
      </c>
      <c r="L149" s="7">
        <v>9.6180000000000003</v>
      </c>
      <c r="M149" s="7">
        <v>8.8160000000000007</v>
      </c>
      <c r="N149" s="7">
        <v>7.2729999999999997</v>
      </c>
      <c r="O149" s="7">
        <v>10.057</v>
      </c>
      <c r="P149" s="7">
        <v>12.696</v>
      </c>
      <c r="Q149" s="7">
        <v>12.13</v>
      </c>
      <c r="R149" s="7">
        <v>3.5</v>
      </c>
      <c r="S149" s="7">
        <v>6.8</v>
      </c>
      <c r="T149" s="7">
        <v>12.7</v>
      </c>
      <c r="U149" s="7">
        <v>45.3</v>
      </c>
      <c r="V149" s="2" t="s">
        <v>92</v>
      </c>
      <c r="W149" s="7">
        <v>32.799999999999997</v>
      </c>
      <c r="X149" s="7">
        <v>11.281756853738999</v>
      </c>
      <c r="Y149" s="7">
        <v>15.31007751938</v>
      </c>
      <c r="Z149" s="7">
        <v>-46.369230769231002</v>
      </c>
      <c r="AA149" s="7">
        <v>-8.9506378999400003</v>
      </c>
      <c r="AB149" s="7">
        <v>3.6125654450260001</v>
      </c>
      <c r="AC149" s="7">
        <v>-2.0057474634919998</v>
      </c>
      <c r="AD149" s="7">
        <v>1.040405043185</v>
      </c>
      <c r="AE149" s="7">
        <v>1.227708924201</v>
      </c>
      <c r="AF149" s="7">
        <v>-3.9828475906679999</v>
      </c>
      <c r="AG149" s="7">
        <v>-1.0091045326870001</v>
      </c>
      <c r="AH149" s="7">
        <v>0.44837585593500001</v>
      </c>
      <c r="AI149" s="7">
        <v>-0.26450729715299998</v>
      </c>
      <c r="AJ149" s="7">
        <v>1.040405</v>
      </c>
      <c r="AK149" s="7">
        <v>1.2277089999999999</v>
      </c>
      <c r="AL149" s="7">
        <v>-3.9828480000000002</v>
      </c>
      <c r="AM149" s="7">
        <v>-1.0091049999999999</v>
      </c>
      <c r="AN149" s="7">
        <v>0.448376</v>
      </c>
      <c r="AO149" s="7">
        <v>-0.26450699999999999</v>
      </c>
      <c r="AP149" s="7">
        <v>11.281757000000001</v>
      </c>
      <c r="AQ149" s="7">
        <v>15.310078000000001</v>
      </c>
      <c r="AR149" s="7">
        <v>-46.369230999999999</v>
      </c>
      <c r="AS149" s="7">
        <v>-8.9506379999999996</v>
      </c>
      <c r="AT149" s="7">
        <v>3.612565</v>
      </c>
      <c r="AU149" s="7">
        <v>-2.0057469999999999</v>
      </c>
      <c r="AV149" s="8">
        <v>14614736558.9142</v>
      </c>
      <c r="AW149" s="8">
        <v>13393711010.932899</v>
      </c>
      <c r="AX149" s="8">
        <v>22470185084.342999</v>
      </c>
      <c r="AY149" s="8">
        <v>14987121726.0361</v>
      </c>
      <c r="AZ149" s="8">
        <v>7880863536.8347197</v>
      </c>
      <c r="BA149" s="8">
        <v>7244383251.1901903</v>
      </c>
      <c r="BB149" s="8">
        <v>70924456830.024704</v>
      </c>
      <c r="BC149" s="8">
        <v>68856463163.495102</v>
      </c>
      <c r="BD149" s="8">
        <v>79630862417.2211</v>
      </c>
      <c r="BE149" s="8">
        <v>74867782456.874802</v>
      </c>
      <c r="BF149" s="8">
        <v>56896832390.666</v>
      </c>
      <c r="BG149" s="8">
        <v>57579789014.816299</v>
      </c>
      <c r="BH149">
        <f t="shared" si="78"/>
        <v>2</v>
      </c>
      <c r="BI149">
        <f t="shared" si="79"/>
        <v>2</v>
      </c>
      <c r="BJ149">
        <f t="shared" si="80"/>
        <v>3</v>
      </c>
      <c r="BK149">
        <f t="shared" si="81"/>
        <v>2</v>
      </c>
      <c r="BL149">
        <f t="shared" si="82"/>
        <v>1</v>
      </c>
      <c r="BM149">
        <f t="shared" si="83"/>
        <v>1</v>
      </c>
      <c r="BN149">
        <f t="shared" si="84"/>
        <v>1</v>
      </c>
      <c r="BO149">
        <f t="shared" si="85"/>
        <v>1</v>
      </c>
      <c r="BP149">
        <f t="shared" si="86"/>
        <v>1</v>
      </c>
      <c r="BQ149">
        <f t="shared" si="87"/>
        <v>1</v>
      </c>
      <c r="BR149">
        <f t="shared" si="88"/>
        <v>1</v>
      </c>
      <c r="BS149">
        <f t="shared" si="89"/>
        <v>1</v>
      </c>
      <c r="BT149">
        <f t="shared" si="90"/>
        <v>3</v>
      </c>
      <c r="BU149">
        <f t="shared" si="91"/>
        <v>3</v>
      </c>
      <c r="BV149">
        <f t="shared" si="92"/>
        <v>5</v>
      </c>
      <c r="BW149">
        <f t="shared" si="93"/>
        <v>5</v>
      </c>
      <c r="BX149">
        <f t="shared" si="94"/>
        <v>5</v>
      </c>
      <c r="BY149">
        <f t="shared" si="95"/>
        <v>5</v>
      </c>
      <c r="BZ149">
        <f t="shared" si="96"/>
        <v>3</v>
      </c>
      <c r="CA149">
        <f t="shared" si="97"/>
        <v>3</v>
      </c>
      <c r="CB149">
        <f t="shared" si="98"/>
        <v>5</v>
      </c>
      <c r="CC149">
        <f t="shared" si="99"/>
        <v>5</v>
      </c>
      <c r="CD149">
        <f t="shared" si="100"/>
        <v>5</v>
      </c>
      <c r="CE149">
        <f t="shared" si="101"/>
        <v>5</v>
      </c>
      <c r="CF149">
        <f t="shared" si="102"/>
        <v>1</v>
      </c>
      <c r="CG149">
        <f t="shared" si="103"/>
        <v>1</v>
      </c>
      <c r="CH149">
        <f t="shared" si="104"/>
        <v>1</v>
      </c>
      <c r="CI149">
        <f t="shared" si="105"/>
        <v>1</v>
      </c>
      <c r="CJ149">
        <f t="shared" si="106"/>
        <v>1</v>
      </c>
      <c r="CK149">
        <f t="shared" si="107"/>
        <v>1</v>
      </c>
      <c r="CL149">
        <f t="shared" si="108"/>
        <v>2.15</v>
      </c>
      <c r="CM149">
        <f t="shared" si="109"/>
        <v>2.15</v>
      </c>
      <c r="CN149">
        <f t="shared" si="110"/>
        <v>3.3</v>
      </c>
      <c r="CO149">
        <f t="shared" si="111"/>
        <v>3.05</v>
      </c>
      <c r="CP149">
        <f t="shared" si="112"/>
        <v>2.8</v>
      </c>
      <c r="CQ149">
        <f t="shared" si="113"/>
        <v>2.8</v>
      </c>
    </row>
    <row r="150" spans="1:95" ht="36" customHeight="1" x14ac:dyDescent="0.4">
      <c r="A150" s="6" t="s">
        <v>314</v>
      </c>
      <c r="B150" s="1" t="s">
        <v>315</v>
      </c>
      <c r="C150" s="6" t="s">
        <v>87</v>
      </c>
      <c r="D150" s="6" t="s">
        <v>87</v>
      </c>
      <c r="E150" s="6" t="s">
        <v>87</v>
      </c>
      <c r="F150" s="6" t="s">
        <v>87</v>
      </c>
      <c r="G150" s="6" t="s">
        <v>88</v>
      </c>
      <c r="H150" s="6" t="s">
        <v>87</v>
      </c>
      <c r="I150" s="1" t="s">
        <v>254</v>
      </c>
      <c r="J150" s="1" t="s">
        <v>122</v>
      </c>
      <c r="K150" s="1" t="s">
        <v>139</v>
      </c>
      <c r="L150" s="7">
        <v>2.714</v>
      </c>
      <c r="M150" s="7">
        <v>2.722</v>
      </c>
      <c r="N150" s="7">
        <v>1.9810000000000001</v>
      </c>
      <c r="O150" s="7">
        <v>1.7090000000000001</v>
      </c>
      <c r="P150" s="7">
        <v>1.867</v>
      </c>
      <c r="Q150" s="7">
        <v>2.0619999999999998</v>
      </c>
      <c r="R150" s="2" t="s">
        <v>92</v>
      </c>
      <c r="S150" s="2" t="s">
        <v>92</v>
      </c>
      <c r="T150" s="2" t="s">
        <v>92</v>
      </c>
      <c r="U150" s="2" t="s">
        <v>92</v>
      </c>
      <c r="V150" s="2" t="s">
        <v>92</v>
      </c>
      <c r="W150" s="2" t="s">
        <v>92</v>
      </c>
      <c r="X150" s="7">
        <v>6.2145499383480001</v>
      </c>
      <c r="Y150" s="7">
        <v>7.3389787015649999</v>
      </c>
      <c r="Z150" s="7">
        <v>6.4896755162239996</v>
      </c>
      <c r="AA150" s="7">
        <v>4.4714325144910001</v>
      </c>
      <c r="AB150" s="7">
        <v>5.3946621237930001</v>
      </c>
      <c r="AC150" s="7">
        <v>5.9630292188430003</v>
      </c>
      <c r="AD150" s="7">
        <v>0.16890759682000001</v>
      </c>
      <c r="AE150" s="7">
        <v>0.16892690072300001</v>
      </c>
      <c r="AF150" s="7">
        <v>0.119269988812</v>
      </c>
      <c r="AG150" s="7">
        <v>7.9768769049999994E-2</v>
      </c>
      <c r="AH150" s="7">
        <v>0.105602489996</v>
      </c>
      <c r="AI150" s="7">
        <v>0.117069972723</v>
      </c>
      <c r="AJ150" s="7">
        <v>0.168908</v>
      </c>
      <c r="AK150" s="7">
        <v>0.16892699999999999</v>
      </c>
      <c r="AL150" s="7">
        <v>0.11927</v>
      </c>
      <c r="AM150" s="7">
        <v>7.9769000000000007E-2</v>
      </c>
      <c r="AN150" s="7">
        <v>0.105602</v>
      </c>
      <c r="AO150" s="7">
        <v>0.11706999999999999</v>
      </c>
      <c r="AP150" s="7">
        <v>6.21455</v>
      </c>
      <c r="AQ150" s="7">
        <v>7.3389790000000001</v>
      </c>
      <c r="AR150" s="7">
        <v>6.4896760000000002</v>
      </c>
      <c r="AS150" s="7">
        <v>4.4714330000000002</v>
      </c>
      <c r="AT150" s="7">
        <v>5.3946620000000003</v>
      </c>
      <c r="AU150" s="7">
        <v>5.9630289999999997</v>
      </c>
      <c r="AV150" s="8">
        <v>12335120535.8505</v>
      </c>
      <c r="AW150" s="8">
        <v>13506421061.5158</v>
      </c>
      <c r="AX150" s="8">
        <v>18839153454.780602</v>
      </c>
      <c r="AY150" s="8">
        <v>21474579637.5275</v>
      </c>
      <c r="AZ150" s="8">
        <v>18083333115.577702</v>
      </c>
      <c r="BA150" s="8">
        <v>16383842352.8671</v>
      </c>
      <c r="BB150" s="8">
        <v>15864799309.927</v>
      </c>
      <c r="BC150" s="8">
        <v>14296405159.1563</v>
      </c>
      <c r="BD150" s="8">
        <v>25431886393.7402</v>
      </c>
      <c r="BE150" s="8">
        <v>30300267252.728901</v>
      </c>
      <c r="BF150" s="8">
        <v>27234853392.768002</v>
      </c>
      <c r="BG150" s="8">
        <v>18684132010.051102</v>
      </c>
      <c r="BH150">
        <f t="shared" si="78"/>
        <v>4</v>
      </c>
      <c r="BI150">
        <f t="shared" si="79"/>
        <v>4</v>
      </c>
      <c r="BJ150">
        <f t="shared" si="80"/>
        <v>4</v>
      </c>
      <c r="BK150">
        <f t="shared" si="81"/>
        <v>4</v>
      </c>
      <c r="BL150">
        <f t="shared" si="82"/>
        <v>4</v>
      </c>
      <c r="BM150">
        <f t="shared" si="83"/>
        <v>4</v>
      </c>
      <c r="BN150">
        <f t="shared" si="84"/>
        <v>1</v>
      </c>
      <c r="BO150">
        <f t="shared" si="85"/>
        <v>1</v>
      </c>
      <c r="BP150">
        <f t="shared" si="86"/>
        <v>1</v>
      </c>
      <c r="BQ150">
        <f t="shared" si="87"/>
        <v>1</v>
      </c>
      <c r="BR150">
        <f t="shared" si="88"/>
        <v>1</v>
      </c>
      <c r="BS150">
        <f t="shared" si="89"/>
        <v>1</v>
      </c>
      <c r="BT150">
        <f t="shared" si="90"/>
        <v>5</v>
      </c>
      <c r="BU150">
        <f t="shared" si="91"/>
        <v>4</v>
      </c>
      <c r="BV150">
        <f t="shared" si="92"/>
        <v>5</v>
      </c>
      <c r="BW150">
        <f t="shared" si="93"/>
        <v>5</v>
      </c>
      <c r="BX150">
        <f t="shared" si="94"/>
        <v>5</v>
      </c>
      <c r="BY150">
        <f t="shared" si="95"/>
        <v>5</v>
      </c>
      <c r="BZ150">
        <f t="shared" si="96"/>
        <v>5</v>
      </c>
      <c r="CA150">
        <f t="shared" si="97"/>
        <v>5</v>
      </c>
      <c r="CB150">
        <f t="shared" si="98"/>
        <v>5</v>
      </c>
      <c r="CC150">
        <f t="shared" si="99"/>
        <v>5</v>
      </c>
      <c r="CD150">
        <f t="shared" si="100"/>
        <v>5</v>
      </c>
      <c r="CE150">
        <f t="shared" si="101"/>
        <v>5</v>
      </c>
      <c r="CF150">
        <f t="shared" si="102"/>
        <v>4</v>
      </c>
      <c r="CG150">
        <f t="shared" si="103"/>
        <v>5</v>
      </c>
      <c r="CH150">
        <f t="shared" si="104"/>
        <v>4</v>
      </c>
      <c r="CI150">
        <f t="shared" si="105"/>
        <v>4</v>
      </c>
      <c r="CJ150">
        <f t="shared" si="106"/>
        <v>3</v>
      </c>
      <c r="CK150">
        <f t="shared" si="107"/>
        <v>5</v>
      </c>
      <c r="CL150">
        <f t="shared" si="108"/>
        <v>4</v>
      </c>
      <c r="CM150">
        <f t="shared" si="109"/>
        <v>4</v>
      </c>
      <c r="CN150">
        <f t="shared" si="110"/>
        <v>4</v>
      </c>
      <c r="CO150">
        <f t="shared" si="111"/>
        <v>4</v>
      </c>
      <c r="CP150">
        <f t="shared" si="112"/>
        <v>3.8499999999999996</v>
      </c>
      <c r="CQ150">
        <f t="shared" si="113"/>
        <v>4.1500000000000004</v>
      </c>
    </row>
    <row r="151" spans="1:95" ht="36" customHeight="1" x14ac:dyDescent="0.4">
      <c r="A151" s="6" t="s">
        <v>316</v>
      </c>
      <c r="B151" s="1" t="s">
        <v>315</v>
      </c>
      <c r="C151" s="6" t="s">
        <v>87</v>
      </c>
      <c r="D151" s="6" t="s">
        <v>87</v>
      </c>
      <c r="E151" s="6" t="s">
        <v>87</v>
      </c>
      <c r="F151" s="6" t="s">
        <v>87</v>
      </c>
      <c r="G151" s="6" t="s">
        <v>88</v>
      </c>
      <c r="H151" s="6" t="s">
        <v>87</v>
      </c>
      <c r="I151" s="1" t="s">
        <v>254</v>
      </c>
      <c r="J151" s="1" t="s">
        <v>122</v>
      </c>
      <c r="K151" s="1" t="s">
        <v>175</v>
      </c>
      <c r="L151" s="7">
        <v>2.714</v>
      </c>
      <c r="M151" s="7">
        <v>2.722</v>
      </c>
      <c r="N151" s="7">
        <v>1.9810000000000001</v>
      </c>
      <c r="O151" s="7">
        <v>1.7090000000000001</v>
      </c>
      <c r="P151" s="7">
        <v>1.867</v>
      </c>
      <c r="Q151" s="7">
        <v>2.0619999999999998</v>
      </c>
      <c r="R151" s="2" t="s">
        <v>92</v>
      </c>
      <c r="S151" s="2" t="s">
        <v>92</v>
      </c>
      <c r="T151" s="2" t="s">
        <v>92</v>
      </c>
      <c r="U151" s="2" t="s">
        <v>92</v>
      </c>
      <c r="V151" s="2" t="s">
        <v>92</v>
      </c>
      <c r="W151" s="2" t="s">
        <v>92</v>
      </c>
      <c r="X151" s="7">
        <v>6.2145499383480001</v>
      </c>
      <c r="Y151" s="7">
        <v>7.3389787015649999</v>
      </c>
      <c r="Z151" s="7">
        <v>6.4896755162239996</v>
      </c>
      <c r="AA151" s="7">
        <v>4.4714325144910001</v>
      </c>
      <c r="AB151" s="7">
        <v>4.9403747870529999</v>
      </c>
      <c r="AC151" s="7">
        <v>5.9630292188430003</v>
      </c>
      <c r="AD151" s="7">
        <v>0.16890759682000001</v>
      </c>
      <c r="AE151" s="7">
        <v>0.16892690072300001</v>
      </c>
      <c r="AF151" s="7">
        <v>0.119269988812</v>
      </c>
      <c r="AG151" s="7">
        <v>7.9768769049999994E-2</v>
      </c>
      <c r="AH151" s="7">
        <v>9.6709648733000003E-2</v>
      </c>
      <c r="AI151" s="7">
        <v>0.117069972723</v>
      </c>
      <c r="AJ151" s="7">
        <v>0.168908</v>
      </c>
      <c r="AK151" s="7">
        <v>0.16892699999999999</v>
      </c>
      <c r="AL151" s="7">
        <v>0.11927</v>
      </c>
      <c r="AM151" s="7">
        <v>7.9769000000000007E-2</v>
      </c>
      <c r="AN151" s="7">
        <v>9.6710000000000004E-2</v>
      </c>
      <c r="AO151" s="7">
        <v>0.11706999999999999</v>
      </c>
      <c r="AP151" s="7">
        <v>6.21455</v>
      </c>
      <c r="AQ151" s="7">
        <v>7.3389790000000001</v>
      </c>
      <c r="AR151" s="7">
        <v>6.4896760000000002</v>
      </c>
      <c r="AS151" s="7">
        <v>4.4714330000000002</v>
      </c>
      <c r="AT151" s="7">
        <v>4.9403750000000004</v>
      </c>
      <c r="AU151" s="7">
        <v>5.9630289999999997</v>
      </c>
      <c r="AV151" s="8">
        <v>13205042121.260599</v>
      </c>
      <c r="AW151" s="8">
        <v>14264159681.579599</v>
      </c>
      <c r="AX151" s="8">
        <v>21120322003.541</v>
      </c>
      <c r="AY151" s="8">
        <v>25408600193.0676</v>
      </c>
      <c r="AZ151" s="8">
        <v>20180463831.744202</v>
      </c>
      <c r="BA151" s="8">
        <v>17520356357.920601</v>
      </c>
      <c r="BB151" s="8">
        <v>9800716813.4412804</v>
      </c>
      <c r="BC151" s="8">
        <v>9054861157.7862492</v>
      </c>
      <c r="BD151" s="8">
        <v>21307229030.628201</v>
      </c>
      <c r="BE151" s="8">
        <v>23091400002.178001</v>
      </c>
      <c r="BF151" s="8">
        <v>9490204484.3474598</v>
      </c>
      <c r="BG151" s="8">
        <v>9218160340.0887299</v>
      </c>
      <c r="BH151">
        <f t="shared" si="78"/>
        <v>4</v>
      </c>
      <c r="BI151">
        <f t="shared" si="79"/>
        <v>4</v>
      </c>
      <c r="BJ151">
        <f t="shared" si="80"/>
        <v>4</v>
      </c>
      <c r="BK151">
        <f t="shared" si="81"/>
        <v>4</v>
      </c>
      <c r="BL151">
        <f t="shared" si="82"/>
        <v>4</v>
      </c>
      <c r="BM151">
        <f t="shared" si="83"/>
        <v>4</v>
      </c>
      <c r="BN151">
        <f t="shared" si="84"/>
        <v>1</v>
      </c>
      <c r="BO151">
        <f t="shared" si="85"/>
        <v>1</v>
      </c>
      <c r="BP151">
        <f t="shared" si="86"/>
        <v>1</v>
      </c>
      <c r="BQ151">
        <f t="shared" si="87"/>
        <v>1</v>
      </c>
      <c r="BR151">
        <f t="shared" si="88"/>
        <v>1</v>
      </c>
      <c r="BS151">
        <f t="shared" si="89"/>
        <v>1</v>
      </c>
      <c r="BT151">
        <f t="shared" si="90"/>
        <v>5</v>
      </c>
      <c r="BU151">
        <f t="shared" si="91"/>
        <v>4</v>
      </c>
      <c r="BV151">
        <f t="shared" si="92"/>
        <v>5</v>
      </c>
      <c r="BW151">
        <f t="shared" si="93"/>
        <v>5</v>
      </c>
      <c r="BX151">
        <f t="shared" si="94"/>
        <v>5</v>
      </c>
      <c r="BY151">
        <f t="shared" si="95"/>
        <v>5</v>
      </c>
      <c r="BZ151">
        <f t="shared" si="96"/>
        <v>5</v>
      </c>
      <c r="CA151">
        <f t="shared" si="97"/>
        <v>5</v>
      </c>
      <c r="CB151">
        <f t="shared" si="98"/>
        <v>5</v>
      </c>
      <c r="CC151">
        <f t="shared" si="99"/>
        <v>5</v>
      </c>
      <c r="CD151">
        <f t="shared" si="100"/>
        <v>5</v>
      </c>
      <c r="CE151">
        <f t="shared" si="101"/>
        <v>5</v>
      </c>
      <c r="CF151">
        <f t="shared" si="102"/>
        <v>5</v>
      </c>
      <c r="CG151">
        <f t="shared" si="103"/>
        <v>5</v>
      </c>
      <c r="CH151">
        <f t="shared" si="104"/>
        <v>5</v>
      </c>
      <c r="CI151">
        <f t="shared" si="105"/>
        <v>5</v>
      </c>
      <c r="CJ151">
        <f t="shared" si="106"/>
        <v>5</v>
      </c>
      <c r="CK151">
        <f t="shared" si="107"/>
        <v>5</v>
      </c>
      <c r="CL151">
        <f t="shared" si="108"/>
        <v>4.1500000000000004</v>
      </c>
      <c r="CM151">
        <f t="shared" si="109"/>
        <v>4</v>
      </c>
      <c r="CN151">
        <f t="shared" si="110"/>
        <v>4.1500000000000004</v>
      </c>
      <c r="CO151">
        <f t="shared" si="111"/>
        <v>4.1500000000000004</v>
      </c>
      <c r="CP151">
        <f t="shared" si="112"/>
        <v>4.1500000000000004</v>
      </c>
      <c r="CQ151">
        <f t="shared" si="113"/>
        <v>4.1500000000000004</v>
      </c>
    </row>
    <row r="152" spans="1:95" ht="36" customHeight="1" x14ac:dyDescent="0.4">
      <c r="A152" s="6" t="s">
        <v>317</v>
      </c>
      <c r="B152" s="1" t="s">
        <v>318</v>
      </c>
      <c r="C152" s="6" t="s">
        <v>87</v>
      </c>
      <c r="D152" s="6" t="s">
        <v>87</v>
      </c>
      <c r="E152" s="6" t="s">
        <v>87</v>
      </c>
      <c r="F152" s="6" t="s">
        <v>87</v>
      </c>
      <c r="G152" s="6" t="s">
        <v>87</v>
      </c>
      <c r="H152" s="6" t="s">
        <v>87</v>
      </c>
      <c r="I152" s="1" t="s">
        <v>89</v>
      </c>
      <c r="J152" s="1" t="s">
        <v>100</v>
      </c>
      <c r="K152" s="1" t="s">
        <v>91</v>
      </c>
      <c r="L152" s="7">
        <v>6.6260000000000003</v>
      </c>
      <c r="M152" s="7">
        <v>5.806</v>
      </c>
      <c r="N152" s="7">
        <v>5.6139999999999999</v>
      </c>
      <c r="O152" s="7">
        <v>6.7880000000000003</v>
      </c>
      <c r="P152" s="7">
        <v>7.9050000000000002</v>
      </c>
      <c r="Q152" s="7">
        <v>8.7550000000000008</v>
      </c>
      <c r="R152" s="2" t="s">
        <v>92</v>
      </c>
      <c r="S152" s="2" t="s">
        <v>92</v>
      </c>
      <c r="T152" s="2" t="s">
        <v>92</v>
      </c>
      <c r="U152" s="2" t="s">
        <v>92</v>
      </c>
      <c r="V152" s="2" t="s">
        <v>92</v>
      </c>
      <c r="W152" s="2" t="s">
        <v>92</v>
      </c>
      <c r="X152" s="7">
        <v>15.171014928072999</v>
      </c>
      <c r="Y152" s="7">
        <v>4.9103219582199999</v>
      </c>
      <c r="Z152" s="7">
        <v>7.0488545215610001</v>
      </c>
      <c r="AA152" s="7">
        <v>3.4407947512020001</v>
      </c>
      <c r="AB152" s="7">
        <v>8.8840944667380004</v>
      </c>
      <c r="AC152" s="7">
        <v>10.046085745861999</v>
      </c>
      <c r="AD152" s="7">
        <v>0.94256098203799998</v>
      </c>
      <c r="AE152" s="7">
        <v>0.28025531130999998</v>
      </c>
      <c r="AF152" s="7">
        <v>0.43345622133299999</v>
      </c>
      <c r="AG152" s="7">
        <v>0.25148863078900002</v>
      </c>
      <c r="AH152" s="7">
        <v>0.73733772920999996</v>
      </c>
      <c r="AI152" s="7">
        <v>0.84588519641000004</v>
      </c>
      <c r="AJ152" s="7">
        <v>0.94256099999999998</v>
      </c>
      <c r="AK152" s="7">
        <v>0.28025499999999998</v>
      </c>
      <c r="AL152" s="7">
        <v>0.43345600000000001</v>
      </c>
      <c r="AM152" s="7">
        <v>0.25148900000000002</v>
      </c>
      <c r="AN152" s="7">
        <v>0.73733800000000005</v>
      </c>
      <c r="AO152" s="7">
        <v>0.845885</v>
      </c>
      <c r="AP152" s="7">
        <v>15.171015000000001</v>
      </c>
      <c r="AQ152" s="7">
        <v>4.9103219999999999</v>
      </c>
      <c r="AR152" s="7">
        <v>7.0488549999999996</v>
      </c>
      <c r="AS152" s="7">
        <v>3.440795</v>
      </c>
      <c r="AT152" s="7">
        <v>8.8840939999999993</v>
      </c>
      <c r="AU152" s="7">
        <v>10.046086000000001</v>
      </c>
      <c r="AV152" s="8">
        <v>12059693637.2423</v>
      </c>
      <c r="AW152" s="8">
        <v>13003612685.861601</v>
      </c>
      <c r="AX152" s="8">
        <v>21028498672.331799</v>
      </c>
      <c r="AY152" s="8">
        <v>15768457631.690001</v>
      </c>
      <c r="AZ152" s="8">
        <v>10457189873.0583</v>
      </c>
      <c r="BA152" s="8">
        <v>11992572592.1192</v>
      </c>
      <c r="BB152" s="8">
        <v>68103133098.849297</v>
      </c>
      <c r="BC152" s="8">
        <v>68749727486.105606</v>
      </c>
      <c r="BD152" s="8">
        <v>78781440501.630295</v>
      </c>
      <c r="BE152" s="8">
        <v>70449094820.468994</v>
      </c>
      <c r="BF152" s="8">
        <v>55785383264.603401</v>
      </c>
      <c r="BG152" s="8">
        <v>49388950672.401604</v>
      </c>
      <c r="BH152">
        <f t="shared" si="78"/>
        <v>3</v>
      </c>
      <c r="BI152">
        <f t="shared" si="79"/>
        <v>3</v>
      </c>
      <c r="BJ152">
        <f t="shared" si="80"/>
        <v>3</v>
      </c>
      <c r="BK152">
        <f t="shared" si="81"/>
        <v>3</v>
      </c>
      <c r="BL152">
        <f t="shared" si="82"/>
        <v>3</v>
      </c>
      <c r="BM152">
        <f t="shared" si="83"/>
        <v>2</v>
      </c>
      <c r="BN152">
        <f t="shared" si="84"/>
        <v>1</v>
      </c>
      <c r="BO152">
        <f t="shared" si="85"/>
        <v>1</v>
      </c>
      <c r="BP152">
        <f t="shared" si="86"/>
        <v>1</v>
      </c>
      <c r="BQ152">
        <f t="shared" si="87"/>
        <v>1</v>
      </c>
      <c r="BR152">
        <f t="shared" si="88"/>
        <v>1</v>
      </c>
      <c r="BS152">
        <f t="shared" si="89"/>
        <v>1</v>
      </c>
      <c r="BT152">
        <f t="shared" si="90"/>
        <v>3</v>
      </c>
      <c r="BU152">
        <f t="shared" si="91"/>
        <v>5</v>
      </c>
      <c r="BV152">
        <f t="shared" si="92"/>
        <v>4</v>
      </c>
      <c r="BW152">
        <f t="shared" si="93"/>
        <v>5</v>
      </c>
      <c r="BX152">
        <f t="shared" si="94"/>
        <v>4</v>
      </c>
      <c r="BY152">
        <f t="shared" si="95"/>
        <v>3</v>
      </c>
      <c r="BZ152">
        <f t="shared" si="96"/>
        <v>4</v>
      </c>
      <c r="CA152">
        <f t="shared" si="97"/>
        <v>5</v>
      </c>
      <c r="CB152">
        <f t="shared" si="98"/>
        <v>5</v>
      </c>
      <c r="CC152">
        <f t="shared" si="99"/>
        <v>5</v>
      </c>
      <c r="CD152">
        <f t="shared" si="100"/>
        <v>5</v>
      </c>
      <c r="CE152">
        <f t="shared" si="101"/>
        <v>4</v>
      </c>
      <c r="CF152">
        <f t="shared" si="102"/>
        <v>1</v>
      </c>
      <c r="CG152">
        <f t="shared" si="103"/>
        <v>1</v>
      </c>
      <c r="CH152">
        <f t="shared" si="104"/>
        <v>1</v>
      </c>
      <c r="CI152">
        <f t="shared" si="105"/>
        <v>1</v>
      </c>
      <c r="CJ152">
        <f t="shared" si="106"/>
        <v>1</v>
      </c>
      <c r="CK152">
        <f t="shared" si="107"/>
        <v>1</v>
      </c>
      <c r="CL152">
        <f t="shared" si="108"/>
        <v>2.6999999999999997</v>
      </c>
      <c r="CM152">
        <f t="shared" si="109"/>
        <v>3.3</v>
      </c>
      <c r="CN152">
        <f t="shared" si="110"/>
        <v>3.15</v>
      </c>
      <c r="CO152">
        <f t="shared" si="111"/>
        <v>3.3</v>
      </c>
      <c r="CP152">
        <f t="shared" si="112"/>
        <v>3.15</v>
      </c>
      <c r="CQ152">
        <f t="shared" si="113"/>
        <v>2.4499999999999997</v>
      </c>
    </row>
    <row r="153" spans="1:95" ht="36" customHeight="1" x14ac:dyDescent="0.4">
      <c r="A153" s="6" t="s">
        <v>319</v>
      </c>
      <c r="B153" s="1" t="s">
        <v>318</v>
      </c>
      <c r="C153" s="6" t="s">
        <v>87</v>
      </c>
      <c r="D153" s="6" t="s">
        <v>87</v>
      </c>
      <c r="E153" s="6" t="s">
        <v>87</v>
      </c>
      <c r="F153" s="6" t="s">
        <v>87</v>
      </c>
      <c r="G153" s="6" t="s">
        <v>87</v>
      </c>
      <c r="H153" s="6" t="s">
        <v>87</v>
      </c>
      <c r="I153" s="1" t="s">
        <v>89</v>
      </c>
      <c r="J153" s="1" t="s">
        <v>100</v>
      </c>
      <c r="K153" s="1" t="s">
        <v>91</v>
      </c>
      <c r="L153" s="7">
        <v>6.6260000000000003</v>
      </c>
      <c r="M153" s="7">
        <v>5.806</v>
      </c>
      <c r="N153" s="7">
        <v>5.6139999999999999</v>
      </c>
      <c r="O153" s="7">
        <v>6.7880000000000003</v>
      </c>
      <c r="P153" s="7">
        <v>7.9050000000000002</v>
      </c>
      <c r="Q153" s="7">
        <v>8.7550000000000008</v>
      </c>
      <c r="R153" s="2" t="s">
        <v>92</v>
      </c>
      <c r="S153" s="2" t="s">
        <v>92</v>
      </c>
      <c r="T153" s="2" t="s">
        <v>92</v>
      </c>
      <c r="U153" s="2" t="s">
        <v>92</v>
      </c>
      <c r="V153" s="2" t="s">
        <v>92</v>
      </c>
      <c r="W153" s="2" t="s">
        <v>92</v>
      </c>
      <c r="X153" s="7">
        <v>15.173165855875</v>
      </c>
      <c r="Y153" s="7">
        <v>4.856455305301</v>
      </c>
      <c r="Z153" s="7">
        <v>7.0488625826540003</v>
      </c>
      <c r="AA153" s="7">
        <v>3.4407947512020001</v>
      </c>
      <c r="AB153" s="7">
        <v>8.8840944667380004</v>
      </c>
      <c r="AC153" s="7">
        <v>10.046085745861999</v>
      </c>
      <c r="AD153" s="7">
        <v>0.94266975668999997</v>
      </c>
      <c r="AE153" s="7">
        <v>0.27717049981000003</v>
      </c>
      <c r="AF153" s="7">
        <v>0.43345673615500002</v>
      </c>
      <c r="AG153" s="7">
        <v>0.25148863078900002</v>
      </c>
      <c r="AH153" s="7">
        <v>0.73733772920999996</v>
      </c>
      <c r="AI153" s="7">
        <v>0.84588519641000004</v>
      </c>
      <c r="AJ153" s="7">
        <v>0.94248200000000004</v>
      </c>
      <c r="AK153" s="7">
        <v>0.27688600000000002</v>
      </c>
      <c r="AL153" s="7">
        <v>0.433031</v>
      </c>
      <c r="AM153" s="7">
        <v>0.25120500000000001</v>
      </c>
      <c r="AN153" s="7">
        <v>0.736425</v>
      </c>
      <c r="AO153" s="7">
        <v>0.84464799999999995</v>
      </c>
      <c r="AP153" s="7">
        <v>15.173166</v>
      </c>
      <c r="AQ153" s="7">
        <v>4.8564550000000004</v>
      </c>
      <c r="AR153" s="7">
        <v>7.0488629999999999</v>
      </c>
      <c r="AS153" s="7">
        <v>3.440795</v>
      </c>
      <c r="AT153" s="7">
        <v>8.8840939999999993</v>
      </c>
      <c r="AU153" s="7">
        <v>10.046086000000001</v>
      </c>
      <c r="AV153" s="8">
        <v>12059693637.2423</v>
      </c>
      <c r="AW153" s="8">
        <v>13003612685.861601</v>
      </c>
      <c r="AX153" s="8">
        <v>21028498223.701599</v>
      </c>
      <c r="AY153" s="8">
        <v>15768457631.690001</v>
      </c>
      <c r="AZ153" s="8">
        <v>10457189873.0583</v>
      </c>
      <c r="BA153" s="8">
        <v>11993684222.618099</v>
      </c>
      <c r="BB153" s="8">
        <v>72464286071.081207</v>
      </c>
      <c r="BC153" s="8">
        <v>71748017575.961899</v>
      </c>
      <c r="BD153" s="8">
        <v>81678141441.141205</v>
      </c>
      <c r="BE153" s="8">
        <v>72545319103.303604</v>
      </c>
      <c r="BF153" s="8">
        <v>57444168526.9897</v>
      </c>
      <c r="BG153" s="8">
        <v>50253228022.916298</v>
      </c>
      <c r="BH153">
        <f t="shared" si="78"/>
        <v>3</v>
      </c>
      <c r="BI153">
        <f t="shared" si="79"/>
        <v>3</v>
      </c>
      <c r="BJ153">
        <f t="shared" si="80"/>
        <v>3</v>
      </c>
      <c r="BK153">
        <f t="shared" si="81"/>
        <v>3</v>
      </c>
      <c r="BL153">
        <f t="shared" si="82"/>
        <v>3</v>
      </c>
      <c r="BM153">
        <f t="shared" si="83"/>
        <v>2</v>
      </c>
      <c r="BN153">
        <f t="shared" si="84"/>
        <v>1</v>
      </c>
      <c r="BO153">
        <f t="shared" si="85"/>
        <v>1</v>
      </c>
      <c r="BP153">
        <f t="shared" si="86"/>
        <v>1</v>
      </c>
      <c r="BQ153">
        <f t="shared" si="87"/>
        <v>1</v>
      </c>
      <c r="BR153">
        <f t="shared" si="88"/>
        <v>1</v>
      </c>
      <c r="BS153">
        <f t="shared" si="89"/>
        <v>1</v>
      </c>
      <c r="BT153">
        <f t="shared" si="90"/>
        <v>3</v>
      </c>
      <c r="BU153">
        <f t="shared" si="91"/>
        <v>5</v>
      </c>
      <c r="BV153">
        <f t="shared" si="92"/>
        <v>4</v>
      </c>
      <c r="BW153">
        <f t="shared" si="93"/>
        <v>5</v>
      </c>
      <c r="BX153">
        <f t="shared" si="94"/>
        <v>4</v>
      </c>
      <c r="BY153">
        <f t="shared" si="95"/>
        <v>3</v>
      </c>
      <c r="BZ153">
        <f t="shared" si="96"/>
        <v>4</v>
      </c>
      <c r="CA153">
        <f t="shared" si="97"/>
        <v>5</v>
      </c>
      <c r="CB153">
        <f t="shared" si="98"/>
        <v>5</v>
      </c>
      <c r="CC153">
        <f t="shared" si="99"/>
        <v>5</v>
      </c>
      <c r="CD153">
        <f t="shared" si="100"/>
        <v>5</v>
      </c>
      <c r="CE153">
        <f t="shared" si="101"/>
        <v>4</v>
      </c>
      <c r="CF153">
        <f t="shared" si="102"/>
        <v>1</v>
      </c>
      <c r="CG153">
        <f t="shared" si="103"/>
        <v>1</v>
      </c>
      <c r="CH153">
        <f t="shared" si="104"/>
        <v>1</v>
      </c>
      <c r="CI153">
        <f t="shared" si="105"/>
        <v>1</v>
      </c>
      <c r="CJ153">
        <f t="shared" si="106"/>
        <v>1</v>
      </c>
      <c r="CK153">
        <f t="shared" si="107"/>
        <v>1</v>
      </c>
      <c r="CL153">
        <f t="shared" si="108"/>
        <v>2.6999999999999997</v>
      </c>
      <c r="CM153">
        <f t="shared" si="109"/>
        <v>3.3</v>
      </c>
      <c r="CN153">
        <f t="shared" si="110"/>
        <v>3.15</v>
      </c>
      <c r="CO153">
        <f t="shared" si="111"/>
        <v>3.3</v>
      </c>
      <c r="CP153">
        <f t="shared" si="112"/>
        <v>3.15</v>
      </c>
      <c r="CQ153">
        <f t="shared" si="113"/>
        <v>2.4499999999999997</v>
      </c>
    </row>
    <row r="154" spans="1:95" ht="36" customHeight="1" x14ac:dyDescent="0.4">
      <c r="A154" s="6" t="s">
        <v>320</v>
      </c>
      <c r="B154" s="1" t="s">
        <v>318</v>
      </c>
      <c r="C154" s="6" t="s">
        <v>87</v>
      </c>
      <c r="D154" s="6" t="s">
        <v>87</v>
      </c>
      <c r="E154" s="6" t="s">
        <v>87</v>
      </c>
      <c r="F154" s="6" t="s">
        <v>87</v>
      </c>
      <c r="G154" s="6" t="s">
        <v>87</v>
      </c>
      <c r="H154" s="6" t="s">
        <v>87</v>
      </c>
      <c r="I154" s="1" t="s">
        <v>89</v>
      </c>
      <c r="J154" s="1" t="s">
        <v>100</v>
      </c>
      <c r="K154" s="1" t="s">
        <v>94</v>
      </c>
      <c r="L154" s="7">
        <v>6.6260000000000003</v>
      </c>
      <c r="M154" s="7">
        <v>5.806</v>
      </c>
      <c r="N154" s="7">
        <v>5.6139999999999999</v>
      </c>
      <c r="O154" s="7">
        <v>6.7880000000000003</v>
      </c>
      <c r="P154" s="7">
        <v>7.9050000000000002</v>
      </c>
      <c r="Q154" s="7">
        <v>8.7550000000000008</v>
      </c>
      <c r="R154" s="7">
        <v>2.4</v>
      </c>
      <c r="S154" s="7">
        <v>2.1</v>
      </c>
      <c r="T154" s="7">
        <v>2.1</v>
      </c>
      <c r="U154" s="7">
        <v>2</v>
      </c>
      <c r="V154" s="7">
        <v>2.8</v>
      </c>
      <c r="W154" s="7">
        <v>3.6</v>
      </c>
      <c r="X154" s="7">
        <v>15.173165855875</v>
      </c>
      <c r="Y154" s="7">
        <v>4.8564555118530004</v>
      </c>
      <c r="Z154" s="7">
        <v>7.0488545215610001</v>
      </c>
      <c r="AA154" s="7">
        <v>3.4407947512020001</v>
      </c>
      <c r="AB154" s="7">
        <v>8.8840944667380004</v>
      </c>
      <c r="AC154" s="7">
        <v>10.046085745861999</v>
      </c>
      <c r="AD154" s="7">
        <v>0.94266975668999997</v>
      </c>
      <c r="AE154" s="7">
        <v>0.27717049919999998</v>
      </c>
      <c r="AF154" s="7">
        <v>0.43345622133299999</v>
      </c>
      <c r="AG154" s="7">
        <v>0.25148863078900002</v>
      </c>
      <c r="AH154" s="7">
        <v>0.73733772920999996</v>
      </c>
      <c r="AI154" s="7">
        <v>0.84588519641000004</v>
      </c>
      <c r="AJ154" s="7">
        <v>0.94267000000000001</v>
      </c>
      <c r="AK154" s="7">
        <v>0.27717000000000003</v>
      </c>
      <c r="AL154" s="7">
        <v>0.43345600000000001</v>
      </c>
      <c r="AM154" s="7">
        <v>0.25148900000000002</v>
      </c>
      <c r="AN154" s="7">
        <v>0.73733800000000005</v>
      </c>
      <c r="AO154" s="7">
        <v>0.845885</v>
      </c>
      <c r="AP154" s="7">
        <v>15.173166</v>
      </c>
      <c r="AQ154" s="7">
        <v>4.8564559999999997</v>
      </c>
      <c r="AR154" s="7">
        <v>7.0488549999999996</v>
      </c>
      <c r="AS154" s="7">
        <v>3.440795</v>
      </c>
      <c r="AT154" s="7">
        <v>8.8840939999999993</v>
      </c>
      <c r="AU154" s="7">
        <v>10.046086000000001</v>
      </c>
      <c r="AV154" s="8">
        <v>12085852313.982</v>
      </c>
      <c r="AW154" s="8">
        <v>13003612685.861601</v>
      </c>
      <c r="AX154" s="8">
        <v>21028498672.331799</v>
      </c>
      <c r="AY154" s="8">
        <v>15768457631.690001</v>
      </c>
      <c r="AZ154" s="8">
        <v>10841385285.480499</v>
      </c>
      <c r="BA154" s="8">
        <v>11992572592.1192</v>
      </c>
      <c r="BB154" s="8">
        <v>68103133098.849297</v>
      </c>
      <c r="BC154" s="8">
        <v>68749727486.105606</v>
      </c>
      <c r="BD154" s="8">
        <v>78781440501.630295</v>
      </c>
      <c r="BE154" s="8">
        <v>70449094820.468994</v>
      </c>
      <c r="BF154" s="8">
        <v>55785383264.603401</v>
      </c>
      <c r="BG154" s="8">
        <v>49388950672.401604</v>
      </c>
      <c r="BH154">
        <f t="shared" si="78"/>
        <v>3</v>
      </c>
      <c r="BI154">
        <f t="shared" si="79"/>
        <v>3</v>
      </c>
      <c r="BJ154">
        <f t="shared" si="80"/>
        <v>3</v>
      </c>
      <c r="BK154">
        <f t="shared" si="81"/>
        <v>3</v>
      </c>
      <c r="BL154">
        <f t="shared" si="82"/>
        <v>3</v>
      </c>
      <c r="BM154">
        <f t="shared" si="83"/>
        <v>2</v>
      </c>
      <c r="BN154">
        <f t="shared" si="84"/>
        <v>1</v>
      </c>
      <c r="BO154">
        <f t="shared" si="85"/>
        <v>1</v>
      </c>
      <c r="BP154">
        <f t="shared" si="86"/>
        <v>1</v>
      </c>
      <c r="BQ154">
        <f t="shared" si="87"/>
        <v>1</v>
      </c>
      <c r="BR154">
        <f t="shared" si="88"/>
        <v>1</v>
      </c>
      <c r="BS154">
        <f t="shared" si="89"/>
        <v>1</v>
      </c>
      <c r="BT154">
        <f t="shared" si="90"/>
        <v>3</v>
      </c>
      <c r="BU154">
        <f t="shared" si="91"/>
        <v>5</v>
      </c>
      <c r="BV154">
        <f t="shared" si="92"/>
        <v>4</v>
      </c>
      <c r="BW154">
        <f t="shared" si="93"/>
        <v>5</v>
      </c>
      <c r="BX154">
        <f t="shared" si="94"/>
        <v>4</v>
      </c>
      <c r="BY154">
        <f t="shared" si="95"/>
        <v>3</v>
      </c>
      <c r="BZ154">
        <f t="shared" si="96"/>
        <v>4</v>
      </c>
      <c r="CA154">
        <f t="shared" si="97"/>
        <v>5</v>
      </c>
      <c r="CB154">
        <f t="shared" si="98"/>
        <v>5</v>
      </c>
      <c r="CC154">
        <f t="shared" si="99"/>
        <v>5</v>
      </c>
      <c r="CD154">
        <f t="shared" si="100"/>
        <v>5</v>
      </c>
      <c r="CE154">
        <f t="shared" si="101"/>
        <v>4</v>
      </c>
      <c r="CF154">
        <f t="shared" si="102"/>
        <v>1</v>
      </c>
      <c r="CG154">
        <f t="shared" si="103"/>
        <v>1</v>
      </c>
      <c r="CH154">
        <f t="shared" si="104"/>
        <v>1</v>
      </c>
      <c r="CI154">
        <f t="shared" si="105"/>
        <v>1</v>
      </c>
      <c r="CJ154">
        <f t="shared" si="106"/>
        <v>1</v>
      </c>
      <c r="CK154">
        <f t="shared" si="107"/>
        <v>1</v>
      </c>
      <c r="CL154">
        <f t="shared" si="108"/>
        <v>2.6999999999999997</v>
      </c>
      <c r="CM154">
        <f t="shared" si="109"/>
        <v>3.3</v>
      </c>
      <c r="CN154">
        <f t="shared" si="110"/>
        <v>3.15</v>
      </c>
      <c r="CO154">
        <f t="shared" si="111"/>
        <v>3.3</v>
      </c>
      <c r="CP154">
        <f t="shared" si="112"/>
        <v>3.15</v>
      </c>
      <c r="CQ154">
        <f t="shared" si="113"/>
        <v>2.4499999999999997</v>
      </c>
    </row>
    <row r="155" spans="1:95" ht="36" customHeight="1" x14ac:dyDescent="0.4">
      <c r="A155" s="6" t="s">
        <v>321</v>
      </c>
      <c r="B155" s="1" t="s">
        <v>322</v>
      </c>
      <c r="C155" s="6" t="s">
        <v>87</v>
      </c>
      <c r="D155" s="6" t="s">
        <v>88</v>
      </c>
      <c r="E155" s="6" t="s">
        <v>87</v>
      </c>
      <c r="F155" s="6" t="s">
        <v>87</v>
      </c>
      <c r="G155" s="6" t="s">
        <v>88</v>
      </c>
      <c r="H155" s="6" t="s">
        <v>87</v>
      </c>
      <c r="I155" s="1" t="s">
        <v>89</v>
      </c>
      <c r="J155" s="1" t="s">
        <v>307</v>
      </c>
      <c r="K155" s="1" t="s">
        <v>91</v>
      </c>
      <c r="L155" s="7">
        <v>10.26</v>
      </c>
      <c r="M155" s="7">
        <v>8.2889999999999997</v>
      </c>
      <c r="N155" s="7">
        <v>6.875</v>
      </c>
      <c r="O155" s="7">
        <v>6.5629999999999997</v>
      </c>
      <c r="P155" s="7">
        <v>8.2129999999999992</v>
      </c>
      <c r="Q155" s="7">
        <v>8.6609999999999996</v>
      </c>
      <c r="R155" s="2" t="s">
        <v>92</v>
      </c>
      <c r="S155" s="2" t="s">
        <v>92</v>
      </c>
      <c r="T155" s="2" t="s">
        <v>92</v>
      </c>
      <c r="U155" s="2" t="s">
        <v>92</v>
      </c>
      <c r="V155" s="2" t="s">
        <v>92</v>
      </c>
      <c r="W155" s="2" t="s">
        <v>92</v>
      </c>
      <c r="X155" s="7">
        <v>15.700431797267999</v>
      </c>
      <c r="Y155" s="7">
        <v>18.322854576630998</v>
      </c>
      <c r="Z155" s="7">
        <v>16.008105369807001</v>
      </c>
      <c r="AA155" s="7">
        <v>0.67554526153299999</v>
      </c>
      <c r="AB155" s="7">
        <v>-4.3426477324780004</v>
      </c>
      <c r="AC155" s="7">
        <v>-0.76822616578299996</v>
      </c>
      <c r="AD155" s="7">
        <v>1.452549820887</v>
      </c>
      <c r="AE155" s="7">
        <v>1.3845783638039999</v>
      </c>
      <c r="AF155" s="7">
        <v>1.076547614623</v>
      </c>
      <c r="AG155" s="7">
        <v>4.9388987666999999E-2</v>
      </c>
      <c r="AH155" s="7">
        <v>-0.36646745475199999</v>
      </c>
      <c r="AI155" s="7">
        <v>-7.7004227531999994E-2</v>
      </c>
      <c r="AJ155" s="7">
        <v>1.45255</v>
      </c>
      <c r="AK155" s="7">
        <v>1.3845780000000001</v>
      </c>
      <c r="AL155" s="7">
        <v>1.0765480000000001</v>
      </c>
      <c r="AM155" s="7">
        <v>4.9389000000000002E-2</v>
      </c>
      <c r="AN155" s="7">
        <v>-0.36646699999999999</v>
      </c>
      <c r="AO155" s="7">
        <v>-7.7004000000000003E-2</v>
      </c>
      <c r="AP155" s="7">
        <v>15.700431999999999</v>
      </c>
      <c r="AQ155" s="7">
        <v>18.322855000000001</v>
      </c>
      <c r="AR155" s="7">
        <v>16.008105</v>
      </c>
      <c r="AS155" s="7">
        <v>0.67554499999999995</v>
      </c>
      <c r="AT155" s="7">
        <v>-4.3426479999999996</v>
      </c>
      <c r="AU155" s="7">
        <v>-0.76822599999999996</v>
      </c>
      <c r="AV155" s="8">
        <v>17730837957.382198</v>
      </c>
      <c r="AW155" s="8">
        <v>23041470340.728802</v>
      </c>
      <c r="AX155" s="8">
        <v>25373021387.100201</v>
      </c>
      <c r="AY155" s="8">
        <v>17999353077.8885</v>
      </c>
      <c r="AZ155" s="8">
        <v>11059949963.569599</v>
      </c>
      <c r="BA155" s="8">
        <v>16514232411.3846</v>
      </c>
      <c r="BB155" s="8">
        <v>67323260213.851898</v>
      </c>
      <c r="BC155" s="8">
        <v>69332166535.258301</v>
      </c>
      <c r="BD155" s="8">
        <v>77270523376.464798</v>
      </c>
      <c r="BE155" s="8">
        <v>75831055406.928101</v>
      </c>
      <c r="BF155" s="8">
        <v>54144502749.085403</v>
      </c>
      <c r="BG155" s="8">
        <v>58044659249.067299</v>
      </c>
      <c r="BH155">
        <f t="shared" si="78"/>
        <v>2</v>
      </c>
      <c r="BI155">
        <f t="shared" si="79"/>
        <v>2</v>
      </c>
      <c r="BJ155">
        <f t="shared" si="80"/>
        <v>3</v>
      </c>
      <c r="BK155">
        <f t="shared" si="81"/>
        <v>3</v>
      </c>
      <c r="BL155">
        <f t="shared" si="82"/>
        <v>2</v>
      </c>
      <c r="BM155">
        <f t="shared" si="83"/>
        <v>2</v>
      </c>
      <c r="BN155">
        <f t="shared" si="84"/>
        <v>1</v>
      </c>
      <c r="BO155">
        <f t="shared" si="85"/>
        <v>1</v>
      </c>
      <c r="BP155">
        <f t="shared" si="86"/>
        <v>1</v>
      </c>
      <c r="BQ155">
        <f t="shared" si="87"/>
        <v>1</v>
      </c>
      <c r="BR155">
        <f t="shared" si="88"/>
        <v>1</v>
      </c>
      <c r="BS155">
        <f t="shared" si="89"/>
        <v>1</v>
      </c>
      <c r="BT155">
        <f t="shared" si="90"/>
        <v>3</v>
      </c>
      <c r="BU155">
        <f t="shared" si="91"/>
        <v>2</v>
      </c>
      <c r="BV155">
        <f t="shared" si="92"/>
        <v>3</v>
      </c>
      <c r="BW155">
        <f t="shared" si="93"/>
        <v>5</v>
      </c>
      <c r="BX155">
        <f t="shared" si="94"/>
        <v>5</v>
      </c>
      <c r="BY155">
        <f t="shared" si="95"/>
        <v>5</v>
      </c>
      <c r="BZ155">
        <f t="shared" si="96"/>
        <v>2</v>
      </c>
      <c r="CA155">
        <f t="shared" si="97"/>
        <v>2</v>
      </c>
      <c r="CB155">
        <f t="shared" si="98"/>
        <v>3</v>
      </c>
      <c r="CC155">
        <f t="shared" si="99"/>
        <v>5</v>
      </c>
      <c r="CD155">
        <f t="shared" si="100"/>
        <v>5</v>
      </c>
      <c r="CE155">
        <f t="shared" si="101"/>
        <v>5</v>
      </c>
      <c r="CF155">
        <f t="shared" si="102"/>
        <v>1</v>
      </c>
      <c r="CG155">
        <f t="shared" si="103"/>
        <v>1</v>
      </c>
      <c r="CH155">
        <f t="shared" si="104"/>
        <v>1</v>
      </c>
      <c r="CI155">
        <f t="shared" si="105"/>
        <v>1</v>
      </c>
      <c r="CJ155">
        <f t="shared" si="106"/>
        <v>1</v>
      </c>
      <c r="CK155">
        <f t="shared" si="107"/>
        <v>1</v>
      </c>
      <c r="CL155">
        <f t="shared" si="108"/>
        <v>1.8499999999999996</v>
      </c>
      <c r="CM155">
        <f t="shared" si="109"/>
        <v>1.7</v>
      </c>
      <c r="CN155">
        <f t="shared" si="110"/>
        <v>2.4</v>
      </c>
      <c r="CO155">
        <f t="shared" si="111"/>
        <v>3.3</v>
      </c>
      <c r="CP155">
        <f t="shared" si="112"/>
        <v>3.05</v>
      </c>
      <c r="CQ155">
        <f t="shared" si="113"/>
        <v>3.05</v>
      </c>
    </row>
    <row r="156" spans="1:95" ht="36" customHeight="1" x14ac:dyDescent="0.4">
      <c r="A156" s="6" t="s">
        <v>323</v>
      </c>
      <c r="B156" s="1" t="s">
        <v>322</v>
      </c>
      <c r="C156" s="6" t="s">
        <v>87</v>
      </c>
      <c r="D156" s="6" t="s">
        <v>88</v>
      </c>
      <c r="E156" s="6" t="s">
        <v>87</v>
      </c>
      <c r="F156" s="6" t="s">
        <v>87</v>
      </c>
      <c r="G156" s="6" t="s">
        <v>88</v>
      </c>
      <c r="H156" s="6" t="s">
        <v>87</v>
      </c>
      <c r="I156" s="1" t="s">
        <v>89</v>
      </c>
      <c r="J156" s="1" t="s">
        <v>307</v>
      </c>
      <c r="K156" s="1" t="s">
        <v>94</v>
      </c>
      <c r="L156" s="7">
        <v>10.26</v>
      </c>
      <c r="M156" s="7">
        <v>8.2889999999999997</v>
      </c>
      <c r="N156" s="7">
        <v>6.875</v>
      </c>
      <c r="O156" s="7">
        <v>6.5629999999999997</v>
      </c>
      <c r="P156" s="7">
        <v>8.2129999999999992</v>
      </c>
      <c r="Q156" s="7">
        <v>8.6609999999999996</v>
      </c>
      <c r="R156" s="7">
        <v>3.7</v>
      </c>
      <c r="S156" s="7">
        <v>5.2</v>
      </c>
      <c r="T156" s="7">
        <v>7</v>
      </c>
      <c r="U156" s="7">
        <v>15</v>
      </c>
      <c r="V156" s="7">
        <v>31.3</v>
      </c>
      <c r="W156" s="7">
        <v>41.1</v>
      </c>
      <c r="X156" s="7">
        <v>15.700431797267999</v>
      </c>
      <c r="Y156" s="7">
        <v>18.322854576630998</v>
      </c>
      <c r="Z156" s="7">
        <v>16.008105369807001</v>
      </c>
      <c r="AA156" s="7">
        <v>0.67554526153299999</v>
      </c>
      <c r="AB156" s="7">
        <v>-4.3426477324780004</v>
      </c>
      <c r="AC156" s="7">
        <v>-0.76822616578299996</v>
      </c>
      <c r="AD156" s="7">
        <v>1.452549820887</v>
      </c>
      <c r="AE156" s="7">
        <v>1.3845783638039999</v>
      </c>
      <c r="AF156" s="7">
        <v>1.076547614623</v>
      </c>
      <c r="AG156" s="7">
        <v>4.9388987666999999E-2</v>
      </c>
      <c r="AH156" s="7">
        <v>-0.36646745475199999</v>
      </c>
      <c r="AI156" s="7">
        <v>-7.7004227531999994E-2</v>
      </c>
      <c r="AJ156" s="7">
        <v>1.45255</v>
      </c>
      <c r="AK156" s="7">
        <v>1.3845780000000001</v>
      </c>
      <c r="AL156" s="7">
        <v>1.0765480000000001</v>
      </c>
      <c r="AM156" s="7">
        <v>4.9389000000000002E-2</v>
      </c>
      <c r="AN156" s="7">
        <v>-0.36646699999999999</v>
      </c>
      <c r="AO156" s="7">
        <v>-7.7004000000000003E-2</v>
      </c>
      <c r="AP156" s="7">
        <v>15.700431999999999</v>
      </c>
      <c r="AQ156" s="7">
        <v>18.322855000000001</v>
      </c>
      <c r="AR156" s="7">
        <v>16.008105</v>
      </c>
      <c r="AS156" s="7">
        <v>0.67554499999999995</v>
      </c>
      <c r="AT156" s="7">
        <v>-4.3426479999999996</v>
      </c>
      <c r="AU156" s="7">
        <v>-0.76822599999999996</v>
      </c>
      <c r="AV156" s="8">
        <v>16520862414.360001</v>
      </c>
      <c r="AW156" s="8">
        <v>21795029781.341599</v>
      </c>
      <c r="AX156" s="8">
        <v>24731016098.976101</v>
      </c>
      <c r="AY156" s="8">
        <v>17620337907.7911</v>
      </c>
      <c r="AZ156" s="8">
        <v>10749444824.2188</v>
      </c>
      <c r="BA156" s="8">
        <v>15856757116.317699</v>
      </c>
      <c r="BB156" s="8">
        <v>67323260213.851898</v>
      </c>
      <c r="BC156" s="8">
        <v>69332166535.258301</v>
      </c>
      <c r="BD156" s="8">
        <v>77270523376.464798</v>
      </c>
      <c r="BE156" s="8">
        <v>75831055406.928101</v>
      </c>
      <c r="BF156" s="8">
        <v>54144502749.085403</v>
      </c>
      <c r="BG156" s="8">
        <v>58044659249.067299</v>
      </c>
      <c r="BH156">
        <f t="shared" si="78"/>
        <v>2</v>
      </c>
      <c r="BI156">
        <f t="shared" si="79"/>
        <v>2</v>
      </c>
      <c r="BJ156">
        <f t="shared" si="80"/>
        <v>3</v>
      </c>
      <c r="BK156">
        <f t="shared" si="81"/>
        <v>3</v>
      </c>
      <c r="BL156">
        <f t="shared" si="82"/>
        <v>2</v>
      </c>
      <c r="BM156">
        <f t="shared" si="83"/>
        <v>2</v>
      </c>
      <c r="BN156">
        <f t="shared" si="84"/>
        <v>1</v>
      </c>
      <c r="BO156">
        <f t="shared" si="85"/>
        <v>1</v>
      </c>
      <c r="BP156">
        <f t="shared" si="86"/>
        <v>1</v>
      </c>
      <c r="BQ156">
        <f t="shared" si="87"/>
        <v>1</v>
      </c>
      <c r="BR156">
        <f t="shared" si="88"/>
        <v>1</v>
      </c>
      <c r="BS156">
        <f t="shared" si="89"/>
        <v>1</v>
      </c>
      <c r="BT156">
        <f t="shared" si="90"/>
        <v>3</v>
      </c>
      <c r="BU156">
        <f t="shared" si="91"/>
        <v>2</v>
      </c>
      <c r="BV156">
        <f t="shared" si="92"/>
        <v>3</v>
      </c>
      <c r="BW156">
        <f t="shared" si="93"/>
        <v>5</v>
      </c>
      <c r="BX156">
        <f t="shared" si="94"/>
        <v>5</v>
      </c>
      <c r="BY156">
        <f t="shared" si="95"/>
        <v>5</v>
      </c>
      <c r="BZ156">
        <f t="shared" si="96"/>
        <v>2</v>
      </c>
      <c r="CA156">
        <f t="shared" si="97"/>
        <v>2</v>
      </c>
      <c r="CB156">
        <f t="shared" si="98"/>
        <v>3</v>
      </c>
      <c r="CC156">
        <f t="shared" si="99"/>
        <v>5</v>
      </c>
      <c r="CD156">
        <f t="shared" si="100"/>
        <v>5</v>
      </c>
      <c r="CE156">
        <f t="shared" si="101"/>
        <v>5</v>
      </c>
      <c r="CF156">
        <f t="shared" si="102"/>
        <v>1</v>
      </c>
      <c r="CG156">
        <f t="shared" si="103"/>
        <v>1</v>
      </c>
      <c r="CH156">
        <f t="shared" si="104"/>
        <v>1</v>
      </c>
      <c r="CI156">
        <f t="shared" si="105"/>
        <v>1</v>
      </c>
      <c r="CJ156">
        <f t="shared" si="106"/>
        <v>1</v>
      </c>
      <c r="CK156">
        <f t="shared" si="107"/>
        <v>1</v>
      </c>
      <c r="CL156">
        <f t="shared" si="108"/>
        <v>1.8499999999999996</v>
      </c>
      <c r="CM156">
        <f t="shared" si="109"/>
        <v>1.7</v>
      </c>
      <c r="CN156">
        <f t="shared" si="110"/>
        <v>2.4</v>
      </c>
      <c r="CO156">
        <f t="shared" si="111"/>
        <v>3.3</v>
      </c>
      <c r="CP156">
        <f t="shared" si="112"/>
        <v>3.05</v>
      </c>
      <c r="CQ156">
        <f t="shared" si="113"/>
        <v>3.05</v>
      </c>
    </row>
    <row r="157" spans="1:95" ht="36" customHeight="1" x14ac:dyDescent="0.4">
      <c r="A157" s="6" t="s">
        <v>324</v>
      </c>
      <c r="B157" s="1" t="s">
        <v>325</v>
      </c>
      <c r="C157" s="6" t="s">
        <v>87</v>
      </c>
      <c r="D157" s="6" t="s">
        <v>88</v>
      </c>
      <c r="E157" s="6" t="s">
        <v>87</v>
      </c>
      <c r="F157" s="6" t="s">
        <v>87</v>
      </c>
      <c r="G157" s="6" t="s">
        <v>88</v>
      </c>
      <c r="H157" s="6" t="s">
        <v>87</v>
      </c>
      <c r="I157" s="1" t="s">
        <v>89</v>
      </c>
      <c r="J157" s="1" t="s">
        <v>307</v>
      </c>
      <c r="K157" s="1" t="s">
        <v>91</v>
      </c>
      <c r="L157" s="7">
        <v>9.3989999999999991</v>
      </c>
      <c r="M157" s="7">
        <v>8.0289999999999999</v>
      </c>
      <c r="N157" s="7">
        <v>8.2680000000000007</v>
      </c>
      <c r="O157" s="7">
        <v>11.929</v>
      </c>
      <c r="P157" s="7">
        <v>13.333</v>
      </c>
      <c r="Q157" s="7">
        <v>13.323</v>
      </c>
      <c r="R157" s="2" t="s">
        <v>92</v>
      </c>
      <c r="S157" s="2" t="s">
        <v>92</v>
      </c>
      <c r="T157" s="2" t="s">
        <v>92</v>
      </c>
      <c r="U157" s="2" t="s">
        <v>92</v>
      </c>
      <c r="V157" s="2" t="s">
        <v>92</v>
      </c>
      <c r="W157" s="2" t="s">
        <v>92</v>
      </c>
      <c r="X157" s="7">
        <v>9.2719678395440006</v>
      </c>
      <c r="Y157" s="7">
        <v>5.9765118428730002</v>
      </c>
      <c r="Z157" s="7">
        <v>-40.305912141451998</v>
      </c>
      <c r="AA157" s="7">
        <v>1.237061804563</v>
      </c>
      <c r="AB157" s="7">
        <v>1.270878360689</v>
      </c>
      <c r="AC157" s="7">
        <v>0.59707119548900001</v>
      </c>
      <c r="AD157" s="7">
        <v>0.80610919824000005</v>
      </c>
      <c r="AE157" s="7">
        <v>0.48677592939300002</v>
      </c>
      <c r="AF157" s="7">
        <v>-4.0532140255210001</v>
      </c>
      <c r="AG157" s="7">
        <v>0.155819918838</v>
      </c>
      <c r="AH157" s="7">
        <v>0.16938182006999999</v>
      </c>
      <c r="AI157" s="7">
        <v>8.6950221354999996E-2</v>
      </c>
      <c r="AJ157" s="7">
        <v>0.80610899999999996</v>
      </c>
      <c r="AK157" s="7">
        <v>0.48677599999999999</v>
      </c>
      <c r="AL157" s="7">
        <v>-4.0532139999999997</v>
      </c>
      <c r="AM157" s="7">
        <v>0.15581999999999999</v>
      </c>
      <c r="AN157" s="7">
        <v>0.169382</v>
      </c>
      <c r="AO157" s="7">
        <v>8.695E-2</v>
      </c>
      <c r="AP157" s="7">
        <v>9.2719679999999993</v>
      </c>
      <c r="AQ157" s="7">
        <v>5.9765119999999996</v>
      </c>
      <c r="AR157" s="7">
        <v>-40.305911999999999</v>
      </c>
      <c r="AS157" s="7">
        <v>1.2370620000000001</v>
      </c>
      <c r="AT157" s="7">
        <v>1.270878</v>
      </c>
      <c r="AU157" s="7">
        <v>0.59707100000000002</v>
      </c>
      <c r="AV157" s="8">
        <v>9286271677.5646191</v>
      </c>
      <c r="AW157" s="8">
        <v>18672301694.899601</v>
      </c>
      <c r="AX157" s="8">
        <v>24154634580.3032</v>
      </c>
      <c r="AY157" s="8">
        <v>19089029426.921799</v>
      </c>
      <c r="AZ157" s="8">
        <v>14696453555.587799</v>
      </c>
      <c r="BA157" s="8">
        <v>12994929591.964701</v>
      </c>
      <c r="BB157" s="8">
        <v>61373734223.777802</v>
      </c>
      <c r="BC157" s="8">
        <v>69441748966.682007</v>
      </c>
      <c r="BD157" s="8">
        <v>69035705934.176498</v>
      </c>
      <c r="BE157" s="8">
        <v>69868114840.3591</v>
      </c>
      <c r="BF157" s="8">
        <v>56872754561.601501</v>
      </c>
      <c r="BG157" s="8">
        <v>56320510510.258003</v>
      </c>
      <c r="BH157">
        <f t="shared" si="78"/>
        <v>2</v>
      </c>
      <c r="BI157">
        <f t="shared" si="79"/>
        <v>2</v>
      </c>
      <c r="BJ157">
        <f t="shared" si="80"/>
        <v>2</v>
      </c>
      <c r="BK157">
        <f t="shared" si="81"/>
        <v>1</v>
      </c>
      <c r="BL157">
        <f t="shared" si="82"/>
        <v>1</v>
      </c>
      <c r="BM157">
        <f t="shared" si="83"/>
        <v>1</v>
      </c>
      <c r="BN157">
        <f t="shared" si="84"/>
        <v>1</v>
      </c>
      <c r="BO157">
        <f t="shared" si="85"/>
        <v>1</v>
      </c>
      <c r="BP157">
        <f t="shared" si="86"/>
        <v>1</v>
      </c>
      <c r="BQ157">
        <f t="shared" si="87"/>
        <v>1</v>
      </c>
      <c r="BR157">
        <f t="shared" si="88"/>
        <v>1</v>
      </c>
      <c r="BS157">
        <f t="shared" si="89"/>
        <v>1</v>
      </c>
      <c r="BT157">
        <f t="shared" si="90"/>
        <v>4</v>
      </c>
      <c r="BU157">
        <f t="shared" si="91"/>
        <v>5</v>
      </c>
      <c r="BV157">
        <f t="shared" si="92"/>
        <v>5</v>
      </c>
      <c r="BW157">
        <f t="shared" si="93"/>
        <v>5</v>
      </c>
      <c r="BX157">
        <f t="shared" si="94"/>
        <v>5</v>
      </c>
      <c r="BY157">
        <f t="shared" si="95"/>
        <v>5</v>
      </c>
      <c r="BZ157">
        <f t="shared" si="96"/>
        <v>4</v>
      </c>
      <c r="CA157">
        <f t="shared" si="97"/>
        <v>5</v>
      </c>
      <c r="CB157">
        <f t="shared" si="98"/>
        <v>5</v>
      </c>
      <c r="CC157">
        <f t="shared" si="99"/>
        <v>5</v>
      </c>
      <c r="CD157">
        <f t="shared" si="100"/>
        <v>5</v>
      </c>
      <c r="CE157">
        <f t="shared" si="101"/>
        <v>5</v>
      </c>
      <c r="CF157">
        <f t="shared" si="102"/>
        <v>1</v>
      </c>
      <c r="CG157">
        <f t="shared" si="103"/>
        <v>1</v>
      </c>
      <c r="CH157">
        <f t="shared" si="104"/>
        <v>1</v>
      </c>
      <c r="CI157">
        <f t="shared" si="105"/>
        <v>1</v>
      </c>
      <c r="CJ157">
        <f t="shared" si="106"/>
        <v>1</v>
      </c>
      <c r="CK157">
        <f t="shared" si="107"/>
        <v>1</v>
      </c>
      <c r="CL157">
        <f t="shared" si="108"/>
        <v>2.6</v>
      </c>
      <c r="CM157">
        <f t="shared" si="109"/>
        <v>3.05</v>
      </c>
      <c r="CN157">
        <f t="shared" si="110"/>
        <v>3.05</v>
      </c>
      <c r="CO157">
        <f t="shared" si="111"/>
        <v>2.8</v>
      </c>
      <c r="CP157">
        <f t="shared" si="112"/>
        <v>2.8</v>
      </c>
      <c r="CQ157">
        <f t="shared" si="113"/>
        <v>2.8</v>
      </c>
    </row>
    <row r="158" spans="1:95" ht="36" customHeight="1" x14ac:dyDescent="0.4">
      <c r="A158" s="6" t="s">
        <v>326</v>
      </c>
      <c r="B158" s="1" t="s">
        <v>325</v>
      </c>
      <c r="C158" s="6" t="s">
        <v>87</v>
      </c>
      <c r="D158" s="6" t="s">
        <v>88</v>
      </c>
      <c r="E158" s="6" t="s">
        <v>87</v>
      </c>
      <c r="F158" s="6" t="s">
        <v>87</v>
      </c>
      <c r="G158" s="6" t="s">
        <v>88</v>
      </c>
      <c r="H158" s="6" t="s">
        <v>87</v>
      </c>
      <c r="I158" s="1" t="s">
        <v>89</v>
      </c>
      <c r="J158" s="1" t="s">
        <v>307</v>
      </c>
      <c r="K158" s="1" t="s">
        <v>94</v>
      </c>
      <c r="L158" s="7">
        <v>9.9420000000000002</v>
      </c>
      <c r="M158" s="7">
        <v>8.0289999999999999</v>
      </c>
      <c r="N158" s="7">
        <v>8.2880000000000003</v>
      </c>
      <c r="O158" s="7">
        <v>11.95</v>
      </c>
      <c r="P158" s="7">
        <v>13.356</v>
      </c>
      <c r="Q158" s="7">
        <v>13.348000000000001</v>
      </c>
      <c r="R158" s="7">
        <v>6</v>
      </c>
      <c r="S158" s="7">
        <v>7.8</v>
      </c>
      <c r="T158" s="2" t="s">
        <v>92</v>
      </c>
      <c r="U158" s="2" t="s">
        <v>92</v>
      </c>
      <c r="V158" s="2" t="s">
        <v>92</v>
      </c>
      <c r="W158" s="2" t="s">
        <v>92</v>
      </c>
      <c r="X158" s="7">
        <v>8.9989945261620008</v>
      </c>
      <c r="Y158" s="7">
        <v>5.969622027372</v>
      </c>
      <c r="Z158" s="7">
        <v>-40.225216720639999</v>
      </c>
      <c r="AA158" s="7">
        <v>1.2348754970210001</v>
      </c>
      <c r="AB158" s="7">
        <v>1.2685825238140001</v>
      </c>
      <c r="AC158" s="7">
        <v>0.59605599543099996</v>
      </c>
      <c r="AD158" s="7">
        <v>0.80610919824000005</v>
      </c>
      <c r="AE158" s="7">
        <v>0.48677592939300002</v>
      </c>
      <c r="AF158" s="7">
        <v>-4.0532140255210001</v>
      </c>
      <c r="AG158" s="7">
        <v>0.155819918838</v>
      </c>
      <c r="AH158" s="7">
        <v>0.169383426955</v>
      </c>
      <c r="AI158" s="7">
        <v>8.6950221354999996E-2</v>
      </c>
      <c r="AJ158" s="7">
        <v>0.80610899999999996</v>
      </c>
      <c r="AK158" s="7">
        <v>0.48677599999999999</v>
      </c>
      <c r="AL158" s="7">
        <v>-4.0532139999999997</v>
      </c>
      <c r="AM158" s="7">
        <v>0.15581999999999999</v>
      </c>
      <c r="AN158" s="7">
        <v>0.16938300000000001</v>
      </c>
      <c r="AO158" s="7">
        <v>8.695E-2</v>
      </c>
      <c r="AP158" s="7">
        <v>8.9989950000000007</v>
      </c>
      <c r="AQ158" s="7">
        <v>5.9696220000000002</v>
      </c>
      <c r="AR158" s="7">
        <v>-40.225217000000001</v>
      </c>
      <c r="AS158" s="7">
        <v>1.2348749999999999</v>
      </c>
      <c r="AT158" s="7">
        <v>1.268583</v>
      </c>
      <c r="AU158" s="7">
        <v>0.59605600000000003</v>
      </c>
      <c r="AV158" s="8">
        <v>8290768995.7952499</v>
      </c>
      <c r="AW158" s="8">
        <v>18123246838.490501</v>
      </c>
      <c r="AX158" s="8">
        <v>23933970401.271801</v>
      </c>
      <c r="AY158" s="8">
        <v>18734454657.792999</v>
      </c>
      <c r="AZ158" s="8">
        <v>14357068123.275801</v>
      </c>
      <c r="BA158" s="8">
        <v>12643031134.037001</v>
      </c>
      <c r="BB158" s="8">
        <v>61359628892.447502</v>
      </c>
      <c r="BC158" s="8">
        <v>68892487561.210999</v>
      </c>
      <c r="BD158" s="8">
        <v>69035705934.176498</v>
      </c>
      <c r="BE158" s="8">
        <v>69868114840.3591</v>
      </c>
      <c r="BF158" s="8">
        <v>56872754561.601501</v>
      </c>
      <c r="BG158" s="8">
        <v>56320510510.258003</v>
      </c>
      <c r="BH158">
        <f t="shared" si="78"/>
        <v>2</v>
      </c>
      <c r="BI158">
        <f t="shared" si="79"/>
        <v>2</v>
      </c>
      <c r="BJ158">
        <f t="shared" si="80"/>
        <v>2</v>
      </c>
      <c r="BK158">
        <f t="shared" si="81"/>
        <v>1</v>
      </c>
      <c r="BL158">
        <f t="shared" si="82"/>
        <v>1</v>
      </c>
      <c r="BM158">
        <f t="shared" si="83"/>
        <v>1</v>
      </c>
      <c r="BN158">
        <f t="shared" si="84"/>
        <v>1</v>
      </c>
      <c r="BO158">
        <f t="shared" si="85"/>
        <v>1</v>
      </c>
      <c r="BP158">
        <f t="shared" si="86"/>
        <v>1</v>
      </c>
      <c r="BQ158">
        <f t="shared" si="87"/>
        <v>1</v>
      </c>
      <c r="BR158">
        <f t="shared" si="88"/>
        <v>1</v>
      </c>
      <c r="BS158">
        <f t="shared" si="89"/>
        <v>1</v>
      </c>
      <c r="BT158">
        <f t="shared" si="90"/>
        <v>4</v>
      </c>
      <c r="BU158">
        <f t="shared" si="91"/>
        <v>5</v>
      </c>
      <c r="BV158">
        <f t="shared" si="92"/>
        <v>5</v>
      </c>
      <c r="BW158">
        <f t="shared" si="93"/>
        <v>5</v>
      </c>
      <c r="BX158">
        <f t="shared" si="94"/>
        <v>5</v>
      </c>
      <c r="BY158">
        <f t="shared" si="95"/>
        <v>5</v>
      </c>
      <c r="BZ158">
        <f t="shared" si="96"/>
        <v>4</v>
      </c>
      <c r="CA158">
        <f t="shared" si="97"/>
        <v>5</v>
      </c>
      <c r="CB158">
        <f t="shared" si="98"/>
        <v>5</v>
      </c>
      <c r="CC158">
        <f t="shared" si="99"/>
        <v>5</v>
      </c>
      <c r="CD158">
        <f t="shared" si="100"/>
        <v>5</v>
      </c>
      <c r="CE158">
        <f t="shared" si="101"/>
        <v>5</v>
      </c>
      <c r="CF158">
        <f t="shared" si="102"/>
        <v>1</v>
      </c>
      <c r="CG158">
        <f t="shared" si="103"/>
        <v>1</v>
      </c>
      <c r="CH158">
        <f t="shared" si="104"/>
        <v>1</v>
      </c>
      <c r="CI158">
        <f t="shared" si="105"/>
        <v>1</v>
      </c>
      <c r="CJ158">
        <f t="shared" si="106"/>
        <v>1</v>
      </c>
      <c r="CK158">
        <f t="shared" si="107"/>
        <v>1</v>
      </c>
      <c r="CL158">
        <f t="shared" si="108"/>
        <v>2.6</v>
      </c>
      <c r="CM158">
        <f t="shared" si="109"/>
        <v>3.05</v>
      </c>
      <c r="CN158">
        <f t="shared" si="110"/>
        <v>3.05</v>
      </c>
      <c r="CO158">
        <f t="shared" si="111"/>
        <v>2.8</v>
      </c>
      <c r="CP158">
        <f t="shared" si="112"/>
        <v>2.8</v>
      </c>
      <c r="CQ158">
        <f t="shared" si="113"/>
        <v>2.8</v>
      </c>
    </row>
    <row r="159" spans="1:95" ht="36" customHeight="1" x14ac:dyDescent="0.4">
      <c r="A159" s="6" t="s">
        <v>327</v>
      </c>
      <c r="B159" s="1" t="s">
        <v>301</v>
      </c>
      <c r="C159" s="6" t="s">
        <v>87</v>
      </c>
      <c r="D159" s="6" t="s">
        <v>87</v>
      </c>
      <c r="E159" s="6" t="s">
        <v>87</v>
      </c>
      <c r="F159" s="6" t="s">
        <v>87</v>
      </c>
      <c r="G159" s="6" t="s">
        <v>88</v>
      </c>
      <c r="H159" s="6" t="s">
        <v>87</v>
      </c>
      <c r="I159" s="1" t="s">
        <v>302</v>
      </c>
      <c r="J159" s="1" t="s">
        <v>111</v>
      </c>
      <c r="K159" s="1" t="s">
        <v>91</v>
      </c>
      <c r="L159" s="7">
        <v>15.321</v>
      </c>
      <c r="M159" s="7">
        <v>17.818000000000001</v>
      </c>
      <c r="N159" s="7">
        <v>16.149000000000001</v>
      </c>
      <c r="O159" s="7">
        <v>15.339</v>
      </c>
      <c r="P159" s="7">
        <v>14.65</v>
      </c>
      <c r="Q159" s="7">
        <v>14.016</v>
      </c>
      <c r="R159" s="2" t="s">
        <v>92</v>
      </c>
      <c r="S159" s="2" t="s">
        <v>92</v>
      </c>
      <c r="T159" s="2" t="s">
        <v>92</v>
      </c>
      <c r="U159" s="2" t="s">
        <v>92</v>
      </c>
      <c r="V159" s="2" t="s">
        <v>92</v>
      </c>
      <c r="W159" s="2" t="s">
        <v>92</v>
      </c>
      <c r="X159" s="7">
        <v>5.8582361516030002</v>
      </c>
      <c r="Y159" s="7">
        <v>4.2535599448779999</v>
      </c>
      <c r="Z159" s="7">
        <v>7.3737517156510002</v>
      </c>
      <c r="AA159" s="7">
        <v>6.3858093126390001</v>
      </c>
      <c r="AB159" s="7">
        <v>5.0309240284319996</v>
      </c>
      <c r="AC159" s="7">
        <v>6.1290322580650001</v>
      </c>
      <c r="AD159" s="7">
        <v>0.96472671077700001</v>
      </c>
      <c r="AE159" s="7">
        <v>0.72074596429000004</v>
      </c>
      <c r="AF159" s="7">
        <v>1.160997056522</v>
      </c>
      <c r="AG159" s="7">
        <v>0.95725586651600003</v>
      </c>
      <c r="AH159" s="7">
        <v>0.71953368935899997</v>
      </c>
      <c r="AI159" s="7">
        <v>0.86903312338899996</v>
      </c>
      <c r="AJ159" s="7">
        <v>0.964727</v>
      </c>
      <c r="AK159" s="7">
        <v>0.720746</v>
      </c>
      <c r="AL159" s="7">
        <v>1.1609970000000001</v>
      </c>
      <c r="AM159" s="7">
        <v>0.957256</v>
      </c>
      <c r="AN159" s="7">
        <v>0.71953400000000001</v>
      </c>
      <c r="AO159" s="7">
        <v>0.86903300000000006</v>
      </c>
      <c r="AP159" s="7">
        <v>5.8582359999999998</v>
      </c>
      <c r="AQ159" s="7">
        <v>4.2535600000000002</v>
      </c>
      <c r="AR159" s="7">
        <v>7.3737519999999996</v>
      </c>
      <c r="AS159" s="7">
        <v>6.3858090000000001</v>
      </c>
      <c r="AT159" s="7">
        <v>5.0309239999999997</v>
      </c>
      <c r="AU159" s="7">
        <v>6.1290319999999996</v>
      </c>
      <c r="AV159" s="8">
        <v>17983883070.945702</v>
      </c>
      <c r="AW159" s="8">
        <v>8737238921.1654701</v>
      </c>
      <c r="AX159" s="8">
        <v>17752937967.3004</v>
      </c>
      <c r="AY159" s="8">
        <v>12387055559.1583</v>
      </c>
      <c r="AZ159" s="8">
        <v>8255458704.9484301</v>
      </c>
      <c r="BA159" s="8">
        <v>6495192914.9627705</v>
      </c>
      <c r="BB159" s="8">
        <v>59302061614.036598</v>
      </c>
      <c r="BC159" s="8">
        <v>46750122169.852303</v>
      </c>
      <c r="BD159" s="8">
        <v>53797382004.261002</v>
      </c>
      <c r="BE159" s="8">
        <v>55387581078.410103</v>
      </c>
      <c r="BF159" s="8">
        <v>52069583219.289803</v>
      </c>
      <c r="BG159" s="8">
        <v>57488188968.658401</v>
      </c>
      <c r="BH159">
        <f t="shared" si="78"/>
        <v>1</v>
      </c>
      <c r="BI159">
        <f t="shared" si="79"/>
        <v>1</v>
      </c>
      <c r="BJ159">
        <f t="shared" si="80"/>
        <v>1</v>
      </c>
      <c r="BK159">
        <f t="shared" si="81"/>
        <v>1</v>
      </c>
      <c r="BL159">
        <f t="shared" si="82"/>
        <v>1</v>
      </c>
      <c r="BM159">
        <f t="shared" si="83"/>
        <v>1</v>
      </c>
      <c r="BN159">
        <f t="shared" si="84"/>
        <v>1</v>
      </c>
      <c r="BO159">
        <f t="shared" si="85"/>
        <v>1</v>
      </c>
      <c r="BP159">
        <f t="shared" si="86"/>
        <v>1</v>
      </c>
      <c r="BQ159">
        <f t="shared" si="87"/>
        <v>1</v>
      </c>
      <c r="BR159">
        <f t="shared" si="88"/>
        <v>1</v>
      </c>
      <c r="BS159">
        <f t="shared" si="89"/>
        <v>1</v>
      </c>
      <c r="BT159">
        <f t="shared" si="90"/>
        <v>5</v>
      </c>
      <c r="BU159">
        <f t="shared" si="91"/>
        <v>5</v>
      </c>
      <c r="BV159">
        <f t="shared" si="92"/>
        <v>4</v>
      </c>
      <c r="BW159">
        <f t="shared" si="93"/>
        <v>5</v>
      </c>
      <c r="BX159">
        <f t="shared" si="94"/>
        <v>5</v>
      </c>
      <c r="BY159">
        <f t="shared" si="95"/>
        <v>5</v>
      </c>
      <c r="BZ159">
        <f t="shared" si="96"/>
        <v>4</v>
      </c>
      <c r="CA159">
        <f t="shared" si="97"/>
        <v>5</v>
      </c>
      <c r="CB159">
        <f t="shared" si="98"/>
        <v>3</v>
      </c>
      <c r="CC159">
        <f t="shared" si="99"/>
        <v>4</v>
      </c>
      <c r="CD159">
        <f t="shared" si="100"/>
        <v>5</v>
      </c>
      <c r="CE159">
        <f t="shared" si="101"/>
        <v>4</v>
      </c>
      <c r="CF159">
        <f t="shared" si="102"/>
        <v>1</v>
      </c>
      <c r="CG159">
        <f t="shared" si="103"/>
        <v>1</v>
      </c>
      <c r="CH159">
        <f t="shared" si="104"/>
        <v>1</v>
      </c>
      <c r="CI159">
        <f t="shared" si="105"/>
        <v>1</v>
      </c>
      <c r="CJ159">
        <f t="shared" si="106"/>
        <v>1</v>
      </c>
      <c r="CK159">
        <f t="shared" si="107"/>
        <v>1</v>
      </c>
      <c r="CL159">
        <f t="shared" si="108"/>
        <v>2.4999999999999996</v>
      </c>
      <c r="CM159">
        <f t="shared" si="109"/>
        <v>2.8</v>
      </c>
      <c r="CN159">
        <f t="shared" si="110"/>
        <v>2.0499999999999998</v>
      </c>
      <c r="CO159">
        <f t="shared" si="111"/>
        <v>2.4999999999999996</v>
      </c>
      <c r="CP159">
        <f t="shared" si="112"/>
        <v>2.8</v>
      </c>
      <c r="CQ159">
        <f t="shared" si="113"/>
        <v>2.4999999999999996</v>
      </c>
    </row>
    <row r="160" spans="1:95" ht="36" customHeight="1" x14ac:dyDescent="0.4">
      <c r="A160" s="6" t="s">
        <v>328</v>
      </c>
      <c r="B160" s="1" t="s">
        <v>301</v>
      </c>
      <c r="C160" s="6" t="s">
        <v>87</v>
      </c>
      <c r="D160" s="6" t="s">
        <v>87</v>
      </c>
      <c r="E160" s="6" t="s">
        <v>87</v>
      </c>
      <c r="F160" s="6" t="s">
        <v>87</v>
      </c>
      <c r="G160" s="6" t="s">
        <v>88</v>
      </c>
      <c r="H160" s="6" t="s">
        <v>87</v>
      </c>
      <c r="I160" s="1" t="s">
        <v>302</v>
      </c>
      <c r="J160" s="1" t="s">
        <v>111</v>
      </c>
      <c r="K160" s="1" t="s">
        <v>94</v>
      </c>
      <c r="L160" s="7">
        <v>15.321</v>
      </c>
      <c r="M160" s="7">
        <v>17.818000000000001</v>
      </c>
      <c r="N160" s="7">
        <v>16.149000000000001</v>
      </c>
      <c r="O160" s="7">
        <v>15.339</v>
      </c>
      <c r="P160" s="7">
        <v>14.65</v>
      </c>
      <c r="Q160" s="7">
        <v>14.016</v>
      </c>
      <c r="R160" s="7">
        <v>2.89</v>
      </c>
      <c r="S160" s="7">
        <v>3.76</v>
      </c>
      <c r="T160" s="7">
        <v>3.28</v>
      </c>
      <c r="U160" s="2" t="s">
        <v>92</v>
      </c>
      <c r="V160" s="7">
        <v>3.1</v>
      </c>
      <c r="W160" s="2" t="s">
        <v>92</v>
      </c>
      <c r="X160" s="7">
        <v>5.8309037900870004</v>
      </c>
      <c r="Y160" s="7">
        <v>4.244372990354</v>
      </c>
      <c r="Z160" s="7">
        <v>7.3737517156510002</v>
      </c>
      <c r="AA160" s="7">
        <v>6.3858093126390001</v>
      </c>
      <c r="AB160" s="7">
        <v>5.0124619219050004</v>
      </c>
      <c r="AC160" s="7">
        <v>6.1290322580650001</v>
      </c>
      <c r="AD160" s="7">
        <v>0.960225653028</v>
      </c>
      <c r="AE160" s="7">
        <v>0.71918927754200002</v>
      </c>
      <c r="AF160" s="7">
        <v>1.160997056522</v>
      </c>
      <c r="AG160" s="7">
        <v>0.95725586651600003</v>
      </c>
      <c r="AH160" s="7">
        <v>0.71689319875599999</v>
      </c>
      <c r="AI160" s="7">
        <v>0.86903312338899996</v>
      </c>
      <c r="AJ160" s="7">
        <v>0.96022600000000002</v>
      </c>
      <c r="AK160" s="7">
        <v>0.71918899999999997</v>
      </c>
      <c r="AL160" s="7">
        <v>1.1609970000000001</v>
      </c>
      <c r="AM160" s="7">
        <v>0.957256</v>
      </c>
      <c r="AN160" s="7">
        <v>0.716893</v>
      </c>
      <c r="AO160" s="7">
        <v>0.86903300000000006</v>
      </c>
      <c r="AP160" s="7">
        <v>5.8309040000000003</v>
      </c>
      <c r="AQ160" s="7">
        <v>4.2443730000000004</v>
      </c>
      <c r="AR160" s="7">
        <v>7.3737519999999996</v>
      </c>
      <c r="AS160" s="7">
        <v>6.3858090000000001</v>
      </c>
      <c r="AT160" s="7">
        <v>5.0124620000000002</v>
      </c>
      <c r="AU160" s="7">
        <v>6.1290319999999996</v>
      </c>
      <c r="AV160" s="8">
        <v>18017033085.823101</v>
      </c>
      <c r="AW160" s="8">
        <v>8736133920.6695595</v>
      </c>
      <c r="AX160" s="8">
        <v>17752937967.3004</v>
      </c>
      <c r="AY160" s="8">
        <v>12385950558.662399</v>
      </c>
      <c r="AZ160" s="8">
        <v>8255458704.9484301</v>
      </c>
      <c r="BA160" s="8">
        <v>6495192914.9627705</v>
      </c>
      <c r="BB160" s="8">
        <v>59319741621.9711</v>
      </c>
      <c r="BC160" s="8">
        <v>46770387560.129204</v>
      </c>
      <c r="BD160" s="8">
        <v>53820034010.410301</v>
      </c>
      <c r="BE160" s="8">
        <v>55414577262.997597</v>
      </c>
      <c r="BF160" s="8">
        <v>52085310817.241699</v>
      </c>
      <c r="BG160" s="8">
        <v>57488188968.658401</v>
      </c>
      <c r="BH160">
        <f t="shared" si="78"/>
        <v>1</v>
      </c>
      <c r="BI160">
        <f t="shared" si="79"/>
        <v>1</v>
      </c>
      <c r="BJ160">
        <f t="shared" si="80"/>
        <v>1</v>
      </c>
      <c r="BK160">
        <f t="shared" si="81"/>
        <v>1</v>
      </c>
      <c r="BL160">
        <f t="shared" si="82"/>
        <v>1</v>
      </c>
      <c r="BM160">
        <f t="shared" si="83"/>
        <v>1</v>
      </c>
      <c r="BN160">
        <f t="shared" si="84"/>
        <v>1</v>
      </c>
      <c r="BO160">
        <f t="shared" si="85"/>
        <v>1</v>
      </c>
      <c r="BP160">
        <f t="shared" si="86"/>
        <v>1</v>
      </c>
      <c r="BQ160">
        <f t="shared" si="87"/>
        <v>1</v>
      </c>
      <c r="BR160">
        <f t="shared" si="88"/>
        <v>1</v>
      </c>
      <c r="BS160">
        <f t="shared" si="89"/>
        <v>1</v>
      </c>
      <c r="BT160">
        <f t="shared" si="90"/>
        <v>5</v>
      </c>
      <c r="BU160">
        <f t="shared" si="91"/>
        <v>5</v>
      </c>
      <c r="BV160">
        <f t="shared" si="92"/>
        <v>4</v>
      </c>
      <c r="BW160">
        <f t="shared" si="93"/>
        <v>5</v>
      </c>
      <c r="BX160">
        <f t="shared" si="94"/>
        <v>5</v>
      </c>
      <c r="BY160">
        <f t="shared" si="95"/>
        <v>5</v>
      </c>
      <c r="BZ160">
        <f t="shared" si="96"/>
        <v>4</v>
      </c>
      <c r="CA160">
        <f t="shared" si="97"/>
        <v>5</v>
      </c>
      <c r="CB160">
        <f t="shared" si="98"/>
        <v>3</v>
      </c>
      <c r="CC160">
        <f t="shared" si="99"/>
        <v>4</v>
      </c>
      <c r="CD160">
        <f t="shared" si="100"/>
        <v>5</v>
      </c>
      <c r="CE160">
        <f t="shared" si="101"/>
        <v>4</v>
      </c>
      <c r="CF160">
        <f t="shared" si="102"/>
        <v>1</v>
      </c>
      <c r="CG160">
        <f t="shared" si="103"/>
        <v>1</v>
      </c>
      <c r="CH160">
        <f t="shared" si="104"/>
        <v>1</v>
      </c>
      <c r="CI160">
        <f t="shared" si="105"/>
        <v>1</v>
      </c>
      <c r="CJ160">
        <f t="shared" si="106"/>
        <v>1</v>
      </c>
      <c r="CK160">
        <f t="shared" si="107"/>
        <v>1</v>
      </c>
      <c r="CL160">
        <f t="shared" si="108"/>
        <v>2.4999999999999996</v>
      </c>
      <c r="CM160">
        <f t="shared" si="109"/>
        <v>2.8</v>
      </c>
      <c r="CN160">
        <f t="shared" si="110"/>
        <v>2.0499999999999998</v>
      </c>
      <c r="CO160">
        <f t="shared" si="111"/>
        <v>2.4999999999999996</v>
      </c>
      <c r="CP160">
        <f t="shared" si="112"/>
        <v>2.8</v>
      </c>
      <c r="CQ160">
        <f t="shared" si="113"/>
        <v>2.4999999999999996</v>
      </c>
    </row>
    <row r="161" spans="1:95" ht="36" customHeight="1" x14ac:dyDescent="0.4">
      <c r="A161" s="6" t="s">
        <v>329</v>
      </c>
      <c r="B161" s="1" t="s">
        <v>322</v>
      </c>
      <c r="C161" s="6" t="s">
        <v>87</v>
      </c>
      <c r="D161" s="6" t="s">
        <v>88</v>
      </c>
      <c r="E161" s="6" t="s">
        <v>87</v>
      </c>
      <c r="F161" s="6" t="s">
        <v>87</v>
      </c>
      <c r="G161" s="6" t="s">
        <v>88</v>
      </c>
      <c r="H161" s="6" t="s">
        <v>87</v>
      </c>
      <c r="I161" s="1" t="s">
        <v>89</v>
      </c>
      <c r="J161" s="1" t="s">
        <v>307</v>
      </c>
      <c r="K161" s="1" t="s">
        <v>103</v>
      </c>
      <c r="L161" s="7">
        <v>9.673</v>
      </c>
      <c r="M161" s="7">
        <v>7.76</v>
      </c>
      <c r="N161" s="7">
        <v>6.6749999999999998</v>
      </c>
      <c r="O161" s="7">
        <v>6.4089999999999998</v>
      </c>
      <c r="P161" s="7">
        <v>8.31</v>
      </c>
      <c r="Q161" s="7">
        <v>7.8230000000000004</v>
      </c>
      <c r="R161" s="2" t="s">
        <v>92</v>
      </c>
      <c r="S161" s="2" t="s">
        <v>92</v>
      </c>
      <c r="T161" s="2" t="s">
        <v>92</v>
      </c>
      <c r="U161" s="2" t="s">
        <v>92</v>
      </c>
      <c r="V161" s="2" t="s">
        <v>92</v>
      </c>
      <c r="W161" s="2" t="s">
        <v>92</v>
      </c>
      <c r="X161" s="7">
        <v>15.870546133498999</v>
      </c>
      <c r="Y161" s="7">
        <v>14.617044228695001</v>
      </c>
      <c r="Z161" s="7">
        <v>14.793019480519</v>
      </c>
      <c r="AA161" s="7">
        <v>6.2840385420999997E-2</v>
      </c>
      <c r="AB161" s="7">
        <v>0.12537874830199999</v>
      </c>
      <c r="AC161" s="7">
        <v>0.12900847770000001</v>
      </c>
      <c r="AD161" s="7">
        <v>1.3794502485040001</v>
      </c>
      <c r="AE161" s="7">
        <v>1.0535455110930001</v>
      </c>
      <c r="AF161" s="7">
        <v>0.96857769215400003</v>
      </c>
      <c r="AG161" s="7">
        <v>4.5672180309999999E-3</v>
      </c>
      <c r="AH161" s="7">
        <v>1.0113950509E-2</v>
      </c>
      <c r="AI161" s="7">
        <v>1.1893434824E-2</v>
      </c>
      <c r="AJ161" s="7">
        <v>1.3794500000000001</v>
      </c>
      <c r="AK161" s="7">
        <v>1.0535460000000001</v>
      </c>
      <c r="AL161" s="7">
        <v>0.96857800000000005</v>
      </c>
      <c r="AM161" s="7">
        <v>4.5669999999999999E-3</v>
      </c>
      <c r="AN161" s="7">
        <v>1.0114E-2</v>
      </c>
      <c r="AO161" s="7">
        <v>1.1893000000000001E-2</v>
      </c>
      <c r="AP161" s="7">
        <v>15.870545999999999</v>
      </c>
      <c r="AQ161" s="7">
        <v>14.617044</v>
      </c>
      <c r="AR161" s="7">
        <v>14.793018999999999</v>
      </c>
      <c r="AS161" s="7">
        <v>6.2839999999999993E-2</v>
      </c>
      <c r="AT161" s="7">
        <v>0.12537899999999999</v>
      </c>
      <c r="AU161" s="7">
        <v>0.12900800000000001</v>
      </c>
      <c r="AV161" s="8">
        <v>16067812211.036699</v>
      </c>
      <c r="AW161" s="8">
        <v>21501099649.429298</v>
      </c>
      <c r="AX161" s="8">
        <v>24455870975.4944</v>
      </c>
      <c r="AY161" s="8">
        <v>17363977792.739899</v>
      </c>
      <c r="AZ161" s="8">
        <v>10505239714.622499</v>
      </c>
      <c r="BA161" s="8">
        <v>15917532143.5928</v>
      </c>
      <c r="BB161" s="8">
        <v>65652499464.035004</v>
      </c>
      <c r="BC161" s="8">
        <v>67975451986.193703</v>
      </c>
      <c r="BD161" s="8">
        <v>76029193439.483597</v>
      </c>
      <c r="BE161" s="8">
        <v>74277547693.848602</v>
      </c>
      <c r="BF161" s="8">
        <v>53407552445.0541</v>
      </c>
      <c r="BG161" s="8">
        <v>57698869074.821503</v>
      </c>
      <c r="BH161">
        <f t="shared" si="78"/>
        <v>2</v>
      </c>
      <c r="BI161">
        <f t="shared" si="79"/>
        <v>3</v>
      </c>
      <c r="BJ161">
        <f t="shared" si="80"/>
        <v>3</v>
      </c>
      <c r="BK161">
        <f t="shared" si="81"/>
        <v>3</v>
      </c>
      <c r="BL161">
        <f t="shared" si="82"/>
        <v>2</v>
      </c>
      <c r="BM161">
        <f t="shared" si="83"/>
        <v>3</v>
      </c>
      <c r="BN161">
        <f t="shared" si="84"/>
        <v>1</v>
      </c>
      <c r="BO161">
        <f t="shared" si="85"/>
        <v>1</v>
      </c>
      <c r="BP161">
        <f t="shared" si="86"/>
        <v>1</v>
      </c>
      <c r="BQ161">
        <f t="shared" si="87"/>
        <v>1</v>
      </c>
      <c r="BR161">
        <f t="shared" si="88"/>
        <v>1</v>
      </c>
      <c r="BS161">
        <f t="shared" si="89"/>
        <v>1</v>
      </c>
      <c r="BT161">
        <f t="shared" si="90"/>
        <v>3</v>
      </c>
      <c r="BU161">
        <f t="shared" si="91"/>
        <v>3</v>
      </c>
      <c r="BV161">
        <f t="shared" si="92"/>
        <v>3</v>
      </c>
      <c r="BW161">
        <f t="shared" si="93"/>
        <v>5</v>
      </c>
      <c r="BX161">
        <f t="shared" si="94"/>
        <v>5</v>
      </c>
      <c r="BY161">
        <f t="shared" si="95"/>
        <v>5</v>
      </c>
      <c r="BZ161">
        <f t="shared" si="96"/>
        <v>2</v>
      </c>
      <c r="CA161">
        <f t="shared" si="97"/>
        <v>3</v>
      </c>
      <c r="CB161">
        <f t="shared" si="98"/>
        <v>4</v>
      </c>
      <c r="CC161">
        <f t="shared" si="99"/>
        <v>5</v>
      </c>
      <c r="CD161">
        <f t="shared" si="100"/>
        <v>5</v>
      </c>
      <c r="CE161">
        <f t="shared" si="101"/>
        <v>5</v>
      </c>
      <c r="CF161">
        <f t="shared" si="102"/>
        <v>1</v>
      </c>
      <c r="CG161">
        <f t="shared" si="103"/>
        <v>1</v>
      </c>
      <c r="CH161">
        <f t="shared" si="104"/>
        <v>1</v>
      </c>
      <c r="CI161">
        <f t="shared" si="105"/>
        <v>1</v>
      </c>
      <c r="CJ161">
        <f t="shared" si="106"/>
        <v>1</v>
      </c>
      <c r="CK161">
        <f t="shared" si="107"/>
        <v>1</v>
      </c>
      <c r="CL161">
        <f t="shared" si="108"/>
        <v>1.8499999999999996</v>
      </c>
      <c r="CM161">
        <f t="shared" si="109"/>
        <v>2.4</v>
      </c>
      <c r="CN161">
        <f t="shared" si="110"/>
        <v>2.6999999999999997</v>
      </c>
      <c r="CO161">
        <f t="shared" si="111"/>
        <v>3.3</v>
      </c>
      <c r="CP161">
        <f t="shared" si="112"/>
        <v>3.05</v>
      </c>
      <c r="CQ161">
        <f t="shared" si="113"/>
        <v>3.3</v>
      </c>
    </row>
    <row r="162" spans="1:95" ht="36" customHeight="1" x14ac:dyDescent="0.4">
      <c r="A162" s="6" t="s">
        <v>330</v>
      </c>
      <c r="B162" s="1" t="s">
        <v>318</v>
      </c>
      <c r="C162" s="6" t="s">
        <v>87</v>
      </c>
      <c r="D162" s="6" t="s">
        <v>87</v>
      </c>
      <c r="E162" s="6" t="s">
        <v>87</v>
      </c>
      <c r="F162" s="6" t="s">
        <v>87</v>
      </c>
      <c r="G162" s="6" t="s">
        <v>87</v>
      </c>
      <c r="H162" s="6" t="s">
        <v>87</v>
      </c>
      <c r="I162" s="1" t="s">
        <v>89</v>
      </c>
      <c r="J162" s="1" t="s">
        <v>100</v>
      </c>
      <c r="K162" s="1" t="s">
        <v>139</v>
      </c>
      <c r="L162" s="7">
        <v>6.4089999999999998</v>
      </c>
      <c r="M162" s="7">
        <v>5.4390000000000001</v>
      </c>
      <c r="N162" s="7">
        <v>5.1989999999999998</v>
      </c>
      <c r="O162" s="7">
        <v>6.3209999999999997</v>
      </c>
      <c r="P162" s="7">
        <v>7.4279999999999999</v>
      </c>
      <c r="Q162" s="7">
        <v>8.2970000000000006</v>
      </c>
      <c r="R162" s="2" t="s">
        <v>92</v>
      </c>
      <c r="S162" s="2" t="s">
        <v>92</v>
      </c>
      <c r="T162" s="2" t="s">
        <v>92</v>
      </c>
      <c r="U162" s="2" t="s">
        <v>92</v>
      </c>
      <c r="V162" s="2" t="s">
        <v>92</v>
      </c>
      <c r="W162" s="2" t="s">
        <v>92</v>
      </c>
      <c r="X162" s="7">
        <v>10.800708283860001</v>
      </c>
      <c r="Y162" s="7">
        <v>6.4114119971610002</v>
      </c>
      <c r="Z162" s="7">
        <v>7.2462018045920003</v>
      </c>
      <c r="AA162" s="7">
        <v>2.912375475368</v>
      </c>
      <c r="AB162" s="7">
        <v>4.5768875722170002</v>
      </c>
      <c r="AC162" s="7">
        <v>9.0709291493300004</v>
      </c>
      <c r="AD162" s="7">
        <v>0.63822749598100004</v>
      </c>
      <c r="AE162" s="7">
        <v>0.34080213505500001</v>
      </c>
      <c r="AF162" s="7">
        <v>0.41377979693900002</v>
      </c>
      <c r="AG162" s="7">
        <v>0.19878159699600001</v>
      </c>
      <c r="AH162" s="7">
        <v>0.35887491115999998</v>
      </c>
      <c r="AI162" s="7">
        <v>0.72601758214599998</v>
      </c>
      <c r="AJ162" s="7">
        <v>0.637737</v>
      </c>
      <c r="AK162" s="7">
        <v>0.34045199999999998</v>
      </c>
      <c r="AL162" s="7">
        <v>0.41337200000000002</v>
      </c>
      <c r="AM162" s="7">
        <v>0.19855200000000001</v>
      </c>
      <c r="AN162" s="7">
        <v>0.35841899999999999</v>
      </c>
      <c r="AO162" s="7">
        <v>0.72495699999999996</v>
      </c>
      <c r="AP162" s="7">
        <v>10.800708</v>
      </c>
      <c r="AQ162" s="7">
        <v>6.4114120000000003</v>
      </c>
      <c r="AR162" s="7">
        <v>7.2462020000000003</v>
      </c>
      <c r="AS162" s="7">
        <v>2.9123749999999999</v>
      </c>
      <c r="AT162" s="7">
        <v>4.5768880000000003</v>
      </c>
      <c r="AU162" s="7">
        <v>9.0709289999999996</v>
      </c>
      <c r="AV162" s="8">
        <v>11688767070.775</v>
      </c>
      <c r="AW162" s="8">
        <v>11715494822.7701</v>
      </c>
      <c r="AX162" s="8">
        <v>19996131620.388199</v>
      </c>
      <c r="AY162" s="8">
        <v>14642322896.2946</v>
      </c>
      <c r="AZ162" s="8">
        <v>9400967414.03866</v>
      </c>
      <c r="BA162" s="8">
        <v>10711720107.288401</v>
      </c>
      <c r="BB162" s="8">
        <v>72067163257.8573</v>
      </c>
      <c r="BC162" s="8">
        <v>74577100189.802002</v>
      </c>
      <c r="BD162" s="8">
        <v>84657934700.659302</v>
      </c>
      <c r="BE162" s="8">
        <v>75651675577.138702</v>
      </c>
      <c r="BF162" s="8">
        <v>57284085171.236397</v>
      </c>
      <c r="BG162" s="8">
        <v>52516194568.239304</v>
      </c>
      <c r="BH162">
        <f t="shared" si="78"/>
        <v>3</v>
      </c>
      <c r="BI162">
        <f t="shared" si="79"/>
        <v>3</v>
      </c>
      <c r="BJ162">
        <f t="shared" si="80"/>
        <v>3</v>
      </c>
      <c r="BK162">
        <f t="shared" si="81"/>
        <v>3</v>
      </c>
      <c r="BL162">
        <f t="shared" si="82"/>
        <v>3</v>
      </c>
      <c r="BM162">
        <f t="shared" si="83"/>
        <v>2</v>
      </c>
      <c r="BN162">
        <f t="shared" si="84"/>
        <v>1</v>
      </c>
      <c r="BO162">
        <f t="shared" si="85"/>
        <v>1</v>
      </c>
      <c r="BP162">
        <f t="shared" si="86"/>
        <v>1</v>
      </c>
      <c r="BQ162">
        <f t="shared" si="87"/>
        <v>1</v>
      </c>
      <c r="BR162">
        <f t="shared" si="88"/>
        <v>1</v>
      </c>
      <c r="BS162">
        <f t="shared" si="89"/>
        <v>1</v>
      </c>
      <c r="BT162">
        <f t="shared" si="90"/>
        <v>3</v>
      </c>
      <c r="BU162">
        <f t="shared" si="91"/>
        <v>5</v>
      </c>
      <c r="BV162">
        <f t="shared" si="92"/>
        <v>4</v>
      </c>
      <c r="BW162">
        <f t="shared" si="93"/>
        <v>5</v>
      </c>
      <c r="BX162">
        <f t="shared" si="94"/>
        <v>5</v>
      </c>
      <c r="BY162">
        <f t="shared" si="95"/>
        <v>4</v>
      </c>
      <c r="BZ162">
        <f t="shared" si="96"/>
        <v>5</v>
      </c>
      <c r="CA162">
        <f t="shared" si="97"/>
        <v>5</v>
      </c>
      <c r="CB162">
        <f t="shared" si="98"/>
        <v>5</v>
      </c>
      <c r="CC162">
        <f t="shared" si="99"/>
        <v>5</v>
      </c>
      <c r="CD162">
        <f t="shared" si="100"/>
        <v>5</v>
      </c>
      <c r="CE162">
        <f t="shared" si="101"/>
        <v>5</v>
      </c>
      <c r="CF162">
        <f t="shared" si="102"/>
        <v>1</v>
      </c>
      <c r="CG162">
        <f t="shared" si="103"/>
        <v>1</v>
      </c>
      <c r="CH162">
        <f t="shared" si="104"/>
        <v>1</v>
      </c>
      <c r="CI162">
        <f t="shared" si="105"/>
        <v>1</v>
      </c>
      <c r="CJ162">
        <f t="shared" si="106"/>
        <v>1</v>
      </c>
      <c r="CK162">
        <f t="shared" si="107"/>
        <v>1</v>
      </c>
      <c r="CL162">
        <f t="shared" si="108"/>
        <v>2.9999999999999996</v>
      </c>
      <c r="CM162">
        <f t="shared" si="109"/>
        <v>3.3</v>
      </c>
      <c r="CN162">
        <f t="shared" si="110"/>
        <v>3.15</v>
      </c>
      <c r="CO162">
        <f t="shared" si="111"/>
        <v>3.3</v>
      </c>
      <c r="CP162">
        <f t="shared" si="112"/>
        <v>3.3</v>
      </c>
      <c r="CQ162">
        <f t="shared" si="113"/>
        <v>2.9</v>
      </c>
    </row>
    <row r="163" spans="1:95" ht="36" customHeight="1" x14ac:dyDescent="0.4">
      <c r="A163" s="6" t="s">
        <v>331</v>
      </c>
      <c r="B163" s="1" t="s">
        <v>318</v>
      </c>
      <c r="C163" s="6" t="s">
        <v>87</v>
      </c>
      <c r="D163" s="6" t="s">
        <v>87</v>
      </c>
      <c r="E163" s="6" t="s">
        <v>87</v>
      </c>
      <c r="F163" s="6" t="s">
        <v>87</v>
      </c>
      <c r="G163" s="6" t="s">
        <v>87</v>
      </c>
      <c r="H163" s="6" t="s">
        <v>87</v>
      </c>
      <c r="I163" s="1" t="s">
        <v>89</v>
      </c>
      <c r="J163" s="1" t="s">
        <v>100</v>
      </c>
      <c r="K163" s="1" t="s">
        <v>103</v>
      </c>
      <c r="L163" s="7">
        <v>6.4089999999999998</v>
      </c>
      <c r="M163" s="7">
        <v>5.4390000000000001</v>
      </c>
      <c r="N163" s="7">
        <v>5.1989999999999998</v>
      </c>
      <c r="O163" s="7">
        <v>6.3209999999999997</v>
      </c>
      <c r="P163" s="7">
        <v>7.3570000000000002</v>
      </c>
      <c r="Q163" s="7">
        <v>8.2970000000000006</v>
      </c>
      <c r="R163" s="7">
        <v>2.2000000000000002</v>
      </c>
      <c r="S163" s="7">
        <v>2</v>
      </c>
      <c r="T163" s="7">
        <v>2.1</v>
      </c>
      <c r="U163" s="7">
        <v>2</v>
      </c>
      <c r="V163" s="7">
        <v>2.8</v>
      </c>
      <c r="W163" s="7">
        <v>3.6</v>
      </c>
      <c r="X163" s="7">
        <v>10.800708283860001</v>
      </c>
      <c r="Y163" s="7">
        <v>6.4114122907409996</v>
      </c>
      <c r="Z163" s="7">
        <v>7.2461931029580002</v>
      </c>
      <c r="AA163" s="7">
        <v>2.8565283387839999</v>
      </c>
      <c r="AB163" s="7">
        <v>8.3903457041860001</v>
      </c>
      <c r="AC163" s="7">
        <v>9.0709291493300004</v>
      </c>
      <c r="AD163" s="7">
        <v>0.63822749598100004</v>
      </c>
      <c r="AE163" s="7">
        <v>0.34080213430200001</v>
      </c>
      <c r="AF163" s="7">
        <v>0.41377928040200002</v>
      </c>
      <c r="AG163" s="7">
        <v>0.19440182375699999</v>
      </c>
      <c r="AH163" s="7">
        <v>0.65382185272299997</v>
      </c>
      <c r="AI163" s="7">
        <v>0.72601758214599998</v>
      </c>
      <c r="AJ163" s="7">
        <v>0.63822699999999999</v>
      </c>
      <c r="AK163" s="7">
        <v>0.34080199999999999</v>
      </c>
      <c r="AL163" s="7">
        <v>0.41377900000000001</v>
      </c>
      <c r="AM163" s="7">
        <v>0.19440199999999999</v>
      </c>
      <c r="AN163" s="7">
        <v>0.65382200000000001</v>
      </c>
      <c r="AO163" s="7">
        <v>0.72601800000000005</v>
      </c>
      <c r="AP163" s="7">
        <v>10.800708</v>
      </c>
      <c r="AQ163" s="7">
        <v>6.4114120000000003</v>
      </c>
      <c r="AR163" s="7">
        <v>7.2461929999999999</v>
      </c>
      <c r="AS163" s="7">
        <v>2.856528</v>
      </c>
      <c r="AT163" s="7">
        <v>8.3903459999999992</v>
      </c>
      <c r="AU163" s="7">
        <v>9.0709289999999996</v>
      </c>
      <c r="AV163" s="8">
        <v>11714926852.5152</v>
      </c>
      <c r="AW163" s="8">
        <v>11715494822.7701</v>
      </c>
      <c r="AX163" s="8">
        <v>19996132069.018398</v>
      </c>
      <c r="AY163" s="8">
        <v>14642322896.2946</v>
      </c>
      <c r="AZ163" s="8">
        <v>9524475529.4675808</v>
      </c>
      <c r="BA163" s="8">
        <v>10710947711.9417</v>
      </c>
      <c r="BB163" s="8">
        <v>67706010285.625504</v>
      </c>
      <c r="BC163" s="8">
        <v>71578810099.945694</v>
      </c>
      <c r="BD163" s="8">
        <v>81761234893.748795</v>
      </c>
      <c r="BE163" s="8">
        <v>73555451294.304092</v>
      </c>
      <c r="BF163" s="8">
        <v>58405929116.145401</v>
      </c>
      <c r="BG163" s="8">
        <v>51651917217.724602</v>
      </c>
      <c r="BH163">
        <f t="shared" si="78"/>
        <v>3</v>
      </c>
      <c r="BI163">
        <f t="shared" si="79"/>
        <v>3</v>
      </c>
      <c r="BJ163">
        <f t="shared" si="80"/>
        <v>3</v>
      </c>
      <c r="BK163">
        <f t="shared" si="81"/>
        <v>3</v>
      </c>
      <c r="BL163">
        <f t="shared" si="82"/>
        <v>3</v>
      </c>
      <c r="BM163">
        <f t="shared" si="83"/>
        <v>2</v>
      </c>
      <c r="BN163">
        <f t="shared" si="84"/>
        <v>1</v>
      </c>
      <c r="BO163">
        <f t="shared" si="85"/>
        <v>1</v>
      </c>
      <c r="BP163">
        <f t="shared" si="86"/>
        <v>1</v>
      </c>
      <c r="BQ163">
        <f t="shared" si="87"/>
        <v>1</v>
      </c>
      <c r="BR163">
        <f t="shared" si="88"/>
        <v>1</v>
      </c>
      <c r="BS163">
        <f t="shared" si="89"/>
        <v>1</v>
      </c>
      <c r="BT163">
        <f t="shared" si="90"/>
        <v>3</v>
      </c>
      <c r="BU163">
        <f t="shared" si="91"/>
        <v>5</v>
      </c>
      <c r="BV163">
        <f t="shared" si="92"/>
        <v>4</v>
      </c>
      <c r="BW163">
        <f t="shared" si="93"/>
        <v>5</v>
      </c>
      <c r="BX163">
        <f t="shared" si="94"/>
        <v>4</v>
      </c>
      <c r="BY163">
        <f t="shared" si="95"/>
        <v>4</v>
      </c>
      <c r="BZ163">
        <f t="shared" si="96"/>
        <v>5</v>
      </c>
      <c r="CA163">
        <f t="shared" si="97"/>
        <v>5</v>
      </c>
      <c r="CB163">
        <f t="shared" si="98"/>
        <v>5</v>
      </c>
      <c r="CC163">
        <f t="shared" si="99"/>
        <v>5</v>
      </c>
      <c r="CD163">
        <f t="shared" si="100"/>
        <v>5</v>
      </c>
      <c r="CE163">
        <f t="shared" si="101"/>
        <v>5</v>
      </c>
      <c r="CF163">
        <f t="shared" si="102"/>
        <v>1</v>
      </c>
      <c r="CG163">
        <f t="shared" si="103"/>
        <v>1</v>
      </c>
      <c r="CH163">
        <f t="shared" si="104"/>
        <v>1</v>
      </c>
      <c r="CI163">
        <f t="shared" si="105"/>
        <v>1</v>
      </c>
      <c r="CJ163">
        <f t="shared" si="106"/>
        <v>1</v>
      </c>
      <c r="CK163">
        <f t="shared" si="107"/>
        <v>1</v>
      </c>
      <c r="CL163">
        <f t="shared" si="108"/>
        <v>2.9999999999999996</v>
      </c>
      <c r="CM163">
        <f t="shared" si="109"/>
        <v>3.3</v>
      </c>
      <c r="CN163">
        <f t="shared" si="110"/>
        <v>3.15</v>
      </c>
      <c r="CO163">
        <f t="shared" si="111"/>
        <v>3.3</v>
      </c>
      <c r="CP163">
        <f t="shared" si="112"/>
        <v>3.15</v>
      </c>
      <c r="CQ163">
        <f t="shared" si="113"/>
        <v>2.9</v>
      </c>
    </row>
    <row r="164" spans="1:95" ht="36" customHeight="1" x14ac:dyDescent="0.4">
      <c r="A164" s="6" t="s">
        <v>332</v>
      </c>
      <c r="B164" s="1" t="s">
        <v>333</v>
      </c>
      <c r="C164" s="6" t="s">
        <v>87</v>
      </c>
      <c r="D164" s="6" t="s">
        <v>87</v>
      </c>
      <c r="E164" s="6" t="s">
        <v>87</v>
      </c>
      <c r="F164" s="6" t="s">
        <v>87</v>
      </c>
      <c r="G164" s="6" t="s">
        <v>88</v>
      </c>
      <c r="H164" s="6" t="s">
        <v>87</v>
      </c>
      <c r="I164" s="1" t="s">
        <v>89</v>
      </c>
      <c r="J164" s="1" t="s">
        <v>122</v>
      </c>
      <c r="K164" s="1" t="s">
        <v>103</v>
      </c>
      <c r="L164" s="7">
        <v>5.7380000000000004</v>
      </c>
      <c r="M164" s="7">
        <v>5.0419999999999998</v>
      </c>
      <c r="N164" s="7">
        <v>4.8010000000000002</v>
      </c>
      <c r="O164" s="7">
        <v>5.0910000000000002</v>
      </c>
      <c r="P164" s="7">
        <v>5.4409999999999998</v>
      </c>
      <c r="Q164" s="7">
        <v>5.8179999999999996</v>
      </c>
      <c r="R164" s="2" t="s">
        <v>92</v>
      </c>
      <c r="S164" s="2" t="s">
        <v>92</v>
      </c>
      <c r="T164" s="2" t="s">
        <v>92</v>
      </c>
      <c r="U164" s="2" t="s">
        <v>92</v>
      </c>
      <c r="V164" s="2" t="s">
        <v>92</v>
      </c>
      <c r="W164" s="2" t="s">
        <v>92</v>
      </c>
      <c r="X164" s="7">
        <v>11.052699063983001</v>
      </c>
      <c r="Y164" s="7">
        <v>5.3099805393380004</v>
      </c>
      <c r="Z164" s="7">
        <v>4.6712802768169999</v>
      </c>
      <c r="AA164" s="7">
        <v>5.0544662309369999</v>
      </c>
      <c r="AB164" s="7">
        <v>7.8504139309159999</v>
      </c>
      <c r="AC164" s="7">
        <v>7.3575840768700003</v>
      </c>
      <c r="AD164" s="7">
        <v>0.59515590046699995</v>
      </c>
      <c r="AE164" s="7">
        <v>0.26138066467299997</v>
      </c>
      <c r="AF164" s="7">
        <v>0.23080539685699999</v>
      </c>
      <c r="AG164" s="7">
        <v>0.26584164088500001</v>
      </c>
      <c r="AH164" s="7">
        <v>0.44173868345799999</v>
      </c>
      <c r="AI164" s="7">
        <v>0.44123578949100001</v>
      </c>
      <c r="AJ164" s="7">
        <v>0.59515600000000002</v>
      </c>
      <c r="AK164" s="7">
        <v>0.26138099999999997</v>
      </c>
      <c r="AL164" s="7">
        <v>0.23080500000000001</v>
      </c>
      <c r="AM164" s="7">
        <v>0.26584200000000002</v>
      </c>
      <c r="AN164" s="7">
        <v>0.44173899999999999</v>
      </c>
      <c r="AO164" s="7">
        <v>0.44123600000000002</v>
      </c>
      <c r="AP164" s="7">
        <v>11.052699</v>
      </c>
      <c r="AQ164" s="7">
        <v>5.3099809999999996</v>
      </c>
      <c r="AR164" s="7">
        <v>4.6712800000000003</v>
      </c>
      <c r="AS164" s="7">
        <v>5.0544659999999997</v>
      </c>
      <c r="AT164" s="7">
        <v>7.8504139999999998</v>
      </c>
      <c r="AU164" s="7">
        <v>7.3575840000000001</v>
      </c>
      <c r="AV164" s="8">
        <v>16078862215.9958</v>
      </c>
      <c r="AW164" s="8">
        <v>20516544207.572899</v>
      </c>
      <c r="AX164" s="8">
        <v>17410387813.5681</v>
      </c>
      <c r="AY164" s="8">
        <v>12469930596.351601</v>
      </c>
      <c r="AZ164" s="8">
        <v>6774758040.4281597</v>
      </c>
      <c r="BA164" s="8">
        <v>4784652147.2930899</v>
      </c>
      <c r="BB164" s="8">
        <v>63606038545.608498</v>
      </c>
      <c r="BC164" s="8">
        <v>64577266016.602501</v>
      </c>
      <c r="BD164" s="8">
        <v>67034081797.5998</v>
      </c>
      <c r="BE164" s="8">
        <v>66679348831.772797</v>
      </c>
      <c r="BF164" s="8">
        <v>55419561583.042099</v>
      </c>
      <c r="BG164" s="8">
        <v>55644738039.732002</v>
      </c>
      <c r="BH164">
        <f t="shared" si="78"/>
        <v>3</v>
      </c>
      <c r="BI164">
        <f t="shared" si="79"/>
        <v>3</v>
      </c>
      <c r="BJ164">
        <f t="shared" si="80"/>
        <v>3</v>
      </c>
      <c r="BK164">
        <f t="shared" si="81"/>
        <v>3</v>
      </c>
      <c r="BL164">
        <f t="shared" si="82"/>
        <v>3</v>
      </c>
      <c r="BM164">
        <f t="shared" si="83"/>
        <v>3</v>
      </c>
      <c r="BN164">
        <f t="shared" si="84"/>
        <v>1</v>
      </c>
      <c r="BO164">
        <f t="shared" si="85"/>
        <v>1</v>
      </c>
      <c r="BP164">
        <f t="shared" si="86"/>
        <v>1</v>
      </c>
      <c r="BQ164">
        <f t="shared" si="87"/>
        <v>1</v>
      </c>
      <c r="BR164">
        <f t="shared" si="88"/>
        <v>1</v>
      </c>
      <c r="BS164">
        <f t="shared" si="89"/>
        <v>1</v>
      </c>
      <c r="BT164">
        <f t="shared" si="90"/>
        <v>3</v>
      </c>
      <c r="BU164">
        <f t="shared" si="91"/>
        <v>5</v>
      </c>
      <c r="BV164">
        <f t="shared" si="92"/>
        <v>5</v>
      </c>
      <c r="BW164">
        <f t="shared" si="93"/>
        <v>5</v>
      </c>
      <c r="BX164">
        <f t="shared" si="94"/>
        <v>4</v>
      </c>
      <c r="BY164">
        <f t="shared" si="95"/>
        <v>4</v>
      </c>
      <c r="BZ164">
        <f t="shared" si="96"/>
        <v>5</v>
      </c>
      <c r="CA164">
        <f t="shared" si="97"/>
        <v>5</v>
      </c>
      <c r="CB164">
        <f t="shared" si="98"/>
        <v>5</v>
      </c>
      <c r="CC164">
        <f t="shared" si="99"/>
        <v>5</v>
      </c>
      <c r="CD164">
        <f t="shared" si="100"/>
        <v>5</v>
      </c>
      <c r="CE164">
        <f t="shared" si="101"/>
        <v>5</v>
      </c>
      <c r="CF164">
        <f t="shared" si="102"/>
        <v>1</v>
      </c>
      <c r="CG164">
        <f t="shared" si="103"/>
        <v>1</v>
      </c>
      <c r="CH164">
        <f t="shared" si="104"/>
        <v>1</v>
      </c>
      <c r="CI164">
        <f t="shared" si="105"/>
        <v>1</v>
      </c>
      <c r="CJ164">
        <f t="shared" si="106"/>
        <v>1</v>
      </c>
      <c r="CK164">
        <f t="shared" si="107"/>
        <v>1</v>
      </c>
      <c r="CL164">
        <f t="shared" si="108"/>
        <v>2.9999999999999996</v>
      </c>
      <c r="CM164">
        <f t="shared" si="109"/>
        <v>3.3</v>
      </c>
      <c r="CN164">
        <f t="shared" si="110"/>
        <v>3.3</v>
      </c>
      <c r="CO164">
        <f t="shared" si="111"/>
        <v>3.3</v>
      </c>
      <c r="CP164">
        <f t="shared" si="112"/>
        <v>3.15</v>
      </c>
      <c r="CQ164">
        <f t="shared" si="113"/>
        <v>3.15</v>
      </c>
    </row>
    <row r="165" spans="1:95" ht="36" customHeight="1" x14ac:dyDescent="0.4">
      <c r="A165" s="6" t="s">
        <v>334</v>
      </c>
      <c r="B165" s="1" t="s">
        <v>333</v>
      </c>
      <c r="C165" s="6" t="s">
        <v>87</v>
      </c>
      <c r="D165" s="6" t="s">
        <v>87</v>
      </c>
      <c r="E165" s="6" t="s">
        <v>87</v>
      </c>
      <c r="F165" s="6" t="s">
        <v>87</v>
      </c>
      <c r="G165" s="6" t="s">
        <v>88</v>
      </c>
      <c r="H165" s="6" t="s">
        <v>87</v>
      </c>
      <c r="I165" s="1" t="s">
        <v>89</v>
      </c>
      <c r="J165" s="1" t="s">
        <v>122</v>
      </c>
      <c r="K165" s="1" t="s">
        <v>91</v>
      </c>
      <c r="L165" s="7">
        <v>5.3380000000000001</v>
      </c>
      <c r="M165" s="7">
        <v>4.6609999999999996</v>
      </c>
      <c r="N165" s="7">
        <v>4.8360000000000003</v>
      </c>
      <c r="O165" s="7">
        <v>5.1120000000000001</v>
      </c>
      <c r="P165" s="7">
        <v>5.4660000000000002</v>
      </c>
      <c r="Q165" s="7">
        <v>5.859</v>
      </c>
      <c r="R165" s="2" t="s">
        <v>92</v>
      </c>
      <c r="S165" s="2" t="s">
        <v>92</v>
      </c>
      <c r="T165" s="2" t="s">
        <v>92</v>
      </c>
      <c r="U165" s="2" t="s">
        <v>92</v>
      </c>
      <c r="V165" s="2" t="s">
        <v>92</v>
      </c>
      <c r="W165" s="2" t="s">
        <v>92</v>
      </c>
      <c r="X165" s="7">
        <v>11.967235873941</v>
      </c>
      <c r="Y165" s="7">
        <v>5.5394431554520001</v>
      </c>
      <c r="Z165" s="7">
        <v>4.6712802768169999</v>
      </c>
      <c r="AA165" s="7">
        <v>5.112563543936</v>
      </c>
      <c r="AB165" s="7">
        <v>7.8504139309159999</v>
      </c>
      <c r="AC165" s="7">
        <v>7.3575840768700003</v>
      </c>
      <c r="AD165" s="7">
        <v>0.59766480849799997</v>
      </c>
      <c r="AE165" s="7">
        <v>0.26299664713699999</v>
      </c>
      <c r="AF165" s="7">
        <v>0.23214989431399999</v>
      </c>
      <c r="AG165" s="7">
        <v>0.27009399577999998</v>
      </c>
      <c r="AH165" s="7">
        <v>0.44430442123300001</v>
      </c>
      <c r="AI165" s="7">
        <v>0.43992120814199998</v>
      </c>
      <c r="AJ165" s="7">
        <v>0.597665</v>
      </c>
      <c r="AK165" s="7">
        <v>0.26299699999999998</v>
      </c>
      <c r="AL165" s="7">
        <v>0.23215</v>
      </c>
      <c r="AM165" s="7">
        <v>0.270094</v>
      </c>
      <c r="AN165" s="7">
        <v>0.44430399999999998</v>
      </c>
      <c r="AO165" s="7">
        <v>0.43992100000000001</v>
      </c>
      <c r="AP165" s="7">
        <v>11.967236</v>
      </c>
      <c r="AQ165" s="7">
        <v>5.5394430000000003</v>
      </c>
      <c r="AR165" s="7">
        <v>4.6712800000000003</v>
      </c>
      <c r="AS165" s="7">
        <v>5.1125639999999999</v>
      </c>
      <c r="AT165" s="7">
        <v>7.8504139999999998</v>
      </c>
      <c r="AU165" s="7">
        <v>7.3575840000000001</v>
      </c>
      <c r="AV165" s="8">
        <v>10238934595.108</v>
      </c>
      <c r="AW165" s="8">
        <v>9833399413.1088295</v>
      </c>
      <c r="AX165" s="8">
        <v>13108620882.988001</v>
      </c>
      <c r="AY165" s="8">
        <v>14581586544.0369</v>
      </c>
      <c r="AZ165" s="8">
        <v>14432411477.0889</v>
      </c>
      <c r="BA165" s="8">
        <v>14039031300.544701</v>
      </c>
      <c r="BB165" s="8">
        <v>62262357942.5812</v>
      </c>
      <c r="BC165" s="8">
        <v>63443470760.5839</v>
      </c>
      <c r="BD165" s="8">
        <v>67035214397.907303</v>
      </c>
      <c r="BE165" s="8">
        <v>65981129330.396698</v>
      </c>
      <c r="BF165" s="8">
        <v>54389403917.193398</v>
      </c>
      <c r="BG165" s="8">
        <v>54630267528.533897</v>
      </c>
      <c r="BH165">
        <f t="shared" si="78"/>
        <v>3</v>
      </c>
      <c r="BI165">
        <f t="shared" si="79"/>
        <v>3</v>
      </c>
      <c r="BJ165">
        <f t="shared" si="80"/>
        <v>3</v>
      </c>
      <c r="BK165">
        <f t="shared" si="81"/>
        <v>3</v>
      </c>
      <c r="BL165">
        <f t="shared" si="82"/>
        <v>3</v>
      </c>
      <c r="BM165">
        <f t="shared" si="83"/>
        <v>3</v>
      </c>
      <c r="BN165">
        <f t="shared" si="84"/>
        <v>1</v>
      </c>
      <c r="BO165">
        <f t="shared" si="85"/>
        <v>1</v>
      </c>
      <c r="BP165">
        <f t="shared" si="86"/>
        <v>1</v>
      </c>
      <c r="BQ165">
        <f t="shared" si="87"/>
        <v>1</v>
      </c>
      <c r="BR165">
        <f t="shared" si="88"/>
        <v>1</v>
      </c>
      <c r="BS165">
        <f t="shared" si="89"/>
        <v>1</v>
      </c>
      <c r="BT165">
        <f t="shared" si="90"/>
        <v>3</v>
      </c>
      <c r="BU165">
        <f t="shared" si="91"/>
        <v>5</v>
      </c>
      <c r="BV165">
        <f t="shared" si="92"/>
        <v>5</v>
      </c>
      <c r="BW165">
        <f t="shared" si="93"/>
        <v>5</v>
      </c>
      <c r="BX165">
        <f t="shared" si="94"/>
        <v>4</v>
      </c>
      <c r="BY165">
        <f t="shared" si="95"/>
        <v>4</v>
      </c>
      <c r="BZ165">
        <f t="shared" si="96"/>
        <v>5</v>
      </c>
      <c r="CA165">
        <f t="shared" si="97"/>
        <v>5</v>
      </c>
      <c r="CB165">
        <f t="shared" si="98"/>
        <v>5</v>
      </c>
      <c r="CC165">
        <f t="shared" si="99"/>
        <v>5</v>
      </c>
      <c r="CD165">
        <f t="shared" si="100"/>
        <v>5</v>
      </c>
      <c r="CE165">
        <f t="shared" si="101"/>
        <v>5</v>
      </c>
      <c r="CF165">
        <f t="shared" si="102"/>
        <v>1</v>
      </c>
      <c r="CG165">
        <f t="shared" si="103"/>
        <v>1</v>
      </c>
      <c r="CH165">
        <f t="shared" si="104"/>
        <v>1</v>
      </c>
      <c r="CI165">
        <f t="shared" si="105"/>
        <v>1</v>
      </c>
      <c r="CJ165">
        <f t="shared" si="106"/>
        <v>1</v>
      </c>
      <c r="CK165">
        <f t="shared" si="107"/>
        <v>1</v>
      </c>
      <c r="CL165">
        <f t="shared" si="108"/>
        <v>2.9999999999999996</v>
      </c>
      <c r="CM165">
        <f t="shared" si="109"/>
        <v>3.3</v>
      </c>
      <c r="CN165">
        <f t="shared" si="110"/>
        <v>3.3</v>
      </c>
      <c r="CO165">
        <f t="shared" si="111"/>
        <v>3.3</v>
      </c>
      <c r="CP165">
        <f t="shared" si="112"/>
        <v>3.15</v>
      </c>
      <c r="CQ165">
        <f t="shared" si="113"/>
        <v>3.15</v>
      </c>
    </row>
    <row r="166" spans="1:95" ht="36" customHeight="1" x14ac:dyDescent="0.4">
      <c r="A166" s="6" t="s">
        <v>335</v>
      </c>
      <c r="B166" s="1" t="s">
        <v>333</v>
      </c>
      <c r="C166" s="6" t="s">
        <v>87</v>
      </c>
      <c r="D166" s="6" t="s">
        <v>87</v>
      </c>
      <c r="E166" s="6" t="s">
        <v>87</v>
      </c>
      <c r="F166" s="6" t="s">
        <v>87</v>
      </c>
      <c r="G166" s="6" t="s">
        <v>88</v>
      </c>
      <c r="H166" s="6" t="s">
        <v>87</v>
      </c>
      <c r="I166" s="1" t="s">
        <v>89</v>
      </c>
      <c r="J166" s="1" t="s">
        <v>122</v>
      </c>
      <c r="K166" s="1" t="s">
        <v>94</v>
      </c>
      <c r="L166" s="7">
        <v>5.7569999999999997</v>
      </c>
      <c r="M166" s="7">
        <v>5.0679999999999996</v>
      </c>
      <c r="N166" s="7">
        <v>4.8360000000000003</v>
      </c>
      <c r="O166" s="7">
        <v>5.1120000000000001</v>
      </c>
      <c r="P166" s="7">
        <v>5.4660000000000002</v>
      </c>
      <c r="Q166" s="7">
        <v>5.859</v>
      </c>
      <c r="R166" s="7">
        <v>1.1000000000000001</v>
      </c>
      <c r="S166" s="7">
        <v>1.1000000000000001</v>
      </c>
      <c r="T166" s="7">
        <v>1.2</v>
      </c>
      <c r="U166" s="7">
        <v>1.4</v>
      </c>
      <c r="V166" s="7">
        <v>1.3</v>
      </c>
      <c r="W166" s="7">
        <v>1.3</v>
      </c>
      <c r="X166" s="7">
        <v>11.052699063983001</v>
      </c>
      <c r="Y166" s="7">
        <v>5.3099805393380004</v>
      </c>
      <c r="Z166" s="7">
        <v>4.6712802768169999</v>
      </c>
      <c r="AA166" s="7">
        <v>5.0544662309369999</v>
      </c>
      <c r="AB166" s="7">
        <v>7.8504139309159999</v>
      </c>
      <c r="AC166" s="7">
        <v>7.3575840768700003</v>
      </c>
      <c r="AD166" s="7">
        <v>0.59766480849799997</v>
      </c>
      <c r="AE166" s="7">
        <v>0.26299664713699999</v>
      </c>
      <c r="AF166" s="7">
        <v>0.23214989431399999</v>
      </c>
      <c r="AG166" s="7">
        <v>0.26702474582800001</v>
      </c>
      <c r="AH166" s="7">
        <v>0.44430442123300001</v>
      </c>
      <c r="AI166" s="7">
        <v>0.43992120814199998</v>
      </c>
      <c r="AJ166" s="7">
        <v>0.597665</v>
      </c>
      <c r="AK166" s="7">
        <v>0.26299699999999998</v>
      </c>
      <c r="AL166" s="7">
        <v>0.23215</v>
      </c>
      <c r="AM166" s="7">
        <v>0.26702500000000001</v>
      </c>
      <c r="AN166" s="7">
        <v>0.44430399999999998</v>
      </c>
      <c r="AO166" s="7">
        <v>0.43992100000000001</v>
      </c>
      <c r="AP166" s="7">
        <v>11.052699</v>
      </c>
      <c r="AQ166" s="7">
        <v>5.3099809999999996</v>
      </c>
      <c r="AR166" s="7">
        <v>4.6712800000000003</v>
      </c>
      <c r="AS166" s="7">
        <v>5.0544659999999997</v>
      </c>
      <c r="AT166" s="7">
        <v>7.8504139999999998</v>
      </c>
      <c r="AU166" s="7">
        <v>7.3575840000000001</v>
      </c>
      <c r="AV166" s="8">
        <v>14759491623.8785</v>
      </c>
      <c r="AW166" s="8">
        <v>19152973595.619202</v>
      </c>
      <c r="AX166" s="8">
        <v>18413728263.855</v>
      </c>
      <c r="AY166" s="8">
        <v>13514156064.9872</v>
      </c>
      <c r="AZ166" s="8">
        <v>8216783687.5915499</v>
      </c>
      <c r="BA166" s="8">
        <v>6534972932.8155499</v>
      </c>
      <c r="BB166" s="8">
        <v>62827013195.991501</v>
      </c>
      <c r="BC166" s="8">
        <v>63947972318.530098</v>
      </c>
      <c r="BD166" s="8">
        <v>67035214397.907303</v>
      </c>
      <c r="BE166" s="8">
        <v>66995940451.026001</v>
      </c>
      <c r="BF166" s="8">
        <v>55704905145.883598</v>
      </c>
      <c r="BG166" s="8">
        <v>56486313463.807098</v>
      </c>
      <c r="BH166">
        <f t="shared" si="78"/>
        <v>3</v>
      </c>
      <c r="BI166">
        <f t="shared" si="79"/>
        <v>3</v>
      </c>
      <c r="BJ166">
        <f t="shared" si="80"/>
        <v>3</v>
      </c>
      <c r="BK166">
        <f t="shared" si="81"/>
        <v>3</v>
      </c>
      <c r="BL166">
        <f t="shared" si="82"/>
        <v>3</v>
      </c>
      <c r="BM166">
        <f t="shared" si="83"/>
        <v>3</v>
      </c>
      <c r="BN166">
        <f t="shared" si="84"/>
        <v>1</v>
      </c>
      <c r="BO166">
        <f t="shared" si="85"/>
        <v>1</v>
      </c>
      <c r="BP166">
        <f t="shared" si="86"/>
        <v>1</v>
      </c>
      <c r="BQ166">
        <f t="shared" si="87"/>
        <v>1</v>
      </c>
      <c r="BR166">
        <f t="shared" si="88"/>
        <v>1</v>
      </c>
      <c r="BS166">
        <f t="shared" si="89"/>
        <v>1</v>
      </c>
      <c r="BT166">
        <f t="shared" si="90"/>
        <v>3</v>
      </c>
      <c r="BU166">
        <f t="shared" si="91"/>
        <v>5</v>
      </c>
      <c r="BV166">
        <f t="shared" si="92"/>
        <v>5</v>
      </c>
      <c r="BW166">
        <f t="shared" si="93"/>
        <v>5</v>
      </c>
      <c r="BX166">
        <f t="shared" si="94"/>
        <v>4</v>
      </c>
      <c r="BY166">
        <f t="shared" si="95"/>
        <v>4</v>
      </c>
      <c r="BZ166">
        <f t="shared" si="96"/>
        <v>5</v>
      </c>
      <c r="CA166">
        <f t="shared" si="97"/>
        <v>5</v>
      </c>
      <c r="CB166">
        <f t="shared" si="98"/>
        <v>5</v>
      </c>
      <c r="CC166">
        <f t="shared" si="99"/>
        <v>5</v>
      </c>
      <c r="CD166">
        <f t="shared" si="100"/>
        <v>5</v>
      </c>
      <c r="CE166">
        <f t="shared" si="101"/>
        <v>5</v>
      </c>
      <c r="CF166">
        <f t="shared" si="102"/>
        <v>1</v>
      </c>
      <c r="CG166">
        <f t="shared" si="103"/>
        <v>1</v>
      </c>
      <c r="CH166">
        <f t="shared" si="104"/>
        <v>1</v>
      </c>
      <c r="CI166">
        <f t="shared" si="105"/>
        <v>1</v>
      </c>
      <c r="CJ166">
        <f t="shared" si="106"/>
        <v>1</v>
      </c>
      <c r="CK166">
        <f t="shared" si="107"/>
        <v>1</v>
      </c>
      <c r="CL166">
        <f t="shared" si="108"/>
        <v>2.9999999999999996</v>
      </c>
      <c r="CM166">
        <f t="shared" si="109"/>
        <v>3.3</v>
      </c>
      <c r="CN166">
        <f t="shared" si="110"/>
        <v>3.3</v>
      </c>
      <c r="CO166">
        <f t="shared" si="111"/>
        <v>3.3</v>
      </c>
      <c r="CP166">
        <f t="shared" si="112"/>
        <v>3.15</v>
      </c>
      <c r="CQ166">
        <f t="shared" si="113"/>
        <v>3.15</v>
      </c>
    </row>
    <row r="167" spans="1:95" ht="36" customHeight="1" x14ac:dyDescent="0.4">
      <c r="A167" s="6" t="s">
        <v>336</v>
      </c>
      <c r="B167" s="1" t="s">
        <v>337</v>
      </c>
      <c r="C167" s="6" t="s">
        <v>87</v>
      </c>
      <c r="D167" s="6" t="s">
        <v>87</v>
      </c>
      <c r="E167" s="6" t="s">
        <v>87</v>
      </c>
      <c r="F167" s="6" t="s">
        <v>87</v>
      </c>
      <c r="G167" s="6" t="s">
        <v>88</v>
      </c>
      <c r="H167" s="6" t="s">
        <v>87</v>
      </c>
      <c r="I167" s="1" t="s">
        <v>254</v>
      </c>
      <c r="J167" s="1" t="s">
        <v>90</v>
      </c>
      <c r="K167" s="1" t="s">
        <v>94</v>
      </c>
      <c r="L167" s="7">
        <v>2.4540000000000002</v>
      </c>
      <c r="M167" s="7">
        <v>2.5819999999999999</v>
      </c>
      <c r="N167" s="7">
        <v>2.254</v>
      </c>
      <c r="O167" s="7">
        <v>2.1640000000000001</v>
      </c>
      <c r="P167" s="7">
        <v>2.1669999999999998</v>
      </c>
      <c r="Q167" s="7">
        <v>2.149</v>
      </c>
      <c r="R167" s="2" t="s">
        <v>92</v>
      </c>
      <c r="S167" s="2" t="s">
        <v>92</v>
      </c>
      <c r="T167" s="2" t="s">
        <v>92</v>
      </c>
      <c r="U167" s="2" t="s">
        <v>92</v>
      </c>
      <c r="V167" s="2" t="s">
        <v>92</v>
      </c>
      <c r="W167" s="2" t="s">
        <v>92</v>
      </c>
      <c r="X167" s="7">
        <v>3.2662583843689998</v>
      </c>
      <c r="Y167" s="7">
        <v>5.0499119201409997</v>
      </c>
      <c r="Z167" s="7">
        <v>4.5332538025650004</v>
      </c>
      <c r="AA167" s="7">
        <v>2.6763990267639999</v>
      </c>
      <c r="AB167" s="7">
        <v>3.1407035175879998</v>
      </c>
      <c r="AC167" s="7">
        <v>4.1556728232189997</v>
      </c>
      <c r="AD167" s="7">
        <v>8.2198215123999996E-2</v>
      </c>
      <c r="AE167" s="7">
        <v>0.121634713982</v>
      </c>
      <c r="AF167" s="7">
        <v>0.100108670596</v>
      </c>
      <c r="AG167" s="7">
        <v>5.7958796564999998E-2</v>
      </c>
      <c r="AH167" s="7">
        <v>6.7788337694E-2</v>
      </c>
      <c r="AI167" s="7">
        <v>8.6804359508000001E-2</v>
      </c>
      <c r="AJ167" s="7">
        <v>8.2197999999999993E-2</v>
      </c>
      <c r="AK167" s="7">
        <v>0.12163499999999999</v>
      </c>
      <c r="AL167" s="7">
        <v>0.100109</v>
      </c>
      <c r="AM167" s="7">
        <v>5.7958999999999997E-2</v>
      </c>
      <c r="AN167" s="7">
        <v>6.7788000000000001E-2</v>
      </c>
      <c r="AO167" s="7">
        <v>8.6804000000000006E-2</v>
      </c>
      <c r="AP167" s="7">
        <v>3.2662580000000001</v>
      </c>
      <c r="AQ167" s="7">
        <v>5.049912</v>
      </c>
      <c r="AR167" s="7">
        <v>4.5332540000000003</v>
      </c>
      <c r="AS167" s="7">
        <v>2.676399</v>
      </c>
      <c r="AT167" s="7">
        <v>3.1407039999999999</v>
      </c>
      <c r="AU167" s="7">
        <v>4.1556730000000002</v>
      </c>
      <c r="AV167" s="8">
        <v>5796832601.5472403</v>
      </c>
      <c r="AW167" s="8">
        <v>5302897379.8751802</v>
      </c>
      <c r="AX167" s="8">
        <v>11501950161.933901</v>
      </c>
      <c r="AY167" s="8">
        <v>10721819811.820999</v>
      </c>
      <c r="AZ167" s="8">
        <v>11095309979.438801</v>
      </c>
      <c r="BA167" s="8">
        <v>12640100672.721901</v>
      </c>
      <c r="BB167" s="8">
        <v>113815051.078796</v>
      </c>
      <c r="BC167" s="8">
        <v>93860754.966735795</v>
      </c>
      <c r="BD167" s="8">
        <v>1079368093.0137601</v>
      </c>
      <c r="BE167" s="8">
        <v>1749843600.98839</v>
      </c>
      <c r="BF167" s="8">
        <v>1831141761.5413699</v>
      </c>
      <c r="BG167" s="8">
        <v>1419800715.44647</v>
      </c>
      <c r="BH167">
        <f t="shared" si="78"/>
        <v>4</v>
      </c>
      <c r="BI167">
        <f t="shared" si="79"/>
        <v>4</v>
      </c>
      <c r="BJ167">
        <f t="shared" si="80"/>
        <v>4</v>
      </c>
      <c r="BK167">
        <f t="shared" si="81"/>
        <v>4</v>
      </c>
      <c r="BL167">
        <f t="shared" si="82"/>
        <v>4</v>
      </c>
      <c r="BM167">
        <f t="shared" si="83"/>
        <v>4</v>
      </c>
      <c r="BN167">
        <f t="shared" si="84"/>
        <v>1</v>
      </c>
      <c r="BO167">
        <f t="shared" si="85"/>
        <v>1</v>
      </c>
      <c r="BP167">
        <f t="shared" si="86"/>
        <v>1</v>
      </c>
      <c r="BQ167">
        <f t="shared" si="87"/>
        <v>1</v>
      </c>
      <c r="BR167">
        <f t="shared" si="88"/>
        <v>1</v>
      </c>
      <c r="BS167">
        <f t="shared" si="89"/>
        <v>1</v>
      </c>
      <c r="BT167">
        <f t="shared" si="90"/>
        <v>5</v>
      </c>
      <c r="BU167">
        <f t="shared" si="91"/>
        <v>5</v>
      </c>
      <c r="BV167">
        <f t="shared" si="92"/>
        <v>5</v>
      </c>
      <c r="BW167">
        <f t="shared" si="93"/>
        <v>5</v>
      </c>
      <c r="BX167">
        <f t="shared" si="94"/>
        <v>5</v>
      </c>
      <c r="BY167">
        <f t="shared" si="95"/>
        <v>5</v>
      </c>
      <c r="BZ167">
        <f t="shared" si="96"/>
        <v>5</v>
      </c>
      <c r="CA167">
        <f t="shared" si="97"/>
        <v>5</v>
      </c>
      <c r="CB167">
        <f t="shared" si="98"/>
        <v>5</v>
      </c>
      <c r="CC167">
        <f t="shared" si="99"/>
        <v>5</v>
      </c>
      <c r="CD167">
        <f t="shared" si="100"/>
        <v>5</v>
      </c>
      <c r="CE167">
        <f t="shared" si="101"/>
        <v>5</v>
      </c>
      <c r="CF167">
        <f t="shared" si="102"/>
        <v>5</v>
      </c>
      <c r="CG167">
        <f t="shared" si="103"/>
        <v>5</v>
      </c>
      <c r="CH167">
        <f t="shared" si="104"/>
        <v>5</v>
      </c>
      <c r="CI167">
        <f t="shared" si="105"/>
        <v>5</v>
      </c>
      <c r="CJ167">
        <f t="shared" si="106"/>
        <v>5</v>
      </c>
      <c r="CK167">
        <f t="shared" si="107"/>
        <v>5</v>
      </c>
      <c r="CL167">
        <f t="shared" si="108"/>
        <v>4.1500000000000004</v>
      </c>
      <c r="CM167">
        <f t="shared" si="109"/>
        <v>4.1500000000000004</v>
      </c>
      <c r="CN167">
        <f t="shared" si="110"/>
        <v>4.1500000000000004</v>
      </c>
      <c r="CO167">
        <f t="shared" si="111"/>
        <v>4.1500000000000004</v>
      </c>
      <c r="CP167">
        <f t="shared" si="112"/>
        <v>4.1500000000000004</v>
      </c>
      <c r="CQ167">
        <f t="shared" si="113"/>
        <v>4.1500000000000004</v>
      </c>
    </row>
    <row r="168" spans="1:95" ht="36" customHeight="1" x14ac:dyDescent="0.4">
      <c r="A168" s="6" t="s">
        <v>338</v>
      </c>
      <c r="B168" s="1" t="s">
        <v>339</v>
      </c>
      <c r="C168" s="6" t="s">
        <v>87</v>
      </c>
      <c r="D168" s="6" t="s">
        <v>87</v>
      </c>
      <c r="E168" s="6" t="s">
        <v>87</v>
      </c>
      <c r="F168" s="6" t="s">
        <v>87</v>
      </c>
      <c r="G168" s="6" t="s">
        <v>87</v>
      </c>
      <c r="H168" s="6" t="s">
        <v>87</v>
      </c>
      <c r="I168" s="1" t="s">
        <v>174</v>
      </c>
      <c r="J168" s="1" t="s">
        <v>231</v>
      </c>
      <c r="K168" s="1" t="s">
        <v>103</v>
      </c>
      <c r="L168" s="7">
        <v>19.404</v>
      </c>
      <c r="M168" s="7">
        <v>18.353999999999999</v>
      </c>
      <c r="N168" s="7">
        <v>18.815999999999999</v>
      </c>
      <c r="O168" s="7">
        <v>18.192</v>
      </c>
      <c r="P168" s="7">
        <v>20.082999999999998</v>
      </c>
      <c r="Q168" s="2" t="s">
        <v>92</v>
      </c>
      <c r="R168" s="2" t="s">
        <v>92</v>
      </c>
      <c r="S168" s="2" t="s">
        <v>92</v>
      </c>
      <c r="T168" s="2" t="s">
        <v>92</v>
      </c>
      <c r="U168" s="2" t="s">
        <v>92</v>
      </c>
      <c r="V168" s="2" t="s">
        <v>92</v>
      </c>
      <c r="W168" s="2" t="s">
        <v>92</v>
      </c>
      <c r="X168" s="7">
        <v>10.34680014301</v>
      </c>
      <c r="Y168" s="7">
        <v>4.1602346403209998</v>
      </c>
      <c r="Z168" s="7">
        <v>4.9413667610190002</v>
      </c>
      <c r="AA168" s="7">
        <v>1.798937371878</v>
      </c>
      <c r="AB168" s="7">
        <v>6.3586686537509998</v>
      </c>
      <c r="AC168" s="2" t="s">
        <v>92</v>
      </c>
      <c r="AD168" s="7">
        <v>1.954731815388</v>
      </c>
      <c r="AE168" s="7">
        <v>0.77284295802400005</v>
      </c>
      <c r="AF168" s="7">
        <v>0.91445847146199999</v>
      </c>
      <c r="AG168" s="7">
        <v>0.34327774362699998</v>
      </c>
      <c r="AH168" s="7">
        <v>1.3981649085579999</v>
      </c>
      <c r="AI168" s="2" t="s">
        <v>92</v>
      </c>
      <c r="AJ168" s="7">
        <v>1.9547319999999999</v>
      </c>
      <c r="AK168" s="7">
        <v>0.77284299999999995</v>
      </c>
      <c r="AL168" s="7">
        <v>0.91445799999999999</v>
      </c>
      <c r="AM168" s="7">
        <v>0.34327800000000003</v>
      </c>
      <c r="AN168" s="2" t="s">
        <v>92</v>
      </c>
      <c r="AO168" s="2" t="s">
        <v>92</v>
      </c>
      <c r="AP168" s="7">
        <v>10.3468</v>
      </c>
      <c r="AQ168" s="7">
        <v>4.1602350000000001</v>
      </c>
      <c r="AR168" s="7">
        <v>4.9413669999999996</v>
      </c>
      <c r="AS168" s="7">
        <v>1.798937</v>
      </c>
      <c r="AT168" s="2" t="s">
        <v>92</v>
      </c>
      <c r="AU168" s="2" t="s">
        <v>92</v>
      </c>
      <c r="AV168" s="8">
        <v>40349000000</v>
      </c>
      <c r="AW168" s="8">
        <v>38245000000</v>
      </c>
      <c r="AX168" s="8">
        <v>37097000000</v>
      </c>
      <c r="AY168" s="8">
        <v>36018000000</v>
      </c>
      <c r="AZ168" s="8">
        <v>27463000000</v>
      </c>
      <c r="BA168" s="2" t="s">
        <v>92</v>
      </c>
      <c r="BB168" s="8">
        <v>52210000000</v>
      </c>
      <c r="BC168" s="8">
        <v>50092000000</v>
      </c>
      <c r="BD168" s="8">
        <v>46799000000</v>
      </c>
      <c r="BE168" s="8">
        <v>45191000000</v>
      </c>
      <c r="BF168" s="8">
        <v>41170000000</v>
      </c>
      <c r="BG168" s="2" t="s">
        <v>92</v>
      </c>
      <c r="BH168">
        <f t="shared" si="78"/>
        <v>1</v>
      </c>
      <c r="BI168">
        <f t="shared" si="79"/>
        <v>1</v>
      </c>
      <c r="BJ168">
        <f t="shared" si="80"/>
        <v>1</v>
      </c>
      <c r="BK168">
        <f t="shared" si="81"/>
        <v>1</v>
      </c>
      <c r="BL168">
        <f t="shared" si="82"/>
        <v>1</v>
      </c>
      <c r="BM168">
        <f t="shared" si="83"/>
        <v>1</v>
      </c>
      <c r="BN168">
        <f t="shared" si="84"/>
        <v>2</v>
      </c>
      <c r="BO168">
        <f t="shared" si="85"/>
        <v>1</v>
      </c>
      <c r="BP168">
        <f t="shared" si="86"/>
        <v>1</v>
      </c>
      <c r="BQ168">
        <f t="shared" si="87"/>
        <v>1</v>
      </c>
      <c r="BR168">
        <f t="shared" si="88"/>
        <v>5</v>
      </c>
      <c r="BS168">
        <f t="shared" si="89"/>
        <v>5</v>
      </c>
      <c r="BT168">
        <f t="shared" si="90"/>
        <v>3</v>
      </c>
      <c r="BU168">
        <f t="shared" si="91"/>
        <v>5</v>
      </c>
      <c r="BV168">
        <f t="shared" si="92"/>
        <v>5</v>
      </c>
      <c r="BW168">
        <f t="shared" si="93"/>
        <v>5</v>
      </c>
      <c r="BX168">
        <f t="shared" si="94"/>
        <v>5</v>
      </c>
      <c r="BY168">
        <f t="shared" si="95"/>
        <v>1</v>
      </c>
      <c r="BZ168">
        <f t="shared" si="96"/>
        <v>1</v>
      </c>
      <c r="CA168">
        <f t="shared" si="97"/>
        <v>4</v>
      </c>
      <c r="CB168">
        <f t="shared" si="98"/>
        <v>4</v>
      </c>
      <c r="CC168">
        <f t="shared" si="99"/>
        <v>5</v>
      </c>
      <c r="CD168">
        <f t="shared" si="100"/>
        <v>2</v>
      </c>
      <c r="CE168">
        <f t="shared" si="101"/>
        <v>1</v>
      </c>
      <c r="CF168">
        <f t="shared" si="102"/>
        <v>4</v>
      </c>
      <c r="CG168">
        <f t="shared" si="103"/>
        <v>4</v>
      </c>
      <c r="CH168">
        <f t="shared" si="104"/>
        <v>4</v>
      </c>
      <c r="CI168">
        <f t="shared" si="105"/>
        <v>4</v>
      </c>
      <c r="CJ168">
        <f t="shared" si="106"/>
        <v>3</v>
      </c>
      <c r="CK168" t="e">
        <f t="shared" si="107"/>
        <v>#VALUE!</v>
      </c>
      <c r="CL168">
        <f t="shared" si="108"/>
        <v>1.9</v>
      </c>
      <c r="CM168">
        <f t="shared" si="109"/>
        <v>2.9499999999999997</v>
      </c>
      <c r="CN168">
        <f t="shared" si="110"/>
        <v>2.9499999999999997</v>
      </c>
      <c r="CO168">
        <f t="shared" si="111"/>
        <v>3.25</v>
      </c>
      <c r="CP168">
        <f t="shared" si="112"/>
        <v>2.8</v>
      </c>
      <c r="CQ168" t="e">
        <f t="shared" si="113"/>
        <v>#VALUE!</v>
      </c>
    </row>
    <row r="169" spans="1:95" ht="36" customHeight="1" x14ac:dyDescent="0.4">
      <c r="A169" s="6" t="s">
        <v>340</v>
      </c>
      <c r="B169" s="1" t="s">
        <v>341</v>
      </c>
      <c r="C169" s="6" t="s">
        <v>87</v>
      </c>
      <c r="D169" s="6" t="s">
        <v>87</v>
      </c>
      <c r="E169" s="6" t="s">
        <v>87</v>
      </c>
      <c r="F169" s="6" t="s">
        <v>87</v>
      </c>
      <c r="G169" s="6" t="s">
        <v>87</v>
      </c>
      <c r="H169" s="6" t="s">
        <v>87</v>
      </c>
      <c r="I169" s="1" t="s">
        <v>121</v>
      </c>
      <c r="J169" s="1" t="s">
        <v>126</v>
      </c>
      <c r="K169" s="1" t="s">
        <v>94</v>
      </c>
      <c r="L169" s="7">
        <v>5.8019999999999996</v>
      </c>
      <c r="M169" s="7">
        <v>5.0350000000000001</v>
      </c>
      <c r="N169" s="7">
        <v>5.218</v>
      </c>
      <c r="O169" s="7">
        <v>5.6520000000000001</v>
      </c>
      <c r="P169" s="7">
        <v>6.2249999999999996</v>
      </c>
      <c r="Q169" s="7">
        <v>6.1029999999999998</v>
      </c>
      <c r="R169" s="2" t="s">
        <v>92</v>
      </c>
      <c r="S169" s="2" t="s">
        <v>92</v>
      </c>
      <c r="T169" s="2" t="s">
        <v>92</v>
      </c>
      <c r="U169" s="2" t="s">
        <v>92</v>
      </c>
      <c r="V169" s="2" t="s">
        <v>92</v>
      </c>
      <c r="W169" s="2" t="s">
        <v>92</v>
      </c>
      <c r="X169" s="7">
        <v>15.393264271067</v>
      </c>
      <c r="Y169" s="7">
        <v>9.1300634554390001</v>
      </c>
      <c r="Z169" s="7">
        <v>10.382348810410001</v>
      </c>
      <c r="AA169" s="7">
        <v>6.5399441539850001</v>
      </c>
      <c r="AB169" s="7">
        <v>7.1149568301899997</v>
      </c>
      <c r="AC169" s="7">
        <v>6.8494358630640004</v>
      </c>
      <c r="AD169" s="7">
        <v>0.83541101142300001</v>
      </c>
      <c r="AE169" s="7">
        <v>0.46824018085000002</v>
      </c>
      <c r="AF169" s="7">
        <v>0.56232968311099996</v>
      </c>
      <c r="AG169" s="7">
        <v>0.38676404962900002</v>
      </c>
      <c r="AH169" s="7">
        <v>0.43877278689600002</v>
      </c>
      <c r="AI169" s="7">
        <v>0.431102954235</v>
      </c>
      <c r="AJ169" s="7">
        <v>0.83541100000000001</v>
      </c>
      <c r="AK169" s="7">
        <v>0.46823999999999999</v>
      </c>
      <c r="AL169" s="7">
        <v>0.56233</v>
      </c>
      <c r="AM169" s="7">
        <v>0.386764</v>
      </c>
      <c r="AN169" s="7">
        <v>0.43877300000000002</v>
      </c>
      <c r="AO169" s="7">
        <v>0.43110300000000001</v>
      </c>
      <c r="AP169" s="7">
        <v>15.393264</v>
      </c>
      <c r="AQ169" s="7">
        <v>9.1300629999999998</v>
      </c>
      <c r="AR169" s="7">
        <v>10.382349</v>
      </c>
      <c r="AS169" s="7">
        <v>6.5399440000000002</v>
      </c>
      <c r="AT169" s="7">
        <v>7.1149570000000004</v>
      </c>
      <c r="AU169" s="7">
        <v>6.8494359999999999</v>
      </c>
      <c r="AV169" s="8">
        <v>24213454861.701</v>
      </c>
      <c r="AW169" s="8">
        <v>19039243629.578602</v>
      </c>
      <c r="AX169" s="8">
        <v>25373157302.161201</v>
      </c>
      <c r="AY169" s="8">
        <v>12340691948.350901</v>
      </c>
      <c r="AZ169" s="8">
        <v>14297251131.430599</v>
      </c>
      <c r="BA169" s="8">
        <v>13016920206.833799</v>
      </c>
      <c r="BB169" s="8">
        <v>53233304965.453102</v>
      </c>
      <c r="BC169" s="8">
        <v>50672373265.203201</v>
      </c>
      <c r="BD169" s="8">
        <v>56967483828.241798</v>
      </c>
      <c r="BE169" s="8">
        <v>50421037780.383202</v>
      </c>
      <c r="BF169" s="8">
        <v>36261213941.319099</v>
      </c>
      <c r="BG169" s="8">
        <v>33408332194.667801</v>
      </c>
      <c r="BH169">
        <f t="shared" si="78"/>
        <v>3</v>
      </c>
      <c r="BI169">
        <f t="shared" si="79"/>
        <v>3</v>
      </c>
      <c r="BJ169">
        <f t="shared" si="80"/>
        <v>3</v>
      </c>
      <c r="BK169">
        <f t="shared" si="81"/>
        <v>3</v>
      </c>
      <c r="BL169">
        <f t="shared" si="82"/>
        <v>3</v>
      </c>
      <c r="BM169">
        <f t="shared" si="83"/>
        <v>3</v>
      </c>
      <c r="BN169">
        <f t="shared" si="84"/>
        <v>1</v>
      </c>
      <c r="BO169">
        <f t="shared" si="85"/>
        <v>1</v>
      </c>
      <c r="BP169">
        <f t="shared" si="86"/>
        <v>1</v>
      </c>
      <c r="BQ169">
        <f t="shared" si="87"/>
        <v>1</v>
      </c>
      <c r="BR169">
        <f t="shared" si="88"/>
        <v>1</v>
      </c>
      <c r="BS169">
        <f t="shared" si="89"/>
        <v>1</v>
      </c>
      <c r="BT169">
        <f t="shared" si="90"/>
        <v>3</v>
      </c>
      <c r="BU169">
        <f t="shared" si="91"/>
        <v>4</v>
      </c>
      <c r="BV169">
        <f t="shared" si="92"/>
        <v>3</v>
      </c>
      <c r="BW169">
        <f t="shared" si="93"/>
        <v>5</v>
      </c>
      <c r="BX169">
        <f t="shared" si="94"/>
        <v>4</v>
      </c>
      <c r="BY169">
        <f t="shared" si="95"/>
        <v>5</v>
      </c>
      <c r="BZ169">
        <f t="shared" si="96"/>
        <v>4</v>
      </c>
      <c r="CA169">
        <f t="shared" si="97"/>
        <v>5</v>
      </c>
      <c r="CB169">
        <f t="shared" si="98"/>
        <v>5</v>
      </c>
      <c r="CC169">
        <f t="shared" si="99"/>
        <v>5</v>
      </c>
      <c r="CD169">
        <f t="shared" si="100"/>
        <v>5</v>
      </c>
      <c r="CE169">
        <f t="shared" si="101"/>
        <v>5</v>
      </c>
      <c r="CF169">
        <f t="shared" si="102"/>
        <v>1</v>
      </c>
      <c r="CG169">
        <f t="shared" si="103"/>
        <v>1</v>
      </c>
      <c r="CH169">
        <f t="shared" si="104"/>
        <v>1</v>
      </c>
      <c r="CI169">
        <f t="shared" si="105"/>
        <v>1</v>
      </c>
      <c r="CJ169">
        <f t="shared" si="106"/>
        <v>1</v>
      </c>
      <c r="CK169">
        <f t="shared" si="107"/>
        <v>1</v>
      </c>
      <c r="CL169">
        <f t="shared" si="108"/>
        <v>2.6999999999999997</v>
      </c>
      <c r="CM169">
        <f t="shared" si="109"/>
        <v>3.15</v>
      </c>
      <c r="CN169">
        <f t="shared" si="110"/>
        <v>2.9999999999999996</v>
      </c>
      <c r="CO169">
        <f t="shared" si="111"/>
        <v>3.3</v>
      </c>
      <c r="CP169">
        <f t="shared" si="112"/>
        <v>3.15</v>
      </c>
      <c r="CQ169">
        <f t="shared" si="113"/>
        <v>3.3</v>
      </c>
    </row>
    <row r="170" spans="1:95" ht="36" customHeight="1" x14ac:dyDescent="0.4">
      <c r="A170" s="6" t="s">
        <v>342</v>
      </c>
      <c r="B170" s="1" t="s">
        <v>343</v>
      </c>
      <c r="C170" s="6" t="s">
        <v>87</v>
      </c>
      <c r="D170" s="6" t="s">
        <v>87</v>
      </c>
      <c r="E170" s="6" t="s">
        <v>87</v>
      </c>
      <c r="F170" s="6" t="s">
        <v>87</v>
      </c>
      <c r="G170" s="6" t="s">
        <v>88</v>
      </c>
      <c r="H170" s="6" t="s">
        <v>87</v>
      </c>
      <c r="I170" s="1" t="s">
        <v>89</v>
      </c>
      <c r="J170" s="1" t="s">
        <v>90</v>
      </c>
      <c r="K170" s="1" t="s">
        <v>91</v>
      </c>
      <c r="L170" s="7">
        <v>9.9700000000000006</v>
      </c>
      <c r="M170" s="7">
        <v>10.698</v>
      </c>
      <c r="N170" s="7">
        <v>11.064</v>
      </c>
      <c r="O170" s="7">
        <v>10.653</v>
      </c>
      <c r="P170" s="7">
        <v>9.8170000000000002</v>
      </c>
      <c r="Q170" s="7">
        <v>9.9390000000000001</v>
      </c>
      <c r="R170" s="2" t="s">
        <v>92</v>
      </c>
      <c r="S170" s="2" t="s">
        <v>92</v>
      </c>
      <c r="T170" s="2" t="s">
        <v>92</v>
      </c>
      <c r="U170" s="2" t="s">
        <v>92</v>
      </c>
      <c r="V170" s="2" t="s">
        <v>92</v>
      </c>
      <c r="W170" s="2" t="s">
        <v>92</v>
      </c>
      <c r="X170" s="7">
        <v>12.344726487154</v>
      </c>
      <c r="Y170" s="7">
        <v>11.101474414570999</v>
      </c>
      <c r="Z170" s="7">
        <v>13.861544617847001</v>
      </c>
      <c r="AA170" s="7">
        <v>13.311064718162999</v>
      </c>
      <c r="AB170" s="7">
        <v>16.986102279952998</v>
      </c>
      <c r="AC170" s="7">
        <v>17.594254937163001</v>
      </c>
      <c r="AD170" s="7">
        <v>1.2739563510709999</v>
      </c>
      <c r="AE170" s="7">
        <v>1.2072055078749999</v>
      </c>
      <c r="AF170" s="7">
        <v>1.5044908879279999</v>
      </c>
      <c r="AG170" s="7">
        <v>1.362789186601</v>
      </c>
      <c r="AH170" s="7">
        <v>1.677521215709</v>
      </c>
      <c r="AI170" s="7">
        <v>1.710910448775</v>
      </c>
      <c r="AJ170" s="7">
        <v>1.2739560000000001</v>
      </c>
      <c r="AK170" s="7">
        <v>1.207206</v>
      </c>
      <c r="AL170" s="7">
        <v>1.504491</v>
      </c>
      <c r="AM170" s="7">
        <v>1.362789</v>
      </c>
      <c r="AN170" s="7">
        <v>1.677521</v>
      </c>
      <c r="AO170" s="7">
        <v>1.7109099999999999</v>
      </c>
      <c r="AP170" s="7">
        <v>12.344726</v>
      </c>
      <c r="AQ170" s="7">
        <v>11.101474</v>
      </c>
      <c r="AR170" s="7">
        <v>13.861545</v>
      </c>
      <c r="AS170" s="7">
        <v>13.311064999999999</v>
      </c>
      <c r="AT170" s="7">
        <v>16.986101999999999</v>
      </c>
      <c r="AU170" s="7">
        <v>17.594255</v>
      </c>
      <c r="AV170" s="8">
        <v>7592458407.4020395</v>
      </c>
      <c r="AW170" s="8">
        <v>9065424068.4509296</v>
      </c>
      <c r="AX170" s="8">
        <v>9959369469.6426392</v>
      </c>
      <c r="AY170" s="8">
        <v>10385899661.0641</v>
      </c>
      <c r="AZ170" s="8">
        <v>4723877120.0180101</v>
      </c>
      <c r="BA170" s="8">
        <v>4575807053.56598</v>
      </c>
      <c r="BB170" s="8">
        <v>37731346933.364899</v>
      </c>
      <c r="BC170" s="8">
        <v>33464558944.106098</v>
      </c>
      <c r="BD170" s="8">
        <v>31446647536.754601</v>
      </c>
      <c r="BE170" s="8">
        <v>32017474920.749699</v>
      </c>
      <c r="BF170" s="8">
        <v>27089664072.2752</v>
      </c>
      <c r="BG170" s="8">
        <v>24956432575.702702</v>
      </c>
      <c r="BH170">
        <f t="shared" si="78"/>
        <v>2</v>
      </c>
      <c r="BI170">
        <f t="shared" si="79"/>
        <v>2</v>
      </c>
      <c r="BJ170">
        <f t="shared" si="80"/>
        <v>1</v>
      </c>
      <c r="BK170">
        <f t="shared" si="81"/>
        <v>2</v>
      </c>
      <c r="BL170">
        <f t="shared" si="82"/>
        <v>2</v>
      </c>
      <c r="BM170">
        <f t="shared" si="83"/>
        <v>2</v>
      </c>
      <c r="BN170">
        <f t="shared" si="84"/>
        <v>1</v>
      </c>
      <c r="BO170">
        <f t="shared" si="85"/>
        <v>1</v>
      </c>
      <c r="BP170">
        <f t="shared" si="86"/>
        <v>2</v>
      </c>
      <c r="BQ170">
        <f t="shared" si="87"/>
        <v>1</v>
      </c>
      <c r="BR170">
        <f t="shared" si="88"/>
        <v>2</v>
      </c>
      <c r="BS170">
        <f t="shared" si="89"/>
        <v>2</v>
      </c>
      <c r="BT170">
        <f t="shared" si="90"/>
        <v>3</v>
      </c>
      <c r="BU170">
        <f t="shared" si="91"/>
        <v>3</v>
      </c>
      <c r="BV170">
        <f t="shared" si="92"/>
        <v>3</v>
      </c>
      <c r="BW170">
        <f t="shared" si="93"/>
        <v>3</v>
      </c>
      <c r="BX170">
        <f t="shared" si="94"/>
        <v>3</v>
      </c>
      <c r="BY170">
        <f t="shared" si="95"/>
        <v>2</v>
      </c>
      <c r="BZ170">
        <f t="shared" si="96"/>
        <v>2</v>
      </c>
      <c r="CA170">
        <f t="shared" si="97"/>
        <v>3</v>
      </c>
      <c r="CB170">
        <f t="shared" si="98"/>
        <v>1</v>
      </c>
      <c r="CC170">
        <f t="shared" si="99"/>
        <v>2</v>
      </c>
      <c r="CD170">
        <f t="shared" si="100"/>
        <v>1</v>
      </c>
      <c r="CE170">
        <f t="shared" si="101"/>
        <v>1</v>
      </c>
      <c r="CF170">
        <f t="shared" si="102"/>
        <v>1</v>
      </c>
      <c r="CG170">
        <f t="shared" si="103"/>
        <v>1</v>
      </c>
      <c r="CH170">
        <f t="shared" si="104"/>
        <v>1</v>
      </c>
      <c r="CI170">
        <f t="shared" si="105"/>
        <v>1</v>
      </c>
      <c r="CJ170">
        <f t="shared" si="106"/>
        <v>1</v>
      </c>
      <c r="CK170">
        <f t="shared" si="107"/>
        <v>1</v>
      </c>
      <c r="CL170">
        <f t="shared" si="108"/>
        <v>1.8499999999999996</v>
      </c>
      <c r="CM170">
        <f t="shared" si="109"/>
        <v>2.15</v>
      </c>
      <c r="CN170">
        <f t="shared" si="110"/>
        <v>1.45</v>
      </c>
      <c r="CO170">
        <f t="shared" si="111"/>
        <v>1.8499999999999996</v>
      </c>
      <c r="CP170">
        <f t="shared" si="112"/>
        <v>1.7</v>
      </c>
      <c r="CQ170">
        <f t="shared" si="113"/>
        <v>1.55</v>
      </c>
    </row>
    <row r="171" spans="1:95" ht="36" customHeight="1" x14ac:dyDescent="0.4">
      <c r="A171" s="6" t="s">
        <v>344</v>
      </c>
      <c r="B171" s="1" t="s">
        <v>343</v>
      </c>
      <c r="C171" s="6" t="s">
        <v>87</v>
      </c>
      <c r="D171" s="6" t="s">
        <v>87</v>
      </c>
      <c r="E171" s="6" t="s">
        <v>87</v>
      </c>
      <c r="F171" s="6" t="s">
        <v>87</v>
      </c>
      <c r="G171" s="6" t="s">
        <v>88</v>
      </c>
      <c r="H171" s="6" t="s">
        <v>87</v>
      </c>
      <c r="I171" s="1" t="s">
        <v>89</v>
      </c>
      <c r="J171" s="1" t="s">
        <v>90</v>
      </c>
      <c r="K171" s="1" t="s">
        <v>94</v>
      </c>
      <c r="L171" s="7">
        <v>9.9700000000000006</v>
      </c>
      <c r="M171" s="7">
        <v>10.698</v>
      </c>
      <c r="N171" s="7">
        <v>11.064</v>
      </c>
      <c r="O171" s="7">
        <v>10.653</v>
      </c>
      <c r="P171" s="7">
        <v>9.8170000000000002</v>
      </c>
      <c r="Q171" s="7">
        <v>9.9390000000000001</v>
      </c>
      <c r="R171" s="7">
        <v>2.1</v>
      </c>
      <c r="S171" s="7">
        <v>2</v>
      </c>
      <c r="T171" s="7">
        <v>2.2999999999999998</v>
      </c>
      <c r="U171" s="7">
        <v>2.2000000000000002</v>
      </c>
      <c r="V171" s="7">
        <v>1.28</v>
      </c>
      <c r="W171" s="7">
        <v>1.29</v>
      </c>
      <c r="X171" s="7">
        <v>12.344726487154</v>
      </c>
      <c r="Y171" s="7">
        <v>11.101474414570999</v>
      </c>
      <c r="Z171" s="7">
        <v>13.861544617847001</v>
      </c>
      <c r="AA171" s="7">
        <v>13.311064718162999</v>
      </c>
      <c r="AB171" s="7">
        <v>16.986102279952998</v>
      </c>
      <c r="AC171" s="7">
        <v>17.594254937163001</v>
      </c>
      <c r="AD171" s="7">
        <v>1.2739563510709999</v>
      </c>
      <c r="AE171" s="7">
        <v>1.2072055078749999</v>
      </c>
      <c r="AF171" s="7">
        <v>1.5044908879279999</v>
      </c>
      <c r="AG171" s="7">
        <v>1.362789186601</v>
      </c>
      <c r="AH171" s="7">
        <v>1.677521215709</v>
      </c>
      <c r="AI171" s="7">
        <v>1.710910448775</v>
      </c>
      <c r="AJ171" s="7">
        <v>1.2739560000000001</v>
      </c>
      <c r="AK171" s="7">
        <v>1.207206</v>
      </c>
      <c r="AL171" s="7">
        <v>1.504491</v>
      </c>
      <c r="AM171" s="7">
        <v>1.362789</v>
      </c>
      <c r="AN171" s="7">
        <v>1.677521</v>
      </c>
      <c r="AO171" s="7">
        <v>1.7109099999999999</v>
      </c>
      <c r="AP171" s="7">
        <v>12.344726</v>
      </c>
      <c r="AQ171" s="7">
        <v>11.101474</v>
      </c>
      <c r="AR171" s="7">
        <v>13.861545</v>
      </c>
      <c r="AS171" s="7">
        <v>13.311064999999999</v>
      </c>
      <c r="AT171" s="7">
        <v>16.986101999999999</v>
      </c>
      <c r="AU171" s="7">
        <v>17.594255</v>
      </c>
      <c r="AV171" s="8">
        <v>7592458407.4020395</v>
      </c>
      <c r="AW171" s="8">
        <v>9065424068.4509296</v>
      </c>
      <c r="AX171" s="8">
        <v>9959369469.6426392</v>
      </c>
      <c r="AY171" s="8">
        <v>10385899661.0641</v>
      </c>
      <c r="AZ171" s="8">
        <v>4723877120.0180101</v>
      </c>
      <c r="BA171" s="8">
        <v>4575807053.56598</v>
      </c>
      <c r="BB171" s="8">
        <v>35406425889.968903</v>
      </c>
      <c r="BC171" s="8">
        <v>31428420521.020901</v>
      </c>
      <c r="BD171" s="8">
        <v>29556337623.596199</v>
      </c>
      <c r="BE171" s="8">
        <v>29508056853.413601</v>
      </c>
      <c r="BF171" s="8">
        <v>24178935051.321999</v>
      </c>
      <c r="BG171" s="8">
        <v>22321786248.087898</v>
      </c>
      <c r="BH171">
        <f t="shared" si="78"/>
        <v>2</v>
      </c>
      <c r="BI171">
        <f t="shared" si="79"/>
        <v>2</v>
      </c>
      <c r="BJ171">
        <f t="shared" si="80"/>
        <v>1</v>
      </c>
      <c r="BK171">
        <f t="shared" si="81"/>
        <v>2</v>
      </c>
      <c r="BL171">
        <f t="shared" si="82"/>
        <v>2</v>
      </c>
      <c r="BM171">
        <f t="shared" si="83"/>
        <v>2</v>
      </c>
      <c r="BN171">
        <f t="shared" si="84"/>
        <v>1</v>
      </c>
      <c r="BO171">
        <f t="shared" si="85"/>
        <v>1</v>
      </c>
      <c r="BP171">
        <f t="shared" si="86"/>
        <v>2</v>
      </c>
      <c r="BQ171">
        <f t="shared" si="87"/>
        <v>1</v>
      </c>
      <c r="BR171">
        <f t="shared" si="88"/>
        <v>2</v>
      </c>
      <c r="BS171">
        <f t="shared" si="89"/>
        <v>2</v>
      </c>
      <c r="BT171">
        <f t="shared" si="90"/>
        <v>3</v>
      </c>
      <c r="BU171">
        <f t="shared" si="91"/>
        <v>3</v>
      </c>
      <c r="BV171">
        <f t="shared" si="92"/>
        <v>3</v>
      </c>
      <c r="BW171">
        <f t="shared" si="93"/>
        <v>3</v>
      </c>
      <c r="BX171">
        <f t="shared" si="94"/>
        <v>3</v>
      </c>
      <c r="BY171">
        <f t="shared" si="95"/>
        <v>2</v>
      </c>
      <c r="BZ171">
        <f t="shared" si="96"/>
        <v>2</v>
      </c>
      <c r="CA171">
        <f t="shared" si="97"/>
        <v>3</v>
      </c>
      <c r="CB171">
        <f t="shared" si="98"/>
        <v>1</v>
      </c>
      <c r="CC171">
        <f t="shared" si="99"/>
        <v>2</v>
      </c>
      <c r="CD171">
        <f t="shared" si="100"/>
        <v>1</v>
      </c>
      <c r="CE171">
        <f t="shared" si="101"/>
        <v>1</v>
      </c>
      <c r="CF171">
        <f t="shared" si="102"/>
        <v>1</v>
      </c>
      <c r="CG171">
        <f t="shared" si="103"/>
        <v>1</v>
      </c>
      <c r="CH171">
        <f t="shared" si="104"/>
        <v>1</v>
      </c>
      <c r="CI171">
        <f t="shared" si="105"/>
        <v>1</v>
      </c>
      <c r="CJ171">
        <f t="shared" si="106"/>
        <v>1</v>
      </c>
      <c r="CK171">
        <f t="shared" si="107"/>
        <v>1</v>
      </c>
      <c r="CL171">
        <f t="shared" si="108"/>
        <v>1.8499999999999996</v>
      </c>
      <c r="CM171">
        <f t="shared" si="109"/>
        <v>2.15</v>
      </c>
      <c r="CN171">
        <f t="shared" si="110"/>
        <v>1.45</v>
      </c>
      <c r="CO171">
        <f t="shared" si="111"/>
        <v>1.8499999999999996</v>
      </c>
      <c r="CP171">
        <f t="shared" si="112"/>
        <v>1.7</v>
      </c>
      <c r="CQ171">
        <f t="shared" si="113"/>
        <v>1.55</v>
      </c>
    </row>
    <row r="172" spans="1:95" ht="36" customHeight="1" x14ac:dyDescent="0.4">
      <c r="A172" s="6" t="s">
        <v>345</v>
      </c>
      <c r="B172" s="1" t="s">
        <v>208</v>
      </c>
      <c r="C172" s="6" t="s">
        <v>87</v>
      </c>
      <c r="D172" s="6" t="s">
        <v>87</v>
      </c>
      <c r="E172" s="6" t="s">
        <v>87</v>
      </c>
      <c r="F172" s="6" t="s">
        <v>87</v>
      </c>
      <c r="G172" s="6" t="s">
        <v>88</v>
      </c>
      <c r="H172" s="6" t="s">
        <v>87</v>
      </c>
      <c r="I172" s="1" t="s">
        <v>174</v>
      </c>
      <c r="J172" s="1" t="s">
        <v>111</v>
      </c>
      <c r="K172" s="1" t="s">
        <v>139</v>
      </c>
      <c r="L172" s="2" t="s">
        <v>92</v>
      </c>
      <c r="M172" s="7">
        <v>13.477</v>
      </c>
      <c r="N172" s="7">
        <v>10.573</v>
      </c>
      <c r="O172" s="7">
        <v>15.083</v>
      </c>
      <c r="P172" s="7">
        <v>22.064</v>
      </c>
      <c r="Q172" s="7">
        <v>51.533999999999999</v>
      </c>
      <c r="R172" s="2" t="s">
        <v>92</v>
      </c>
      <c r="S172" s="2" t="s">
        <v>92</v>
      </c>
      <c r="T172" s="2" t="s">
        <v>92</v>
      </c>
      <c r="U172" s="2" t="s">
        <v>92</v>
      </c>
      <c r="V172" s="2" t="s">
        <v>92</v>
      </c>
      <c r="W172" s="2" t="s">
        <v>92</v>
      </c>
      <c r="X172" s="2" t="s">
        <v>92</v>
      </c>
      <c r="Y172" s="7">
        <v>4.6712569191310003</v>
      </c>
      <c r="Z172" s="7">
        <v>8.1965431025110007</v>
      </c>
      <c r="AA172" s="7">
        <v>4.324582774944</v>
      </c>
      <c r="AB172" s="7">
        <v>9.6075198822630004</v>
      </c>
      <c r="AC172" s="7">
        <v>12.090145387824</v>
      </c>
      <c r="AD172" s="2" t="s">
        <v>92</v>
      </c>
      <c r="AE172" s="7">
        <v>0.56815849323099998</v>
      </c>
      <c r="AF172" s="7">
        <v>0.97329254282400002</v>
      </c>
      <c r="AG172" s="7">
        <v>0.69182373559400001</v>
      </c>
      <c r="AH172" s="7">
        <v>2.6350752610080002</v>
      </c>
      <c r="AI172" s="7">
        <v>6.1637241858570002</v>
      </c>
      <c r="AJ172" s="2" t="s">
        <v>92</v>
      </c>
      <c r="AK172" s="7">
        <v>0.56815800000000005</v>
      </c>
      <c r="AL172" s="7">
        <v>0.97329299999999996</v>
      </c>
      <c r="AM172" s="7">
        <v>0.69182399999999999</v>
      </c>
      <c r="AN172" s="7">
        <v>2.6350750000000001</v>
      </c>
      <c r="AO172" s="7">
        <v>6.1637240000000002</v>
      </c>
      <c r="AP172" s="2" t="s">
        <v>92</v>
      </c>
      <c r="AQ172" s="7">
        <v>4.6712569999999998</v>
      </c>
      <c r="AR172" s="7">
        <v>8.1965430000000001</v>
      </c>
      <c r="AS172" s="7">
        <v>4.3245829999999996</v>
      </c>
      <c r="AT172" s="7">
        <v>9.6075199999999992</v>
      </c>
      <c r="AU172" s="7">
        <v>12.090145</v>
      </c>
      <c r="AV172" s="2" t="s">
        <v>92</v>
      </c>
      <c r="AW172" s="8">
        <v>29706928946.971901</v>
      </c>
      <c r="AX172" s="8">
        <v>29903183252.811401</v>
      </c>
      <c r="AY172" s="8">
        <v>5316998448.9679298</v>
      </c>
      <c r="AZ172" s="8">
        <v>1426242969.90573</v>
      </c>
      <c r="BA172" s="8">
        <v>365403118.88396698</v>
      </c>
      <c r="BB172" s="2" t="s">
        <v>92</v>
      </c>
      <c r="BC172" s="8">
        <v>31749466966.986698</v>
      </c>
      <c r="BD172" s="8">
        <v>31589355175.495098</v>
      </c>
      <c r="BE172" s="8">
        <v>7608015656.4712496</v>
      </c>
      <c r="BF172" s="8">
        <v>741527035.03537202</v>
      </c>
      <c r="BG172" s="8">
        <v>243614902.75907499</v>
      </c>
      <c r="BH172">
        <f t="shared" si="78"/>
        <v>1</v>
      </c>
      <c r="BI172">
        <f t="shared" si="79"/>
        <v>1</v>
      </c>
      <c r="BJ172">
        <f t="shared" si="80"/>
        <v>2</v>
      </c>
      <c r="BK172">
        <f t="shared" si="81"/>
        <v>1</v>
      </c>
      <c r="BL172">
        <f t="shared" si="82"/>
        <v>1</v>
      </c>
      <c r="BM172">
        <f t="shared" si="83"/>
        <v>1</v>
      </c>
      <c r="BN172">
        <f t="shared" si="84"/>
        <v>5</v>
      </c>
      <c r="BO172">
        <f t="shared" si="85"/>
        <v>1</v>
      </c>
      <c r="BP172">
        <f t="shared" si="86"/>
        <v>1</v>
      </c>
      <c r="BQ172">
        <f t="shared" si="87"/>
        <v>1</v>
      </c>
      <c r="BR172">
        <f t="shared" si="88"/>
        <v>2</v>
      </c>
      <c r="BS172">
        <f t="shared" si="89"/>
        <v>3</v>
      </c>
      <c r="BT172">
        <f t="shared" si="90"/>
        <v>1</v>
      </c>
      <c r="BU172">
        <f t="shared" si="91"/>
        <v>5</v>
      </c>
      <c r="BV172">
        <f t="shared" si="92"/>
        <v>4</v>
      </c>
      <c r="BW172">
        <f t="shared" si="93"/>
        <v>5</v>
      </c>
      <c r="BX172">
        <f t="shared" si="94"/>
        <v>4</v>
      </c>
      <c r="BY172">
        <f t="shared" si="95"/>
        <v>3</v>
      </c>
      <c r="BZ172">
        <f t="shared" si="96"/>
        <v>1</v>
      </c>
      <c r="CA172">
        <f t="shared" si="97"/>
        <v>5</v>
      </c>
      <c r="CB172">
        <f t="shared" si="98"/>
        <v>4</v>
      </c>
      <c r="CC172">
        <f t="shared" si="99"/>
        <v>5</v>
      </c>
      <c r="CD172">
        <f t="shared" si="100"/>
        <v>1</v>
      </c>
      <c r="CE172">
        <f t="shared" si="101"/>
        <v>1</v>
      </c>
      <c r="CF172" t="e">
        <f t="shared" si="102"/>
        <v>#VALUE!</v>
      </c>
      <c r="CG172">
        <f t="shared" si="103"/>
        <v>5</v>
      </c>
      <c r="CH172">
        <f t="shared" si="104"/>
        <v>5</v>
      </c>
      <c r="CI172">
        <f t="shared" si="105"/>
        <v>3</v>
      </c>
      <c r="CJ172">
        <f t="shared" si="106"/>
        <v>5</v>
      </c>
      <c r="CK172">
        <f t="shared" si="107"/>
        <v>5</v>
      </c>
      <c r="CL172" t="e">
        <f t="shared" si="108"/>
        <v>#VALUE!</v>
      </c>
      <c r="CM172">
        <f t="shared" si="109"/>
        <v>3.4</v>
      </c>
      <c r="CN172">
        <f t="shared" si="110"/>
        <v>3.2</v>
      </c>
      <c r="CO172">
        <f t="shared" si="111"/>
        <v>3.0999999999999996</v>
      </c>
      <c r="CP172">
        <f t="shared" si="112"/>
        <v>2.2000000000000002</v>
      </c>
      <c r="CQ172">
        <f t="shared" si="113"/>
        <v>2.2000000000000002</v>
      </c>
    </row>
    <row r="173" spans="1:95" ht="36" customHeight="1" x14ac:dyDescent="0.4">
      <c r="A173" s="6" t="s">
        <v>346</v>
      </c>
      <c r="B173" s="1" t="s">
        <v>337</v>
      </c>
      <c r="C173" s="6" t="s">
        <v>87</v>
      </c>
      <c r="D173" s="6" t="s">
        <v>87</v>
      </c>
      <c r="E173" s="6" t="s">
        <v>87</v>
      </c>
      <c r="F173" s="6" t="s">
        <v>87</v>
      </c>
      <c r="G173" s="6" t="s">
        <v>88</v>
      </c>
      <c r="H173" s="6" t="s">
        <v>87</v>
      </c>
      <c r="I173" s="1" t="s">
        <v>254</v>
      </c>
      <c r="J173" s="1" t="s">
        <v>90</v>
      </c>
      <c r="K173" s="1" t="s">
        <v>91</v>
      </c>
      <c r="L173" s="2" t="s">
        <v>92</v>
      </c>
      <c r="M173" s="7">
        <v>2.5819999999999999</v>
      </c>
      <c r="N173" s="7">
        <v>2.254</v>
      </c>
      <c r="O173" s="7">
        <v>2.1640000000000001</v>
      </c>
      <c r="P173" s="7">
        <v>2.1669999999999998</v>
      </c>
      <c r="Q173" s="7">
        <v>2.149</v>
      </c>
      <c r="R173" s="2" t="s">
        <v>92</v>
      </c>
      <c r="S173" s="2" t="s">
        <v>92</v>
      </c>
      <c r="T173" s="2" t="s">
        <v>92</v>
      </c>
      <c r="U173" s="2" t="s">
        <v>92</v>
      </c>
      <c r="V173" s="2" t="s">
        <v>92</v>
      </c>
      <c r="W173" s="2" t="s">
        <v>92</v>
      </c>
      <c r="X173" s="2" t="s">
        <v>92</v>
      </c>
      <c r="Y173" s="7">
        <v>4.9324721080450002</v>
      </c>
      <c r="Z173" s="7">
        <v>4.5332538025650004</v>
      </c>
      <c r="AA173" s="7">
        <v>2.6763990267639999</v>
      </c>
      <c r="AB173" s="7">
        <v>3.1407035175879998</v>
      </c>
      <c r="AC173" s="7">
        <v>4.1556728232189997</v>
      </c>
      <c r="AD173" s="2" t="s">
        <v>92</v>
      </c>
      <c r="AE173" s="7">
        <v>0.118805999703</v>
      </c>
      <c r="AF173" s="7">
        <v>0.100108670596</v>
      </c>
      <c r="AG173" s="7">
        <v>5.7958796564999998E-2</v>
      </c>
      <c r="AH173" s="7">
        <v>6.7788337694E-2</v>
      </c>
      <c r="AI173" s="7">
        <v>8.6804359508000001E-2</v>
      </c>
      <c r="AJ173" s="2" t="s">
        <v>92</v>
      </c>
      <c r="AK173" s="7">
        <v>0.11880599999999999</v>
      </c>
      <c r="AL173" s="7">
        <v>0.100109</v>
      </c>
      <c r="AM173" s="7">
        <v>5.7958999999999997E-2</v>
      </c>
      <c r="AN173" s="7">
        <v>6.7788000000000001E-2</v>
      </c>
      <c r="AO173" s="7">
        <v>8.6804000000000006E-2</v>
      </c>
      <c r="AP173" s="2" t="s">
        <v>92</v>
      </c>
      <c r="AQ173" s="7">
        <v>4.9324719999999997</v>
      </c>
      <c r="AR173" s="7">
        <v>4.5332540000000003</v>
      </c>
      <c r="AS173" s="7">
        <v>2.676399</v>
      </c>
      <c r="AT173" s="7">
        <v>3.1407039999999999</v>
      </c>
      <c r="AU173" s="7">
        <v>4.1556730000000002</v>
      </c>
      <c r="AV173" s="2" t="s">
        <v>92</v>
      </c>
      <c r="AW173" s="8">
        <v>5377794619.7986603</v>
      </c>
      <c r="AX173" s="8">
        <v>8739716206.7890205</v>
      </c>
      <c r="AY173" s="8">
        <v>7627252940.5355501</v>
      </c>
      <c r="AZ173" s="8">
        <v>8270412431.9553404</v>
      </c>
      <c r="BA173" s="8">
        <v>9935374233.1266403</v>
      </c>
      <c r="BB173" s="2" t="s">
        <v>92</v>
      </c>
      <c r="BC173" s="8">
        <v>0</v>
      </c>
      <c r="BD173" s="8">
        <v>0</v>
      </c>
      <c r="BE173" s="8">
        <v>0</v>
      </c>
      <c r="BF173" s="8">
        <v>425768544.55470997</v>
      </c>
      <c r="BG173" s="8">
        <v>2207561112.4038701</v>
      </c>
      <c r="BH173">
        <f t="shared" si="78"/>
        <v>1</v>
      </c>
      <c r="BI173">
        <f t="shared" si="79"/>
        <v>4</v>
      </c>
      <c r="BJ173">
        <f t="shared" si="80"/>
        <v>4</v>
      </c>
      <c r="BK173">
        <f t="shared" si="81"/>
        <v>4</v>
      </c>
      <c r="BL173">
        <f t="shared" si="82"/>
        <v>4</v>
      </c>
      <c r="BM173">
        <f t="shared" si="83"/>
        <v>4</v>
      </c>
      <c r="BN173">
        <f t="shared" si="84"/>
        <v>5</v>
      </c>
      <c r="BO173">
        <f t="shared" si="85"/>
        <v>1</v>
      </c>
      <c r="BP173">
        <f t="shared" si="86"/>
        <v>1</v>
      </c>
      <c r="BQ173">
        <f t="shared" si="87"/>
        <v>1</v>
      </c>
      <c r="BR173">
        <f t="shared" si="88"/>
        <v>1</v>
      </c>
      <c r="BS173">
        <f t="shared" si="89"/>
        <v>1</v>
      </c>
      <c r="BT173">
        <f t="shared" si="90"/>
        <v>1</v>
      </c>
      <c r="BU173">
        <f t="shared" si="91"/>
        <v>5</v>
      </c>
      <c r="BV173">
        <f t="shared" si="92"/>
        <v>5</v>
      </c>
      <c r="BW173">
        <f t="shared" si="93"/>
        <v>5</v>
      </c>
      <c r="BX173">
        <f t="shared" si="94"/>
        <v>5</v>
      </c>
      <c r="BY173">
        <f t="shared" si="95"/>
        <v>5</v>
      </c>
      <c r="BZ173">
        <f t="shared" si="96"/>
        <v>1</v>
      </c>
      <c r="CA173">
        <f t="shared" si="97"/>
        <v>5</v>
      </c>
      <c r="CB173">
        <f t="shared" si="98"/>
        <v>5</v>
      </c>
      <c r="CC173">
        <f t="shared" si="99"/>
        <v>5</v>
      </c>
      <c r="CD173">
        <f t="shared" si="100"/>
        <v>5</v>
      </c>
      <c r="CE173">
        <f t="shared" si="101"/>
        <v>5</v>
      </c>
      <c r="CF173" t="e">
        <f t="shared" si="102"/>
        <v>#VALUE!</v>
      </c>
      <c r="CG173" t="e">
        <f t="shared" si="103"/>
        <v>#DIV/0!</v>
      </c>
      <c r="CH173" t="e">
        <f t="shared" si="104"/>
        <v>#DIV/0!</v>
      </c>
      <c r="CI173" t="e">
        <f t="shared" si="105"/>
        <v>#DIV/0!</v>
      </c>
      <c r="CJ173">
        <f t="shared" si="106"/>
        <v>5</v>
      </c>
      <c r="CK173">
        <f t="shared" si="107"/>
        <v>5</v>
      </c>
      <c r="CL173" t="e">
        <f t="shared" si="108"/>
        <v>#VALUE!</v>
      </c>
      <c r="CM173" t="e">
        <f t="shared" si="109"/>
        <v>#DIV/0!</v>
      </c>
      <c r="CN173" t="e">
        <f t="shared" si="110"/>
        <v>#DIV/0!</v>
      </c>
      <c r="CO173" t="e">
        <f t="shared" si="111"/>
        <v>#DIV/0!</v>
      </c>
      <c r="CP173">
        <f t="shared" si="112"/>
        <v>4.1500000000000004</v>
      </c>
      <c r="CQ173">
        <f t="shared" si="113"/>
        <v>4.1500000000000004</v>
      </c>
    </row>
    <row r="174" spans="1:95" ht="36" customHeight="1" x14ac:dyDescent="0.4">
      <c r="A174" s="6" t="s">
        <v>347</v>
      </c>
      <c r="B174" s="1" t="s">
        <v>348</v>
      </c>
      <c r="C174" s="6" t="s">
        <v>87</v>
      </c>
      <c r="D174" s="6" t="s">
        <v>87</v>
      </c>
      <c r="E174" s="6" t="s">
        <v>87</v>
      </c>
      <c r="F174" s="6" t="s">
        <v>87</v>
      </c>
      <c r="G174" s="6" t="s">
        <v>87</v>
      </c>
      <c r="H174" s="6" t="s">
        <v>87</v>
      </c>
      <c r="I174" s="1" t="s">
        <v>89</v>
      </c>
      <c r="J174" s="1" t="s">
        <v>100</v>
      </c>
      <c r="K174" s="1" t="s">
        <v>91</v>
      </c>
      <c r="L174" s="2" t="s">
        <v>92</v>
      </c>
      <c r="M174" s="7">
        <v>9.31</v>
      </c>
      <c r="N174" s="7">
        <v>9.5890000000000004</v>
      </c>
      <c r="O174" s="7">
        <v>9.859</v>
      </c>
      <c r="P174" s="7">
        <v>10.077999999999999</v>
      </c>
      <c r="Q174" s="7">
        <v>9.5579999999999998</v>
      </c>
      <c r="R174" s="2" t="s">
        <v>92</v>
      </c>
      <c r="S174" s="2" t="s">
        <v>92</v>
      </c>
      <c r="T174" s="2" t="s">
        <v>92</v>
      </c>
      <c r="U174" s="2" t="s">
        <v>92</v>
      </c>
      <c r="V174" s="2" t="s">
        <v>92</v>
      </c>
      <c r="W174" s="2" t="s">
        <v>92</v>
      </c>
      <c r="X174" s="2" t="s">
        <v>92</v>
      </c>
      <c r="Y174" s="7">
        <v>5.2991653597520001</v>
      </c>
      <c r="Z174" s="7">
        <v>3.466859464009</v>
      </c>
      <c r="AA174" s="7">
        <v>2.9621825837809999</v>
      </c>
      <c r="AB174" s="7">
        <v>6.1047499104150003</v>
      </c>
      <c r="AC174" s="7">
        <v>6.0348110027250002</v>
      </c>
      <c r="AD174" s="2" t="s">
        <v>92</v>
      </c>
      <c r="AE174" s="7">
        <v>0.50069083881999998</v>
      </c>
      <c r="AF174" s="7">
        <v>0.33703490068800002</v>
      </c>
      <c r="AG174" s="7">
        <v>0.295167316332</v>
      </c>
      <c r="AH174" s="7">
        <v>0.599511102111</v>
      </c>
      <c r="AI174" s="7">
        <v>0.57570100688000003</v>
      </c>
      <c r="AJ174" s="2" t="s">
        <v>92</v>
      </c>
      <c r="AK174" s="7">
        <v>0.500691</v>
      </c>
      <c r="AL174" s="7">
        <v>0.33703499999999997</v>
      </c>
      <c r="AM174" s="7">
        <v>0.29516700000000001</v>
      </c>
      <c r="AN174" s="7">
        <v>0.59951100000000002</v>
      </c>
      <c r="AO174" s="7">
        <v>0.57570100000000002</v>
      </c>
      <c r="AP174" s="2" t="s">
        <v>92</v>
      </c>
      <c r="AQ174" s="7">
        <v>5.2991650000000003</v>
      </c>
      <c r="AR174" s="7">
        <v>3.4668589999999999</v>
      </c>
      <c r="AS174" s="7">
        <v>2.962183</v>
      </c>
      <c r="AT174" s="7">
        <v>6.1047500000000001</v>
      </c>
      <c r="AU174" s="7">
        <v>6.0348110000000004</v>
      </c>
      <c r="AV174" s="2" t="s">
        <v>92</v>
      </c>
      <c r="AW174" s="8">
        <v>13398196131.7062</v>
      </c>
      <c r="AX174" s="8">
        <v>12955108305.6945</v>
      </c>
      <c r="AY174" s="8">
        <v>14375585238.766701</v>
      </c>
      <c r="AZ174" s="8">
        <v>12625498132.4375</v>
      </c>
      <c r="BA174" s="8">
        <v>12176595206.015699</v>
      </c>
      <c r="BB174" s="2" t="s">
        <v>92</v>
      </c>
      <c r="BC174" s="8">
        <v>59573368914.012299</v>
      </c>
      <c r="BD174" s="8">
        <v>61769995679.769501</v>
      </c>
      <c r="BE174" s="8">
        <v>64035154767.082298</v>
      </c>
      <c r="BF174" s="8">
        <v>54301279939.069298</v>
      </c>
      <c r="BG174" s="8">
        <v>54487242071.462502</v>
      </c>
      <c r="BH174">
        <f t="shared" si="78"/>
        <v>1</v>
      </c>
      <c r="BI174">
        <f t="shared" si="79"/>
        <v>2</v>
      </c>
      <c r="BJ174">
        <f t="shared" si="80"/>
        <v>2</v>
      </c>
      <c r="BK174">
        <f t="shared" si="81"/>
        <v>2</v>
      </c>
      <c r="BL174">
        <f t="shared" si="82"/>
        <v>2</v>
      </c>
      <c r="BM174">
        <f t="shared" si="83"/>
        <v>2</v>
      </c>
      <c r="BN174">
        <f t="shared" si="84"/>
        <v>5</v>
      </c>
      <c r="BO174">
        <f t="shared" si="85"/>
        <v>1</v>
      </c>
      <c r="BP174">
        <f t="shared" si="86"/>
        <v>1</v>
      </c>
      <c r="BQ174">
        <f t="shared" si="87"/>
        <v>1</v>
      </c>
      <c r="BR174">
        <f t="shared" si="88"/>
        <v>1</v>
      </c>
      <c r="BS174">
        <f t="shared" si="89"/>
        <v>1</v>
      </c>
      <c r="BT174">
        <f t="shared" si="90"/>
        <v>1</v>
      </c>
      <c r="BU174">
        <f t="shared" si="91"/>
        <v>5</v>
      </c>
      <c r="BV174">
        <f t="shared" si="92"/>
        <v>5</v>
      </c>
      <c r="BW174">
        <f t="shared" si="93"/>
        <v>5</v>
      </c>
      <c r="BX174">
        <f t="shared" si="94"/>
        <v>5</v>
      </c>
      <c r="BY174">
        <f t="shared" si="95"/>
        <v>5</v>
      </c>
      <c r="BZ174">
        <f t="shared" si="96"/>
        <v>1</v>
      </c>
      <c r="CA174">
        <f t="shared" si="97"/>
        <v>5</v>
      </c>
      <c r="CB174">
        <f t="shared" si="98"/>
        <v>5</v>
      </c>
      <c r="CC174">
        <f t="shared" si="99"/>
        <v>5</v>
      </c>
      <c r="CD174">
        <f t="shared" si="100"/>
        <v>5</v>
      </c>
      <c r="CE174">
        <f t="shared" si="101"/>
        <v>5</v>
      </c>
      <c r="CF174" t="e">
        <f t="shared" si="102"/>
        <v>#VALUE!</v>
      </c>
      <c r="CG174">
        <f t="shared" si="103"/>
        <v>1</v>
      </c>
      <c r="CH174">
        <f t="shared" si="104"/>
        <v>1</v>
      </c>
      <c r="CI174">
        <f t="shared" si="105"/>
        <v>1</v>
      </c>
      <c r="CJ174">
        <f t="shared" si="106"/>
        <v>1</v>
      </c>
      <c r="CK174">
        <f t="shared" si="107"/>
        <v>1</v>
      </c>
      <c r="CL174" t="e">
        <f t="shared" si="108"/>
        <v>#VALUE!</v>
      </c>
      <c r="CM174">
        <f t="shared" si="109"/>
        <v>3.05</v>
      </c>
      <c r="CN174">
        <f t="shared" si="110"/>
        <v>3.05</v>
      </c>
      <c r="CO174">
        <f t="shared" si="111"/>
        <v>3.05</v>
      </c>
      <c r="CP174">
        <f t="shared" si="112"/>
        <v>3.05</v>
      </c>
      <c r="CQ174">
        <f t="shared" si="113"/>
        <v>3.05</v>
      </c>
    </row>
    <row r="175" spans="1:95" ht="36" customHeight="1" x14ac:dyDescent="0.4">
      <c r="A175" s="6" t="s">
        <v>349</v>
      </c>
      <c r="B175" s="1" t="s">
        <v>348</v>
      </c>
      <c r="C175" s="6" t="s">
        <v>87</v>
      </c>
      <c r="D175" s="6" t="s">
        <v>87</v>
      </c>
      <c r="E175" s="6" t="s">
        <v>87</v>
      </c>
      <c r="F175" s="6" t="s">
        <v>87</v>
      </c>
      <c r="G175" s="6" t="s">
        <v>87</v>
      </c>
      <c r="H175" s="6" t="s">
        <v>87</v>
      </c>
      <c r="I175" s="1" t="s">
        <v>89</v>
      </c>
      <c r="J175" s="1" t="s">
        <v>100</v>
      </c>
      <c r="K175" s="1" t="s">
        <v>91</v>
      </c>
      <c r="L175" s="7">
        <v>10.178000000000001</v>
      </c>
      <c r="M175" s="7">
        <v>9.31</v>
      </c>
      <c r="N175" s="7">
        <v>9.5890000000000004</v>
      </c>
      <c r="O175" s="7">
        <v>9.859</v>
      </c>
      <c r="P175" s="7">
        <v>10.077999999999999</v>
      </c>
      <c r="Q175" s="7">
        <v>9.5579999999999998</v>
      </c>
      <c r="R175" s="2" t="s">
        <v>92</v>
      </c>
      <c r="S175" s="2" t="s">
        <v>92</v>
      </c>
      <c r="T175" s="2" t="s">
        <v>92</v>
      </c>
      <c r="U175" s="2" t="s">
        <v>92</v>
      </c>
      <c r="V175" s="2" t="s">
        <v>92</v>
      </c>
      <c r="W175" s="2" t="s">
        <v>92</v>
      </c>
      <c r="X175" s="7">
        <v>8.0719291147260002</v>
      </c>
      <c r="Y175" s="7">
        <v>5.2991653597520001</v>
      </c>
      <c r="Z175" s="7">
        <v>3.466859464009</v>
      </c>
      <c r="AA175" s="7">
        <v>2.9621825837809999</v>
      </c>
      <c r="AB175" s="7">
        <v>6.1047499104150003</v>
      </c>
      <c r="AC175" s="7">
        <v>6.0348110027250002</v>
      </c>
      <c r="AD175" s="7">
        <v>0.78575178970000004</v>
      </c>
      <c r="AE175" s="7">
        <v>0.50069083881999998</v>
      </c>
      <c r="AF175" s="7">
        <v>0.33703490068800002</v>
      </c>
      <c r="AG175" s="7">
        <v>0.295167316332</v>
      </c>
      <c r="AH175" s="7">
        <v>0.599511102111</v>
      </c>
      <c r="AI175" s="7">
        <v>0.57570100688000003</v>
      </c>
      <c r="AJ175" s="7">
        <v>0.78575200000000001</v>
      </c>
      <c r="AK175" s="7">
        <v>0.500691</v>
      </c>
      <c r="AL175" s="7">
        <v>0.33703499999999997</v>
      </c>
      <c r="AM175" s="7">
        <v>0.29516700000000001</v>
      </c>
      <c r="AN175" s="7">
        <v>0.59951100000000002</v>
      </c>
      <c r="AO175" s="7">
        <v>0.57570100000000002</v>
      </c>
      <c r="AP175" s="7">
        <v>8.0719290000000008</v>
      </c>
      <c r="AQ175" s="7">
        <v>5.2991650000000003</v>
      </c>
      <c r="AR175" s="7">
        <v>3.4668589999999999</v>
      </c>
      <c r="AS175" s="7">
        <v>2.962183</v>
      </c>
      <c r="AT175" s="7">
        <v>6.1047500000000001</v>
      </c>
      <c r="AU175" s="7">
        <v>6.0348110000000004</v>
      </c>
      <c r="AV175" s="8">
        <v>11599031085.5026</v>
      </c>
      <c r="AW175" s="8">
        <v>13880574229.4312</v>
      </c>
      <c r="AX175" s="8">
        <v>13421533818.4195</v>
      </c>
      <c r="AY175" s="8">
        <v>14893152483.8638</v>
      </c>
      <c r="AZ175" s="8">
        <v>13080056620.168699</v>
      </c>
      <c r="BA175" s="8">
        <v>12614991746.4533</v>
      </c>
      <c r="BB175" s="8">
        <v>60165981941.753403</v>
      </c>
      <c r="BC175" s="8">
        <v>61613048447.398499</v>
      </c>
      <c r="BD175" s="8">
        <v>64298807883.660797</v>
      </c>
      <c r="BE175" s="8">
        <v>67511248530.828903</v>
      </c>
      <c r="BF175" s="8">
        <v>57496697580.749199</v>
      </c>
      <c r="BG175" s="8">
        <v>57777576414.482597</v>
      </c>
      <c r="BH175">
        <f t="shared" si="78"/>
        <v>2</v>
      </c>
      <c r="BI175">
        <f t="shared" si="79"/>
        <v>2</v>
      </c>
      <c r="BJ175">
        <f t="shared" si="80"/>
        <v>2</v>
      </c>
      <c r="BK175">
        <f t="shared" si="81"/>
        <v>2</v>
      </c>
      <c r="BL175">
        <f t="shared" si="82"/>
        <v>2</v>
      </c>
      <c r="BM175">
        <f t="shared" si="83"/>
        <v>2</v>
      </c>
      <c r="BN175">
        <f t="shared" si="84"/>
        <v>1</v>
      </c>
      <c r="BO175">
        <f t="shared" si="85"/>
        <v>1</v>
      </c>
      <c r="BP175">
        <f t="shared" si="86"/>
        <v>1</v>
      </c>
      <c r="BQ175">
        <f t="shared" si="87"/>
        <v>1</v>
      </c>
      <c r="BR175">
        <f t="shared" si="88"/>
        <v>1</v>
      </c>
      <c r="BS175">
        <f t="shared" si="89"/>
        <v>1</v>
      </c>
      <c r="BT175">
        <f t="shared" si="90"/>
        <v>4</v>
      </c>
      <c r="BU175">
        <f t="shared" si="91"/>
        <v>5</v>
      </c>
      <c r="BV175">
        <f t="shared" si="92"/>
        <v>5</v>
      </c>
      <c r="BW175">
        <f t="shared" si="93"/>
        <v>5</v>
      </c>
      <c r="BX175">
        <f t="shared" si="94"/>
        <v>5</v>
      </c>
      <c r="BY175">
        <f t="shared" si="95"/>
        <v>5</v>
      </c>
      <c r="BZ175">
        <f t="shared" si="96"/>
        <v>4</v>
      </c>
      <c r="CA175">
        <f t="shared" si="97"/>
        <v>5</v>
      </c>
      <c r="CB175">
        <f t="shared" si="98"/>
        <v>5</v>
      </c>
      <c r="CC175">
        <f t="shared" si="99"/>
        <v>5</v>
      </c>
      <c r="CD175">
        <f t="shared" si="100"/>
        <v>5</v>
      </c>
      <c r="CE175">
        <f t="shared" si="101"/>
        <v>5</v>
      </c>
      <c r="CF175">
        <f t="shared" si="102"/>
        <v>1</v>
      </c>
      <c r="CG175">
        <f t="shared" si="103"/>
        <v>1</v>
      </c>
      <c r="CH175">
        <f t="shared" si="104"/>
        <v>1</v>
      </c>
      <c r="CI175">
        <f t="shared" si="105"/>
        <v>1</v>
      </c>
      <c r="CJ175">
        <f t="shared" si="106"/>
        <v>1</v>
      </c>
      <c r="CK175">
        <f t="shared" si="107"/>
        <v>1</v>
      </c>
      <c r="CL175">
        <f t="shared" si="108"/>
        <v>2.6</v>
      </c>
      <c r="CM175">
        <f t="shared" si="109"/>
        <v>3.05</v>
      </c>
      <c r="CN175">
        <f t="shared" si="110"/>
        <v>3.05</v>
      </c>
      <c r="CO175">
        <f t="shared" si="111"/>
        <v>3.05</v>
      </c>
      <c r="CP175">
        <f t="shared" si="112"/>
        <v>3.05</v>
      </c>
      <c r="CQ175">
        <f t="shared" si="113"/>
        <v>3.05</v>
      </c>
    </row>
    <row r="176" spans="1:95" ht="36" customHeight="1" x14ac:dyDescent="0.4">
      <c r="A176" s="6" t="s">
        <v>350</v>
      </c>
      <c r="B176" s="1" t="s">
        <v>348</v>
      </c>
      <c r="C176" s="6" t="s">
        <v>87</v>
      </c>
      <c r="D176" s="6" t="s">
        <v>87</v>
      </c>
      <c r="E176" s="6" t="s">
        <v>87</v>
      </c>
      <c r="F176" s="6" t="s">
        <v>87</v>
      </c>
      <c r="G176" s="6" t="s">
        <v>87</v>
      </c>
      <c r="H176" s="6" t="s">
        <v>87</v>
      </c>
      <c r="I176" s="1" t="s">
        <v>89</v>
      </c>
      <c r="J176" s="1" t="s">
        <v>100</v>
      </c>
      <c r="K176" s="1" t="s">
        <v>94</v>
      </c>
      <c r="L176" s="7">
        <v>10.178000000000001</v>
      </c>
      <c r="M176" s="7">
        <v>9.31</v>
      </c>
      <c r="N176" s="7">
        <v>9.5890000000000004</v>
      </c>
      <c r="O176" s="7">
        <v>9.859</v>
      </c>
      <c r="P176" s="7">
        <v>10.077999999999999</v>
      </c>
      <c r="Q176" s="7">
        <v>9.5579999999999998</v>
      </c>
      <c r="R176" s="2" t="s">
        <v>92</v>
      </c>
      <c r="S176" s="7">
        <v>1.37</v>
      </c>
      <c r="T176" s="7">
        <v>1.86</v>
      </c>
      <c r="U176" s="7">
        <v>2.3199999999999998</v>
      </c>
      <c r="V176" s="7">
        <v>2.98</v>
      </c>
      <c r="W176" s="7">
        <v>3.86</v>
      </c>
      <c r="X176" s="7">
        <v>8.0719291147260002</v>
      </c>
      <c r="Y176" s="7">
        <v>5.2991653597520001</v>
      </c>
      <c r="Z176" s="7">
        <v>3.466859464009</v>
      </c>
      <c r="AA176" s="7">
        <v>2.9621825837809999</v>
      </c>
      <c r="AB176" s="7">
        <v>6.1047499104150003</v>
      </c>
      <c r="AC176" s="7">
        <v>6.0348110027250002</v>
      </c>
      <c r="AD176" s="7">
        <v>0.78575178970000004</v>
      </c>
      <c r="AE176" s="7">
        <v>0.50069083881999998</v>
      </c>
      <c r="AF176" s="7">
        <v>0.33703490068800002</v>
      </c>
      <c r="AG176" s="7">
        <v>0.295167316332</v>
      </c>
      <c r="AH176" s="7">
        <v>0.599511102111</v>
      </c>
      <c r="AI176" s="7">
        <v>0.57570100688000003</v>
      </c>
      <c r="AJ176" s="7">
        <v>0.78575200000000001</v>
      </c>
      <c r="AK176" s="7">
        <v>0.500691</v>
      </c>
      <c r="AL176" s="7">
        <v>0.33703499999999997</v>
      </c>
      <c r="AM176" s="7">
        <v>0.29516700000000001</v>
      </c>
      <c r="AN176" s="7">
        <v>0.59951100000000002</v>
      </c>
      <c r="AO176" s="7">
        <v>0.57570100000000002</v>
      </c>
      <c r="AP176" s="7">
        <v>8.0719290000000008</v>
      </c>
      <c r="AQ176" s="7">
        <v>5.2991650000000003</v>
      </c>
      <c r="AR176" s="7">
        <v>3.4668589999999999</v>
      </c>
      <c r="AS176" s="7">
        <v>2.962183</v>
      </c>
      <c r="AT176" s="7">
        <v>6.1047500000000001</v>
      </c>
      <c r="AU176" s="7">
        <v>6.0348110000000004</v>
      </c>
      <c r="AV176" s="8">
        <v>11599031085.5026</v>
      </c>
      <c r="AW176" s="8">
        <v>13880574229.4312</v>
      </c>
      <c r="AX176" s="8">
        <v>13421533818.4195</v>
      </c>
      <c r="AY176" s="8">
        <v>14890202132.5397</v>
      </c>
      <c r="AZ176" s="8">
        <v>13077106268.844601</v>
      </c>
      <c r="BA176" s="8">
        <v>7185358544.7006197</v>
      </c>
      <c r="BB176" s="8">
        <v>56161764019.709602</v>
      </c>
      <c r="BC176" s="8">
        <v>59363559195.276497</v>
      </c>
      <c r="BD176" s="8">
        <v>61769995679.769501</v>
      </c>
      <c r="BE176" s="8">
        <v>64035154767.082298</v>
      </c>
      <c r="BF176" s="8">
        <v>54301279939.069298</v>
      </c>
      <c r="BG176" s="8">
        <v>54749684218.708801</v>
      </c>
      <c r="BH176">
        <f t="shared" si="78"/>
        <v>2</v>
      </c>
      <c r="BI176">
        <f t="shared" si="79"/>
        <v>2</v>
      </c>
      <c r="BJ176">
        <f t="shared" si="80"/>
        <v>2</v>
      </c>
      <c r="BK176">
        <f t="shared" si="81"/>
        <v>2</v>
      </c>
      <c r="BL176">
        <f t="shared" si="82"/>
        <v>2</v>
      </c>
      <c r="BM176">
        <f t="shared" si="83"/>
        <v>2</v>
      </c>
      <c r="BN176">
        <f t="shared" si="84"/>
        <v>1</v>
      </c>
      <c r="BO176">
        <f t="shared" si="85"/>
        <v>1</v>
      </c>
      <c r="BP176">
        <f t="shared" si="86"/>
        <v>1</v>
      </c>
      <c r="BQ176">
        <f t="shared" si="87"/>
        <v>1</v>
      </c>
      <c r="BR176">
        <f t="shared" si="88"/>
        <v>1</v>
      </c>
      <c r="BS176">
        <f t="shared" si="89"/>
        <v>1</v>
      </c>
      <c r="BT176">
        <f t="shared" si="90"/>
        <v>4</v>
      </c>
      <c r="BU176">
        <f t="shared" si="91"/>
        <v>5</v>
      </c>
      <c r="BV176">
        <f t="shared" si="92"/>
        <v>5</v>
      </c>
      <c r="BW176">
        <f t="shared" si="93"/>
        <v>5</v>
      </c>
      <c r="BX176">
        <f t="shared" si="94"/>
        <v>5</v>
      </c>
      <c r="BY176">
        <f t="shared" si="95"/>
        <v>5</v>
      </c>
      <c r="BZ176">
        <f t="shared" si="96"/>
        <v>4</v>
      </c>
      <c r="CA176">
        <f t="shared" si="97"/>
        <v>5</v>
      </c>
      <c r="CB176">
        <f t="shared" si="98"/>
        <v>5</v>
      </c>
      <c r="CC176">
        <f t="shared" si="99"/>
        <v>5</v>
      </c>
      <c r="CD176">
        <f t="shared" si="100"/>
        <v>5</v>
      </c>
      <c r="CE176">
        <f t="shared" si="101"/>
        <v>5</v>
      </c>
      <c r="CF176">
        <f t="shared" si="102"/>
        <v>1</v>
      </c>
      <c r="CG176">
        <f t="shared" si="103"/>
        <v>1</v>
      </c>
      <c r="CH176">
        <f t="shared" si="104"/>
        <v>1</v>
      </c>
      <c r="CI176">
        <f t="shared" si="105"/>
        <v>1</v>
      </c>
      <c r="CJ176">
        <f t="shared" si="106"/>
        <v>1</v>
      </c>
      <c r="CK176">
        <f t="shared" si="107"/>
        <v>1</v>
      </c>
      <c r="CL176">
        <f t="shared" si="108"/>
        <v>2.6</v>
      </c>
      <c r="CM176">
        <f t="shared" si="109"/>
        <v>3.05</v>
      </c>
      <c r="CN176">
        <f t="shared" si="110"/>
        <v>3.05</v>
      </c>
      <c r="CO176">
        <f t="shared" si="111"/>
        <v>3.05</v>
      </c>
      <c r="CP176">
        <f t="shared" si="112"/>
        <v>3.05</v>
      </c>
      <c r="CQ176">
        <f t="shared" si="113"/>
        <v>3.05</v>
      </c>
    </row>
    <row r="177" spans="1:95" ht="36" customHeight="1" x14ac:dyDescent="0.4">
      <c r="A177" s="6" t="s">
        <v>351</v>
      </c>
      <c r="B177" s="1" t="s">
        <v>289</v>
      </c>
      <c r="C177" s="6" t="s">
        <v>87</v>
      </c>
      <c r="D177" s="6" t="s">
        <v>88</v>
      </c>
      <c r="E177" s="6" t="s">
        <v>87</v>
      </c>
      <c r="F177" s="6" t="s">
        <v>87</v>
      </c>
      <c r="G177" s="6" t="s">
        <v>88</v>
      </c>
      <c r="H177" s="6" t="s">
        <v>87</v>
      </c>
      <c r="I177" s="1" t="s">
        <v>89</v>
      </c>
      <c r="J177" s="1" t="s">
        <v>278</v>
      </c>
      <c r="K177" s="1" t="s">
        <v>103</v>
      </c>
      <c r="L177" s="7">
        <v>9.9610000000000003</v>
      </c>
      <c r="M177" s="7">
        <v>8.4060000000000006</v>
      </c>
      <c r="N177" s="7">
        <v>8.468</v>
      </c>
      <c r="O177" s="7">
        <v>9.3520000000000003</v>
      </c>
      <c r="P177" s="7">
        <v>10.169</v>
      </c>
      <c r="Q177" s="7">
        <v>10.101000000000001</v>
      </c>
      <c r="R177" s="7">
        <v>3.4</v>
      </c>
      <c r="S177" s="7">
        <v>3.8</v>
      </c>
      <c r="T177" s="7">
        <v>4.7</v>
      </c>
      <c r="U177" s="7">
        <v>2.5</v>
      </c>
      <c r="V177" s="2" t="s">
        <v>92</v>
      </c>
      <c r="W177" s="2" t="s">
        <v>92</v>
      </c>
      <c r="X177" s="7">
        <v>11.940968145996999</v>
      </c>
      <c r="Y177" s="7">
        <v>8.5918214913710003</v>
      </c>
      <c r="Z177" s="7">
        <v>1.5197337580350001</v>
      </c>
      <c r="AA177" s="7">
        <v>0.85282190182299999</v>
      </c>
      <c r="AB177" s="7">
        <v>2.4259981819290002</v>
      </c>
      <c r="AC177" s="7">
        <v>1.028902567005</v>
      </c>
      <c r="AD177" s="7">
        <v>1.095722747785</v>
      </c>
      <c r="AE177" s="7">
        <v>0.72498738548300001</v>
      </c>
      <c r="AF177" s="7">
        <v>0.13513144988299999</v>
      </c>
      <c r="AG177" s="7">
        <v>8.3064631289999996E-2</v>
      </c>
      <c r="AH177" s="7">
        <v>0.24589536467000001</v>
      </c>
      <c r="AI177" s="7">
        <v>0.108819984907</v>
      </c>
      <c r="AJ177" s="7">
        <v>1.095723</v>
      </c>
      <c r="AK177" s="7">
        <v>0.72498700000000005</v>
      </c>
      <c r="AL177" s="7">
        <v>0.135131</v>
      </c>
      <c r="AM177" s="7">
        <v>8.3065E-2</v>
      </c>
      <c r="AN177" s="7">
        <v>0.245895</v>
      </c>
      <c r="AO177" s="7">
        <v>0.10882</v>
      </c>
      <c r="AP177" s="7">
        <v>11.940968</v>
      </c>
      <c r="AQ177" s="7">
        <v>8.5918209999999995</v>
      </c>
      <c r="AR177" s="7">
        <v>1.5197339999999999</v>
      </c>
      <c r="AS177" s="7">
        <v>0.85282199999999997</v>
      </c>
      <c r="AT177" s="7">
        <v>2.4259979999999999</v>
      </c>
      <c r="AU177" s="7">
        <v>1.0289029999999999</v>
      </c>
      <c r="AV177" s="8">
        <v>8857794475.2693195</v>
      </c>
      <c r="AW177" s="8">
        <v>8358529836.2054796</v>
      </c>
      <c r="AX177" s="8">
        <v>18972272864.5229</v>
      </c>
      <c r="AY177" s="8">
        <v>16457522680.934</v>
      </c>
      <c r="AZ177" s="8">
        <v>15798379940.118799</v>
      </c>
      <c r="BA177" s="8">
        <v>13914940849.8545</v>
      </c>
      <c r="BB177" s="8">
        <v>52277256326.390297</v>
      </c>
      <c r="BC177" s="8">
        <v>55325146882.858299</v>
      </c>
      <c r="BD177" s="8">
        <v>64130625798.804802</v>
      </c>
      <c r="BE177" s="8">
        <v>64227156540.265701</v>
      </c>
      <c r="BF177" s="8">
        <v>50186686426.488197</v>
      </c>
      <c r="BG177" s="8">
        <v>48868409365.097504</v>
      </c>
      <c r="BH177">
        <f t="shared" si="78"/>
        <v>2</v>
      </c>
      <c r="BI177">
        <f t="shared" si="79"/>
        <v>2</v>
      </c>
      <c r="BJ177">
        <f t="shared" si="80"/>
        <v>2</v>
      </c>
      <c r="BK177">
        <f t="shared" si="81"/>
        <v>2</v>
      </c>
      <c r="BL177">
        <f t="shared" si="82"/>
        <v>2</v>
      </c>
      <c r="BM177">
        <f t="shared" si="83"/>
        <v>2</v>
      </c>
      <c r="BN177">
        <f t="shared" si="84"/>
        <v>1</v>
      </c>
      <c r="BO177">
        <f t="shared" si="85"/>
        <v>1</v>
      </c>
      <c r="BP177">
        <f t="shared" si="86"/>
        <v>1</v>
      </c>
      <c r="BQ177">
        <f t="shared" si="87"/>
        <v>1</v>
      </c>
      <c r="BR177">
        <f t="shared" si="88"/>
        <v>1</v>
      </c>
      <c r="BS177">
        <f t="shared" si="89"/>
        <v>1</v>
      </c>
      <c r="BT177">
        <f t="shared" si="90"/>
        <v>3</v>
      </c>
      <c r="BU177">
        <f t="shared" si="91"/>
        <v>4</v>
      </c>
      <c r="BV177">
        <f t="shared" si="92"/>
        <v>5</v>
      </c>
      <c r="BW177">
        <f t="shared" si="93"/>
        <v>5</v>
      </c>
      <c r="BX177">
        <f t="shared" si="94"/>
        <v>5</v>
      </c>
      <c r="BY177">
        <f t="shared" si="95"/>
        <v>5</v>
      </c>
      <c r="BZ177">
        <f t="shared" si="96"/>
        <v>3</v>
      </c>
      <c r="CA177">
        <f t="shared" si="97"/>
        <v>5</v>
      </c>
      <c r="CB177">
        <f t="shared" si="98"/>
        <v>5</v>
      </c>
      <c r="CC177">
        <f t="shared" si="99"/>
        <v>5</v>
      </c>
      <c r="CD177">
        <f t="shared" si="100"/>
        <v>5</v>
      </c>
      <c r="CE177">
        <f t="shared" si="101"/>
        <v>5</v>
      </c>
      <c r="CF177">
        <f t="shared" si="102"/>
        <v>1</v>
      </c>
      <c r="CG177">
        <f t="shared" si="103"/>
        <v>1</v>
      </c>
      <c r="CH177">
        <f t="shared" si="104"/>
        <v>1</v>
      </c>
      <c r="CI177">
        <f t="shared" si="105"/>
        <v>1</v>
      </c>
      <c r="CJ177">
        <f t="shared" si="106"/>
        <v>1</v>
      </c>
      <c r="CK177">
        <f t="shared" si="107"/>
        <v>1</v>
      </c>
      <c r="CL177">
        <f t="shared" si="108"/>
        <v>2.15</v>
      </c>
      <c r="CM177">
        <f t="shared" si="109"/>
        <v>2.9</v>
      </c>
      <c r="CN177">
        <f t="shared" si="110"/>
        <v>3.05</v>
      </c>
      <c r="CO177">
        <f t="shared" si="111"/>
        <v>3.05</v>
      </c>
      <c r="CP177">
        <f t="shared" si="112"/>
        <v>3.05</v>
      </c>
      <c r="CQ177">
        <f t="shared" si="113"/>
        <v>3.05</v>
      </c>
    </row>
    <row r="178" spans="1:95" ht="36" customHeight="1" x14ac:dyDescent="0.4">
      <c r="A178" s="6" t="s">
        <v>352</v>
      </c>
      <c r="B178" s="1" t="s">
        <v>353</v>
      </c>
      <c r="C178" s="6" t="s">
        <v>87</v>
      </c>
      <c r="D178" s="6" t="s">
        <v>87</v>
      </c>
      <c r="E178" s="6" t="s">
        <v>87</v>
      </c>
      <c r="F178" s="6" t="s">
        <v>87</v>
      </c>
      <c r="G178" s="6" t="s">
        <v>87</v>
      </c>
      <c r="H178" s="6" t="s">
        <v>87</v>
      </c>
      <c r="I178" s="1" t="s">
        <v>115</v>
      </c>
      <c r="J178" s="1" t="s">
        <v>100</v>
      </c>
      <c r="K178" s="1" t="s">
        <v>94</v>
      </c>
      <c r="L178" s="7">
        <v>6.6639999999999997</v>
      </c>
      <c r="M178" s="7">
        <v>6.0709999999999997</v>
      </c>
      <c r="N178" s="7">
        <v>6.1159999999999997</v>
      </c>
      <c r="O178" s="7">
        <v>6.298</v>
      </c>
      <c r="P178" s="7">
        <v>7.016</v>
      </c>
      <c r="Q178" s="7">
        <v>6.9580000000000002</v>
      </c>
      <c r="R178" s="7">
        <v>2</v>
      </c>
      <c r="S178" s="7">
        <v>2.6</v>
      </c>
      <c r="T178" s="7">
        <v>3.6</v>
      </c>
      <c r="U178" s="7">
        <v>4.7699999999999996</v>
      </c>
      <c r="V178" s="7">
        <v>6.07</v>
      </c>
      <c r="W178" s="7">
        <v>7.6</v>
      </c>
      <c r="X178" s="7">
        <v>3.2584647327349998</v>
      </c>
      <c r="Y178" s="7">
        <v>2.1733859449159998</v>
      </c>
      <c r="Z178" s="7">
        <v>1.8007386864379999</v>
      </c>
      <c r="AA178" s="7">
        <v>0.70894116235899995</v>
      </c>
      <c r="AB178" s="7">
        <v>2.8934675578609999</v>
      </c>
      <c r="AC178" s="7">
        <v>2.6875237398970002</v>
      </c>
      <c r="AD178" s="7">
        <v>0.20730959723100001</v>
      </c>
      <c r="AE178" s="7">
        <v>0.13242182132700001</v>
      </c>
      <c r="AF178" s="7">
        <v>0.11170240151499999</v>
      </c>
      <c r="AG178" s="7">
        <v>4.7038552885000001E-2</v>
      </c>
      <c r="AH178" s="7">
        <v>0.20220743757000001</v>
      </c>
      <c r="AI178" s="7">
        <v>0.194481048159</v>
      </c>
      <c r="AJ178" s="7">
        <v>0.20730999999999999</v>
      </c>
      <c r="AK178" s="7">
        <v>0.13242200000000001</v>
      </c>
      <c r="AL178" s="7">
        <v>0.111702</v>
      </c>
      <c r="AM178" s="7">
        <v>4.7038999999999997E-2</v>
      </c>
      <c r="AN178" s="7">
        <v>0.202207</v>
      </c>
      <c r="AO178" s="7">
        <v>0.19448099999999999</v>
      </c>
      <c r="AP178" s="7">
        <v>3.2584650000000002</v>
      </c>
      <c r="AQ178" s="7">
        <v>2.1733859999999998</v>
      </c>
      <c r="AR178" s="7">
        <v>1.8007390000000001</v>
      </c>
      <c r="AS178" s="7">
        <v>0.70894100000000004</v>
      </c>
      <c r="AT178" s="7">
        <v>2.8934679999999999</v>
      </c>
      <c r="AU178" s="7">
        <v>2.6875239999999998</v>
      </c>
      <c r="AV178" s="8">
        <v>6242054981.3575697</v>
      </c>
      <c r="AW178" s="8">
        <v>6389096292.3479099</v>
      </c>
      <c r="AX178" s="8">
        <v>6425172348.5383997</v>
      </c>
      <c r="AY178" s="8">
        <v>6013728728.8875599</v>
      </c>
      <c r="AZ178" s="8">
        <v>5343901738.2774401</v>
      </c>
      <c r="BA178" s="8">
        <v>2626149703.5837202</v>
      </c>
      <c r="BB178" s="8">
        <v>53548605806.956299</v>
      </c>
      <c r="BC178" s="8">
        <v>55390033462.726501</v>
      </c>
      <c r="BD178" s="8">
        <v>57584621879.375</v>
      </c>
      <c r="BE178" s="8">
        <v>58225780769.439903</v>
      </c>
      <c r="BF178" s="8">
        <v>45768660366.6213</v>
      </c>
      <c r="BG178" s="8">
        <v>43005588485.7854</v>
      </c>
      <c r="BH178">
        <f t="shared" si="78"/>
        <v>3</v>
      </c>
      <c r="BI178">
        <f t="shared" si="79"/>
        <v>3</v>
      </c>
      <c r="BJ178">
        <f t="shared" si="80"/>
        <v>3</v>
      </c>
      <c r="BK178">
        <f t="shared" si="81"/>
        <v>3</v>
      </c>
      <c r="BL178">
        <f t="shared" si="82"/>
        <v>3</v>
      </c>
      <c r="BM178">
        <f t="shared" si="83"/>
        <v>3</v>
      </c>
      <c r="BN178">
        <f t="shared" si="84"/>
        <v>1</v>
      </c>
      <c r="BO178">
        <f t="shared" si="85"/>
        <v>1</v>
      </c>
      <c r="BP178">
        <f t="shared" si="86"/>
        <v>1</v>
      </c>
      <c r="BQ178">
        <f t="shared" si="87"/>
        <v>1</v>
      </c>
      <c r="BR178">
        <f t="shared" si="88"/>
        <v>1</v>
      </c>
      <c r="BS178">
        <f t="shared" si="89"/>
        <v>1</v>
      </c>
      <c r="BT178">
        <f t="shared" si="90"/>
        <v>5</v>
      </c>
      <c r="BU178">
        <f t="shared" si="91"/>
        <v>5</v>
      </c>
      <c r="BV178">
        <f t="shared" si="92"/>
        <v>5</v>
      </c>
      <c r="BW178">
        <f t="shared" si="93"/>
        <v>5</v>
      </c>
      <c r="BX178">
        <f t="shared" si="94"/>
        <v>5</v>
      </c>
      <c r="BY178">
        <f t="shared" si="95"/>
        <v>5</v>
      </c>
      <c r="BZ178">
        <f t="shared" si="96"/>
        <v>5</v>
      </c>
      <c r="CA178">
        <f t="shared" si="97"/>
        <v>5</v>
      </c>
      <c r="CB178">
        <f t="shared" si="98"/>
        <v>5</v>
      </c>
      <c r="CC178">
        <f t="shared" si="99"/>
        <v>5</v>
      </c>
      <c r="CD178">
        <f t="shared" si="100"/>
        <v>5</v>
      </c>
      <c r="CE178">
        <f t="shared" si="101"/>
        <v>5</v>
      </c>
      <c r="CF178">
        <f t="shared" si="102"/>
        <v>1</v>
      </c>
      <c r="CG178">
        <f t="shared" si="103"/>
        <v>1</v>
      </c>
      <c r="CH178">
        <f t="shared" si="104"/>
        <v>1</v>
      </c>
      <c r="CI178">
        <f t="shared" si="105"/>
        <v>1</v>
      </c>
      <c r="CJ178">
        <f t="shared" si="106"/>
        <v>1</v>
      </c>
      <c r="CK178">
        <f t="shared" si="107"/>
        <v>1</v>
      </c>
      <c r="CL178">
        <f t="shared" si="108"/>
        <v>3.3</v>
      </c>
      <c r="CM178">
        <f t="shared" si="109"/>
        <v>3.3</v>
      </c>
      <c r="CN178">
        <f t="shared" si="110"/>
        <v>3.3</v>
      </c>
      <c r="CO178">
        <f t="shared" si="111"/>
        <v>3.3</v>
      </c>
      <c r="CP178">
        <f t="shared" si="112"/>
        <v>3.3</v>
      </c>
      <c r="CQ178">
        <f t="shared" si="113"/>
        <v>3.3</v>
      </c>
    </row>
    <row r="179" spans="1:95" ht="36" customHeight="1" x14ac:dyDescent="0.4">
      <c r="A179" s="6" t="s">
        <v>354</v>
      </c>
      <c r="B179" s="1" t="s">
        <v>353</v>
      </c>
      <c r="C179" s="6" t="s">
        <v>87</v>
      </c>
      <c r="D179" s="6" t="s">
        <v>87</v>
      </c>
      <c r="E179" s="6" t="s">
        <v>87</v>
      </c>
      <c r="F179" s="6" t="s">
        <v>87</v>
      </c>
      <c r="G179" s="6" t="s">
        <v>87</v>
      </c>
      <c r="H179" s="6" t="s">
        <v>87</v>
      </c>
      <c r="I179" s="1" t="s">
        <v>115</v>
      </c>
      <c r="J179" s="1" t="s">
        <v>100</v>
      </c>
      <c r="K179" s="1" t="s">
        <v>91</v>
      </c>
      <c r="L179" s="7">
        <v>0.92700000000000005</v>
      </c>
      <c r="M179" s="7">
        <v>0.70299999999999996</v>
      </c>
      <c r="N179" s="7">
        <v>0.748</v>
      </c>
      <c r="O179" s="7">
        <v>0.79300000000000004</v>
      </c>
      <c r="P179" s="2" t="s">
        <v>92</v>
      </c>
      <c r="Q179" s="7">
        <v>0.84499999999999997</v>
      </c>
      <c r="R179" s="2" t="s">
        <v>92</v>
      </c>
      <c r="S179" s="2" t="s">
        <v>92</v>
      </c>
      <c r="T179" s="2" t="s">
        <v>92</v>
      </c>
      <c r="U179" s="2" t="s">
        <v>92</v>
      </c>
      <c r="V179" s="2" t="s">
        <v>92</v>
      </c>
      <c r="W179" s="2" t="s">
        <v>92</v>
      </c>
      <c r="X179" s="7">
        <v>25.508303609074002</v>
      </c>
      <c r="Y179" s="7">
        <v>18.268611752234399</v>
      </c>
      <c r="Z179" s="7">
        <v>14.517386700105201</v>
      </c>
      <c r="AA179" s="7">
        <v>5.9607506003719104</v>
      </c>
      <c r="AB179" s="2" t="s">
        <v>92</v>
      </c>
      <c r="AC179" s="7">
        <v>18.269712021108202</v>
      </c>
      <c r="AD179" s="7">
        <v>0.207310214696005</v>
      </c>
      <c r="AE179" s="7">
        <v>0.13242232298142101</v>
      </c>
      <c r="AF179" s="7">
        <v>0.111702026609485</v>
      </c>
      <c r="AG179" s="7">
        <v>4.8640580173314997E-2</v>
      </c>
      <c r="AH179" s="2" t="s">
        <v>92</v>
      </c>
      <c r="AI179" s="7">
        <v>0.19448160934748199</v>
      </c>
      <c r="AJ179" s="7">
        <v>0.20730999999999999</v>
      </c>
      <c r="AK179" s="7">
        <v>0.13242200000000001</v>
      </c>
      <c r="AL179" s="7">
        <v>0.111702</v>
      </c>
      <c r="AM179" s="2" t="s">
        <v>92</v>
      </c>
      <c r="AN179" s="2" t="s">
        <v>92</v>
      </c>
      <c r="AO179" s="7">
        <v>0.19448199999999999</v>
      </c>
      <c r="AP179" s="7">
        <v>25.508303999999999</v>
      </c>
      <c r="AQ179" s="7">
        <v>18.268612000000001</v>
      </c>
      <c r="AR179" s="7">
        <v>14.517386999999999</v>
      </c>
      <c r="AS179" s="2" t="s">
        <v>92</v>
      </c>
      <c r="AT179" s="2" t="s">
        <v>92</v>
      </c>
      <c r="AU179" s="7">
        <v>18.269711999999998</v>
      </c>
      <c r="AV179" s="8">
        <v>6728409109.55233</v>
      </c>
      <c r="AW179" s="8">
        <v>6861511002.8268299</v>
      </c>
      <c r="AX179" s="8">
        <v>6811569902.0838699</v>
      </c>
      <c r="AY179" s="8">
        <v>6364592489.7658997</v>
      </c>
      <c r="AZ179" s="2" t="s">
        <v>92</v>
      </c>
      <c r="BA179" s="8">
        <v>2798441675.6870899</v>
      </c>
      <c r="BB179" s="8">
        <v>53548606298.681503</v>
      </c>
      <c r="BC179" s="8">
        <v>55390033885.099899</v>
      </c>
      <c r="BD179" s="8">
        <v>57584621789.899597</v>
      </c>
      <c r="BE179" s="8">
        <v>58225781225.920898</v>
      </c>
      <c r="BF179" s="2" t="s">
        <v>92</v>
      </c>
      <c r="BG179" s="8">
        <v>43005588380.113297</v>
      </c>
      <c r="BH179" t="str">
        <f t="shared" si="78"/>
        <v/>
      </c>
      <c r="BI179" t="str">
        <f t="shared" si="79"/>
        <v/>
      </c>
      <c r="BJ179" t="str">
        <f t="shared" si="80"/>
        <v/>
      </c>
      <c r="BK179" t="str">
        <f t="shared" si="81"/>
        <v/>
      </c>
      <c r="BL179">
        <f t="shared" si="82"/>
        <v>1</v>
      </c>
      <c r="BM179" t="str">
        <f t="shared" si="83"/>
        <v/>
      </c>
      <c r="BN179">
        <f t="shared" si="84"/>
        <v>1</v>
      </c>
      <c r="BO179">
        <f t="shared" si="85"/>
        <v>1</v>
      </c>
      <c r="BP179">
        <f t="shared" si="86"/>
        <v>1</v>
      </c>
      <c r="BQ179">
        <f t="shared" si="87"/>
        <v>5</v>
      </c>
      <c r="BR179">
        <f t="shared" si="88"/>
        <v>5</v>
      </c>
      <c r="BS179">
        <f t="shared" si="89"/>
        <v>1</v>
      </c>
      <c r="BT179">
        <f t="shared" si="90"/>
        <v>1</v>
      </c>
      <c r="BU179">
        <f t="shared" si="91"/>
        <v>2</v>
      </c>
      <c r="BV179">
        <f t="shared" si="92"/>
        <v>3</v>
      </c>
      <c r="BW179">
        <f t="shared" si="93"/>
        <v>5</v>
      </c>
      <c r="BX179">
        <f t="shared" si="94"/>
        <v>1</v>
      </c>
      <c r="BY179">
        <f t="shared" si="95"/>
        <v>2</v>
      </c>
      <c r="BZ179">
        <f t="shared" si="96"/>
        <v>5</v>
      </c>
      <c r="CA179">
        <f t="shared" si="97"/>
        <v>5</v>
      </c>
      <c r="CB179">
        <f t="shared" si="98"/>
        <v>5</v>
      </c>
      <c r="CC179">
        <f t="shared" si="99"/>
        <v>5</v>
      </c>
      <c r="CD179">
        <f t="shared" si="100"/>
        <v>1</v>
      </c>
      <c r="CE179">
        <f t="shared" si="101"/>
        <v>5</v>
      </c>
      <c r="CF179">
        <f t="shared" si="102"/>
        <v>1</v>
      </c>
      <c r="CG179">
        <f t="shared" si="103"/>
        <v>1</v>
      </c>
      <c r="CH179">
        <f t="shared" si="104"/>
        <v>1</v>
      </c>
      <c r="CI179">
        <f t="shared" si="105"/>
        <v>1</v>
      </c>
      <c r="CJ179" t="e">
        <f t="shared" si="106"/>
        <v>#VALUE!</v>
      </c>
      <c r="CK179">
        <f t="shared" si="107"/>
        <v>1</v>
      </c>
      <c r="CL179" t="e">
        <f t="shared" si="108"/>
        <v>#VALUE!</v>
      </c>
      <c r="CM179" t="e">
        <f t="shared" si="109"/>
        <v>#VALUE!</v>
      </c>
      <c r="CN179" t="e">
        <f t="shared" si="110"/>
        <v>#VALUE!</v>
      </c>
      <c r="CO179" t="e">
        <f t="shared" si="111"/>
        <v>#VALUE!</v>
      </c>
      <c r="CP179" t="e">
        <f t="shared" si="112"/>
        <v>#VALUE!</v>
      </c>
      <c r="CQ179" t="e">
        <f t="shared" si="113"/>
        <v>#VALUE!</v>
      </c>
    </row>
    <row r="180" spans="1:95" ht="36" customHeight="1" x14ac:dyDescent="0.4">
      <c r="A180" s="6" t="s">
        <v>355</v>
      </c>
      <c r="B180" s="1" t="s">
        <v>356</v>
      </c>
      <c r="C180" s="6" t="s">
        <v>87</v>
      </c>
      <c r="D180" s="6" t="s">
        <v>87</v>
      </c>
      <c r="E180" s="6" t="s">
        <v>87</v>
      </c>
      <c r="F180" s="6" t="s">
        <v>87</v>
      </c>
      <c r="G180" s="6" t="s">
        <v>87</v>
      </c>
      <c r="H180" s="6" t="s">
        <v>87</v>
      </c>
      <c r="I180" s="1" t="s">
        <v>121</v>
      </c>
      <c r="J180" s="1" t="s">
        <v>111</v>
      </c>
      <c r="K180" s="1" t="s">
        <v>116</v>
      </c>
      <c r="L180" s="2" t="s">
        <v>92</v>
      </c>
      <c r="M180" s="7">
        <v>7.9550000000000001</v>
      </c>
      <c r="N180" s="7">
        <v>7.5010000000000003</v>
      </c>
      <c r="O180" s="7">
        <v>8.0440000000000005</v>
      </c>
      <c r="P180" s="7">
        <v>9.4139999999999997</v>
      </c>
      <c r="Q180" s="7">
        <v>9.5839999999999996</v>
      </c>
      <c r="R180" s="2" t="s">
        <v>92</v>
      </c>
      <c r="S180" s="7">
        <v>0.7</v>
      </c>
      <c r="T180" s="7">
        <v>0.6</v>
      </c>
      <c r="U180" s="7">
        <v>0.7</v>
      </c>
      <c r="V180" s="7">
        <v>0.6</v>
      </c>
      <c r="W180" s="2" t="s">
        <v>92</v>
      </c>
      <c r="X180" s="2" t="s">
        <v>92</v>
      </c>
      <c r="Y180" s="7">
        <v>1.5084391676660001</v>
      </c>
      <c r="Z180" s="7">
        <v>0.87295586624199994</v>
      </c>
      <c r="AA180" s="7">
        <v>0.354369781193</v>
      </c>
      <c r="AB180" s="7">
        <v>1.1676504694000001</v>
      </c>
      <c r="AC180" s="7">
        <v>1.872391735558</v>
      </c>
      <c r="AD180" s="2" t="s">
        <v>92</v>
      </c>
      <c r="AE180" s="7">
        <v>0.11649735317</v>
      </c>
      <c r="AF180" s="7">
        <v>6.7755002711999995E-2</v>
      </c>
      <c r="AG180" s="7">
        <v>3.0736838982000001E-2</v>
      </c>
      <c r="AH180" s="7">
        <v>0.110893735043</v>
      </c>
      <c r="AI180" s="7">
        <v>0.18023477644800001</v>
      </c>
      <c r="AJ180" s="2" t="s">
        <v>92</v>
      </c>
      <c r="AK180" s="7">
        <v>0.116497</v>
      </c>
      <c r="AL180" s="7">
        <v>6.7754999999999996E-2</v>
      </c>
      <c r="AM180" s="7">
        <v>3.0737E-2</v>
      </c>
      <c r="AN180" s="7">
        <v>0.11089400000000001</v>
      </c>
      <c r="AO180" s="7">
        <v>0.18023500000000001</v>
      </c>
      <c r="AP180" s="2" t="s">
        <v>92</v>
      </c>
      <c r="AQ180" s="7">
        <v>1.5084390000000001</v>
      </c>
      <c r="AR180" s="7">
        <v>0.87295599999999995</v>
      </c>
      <c r="AS180" s="7">
        <v>0.35437000000000002</v>
      </c>
      <c r="AT180" s="7">
        <v>1.1676500000000001</v>
      </c>
      <c r="AU180" s="7">
        <v>1.8723920000000001</v>
      </c>
      <c r="AV180" s="2" t="s">
        <v>92</v>
      </c>
      <c r="AW180" s="8">
        <v>8832983932.4402809</v>
      </c>
      <c r="AX180" s="8">
        <v>14717407976.1642</v>
      </c>
      <c r="AY180" s="8">
        <v>13434497845.289101</v>
      </c>
      <c r="AZ180" s="8">
        <v>7254061512.1883202</v>
      </c>
      <c r="BA180" s="8">
        <v>5518338301.16749</v>
      </c>
      <c r="BB180" s="2" t="s">
        <v>92</v>
      </c>
      <c r="BC180" s="8">
        <v>49030764659.8274</v>
      </c>
      <c r="BD180" s="8">
        <v>56534673079.347603</v>
      </c>
      <c r="BE180" s="8">
        <v>56421419600.776398</v>
      </c>
      <c r="BF180" s="8">
        <v>46079035525.002998</v>
      </c>
      <c r="BG180" s="8">
        <v>45353449953.887497</v>
      </c>
      <c r="BH180">
        <f t="shared" si="78"/>
        <v>1</v>
      </c>
      <c r="BI180">
        <f t="shared" si="79"/>
        <v>3</v>
      </c>
      <c r="BJ180">
        <f t="shared" si="80"/>
        <v>3</v>
      </c>
      <c r="BK180">
        <f t="shared" si="81"/>
        <v>2</v>
      </c>
      <c r="BL180">
        <f t="shared" si="82"/>
        <v>2</v>
      </c>
      <c r="BM180">
        <f t="shared" si="83"/>
        <v>2</v>
      </c>
      <c r="BN180">
        <f t="shared" si="84"/>
        <v>5</v>
      </c>
      <c r="BO180">
        <f t="shared" si="85"/>
        <v>1</v>
      </c>
      <c r="BP180">
        <f t="shared" si="86"/>
        <v>1</v>
      </c>
      <c r="BQ180">
        <f t="shared" si="87"/>
        <v>1</v>
      </c>
      <c r="BR180">
        <f t="shared" si="88"/>
        <v>1</v>
      </c>
      <c r="BS180">
        <f t="shared" si="89"/>
        <v>1</v>
      </c>
      <c r="BT180">
        <f t="shared" si="90"/>
        <v>1</v>
      </c>
      <c r="BU180">
        <f t="shared" si="91"/>
        <v>5</v>
      </c>
      <c r="BV180">
        <f t="shared" si="92"/>
        <v>5</v>
      </c>
      <c r="BW180">
        <f t="shared" si="93"/>
        <v>5</v>
      </c>
      <c r="BX180">
        <f t="shared" si="94"/>
        <v>5</v>
      </c>
      <c r="BY180">
        <f t="shared" si="95"/>
        <v>5</v>
      </c>
      <c r="BZ180">
        <f t="shared" si="96"/>
        <v>1</v>
      </c>
      <c r="CA180">
        <f t="shared" si="97"/>
        <v>5</v>
      </c>
      <c r="CB180">
        <f t="shared" si="98"/>
        <v>5</v>
      </c>
      <c r="CC180">
        <f t="shared" si="99"/>
        <v>5</v>
      </c>
      <c r="CD180">
        <f t="shared" si="100"/>
        <v>5</v>
      </c>
      <c r="CE180">
        <f t="shared" si="101"/>
        <v>5</v>
      </c>
      <c r="CF180" t="e">
        <f t="shared" si="102"/>
        <v>#VALUE!</v>
      </c>
      <c r="CG180">
        <f t="shared" si="103"/>
        <v>1</v>
      </c>
      <c r="CH180">
        <f t="shared" si="104"/>
        <v>1</v>
      </c>
      <c r="CI180">
        <f t="shared" si="105"/>
        <v>1</v>
      </c>
      <c r="CJ180">
        <f t="shared" si="106"/>
        <v>1</v>
      </c>
      <c r="CK180">
        <f t="shared" si="107"/>
        <v>1</v>
      </c>
      <c r="CL180" t="e">
        <f t="shared" si="108"/>
        <v>#VALUE!</v>
      </c>
      <c r="CM180">
        <f t="shared" si="109"/>
        <v>3.3</v>
      </c>
      <c r="CN180">
        <f t="shared" si="110"/>
        <v>3.3</v>
      </c>
      <c r="CO180">
        <f t="shared" si="111"/>
        <v>3.05</v>
      </c>
      <c r="CP180">
        <f t="shared" si="112"/>
        <v>3.05</v>
      </c>
      <c r="CQ180">
        <f t="shared" si="113"/>
        <v>3.05</v>
      </c>
    </row>
    <row r="181" spans="1:95" ht="36" customHeight="1" x14ac:dyDescent="0.4">
      <c r="A181" s="6" t="s">
        <v>357</v>
      </c>
      <c r="B181" s="1" t="s">
        <v>358</v>
      </c>
      <c r="C181" s="6" t="s">
        <v>87</v>
      </c>
      <c r="D181" s="6" t="s">
        <v>88</v>
      </c>
      <c r="E181" s="6" t="s">
        <v>87</v>
      </c>
      <c r="F181" s="6" t="s">
        <v>87</v>
      </c>
      <c r="G181" s="6" t="s">
        <v>87</v>
      </c>
      <c r="H181" s="6" t="s">
        <v>87</v>
      </c>
      <c r="I181" s="1" t="s">
        <v>89</v>
      </c>
      <c r="J181" s="1" t="s">
        <v>126</v>
      </c>
      <c r="K181" s="1" t="s">
        <v>94</v>
      </c>
      <c r="L181" s="7">
        <v>6.5990000000000002</v>
      </c>
      <c r="M181" s="7">
        <v>5.8550000000000004</v>
      </c>
      <c r="N181" s="7">
        <v>6.1349999999999998</v>
      </c>
      <c r="O181" s="7">
        <v>6.2149999999999999</v>
      </c>
      <c r="P181" s="7">
        <v>7.1379999999999999</v>
      </c>
      <c r="Q181" s="7">
        <v>6.6719999999999997</v>
      </c>
      <c r="R181" s="7">
        <v>3.71</v>
      </c>
      <c r="S181" s="7">
        <v>4.3</v>
      </c>
      <c r="T181" s="7">
        <v>5.8</v>
      </c>
      <c r="U181" s="7">
        <v>7.5</v>
      </c>
      <c r="V181" s="7">
        <v>12.46</v>
      </c>
      <c r="W181" s="7">
        <v>14.75</v>
      </c>
      <c r="X181" s="7">
        <v>12.815879660867999</v>
      </c>
      <c r="Y181" s="7">
        <v>7.4327650488719996</v>
      </c>
      <c r="Z181" s="7">
        <v>8.5004043580099999</v>
      </c>
      <c r="AA181" s="7">
        <v>3.6383956618940001</v>
      </c>
      <c r="AB181" s="7">
        <v>4.9104589564900003</v>
      </c>
      <c r="AC181" s="7">
        <v>4.1340127950459999</v>
      </c>
      <c r="AD181" s="7">
        <v>0.79802294117399997</v>
      </c>
      <c r="AE181" s="7">
        <v>0.44532624154900002</v>
      </c>
      <c r="AF181" s="7">
        <v>0.524728433193</v>
      </c>
      <c r="AG181" s="7">
        <v>0.241315957975</v>
      </c>
      <c r="AH181" s="7">
        <v>0.33904603151399998</v>
      </c>
      <c r="AI181" s="7">
        <v>0.275427408599</v>
      </c>
      <c r="AJ181" s="7">
        <v>0.79802300000000004</v>
      </c>
      <c r="AK181" s="7">
        <v>0.445326</v>
      </c>
      <c r="AL181" s="7">
        <v>0.52472799999999997</v>
      </c>
      <c r="AM181" s="7">
        <v>0.241316</v>
      </c>
      <c r="AN181" s="7">
        <v>0.33904600000000001</v>
      </c>
      <c r="AO181" s="7">
        <v>0.27542699999999998</v>
      </c>
      <c r="AP181" s="7">
        <v>12.81588</v>
      </c>
      <c r="AQ181" s="7">
        <v>7.4327649999999998</v>
      </c>
      <c r="AR181" s="7">
        <v>8.5004039999999996</v>
      </c>
      <c r="AS181" s="7">
        <v>3.6383960000000002</v>
      </c>
      <c r="AT181" s="7">
        <v>4.9104590000000004</v>
      </c>
      <c r="AU181" s="7">
        <v>4.1340130000000004</v>
      </c>
      <c r="AV181" s="8">
        <v>11682281822.8645</v>
      </c>
      <c r="AW181" s="8">
        <v>13155981204.242701</v>
      </c>
      <c r="AX181" s="8">
        <v>11945517251.0014</v>
      </c>
      <c r="AY181" s="8">
        <v>10966324376.5516</v>
      </c>
      <c r="AZ181" s="8">
        <v>7864290739.3970499</v>
      </c>
      <c r="BA181" s="8">
        <v>9604546075.4022598</v>
      </c>
      <c r="BB181" s="8">
        <v>52856567201.377899</v>
      </c>
      <c r="BC181" s="8">
        <v>52800886670.167999</v>
      </c>
      <c r="BD181" s="8">
        <v>52785109153.461502</v>
      </c>
      <c r="BE181" s="8">
        <v>52403475599.380096</v>
      </c>
      <c r="BF181" s="8">
        <v>38462491239.859901</v>
      </c>
      <c r="BG181" s="8">
        <v>39936128189.065102</v>
      </c>
      <c r="BH181">
        <f t="shared" si="78"/>
        <v>3</v>
      </c>
      <c r="BI181">
        <f t="shared" si="79"/>
        <v>3</v>
      </c>
      <c r="BJ181">
        <f t="shared" si="80"/>
        <v>3</v>
      </c>
      <c r="BK181">
        <f t="shared" si="81"/>
        <v>3</v>
      </c>
      <c r="BL181">
        <f t="shared" si="82"/>
        <v>3</v>
      </c>
      <c r="BM181">
        <f t="shared" si="83"/>
        <v>3</v>
      </c>
      <c r="BN181">
        <f t="shared" si="84"/>
        <v>1</v>
      </c>
      <c r="BO181">
        <f t="shared" si="85"/>
        <v>1</v>
      </c>
      <c r="BP181">
        <f t="shared" si="86"/>
        <v>1</v>
      </c>
      <c r="BQ181">
        <f t="shared" si="87"/>
        <v>1</v>
      </c>
      <c r="BR181">
        <f t="shared" si="88"/>
        <v>1</v>
      </c>
      <c r="BS181">
        <f t="shared" si="89"/>
        <v>1</v>
      </c>
      <c r="BT181">
        <f t="shared" si="90"/>
        <v>3</v>
      </c>
      <c r="BU181">
        <f t="shared" si="91"/>
        <v>4</v>
      </c>
      <c r="BV181">
        <f t="shared" si="92"/>
        <v>4</v>
      </c>
      <c r="BW181">
        <f t="shared" si="93"/>
        <v>5</v>
      </c>
      <c r="BX181">
        <f t="shared" si="94"/>
        <v>5</v>
      </c>
      <c r="BY181">
        <f t="shared" si="95"/>
        <v>5</v>
      </c>
      <c r="BZ181">
        <f t="shared" si="96"/>
        <v>4</v>
      </c>
      <c r="CA181">
        <f t="shared" si="97"/>
        <v>5</v>
      </c>
      <c r="CB181">
        <f t="shared" si="98"/>
        <v>5</v>
      </c>
      <c r="CC181">
        <f t="shared" si="99"/>
        <v>5</v>
      </c>
      <c r="CD181">
        <f t="shared" si="100"/>
        <v>5</v>
      </c>
      <c r="CE181">
        <f t="shared" si="101"/>
        <v>5</v>
      </c>
      <c r="CF181">
        <f t="shared" si="102"/>
        <v>1</v>
      </c>
      <c r="CG181">
        <f t="shared" si="103"/>
        <v>1</v>
      </c>
      <c r="CH181">
        <f t="shared" si="104"/>
        <v>1</v>
      </c>
      <c r="CI181">
        <f t="shared" si="105"/>
        <v>1</v>
      </c>
      <c r="CJ181">
        <f t="shared" si="106"/>
        <v>1</v>
      </c>
      <c r="CK181">
        <f t="shared" si="107"/>
        <v>1</v>
      </c>
      <c r="CL181">
        <f t="shared" si="108"/>
        <v>2.6999999999999997</v>
      </c>
      <c r="CM181">
        <f t="shared" si="109"/>
        <v>3.15</v>
      </c>
      <c r="CN181">
        <f t="shared" si="110"/>
        <v>3.15</v>
      </c>
      <c r="CO181">
        <f t="shared" si="111"/>
        <v>3.3</v>
      </c>
      <c r="CP181">
        <f t="shared" si="112"/>
        <v>3.3</v>
      </c>
      <c r="CQ181">
        <f t="shared" si="113"/>
        <v>3.3</v>
      </c>
    </row>
    <row r="182" spans="1:95" ht="36" customHeight="1" x14ac:dyDescent="0.4">
      <c r="A182" s="6" t="s">
        <v>359</v>
      </c>
      <c r="B182" s="1" t="s">
        <v>226</v>
      </c>
      <c r="C182" s="6" t="s">
        <v>87</v>
      </c>
      <c r="D182" s="6" t="s">
        <v>87</v>
      </c>
      <c r="E182" s="6" t="s">
        <v>87</v>
      </c>
      <c r="F182" s="6" t="s">
        <v>87</v>
      </c>
      <c r="G182" s="6" t="s">
        <v>87</v>
      </c>
      <c r="H182" s="6" t="s">
        <v>87</v>
      </c>
      <c r="I182" s="1" t="s">
        <v>115</v>
      </c>
      <c r="J182" s="1" t="s">
        <v>126</v>
      </c>
      <c r="K182" s="1" t="s">
        <v>103</v>
      </c>
      <c r="L182" s="2" t="s">
        <v>92</v>
      </c>
      <c r="M182" s="7">
        <v>3.5939999999999999</v>
      </c>
      <c r="N182" s="7">
        <v>3.141</v>
      </c>
      <c r="O182" s="7">
        <v>3.2</v>
      </c>
      <c r="P182" s="7">
        <v>3.6989999999999998</v>
      </c>
      <c r="Q182" s="7">
        <v>3.996</v>
      </c>
      <c r="R182" s="2" t="s">
        <v>92</v>
      </c>
      <c r="S182" s="2" t="s">
        <v>92</v>
      </c>
      <c r="T182" s="2" t="s">
        <v>92</v>
      </c>
      <c r="U182" s="2" t="s">
        <v>92</v>
      </c>
      <c r="V182" s="2" t="s">
        <v>92</v>
      </c>
      <c r="W182" s="2" t="s">
        <v>92</v>
      </c>
      <c r="X182" s="2" t="s">
        <v>92</v>
      </c>
      <c r="Y182" s="7">
        <v>23.201499100254999</v>
      </c>
      <c r="Z182" s="7">
        <v>3.2035123092569999</v>
      </c>
      <c r="AA182" s="7">
        <v>-4.005270803258</v>
      </c>
      <c r="AB182" s="7">
        <v>-7.7806206568069998</v>
      </c>
      <c r="AC182" s="7">
        <v>-2.2491570079750001</v>
      </c>
      <c r="AD182" s="2" t="s">
        <v>92</v>
      </c>
      <c r="AE182" s="7">
        <v>0.78345304444700004</v>
      </c>
      <c r="AF182" s="7">
        <v>0.101545032939</v>
      </c>
      <c r="AG182" s="7">
        <v>-0.137670958186</v>
      </c>
      <c r="AH182" s="7">
        <v>-0.29844915683399997</v>
      </c>
      <c r="AI182" s="7">
        <v>-9.4605400005999998E-2</v>
      </c>
      <c r="AJ182" s="2" t="s">
        <v>92</v>
      </c>
      <c r="AK182" s="7">
        <v>0.78345299999999995</v>
      </c>
      <c r="AL182" s="7">
        <v>0.101545</v>
      </c>
      <c r="AM182" s="7">
        <v>-0.13767099999999999</v>
      </c>
      <c r="AN182" s="7">
        <v>-0.29844900000000002</v>
      </c>
      <c r="AO182" s="7">
        <v>-9.4604999999999995E-2</v>
      </c>
      <c r="AP182" s="2" t="s">
        <v>92</v>
      </c>
      <c r="AQ182" s="7">
        <v>23.201498999999998</v>
      </c>
      <c r="AR182" s="7">
        <v>3.2035119999999999</v>
      </c>
      <c r="AS182" s="7">
        <v>-4.0052709999999996</v>
      </c>
      <c r="AT182" s="7">
        <v>-7.780621</v>
      </c>
      <c r="AU182" s="7">
        <v>-2.2491569999999999</v>
      </c>
      <c r="AV182" s="2" t="s">
        <v>92</v>
      </c>
      <c r="AW182" s="8">
        <v>41193415085.293602</v>
      </c>
      <c r="AX182" s="8">
        <v>30105952348.325298</v>
      </c>
      <c r="AY182" s="8">
        <v>34552312300.015099</v>
      </c>
      <c r="AZ182" s="8">
        <v>31831012764.262001</v>
      </c>
      <c r="BA182" s="8">
        <v>29420955491.9785</v>
      </c>
      <c r="BB182" s="2" t="s">
        <v>92</v>
      </c>
      <c r="BC182" s="8">
        <v>53604594982.958397</v>
      </c>
      <c r="BD182" s="8">
        <v>52928085218.474899</v>
      </c>
      <c r="BE182" s="8">
        <v>53405575198.3666</v>
      </c>
      <c r="BF182" s="8">
        <v>42589485963.426102</v>
      </c>
      <c r="BG182" s="8">
        <v>36573069134.398598</v>
      </c>
      <c r="BH182">
        <f t="shared" si="78"/>
        <v>1</v>
      </c>
      <c r="BI182">
        <f t="shared" si="79"/>
        <v>4</v>
      </c>
      <c r="BJ182">
        <f t="shared" si="80"/>
        <v>4</v>
      </c>
      <c r="BK182">
        <f t="shared" si="81"/>
        <v>4</v>
      </c>
      <c r="BL182">
        <f t="shared" si="82"/>
        <v>4</v>
      </c>
      <c r="BM182">
        <f t="shared" si="83"/>
        <v>4</v>
      </c>
      <c r="BN182">
        <f t="shared" si="84"/>
        <v>5</v>
      </c>
      <c r="BO182">
        <f t="shared" si="85"/>
        <v>1</v>
      </c>
      <c r="BP182">
        <f t="shared" si="86"/>
        <v>1</v>
      </c>
      <c r="BQ182">
        <f t="shared" si="87"/>
        <v>1</v>
      </c>
      <c r="BR182">
        <f t="shared" si="88"/>
        <v>1</v>
      </c>
      <c r="BS182">
        <f t="shared" si="89"/>
        <v>1</v>
      </c>
      <c r="BT182">
        <f t="shared" si="90"/>
        <v>1</v>
      </c>
      <c r="BU182">
        <f t="shared" si="91"/>
        <v>1</v>
      </c>
      <c r="BV182">
        <f t="shared" si="92"/>
        <v>5</v>
      </c>
      <c r="BW182">
        <f t="shared" si="93"/>
        <v>5</v>
      </c>
      <c r="BX182">
        <f t="shared" si="94"/>
        <v>5</v>
      </c>
      <c r="BY182">
        <f t="shared" si="95"/>
        <v>5</v>
      </c>
      <c r="BZ182">
        <f t="shared" si="96"/>
        <v>1</v>
      </c>
      <c r="CA182">
        <f t="shared" si="97"/>
        <v>4</v>
      </c>
      <c r="CB182">
        <f t="shared" si="98"/>
        <v>5</v>
      </c>
      <c r="CC182">
        <f t="shared" si="99"/>
        <v>5</v>
      </c>
      <c r="CD182">
        <f t="shared" si="100"/>
        <v>5</v>
      </c>
      <c r="CE182">
        <f t="shared" si="101"/>
        <v>5</v>
      </c>
      <c r="CF182" t="e">
        <f t="shared" si="102"/>
        <v>#VALUE!</v>
      </c>
      <c r="CG182">
        <f t="shared" si="103"/>
        <v>4</v>
      </c>
      <c r="CH182">
        <f t="shared" si="104"/>
        <v>1</v>
      </c>
      <c r="CI182">
        <f t="shared" si="105"/>
        <v>2</v>
      </c>
      <c r="CJ182">
        <f t="shared" si="106"/>
        <v>4</v>
      </c>
      <c r="CK182">
        <f t="shared" si="107"/>
        <v>5</v>
      </c>
      <c r="CL182" t="e">
        <f t="shared" si="108"/>
        <v>#VALUE!</v>
      </c>
      <c r="CM182">
        <f t="shared" si="109"/>
        <v>3.1</v>
      </c>
      <c r="CN182">
        <f t="shared" si="110"/>
        <v>3.55</v>
      </c>
      <c r="CO182">
        <f t="shared" si="111"/>
        <v>3.6999999999999997</v>
      </c>
      <c r="CP182">
        <f t="shared" si="112"/>
        <v>4</v>
      </c>
      <c r="CQ182">
        <f t="shared" si="113"/>
        <v>4.1500000000000004</v>
      </c>
    </row>
    <row r="183" spans="1:95" ht="36" customHeight="1" x14ac:dyDescent="0.4">
      <c r="A183" s="6" t="s">
        <v>360</v>
      </c>
      <c r="B183" s="1" t="s">
        <v>361</v>
      </c>
      <c r="C183" s="6" t="s">
        <v>87</v>
      </c>
      <c r="D183" s="6" t="s">
        <v>87</v>
      </c>
      <c r="E183" s="6" t="s">
        <v>87</v>
      </c>
      <c r="F183" s="6" t="s">
        <v>87</v>
      </c>
      <c r="G183" s="6" t="s">
        <v>88</v>
      </c>
      <c r="H183" s="6" t="s">
        <v>87</v>
      </c>
      <c r="I183" s="1" t="s">
        <v>282</v>
      </c>
      <c r="J183" s="1" t="s">
        <v>362</v>
      </c>
      <c r="K183" s="1" t="s">
        <v>103</v>
      </c>
      <c r="L183" s="7">
        <v>9.9030000000000005</v>
      </c>
      <c r="M183" s="7">
        <v>9.5190000000000001</v>
      </c>
      <c r="N183" s="7">
        <v>9.5549999999999997</v>
      </c>
      <c r="O183" s="7">
        <v>8.5739999999999998</v>
      </c>
      <c r="P183" s="7">
        <v>8.4990000000000006</v>
      </c>
      <c r="Q183" s="7">
        <v>8.6869999999999994</v>
      </c>
      <c r="R183" s="2" t="s">
        <v>92</v>
      </c>
      <c r="S183" s="2" t="s">
        <v>92</v>
      </c>
      <c r="T183" s="2" t="s">
        <v>92</v>
      </c>
      <c r="U183" s="2" t="s">
        <v>92</v>
      </c>
      <c r="V183" s="2" t="s">
        <v>92</v>
      </c>
      <c r="W183" s="2" t="s">
        <v>92</v>
      </c>
      <c r="X183" s="7">
        <v>7.3383798198400001</v>
      </c>
      <c r="Y183" s="7">
        <v>4.4777681392439996</v>
      </c>
      <c r="Z183" s="7">
        <v>5.0053077950390001</v>
      </c>
      <c r="AA183" s="7">
        <v>3.22063638837</v>
      </c>
      <c r="AB183" s="7">
        <v>4.5455747519749998</v>
      </c>
      <c r="AC183" s="7">
        <v>4.4862132691529997</v>
      </c>
      <c r="AD183" s="7">
        <v>0.71264064163899998</v>
      </c>
      <c r="AE183" s="7">
        <v>0.42702099167899998</v>
      </c>
      <c r="AF183" s="7">
        <v>0.45449230925900003</v>
      </c>
      <c r="AG183" s="7">
        <v>0.27496547373000002</v>
      </c>
      <c r="AH183" s="7">
        <v>0.39051783367100001</v>
      </c>
      <c r="AI183" s="7">
        <v>0.38269968708899998</v>
      </c>
      <c r="AJ183" s="7">
        <v>0.71264099999999997</v>
      </c>
      <c r="AK183" s="7">
        <v>0.42702099999999998</v>
      </c>
      <c r="AL183" s="7">
        <v>0.45449200000000001</v>
      </c>
      <c r="AM183" s="7">
        <v>0.27496500000000001</v>
      </c>
      <c r="AN183" s="7">
        <v>0.39051799999999998</v>
      </c>
      <c r="AO183" s="7">
        <v>0.38269999999999998</v>
      </c>
      <c r="AP183" s="7">
        <v>7.3383799999999999</v>
      </c>
      <c r="AQ183" s="7">
        <v>4.4777680000000002</v>
      </c>
      <c r="AR183" s="7">
        <v>5.0053080000000003</v>
      </c>
      <c r="AS183" s="7">
        <v>3.2206359999999998</v>
      </c>
      <c r="AT183" s="7">
        <v>4.5455750000000004</v>
      </c>
      <c r="AU183" s="7">
        <v>4.4862130000000002</v>
      </c>
      <c r="AV183" s="8">
        <v>5687151357.3236504</v>
      </c>
      <c r="AW183" s="8">
        <v>4216191272.17484</v>
      </c>
      <c r="AX183" s="8">
        <v>4788332903.9449701</v>
      </c>
      <c r="AY183" s="8">
        <v>5749038015.09762</v>
      </c>
      <c r="AZ183" s="8">
        <v>7040760389.8067503</v>
      </c>
      <c r="BA183" s="8">
        <v>5468009868.9756403</v>
      </c>
      <c r="BB183" s="8">
        <v>53155737245.641701</v>
      </c>
      <c r="BC183" s="8">
        <v>52193107350.373299</v>
      </c>
      <c r="BD183" s="8">
        <v>52362927858.452797</v>
      </c>
      <c r="BE183" s="8">
        <v>52924007440.900803</v>
      </c>
      <c r="BF183" s="8">
        <v>46615764519.907997</v>
      </c>
      <c r="BG183" s="8">
        <v>45716401396.780998</v>
      </c>
      <c r="BH183">
        <f t="shared" si="78"/>
        <v>2</v>
      </c>
      <c r="BI183">
        <f t="shared" si="79"/>
        <v>2</v>
      </c>
      <c r="BJ183">
        <f t="shared" si="80"/>
        <v>2</v>
      </c>
      <c r="BK183">
        <f t="shared" si="81"/>
        <v>2</v>
      </c>
      <c r="BL183">
        <f t="shared" si="82"/>
        <v>2</v>
      </c>
      <c r="BM183">
        <f t="shared" si="83"/>
        <v>2</v>
      </c>
      <c r="BN183">
        <f t="shared" si="84"/>
        <v>1</v>
      </c>
      <c r="BO183">
        <f t="shared" si="85"/>
        <v>1</v>
      </c>
      <c r="BP183">
        <f t="shared" si="86"/>
        <v>1</v>
      </c>
      <c r="BQ183">
        <f t="shared" si="87"/>
        <v>1</v>
      </c>
      <c r="BR183">
        <f t="shared" si="88"/>
        <v>1</v>
      </c>
      <c r="BS183">
        <f t="shared" si="89"/>
        <v>1</v>
      </c>
      <c r="BT183">
        <f t="shared" si="90"/>
        <v>4</v>
      </c>
      <c r="BU183">
        <f t="shared" si="91"/>
        <v>5</v>
      </c>
      <c r="BV183">
        <f t="shared" si="92"/>
        <v>5</v>
      </c>
      <c r="BW183">
        <f t="shared" si="93"/>
        <v>5</v>
      </c>
      <c r="BX183">
        <f t="shared" si="94"/>
        <v>5</v>
      </c>
      <c r="BY183">
        <f t="shared" si="95"/>
        <v>5</v>
      </c>
      <c r="BZ183">
        <f t="shared" si="96"/>
        <v>5</v>
      </c>
      <c r="CA183">
        <f t="shared" si="97"/>
        <v>5</v>
      </c>
      <c r="CB183">
        <f t="shared" si="98"/>
        <v>5</v>
      </c>
      <c r="CC183">
        <f t="shared" si="99"/>
        <v>5</v>
      </c>
      <c r="CD183">
        <f t="shared" si="100"/>
        <v>5</v>
      </c>
      <c r="CE183">
        <f t="shared" si="101"/>
        <v>5</v>
      </c>
      <c r="CF183">
        <f t="shared" si="102"/>
        <v>1</v>
      </c>
      <c r="CG183">
        <f t="shared" si="103"/>
        <v>1</v>
      </c>
      <c r="CH183">
        <f t="shared" si="104"/>
        <v>1</v>
      </c>
      <c r="CI183">
        <f t="shared" si="105"/>
        <v>1</v>
      </c>
      <c r="CJ183">
        <f t="shared" si="106"/>
        <v>1</v>
      </c>
      <c r="CK183">
        <f t="shared" si="107"/>
        <v>1</v>
      </c>
      <c r="CL183">
        <f t="shared" si="108"/>
        <v>2.9</v>
      </c>
      <c r="CM183">
        <f t="shared" si="109"/>
        <v>3.05</v>
      </c>
      <c r="CN183">
        <f t="shared" si="110"/>
        <v>3.05</v>
      </c>
      <c r="CO183">
        <f t="shared" si="111"/>
        <v>3.05</v>
      </c>
      <c r="CP183">
        <f t="shared" si="112"/>
        <v>3.05</v>
      </c>
      <c r="CQ183">
        <f t="shared" si="113"/>
        <v>3.05</v>
      </c>
    </row>
    <row r="184" spans="1:95" ht="36" customHeight="1" x14ac:dyDescent="0.4">
      <c r="A184" s="6" t="s">
        <v>363</v>
      </c>
      <c r="B184" s="1" t="s">
        <v>361</v>
      </c>
      <c r="C184" s="6" t="s">
        <v>87</v>
      </c>
      <c r="D184" s="6" t="s">
        <v>87</v>
      </c>
      <c r="E184" s="6" t="s">
        <v>87</v>
      </c>
      <c r="F184" s="6" t="s">
        <v>87</v>
      </c>
      <c r="G184" s="6" t="s">
        <v>88</v>
      </c>
      <c r="H184" s="6" t="s">
        <v>87</v>
      </c>
      <c r="I184" s="1" t="s">
        <v>282</v>
      </c>
      <c r="J184" s="1" t="s">
        <v>362</v>
      </c>
      <c r="K184" s="1" t="s">
        <v>94</v>
      </c>
      <c r="L184" s="7">
        <v>10.391</v>
      </c>
      <c r="M184" s="7">
        <v>10.047000000000001</v>
      </c>
      <c r="N184" s="7">
        <v>9.766</v>
      </c>
      <c r="O184" s="7">
        <v>9.173</v>
      </c>
      <c r="P184" s="7">
        <v>9.2200000000000006</v>
      </c>
      <c r="Q184" s="7">
        <v>9.4589999999999996</v>
      </c>
      <c r="R184" s="2" t="s">
        <v>92</v>
      </c>
      <c r="S184" s="2" t="s">
        <v>92</v>
      </c>
      <c r="T184" s="2" t="s">
        <v>92</v>
      </c>
      <c r="U184" s="2" t="s">
        <v>92</v>
      </c>
      <c r="V184" s="2" t="s">
        <v>92</v>
      </c>
      <c r="W184" s="2" t="s">
        <v>92</v>
      </c>
      <c r="X184" s="7">
        <v>7.8691908368729999</v>
      </c>
      <c r="Y184" s="7">
        <v>6.9174997051189999</v>
      </c>
      <c r="Z184" s="7">
        <v>6.7412708950990003</v>
      </c>
      <c r="AA184" s="7">
        <v>3.8541439510390001</v>
      </c>
      <c r="AB184" s="7">
        <v>4.7523217836549998</v>
      </c>
      <c r="AC184" s="7">
        <v>3.748347493517</v>
      </c>
      <c r="AD184" s="7">
        <v>0.804141420597</v>
      </c>
      <c r="AE184" s="7">
        <v>0.68550945574</v>
      </c>
      <c r="AF184" s="7">
        <v>0.63897369057200004</v>
      </c>
      <c r="AG184" s="7">
        <v>0.35443154579500002</v>
      </c>
      <c r="AH184" s="7">
        <v>0.44373786764899997</v>
      </c>
      <c r="AI184" s="7">
        <v>0.351890915543</v>
      </c>
      <c r="AJ184" s="7">
        <v>0.80414099999999999</v>
      </c>
      <c r="AK184" s="7">
        <v>0.68550900000000003</v>
      </c>
      <c r="AL184" s="7">
        <v>0.63897400000000004</v>
      </c>
      <c r="AM184" s="7">
        <v>0.35443200000000002</v>
      </c>
      <c r="AN184" s="7">
        <v>0.44373800000000002</v>
      </c>
      <c r="AO184" s="7">
        <v>0.35189100000000001</v>
      </c>
      <c r="AP184" s="7">
        <v>7.8691909999999998</v>
      </c>
      <c r="AQ184" s="7">
        <v>6.9175000000000004</v>
      </c>
      <c r="AR184" s="7">
        <v>6.7412710000000002</v>
      </c>
      <c r="AS184" s="7">
        <v>3.8541439999999998</v>
      </c>
      <c r="AT184" s="7">
        <v>4.7523220000000004</v>
      </c>
      <c r="AU184" s="7">
        <v>3.7483469999999999</v>
      </c>
      <c r="AV184" s="8">
        <v>5781568124.6967297</v>
      </c>
      <c r="AW184" s="8">
        <v>4303552611.3815298</v>
      </c>
      <c r="AX184" s="8">
        <v>4887367468.39046</v>
      </c>
      <c r="AY184" s="8">
        <v>5788465537.7922096</v>
      </c>
      <c r="AZ184" s="8">
        <v>7092531873.0411501</v>
      </c>
      <c r="BA184" s="8">
        <v>5499618408.1611605</v>
      </c>
      <c r="BB184" s="8">
        <v>53041076869.183502</v>
      </c>
      <c r="BC184" s="8">
        <v>52082970287.215698</v>
      </c>
      <c r="BD184" s="8">
        <v>52265070059.287598</v>
      </c>
      <c r="BE184" s="8">
        <v>52786882775.487297</v>
      </c>
      <c r="BF184" s="8">
        <v>46497606446.695</v>
      </c>
      <c r="BG184" s="8">
        <v>45589527317.848297</v>
      </c>
      <c r="BH184">
        <f t="shared" si="78"/>
        <v>2</v>
      </c>
      <c r="BI184">
        <f t="shared" si="79"/>
        <v>2</v>
      </c>
      <c r="BJ184">
        <f t="shared" si="80"/>
        <v>2</v>
      </c>
      <c r="BK184">
        <f t="shared" si="81"/>
        <v>2</v>
      </c>
      <c r="BL184">
        <f t="shared" si="82"/>
        <v>2</v>
      </c>
      <c r="BM184">
        <f t="shared" si="83"/>
        <v>2</v>
      </c>
      <c r="BN184">
        <f t="shared" si="84"/>
        <v>1</v>
      </c>
      <c r="BO184">
        <f t="shared" si="85"/>
        <v>1</v>
      </c>
      <c r="BP184">
        <f t="shared" si="86"/>
        <v>1</v>
      </c>
      <c r="BQ184">
        <f t="shared" si="87"/>
        <v>1</v>
      </c>
      <c r="BR184">
        <f t="shared" si="88"/>
        <v>1</v>
      </c>
      <c r="BS184">
        <f t="shared" si="89"/>
        <v>1</v>
      </c>
      <c r="BT184">
        <f t="shared" si="90"/>
        <v>4</v>
      </c>
      <c r="BU184">
        <f t="shared" si="91"/>
        <v>5</v>
      </c>
      <c r="BV184">
        <f t="shared" si="92"/>
        <v>5</v>
      </c>
      <c r="BW184">
        <f t="shared" si="93"/>
        <v>5</v>
      </c>
      <c r="BX184">
        <f t="shared" si="94"/>
        <v>5</v>
      </c>
      <c r="BY184">
        <f t="shared" si="95"/>
        <v>5</v>
      </c>
      <c r="BZ184">
        <f t="shared" si="96"/>
        <v>4</v>
      </c>
      <c r="CA184">
        <f t="shared" si="97"/>
        <v>5</v>
      </c>
      <c r="CB184">
        <f t="shared" si="98"/>
        <v>5</v>
      </c>
      <c r="CC184">
        <f t="shared" si="99"/>
        <v>5</v>
      </c>
      <c r="CD184">
        <f t="shared" si="100"/>
        <v>5</v>
      </c>
      <c r="CE184">
        <f t="shared" si="101"/>
        <v>5</v>
      </c>
      <c r="CF184">
        <f t="shared" si="102"/>
        <v>1</v>
      </c>
      <c r="CG184">
        <f t="shared" si="103"/>
        <v>1</v>
      </c>
      <c r="CH184">
        <f t="shared" si="104"/>
        <v>1</v>
      </c>
      <c r="CI184">
        <f t="shared" si="105"/>
        <v>1</v>
      </c>
      <c r="CJ184">
        <f t="shared" si="106"/>
        <v>1</v>
      </c>
      <c r="CK184">
        <f t="shared" si="107"/>
        <v>1</v>
      </c>
      <c r="CL184">
        <f t="shared" si="108"/>
        <v>2.6</v>
      </c>
      <c r="CM184">
        <f t="shared" si="109"/>
        <v>3.05</v>
      </c>
      <c r="CN184">
        <f t="shared" si="110"/>
        <v>3.05</v>
      </c>
      <c r="CO184">
        <f t="shared" si="111"/>
        <v>3.05</v>
      </c>
      <c r="CP184">
        <f t="shared" si="112"/>
        <v>3.05</v>
      </c>
      <c r="CQ184">
        <f t="shared" si="113"/>
        <v>3.05</v>
      </c>
    </row>
    <row r="185" spans="1:95" ht="36" customHeight="1" x14ac:dyDescent="0.4">
      <c r="A185" s="6" t="s">
        <v>364</v>
      </c>
      <c r="B185" s="1" t="s">
        <v>365</v>
      </c>
      <c r="C185" s="6" t="s">
        <v>87</v>
      </c>
      <c r="D185" s="6" t="s">
        <v>88</v>
      </c>
      <c r="E185" s="6" t="s">
        <v>87</v>
      </c>
      <c r="F185" s="6" t="s">
        <v>87</v>
      </c>
      <c r="G185" s="6" t="s">
        <v>88</v>
      </c>
      <c r="H185" s="6" t="s">
        <v>87</v>
      </c>
      <c r="I185" s="1" t="s">
        <v>121</v>
      </c>
      <c r="J185" s="1" t="s">
        <v>189</v>
      </c>
      <c r="K185" s="1" t="s">
        <v>116</v>
      </c>
      <c r="L185" s="7">
        <v>7.5209999999999999</v>
      </c>
      <c r="M185" s="7">
        <v>7.0609999999999999</v>
      </c>
      <c r="N185" s="7">
        <v>7.7729999999999997</v>
      </c>
      <c r="O185" s="7">
        <v>8.1959999999999997</v>
      </c>
      <c r="P185" s="7">
        <v>8.3829999999999991</v>
      </c>
      <c r="Q185" s="7">
        <v>8.9610000000000003</v>
      </c>
      <c r="R185" s="7">
        <v>1</v>
      </c>
      <c r="S185" s="7">
        <v>0.9</v>
      </c>
      <c r="T185" s="7">
        <v>1.4</v>
      </c>
      <c r="U185" s="7">
        <v>1.5</v>
      </c>
      <c r="V185" s="7">
        <v>1.7</v>
      </c>
      <c r="W185" s="7">
        <v>1.7</v>
      </c>
      <c r="X185" s="7">
        <v>16.728342114937</v>
      </c>
      <c r="Y185" s="7">
        <v>7.6138128808700003</v>
      </c>
      <c r="Z185" s="7">
        <v>10.994044892350001</v>
      </c>
      <c r="AA185" s="7">
        <v>6.9787338059149997</v>
      </c>
      <c r="AB185" s="7">
        <v>11.726708708862001</v>
      </c>
      <c r="AC185" s="7">
        <v>11.513049441492001</v>
      </c>
      <c r="AD185" s="7">
        <v>1.219244268605</v>
      </c>
      <c r="AE185" s="7">
        <v>0.56465333900500003</v>
      </c>
      <c r="AF185" s="7">
        <v>0.87713687903699999</v>
      </c>
      <c r="AG185" s="7">
        <v>0.57802883057999999</v>
      </c>
      <c r="AH185" s="7">
        <v>1.0166002656040001</v>
      </c>
      <c r="AI185" s="7">
        <v>0.96194107146800001</v>
      </c>
      <c r="AJ185" s="7">
        <v>1.219244</v>
      </c>
      <c r="AK185" s="7">
        <v>0.56465299999999996</v>
      </c>
      <c r="AL185" s="7">
        <v>0.87713700000000006</v>
      </c>
      <c r="AM185" s="7">
        <v>0.57802900000000002</v>
      </c>
      <c r="AN185" s="7">
        <v>1.0165999999999999</v>
      </c>
      <c r="AO185" s="7">
        <v>0.96194100000000005</v>
      </c>
      <c r="AP185" s="7">
        <v>16.728342000000001</v>
      </c>
      <c r="AQ185" s="7">
        <v>7.6138130000000004</v>
      </c>
      <c r="AR185" s="7">
        <v>10.994045</v>
      </c>
      <c r="AS185" s="7">
        <v>6.9787340000000002</v>
      </c>
      <c r="AT185" s="7">
        <v>11.726709</v>
      </c>
      <c r="AU185" s="7">
        <v>11.513049000000001</v>
      </c>
      <c r="AV185" s="8">
        <v>18211513173.103298</v>
      </c>
      <c r="AW185" s="8">
        <v>18054603102.683998</v>
      </c>
      <c r="AX185" s="8">
        <v>19050208549.4995</v>
      </c>
      <c r="AY185" s="8">
        <v>17209277723.312401</v>
      </c>
      <c r="AZ185" s="8">
        <v>12349485542.2974</v>
      </c>
      <c r="BA185" s="8">
        <v>9571514295.5779991</v>
      </c>
      <c r="BB185" s="8">
        <v>40349093108.1772</v>
      </c>
      <c r="BC185" s="8">
        <v>44563593218.9226</v>
      </c>
      <c r="BD185" s="8">
        <v>48413000142.574303</v>
      </c>
      <c r="BE185" s="8">
        <v>49452101767.063103</v>
      </c>
      <c r="BF185" s="8">
        <v>40488454127.430901</v>
      </c>
      <c r="BG185" s="8">
        <v>42114266221.642502</v>
      </c>
      <c r="BH185">
        <f t="shared" si="78"/>
        <v>3</v>
      </c>
      <c r="BI185">
        <f t="shared" si="79"/>
        <v>3</v>
      </c>
      <c r="BJ185">
        <f t="shared" si="80"/>
        <v>3</v>
      </c>
      <c r="BK185">
        <f t="shared" si="81"/>
        <v>2</v>
      </c>
      <c r="BL185">
        <f t="shared" si="82"/>
        <v>2</v>
      </c>
      <c r="BM185">
        <f t="shared" si="83"/>
        <v>2</v>
      </c>
      <c r="BN185">
        <f t="shared" si="84"/>
        <v>1</v>
      </c>
      <c r="BO185">
        <f t="shared" si="85"/>
        <v>1</v>
      </c>
      <c r="BP185">
        <f t="shared" si="86"/>
        <v>1</v>
      </c>
      <c r="BQ185">
        <f t="shared" si="87"/>
        <v>1</v>
      </c>
      <c r="BR185">
        <f t="shared" si="88"/>
        <v>1</v>
      </c>
      <c r="BS185">
        <f t="shared" si="89"/>
        <v>1</v>
      </c>
      <c r="BT185">
        <f t="shared" si="90"/>
        <v>3</v>
      </c>
      <c r="BU185">
        <f t="shared" si="91"/>
        <v>4</v>
      </c>
      <c r="BV185">
        <f t="shared" si="92"/>
        <v>3</v>
      </c>
      <c r="BW185">
        <f t="shared" si="93"/>
        <v>5</v>
      </c>
      <c r="BX185">
        <f t="shared" si="94"/>
        <v>3</v>
      </c>
      <c r="BY185">
        <f t="shared" si="95"/>
        <v>3</v>
      </c>
      <c r="BZ185">
        <f t="shared" si="96"/>
        <v>3</v>
      </c>
      <c r="CA185">
        <f t="shared" si="97"/>
        <v>5</v>
      </c>
      <c r="CB185">
        <f t="shared" si="98"/>
        <v>4</v>
      </c>
      <c r="CC185">
        <f t="shared" si="99"/>
        <v>5</v>
      </c>
      <c r="CD185">
        <f t="shared" si="100"/>
        <v>3</v>
      </c>
      <c r="CE185">
        <f t="shared" si="101"/>
        <v>4</v>
      </c>
      <c r="CF185">
        <f t="shared" si="102"/>
        <v>1</v>
      </c>
      <c r="CG185">
        <f t="shared" si="103"/>
        <v>1</v>
      </c>
      <c r="CH185">
        <f t="shared" si="104"/>
        <v>1</v>
      </c>
      <c r="CI185">
        <f t="shared" si="105"/>
        <v>1</v>
      </c>
      <c r="CJ185">
        <f t="shared" si="106"/>
        <v>1</v>
      </c>
      <c r="CK185">
        <f t="shared" si="107"/>
        <v>1</v>
      </c>
      <c r="CL185">
        <f t="shared" si="108"/>
        <v>2.4</v>
      </c>
      <c r="CM185">
        <f t="shared" si="109"/>
        <v>3.15</v>
      </c>
      <c r="CN185">
        <f t="shared" si="110"/>
        <v>2.6999999999999997</v>
      </c>
      <c r="CO185">
        <f t="shared" si="111"/>
        <v>3.05</v>
      </c>
      <c r="CP185">
        <f t="shared" si="112"/>
        <v>2.15</v>
      </c>
      <c r="CQ185">
        <f t="shared" si="113"/>
        <v>2.4499999999999997</v>
      </c>
    </row>
    <row r="186" spans="1:95" ht="36" customHeight="1" x14ac:dyDescent="0.4">
      <c r="A186" s="6" t="s">
        <v>366</v>
      </c>
      <c r="B186" s="1" t="s">
        <v>367</v>
      </c>
      <c r="C186" s="6" t="s">
        <v>87</v>
      </c>
      <c r="D186" s="6" t="s">
        <v>87</v>
      </c>
      <c r="E186" s="6" t="s">
        <v>87</v>
      </c>
      <c r="F186" s="6" t="s">
        <v>87</v>
      </c>
      <c r="G186" s="6" t="s">
        <v>87</v>
      </c>
      <c r="H186" s="6" t="s">
        <v>87</v>
      </c>
      <c r="I186" s="1" t="s">
        <v>121</v>
      </c>
      <c r="J186" s="1" t="s">
        <v>185</v>
      </c>
      <c r="K186" s="1" t="s">
        <v>94</v>
      </c>
      <c r="L186" s="2" t="s">
        <v>92</v>
      </c>
      <c r="M186" s="7">
        <v>5.6619999999999999</v>
      </c>
      <c r="N186" s="7">
        <v>5.8540000000000001</v>
      </c>
      <c r="O186" s="7">
        <v>5.8440000000000003</v>
      </c>
      <c r="P186" s="7">
        <v>5.7830000000000004</v>
      </c>
      <c r="Q186" s="7">
        <v>5.79</v>
      </c>
      <c r="R186" s="2" t="s">
        <v>92</v>
      </c>
      <c r="S186" s="2" t="s">
        <v>92</v>
      </c>
      <c r="T186" s="2" t="s">
        <v>92</v>
      </c>
      <c r="U186" s="2" t="s">
        <v>92</v>
      </c>
      <c r="V186" s="2" t="s">
        <v>92</v>
      </c>
      <c r="W186" s="2" t="s">
        <v>92</v>
      </c>
      <c r="X186" s="2" t="s">
        <v>92</v>
      </c>
      <c r="Y186" s="7">
        <v>7.0254304902709999</v>
      </c>
      <c r="Z186" s="7">
        <v>7.5864702747289998</v>
      </c>
      <c r="AA186" s="7">
        <v>7.8238132820399997</v>
      </c>
      <c r="AB186" s="7">
        <v>6.7843846527210001</v>
      </c>
      <c r="AC186" s="7">
        <v>6.3642010952939998</v>
      </c>
      <c r="AD186" s="2" t="s">
        <v>92</v>
      </c>
      <c r="AE186" s="7">
        <v>0.40421331486399997</v>
      </c>
      <c r="AF186" s="7">
        <v>0.44374771085199999</v>
      </c>
      <c r="AG186" s="7">
        <v>0.45492003014999999</v>
      </c>
      <c r="AH186" s="7">
        <v>0.392572152121</v>
      </c>
      <c r="AI186" s="7">
        <v>0.361976253902</v>
      </c>
      <c r="AJ186" s="2" t="s">
        <v>92</v>
      </c>
      <c r="AK186" s="7">
        <v>0.40421299999999999</v>
      </c>
      <c r="AL186" s="7">
        <v>0.44374799999999998</v>
      </c>
      <c r="AM186" s="7">
        <v>0.45491999999999999</v>
      </c>
      <c r="AN186" s="7">
        <v>0.39257199999999998</v>
      </c>
      <c r="AO186" s="7">
        <v>0.36197600000000002</v>
      </c>
      <c r="AP186" s="2" t="s">
        <v>92</v>
      </c>
      <c r="AQ186" s="7">
        <v>7.0254300000000001</v>
      </c>
      <c r="AR186" s="7">
        <v>7.5864700000000003</v>
      </c>
      <c r="AS186" s="7">
        <v>7.8238130000000004</v>
      </c>
      <c r="AT186" s="7">
        <v>6.7843850000000003</v>
      </c>
      <c r="AU186" s="7">
        <v>6.3642010000000004</v>
      </c>
      <c r="AV186" s="2" t="s">
        <v>92</v>
      </c>
      <c r="AW186" s="8">
        <v>3534589111.7465501</v>
      </c>
      <c r="AX186" s="8">
        <v>3977649206.1716299</v>
      </c>
      <c r="AY186" s="8">
        <v>3757836917.4349298</v>
      </c>
      <c r="AZ186" s="8">
        <v>6234813708.2111797</v>
      </c>
      <c r="BA186" s="8">
        <v>5165797305.5124302</v>
      </c>
      <c r="BB186" s="2" t="s">
        <v>92</v>
      </c>
      <c r="BC186" s="8">
        <v>51882012277.632896</v>
      </c>
      <c r="BD186" s="8">
        <v>51990155119.257004</v>
      </c>
      <c r="BE186" s="8">
        <v>54056715808.020798</v>
      </c>
      <c r="BF186" s="8">
        <v>47213841257.424004</v>
      </c>
      <c r="BG186" s="8">
        <v>45153512243.137604</v>
      </c>
      <c r="BH186">
        <f t="shared" si="78"/>
        <v>1</v>
      </c>
      <c r="BI186">
        <f t="shared" si="79"/>
        <v>3</v>
      </c>
      <c r="BJ186">
        <f t="shared" si="80"/>
        <v>3</v>
      </c>
      <c r="BK186">
        <f t="shared" si="81"/>
        <v>3</v>
      </c>
      <c r="BL186">
        <f t="shared" si="82"/>
        <v>3</v>
      </c>
      <c r="BM186">
        <f t="shared" si="83"/>
        <v>3</v>
      </c>
      <c r="BN186">
        <f t="shared" si="84"/>
        <v>5</v>
      </c>
      <c r="BO186">
        <f t="shared" si="85"/>
        <v>1</v>
      </c>
      <c r="BP186">
        <f t="shared" si="86"/>
        <v>1</v>
      </c>
      <c r="BQ186">
        <f t="shared" si="87"/>
        <v>1</v>
      </c>
      <c r="BR186">
        <f t="shared" si="88"/>
        <v>1</v>
      </c>
      <c r="BS186">
        <f t="shared" si="89"/>
        <v>1</v>
      </c>
      <c r="BT186">
        <f t="shared" si="90"/>
        <v>1</v>
      </c>
      <c r="BU186">
        <f t="shared" si="91"/>
        <v>4</v>
      </c>
      <c r="BV186">
        <f t="shared" si="92"/>
        <v>4</v>
      </c>
      <c r="BW186">
        <f t="shared" si="93"/>
        <v>4</v>
      </c>
      <c r="BX186">
        <f t="shared" si="94"/>
        <v>5</v>
      </c>
      <c r="BY186">
        <f t="shared" si="95"/>
        <v>5</v>
      </c>
      <c r="BZ186">
        <f t="shared" si="96"/>
        <v>1</v>
      </c>
      <c r="CA186">
        <f t="shared" si="97"/>
        <v>5</v>
      </c>
      <c r="CB186">
        <f t="shared" si="98"/>
        <v>5</v>
      </c>
      <c r="CC186">
        <f t="shared" si="99"/>
        <v>5</v>
      </c>
      <c r="CD186">
        <f t="shared" si="100"/>
        <v>5</v>
      </c>
      <c r="CE186">
        <f t="shared" si="101"/>
        <v>5</v>
      </c>
      <c r="CF186" t="e">
        <f t="shared" si="102"/>
        <v>#VALUE!</v>
      </c>
      <c r="CG186">
        <f t="shared" si="103"/>
        <v>1</v>
      </c>
      <c r="CH186">
        <f t="shared" si="104"/>
        <v>1</v>
      </c>
      <c r="CI186">
        <f t="shared" si="105"/>
        <v>1</v>
      </c>
      <c r="CJ186">
        <f t="shared" si="106"/>
        <v>1</v>
      </c>
      <c r="CK186">
        <f t="shared" si="107"/>
        <v>1</v>
      </c>
      <c r="CL186" t="e">
        <f t="shared" si="108"/>
        <v>#VALUE!</v>
      </c>
      <c r="CM186">
        <f t="shared" si="109"/>
        <v>3.15</v>
      </c>
      <c r="CN186">
        <f t="shared" si="110"/>
        <v>3.15</v>
      </c>
      <c r="CO186">
        <f t="shared" si="111"/>
        <v>3.15</v>
      </c>
      <c r="CP186">
        <f t="shared" si="112"/>
        <v>3.3</v>
      </c>
      <c r="CQ186">
        <f t="shared" si="113"/>
        <v>3.3</v>
      </c>
    </row>
    <row r="187" spans="1:95" ht="36" customHeight="1" x14ac:dyDescent="0.4">
      <c r="A187" s="6" t="s">
        <v>368</v>
      </c>
      <c r="B187" s="1" t="s">
        <v>361</v>
      </c>
      <c r="C187" s="6" t="s">
        <v>87</v>
      </c>
      <c r="D187" s="6" t="s">
        <v>87</v>
      </c>
      <c r="E187" s="6" t="s">
        <v>87</v>
      </c>
      <c r="F187" s="6" t="s">
        <v>87</v>
      </c>
      <c r="G187" s="6" t="s">
        <v>88</v>
      </c>
      <c r="H187" s="6" t="s">
        <v>87</v>
      </c>
      <c r="I187" s="1" t="s">
        <v>282</v>
      </c>
      <c r="J187" s="1" t="s">
        <v>362</v>
      </c>
      <c r="K187" s="1" t="s">
        <v>91</v>
      </c>
      <c r="L187" s="2" t="s">
        <v>92</v>
      </c>
      <c r="M187" s="7">
        <v>9.6609999999999996</v>
      </c>
      <c r="N187" s="7">
        <v>9.766</v>
      </c>
      <c r="O187" s="7">
        <v>9.173</v>
      </c>
      <c r="P187" s="7">
        <v>9.2200000000000006</v>
      </c>
      <c r="Q187" s="7">
        <v>9.4589999999999996</v>
      </c>
      <c r="R187" s="2" t="s">
        <v>92</v>
      </c>
      <c r="S187" s="2" t="s">
        <v>92</v>
      </c>
      <c r="T187" s="2" t="s">
        <v>92</v>
      </c>
      <c r="U187" s="2" t="s">
        <v>92</v>
      </c>
      <c r="V187" s="2" t="s">
        <v>92</v>
      </c>
      <c r="W187" s="2" t="s">
        <v>92</v>
      </c>
      <c r="X187" s="2" t="s">
        <v>92</v>
      </c>
      <c r="Y187" s="7">
        <v>6.2671112871570003</v>
      </c>
      <c r="Z187" s="7">
        <v>6.7412845199370004</v>
      </c>
      <c r="AA187" s="7">
        <v>3.8541563511520001</v>
      </c>
      <c r="AB187" s="7">
        <v>4.7523434009700001</v>
      </c>
      <c r="AC187" s="7">
        <v>3.7483795824419999</v>
      </c>
      <c r="AD187" s="2" t="s">
        <v>92</v>
      </c>
      <c r="AE187" s="7">
        <v>0.60866467775199995</v>
      </c>
      <c r="AF187" s="7">
        <v>0.63897499858200002</v>
      </c>
      <c r="AG187" s="7">
        <v>0.35443270993100001</v>
      </c>
      <c r="AH187" s="7">
        <v>0.44373990601399999</v>
      </c>
      <c r="AI187" s="7">
        <v>0.35189393197199997</v>
      </c>
      <c r="AJ187" s="2" t="s">
        <v>92</v>
      </c>
      <c r="AK187" s="7">
        <v>0.60866500000000001</v>
      </c>
      <c r="AL187" s="7">
        <v>0.63897499999999996</v>
      </c>
      <c r="AM187" s="7">
        <v>0.354433</v>
      </c>
      <c r="AN187" s="7">
        <v>0.44374000000000002</v>
      </c>
      <c r="AO187" s="7">
        <v>0.35189399999999998</v>
      </c>
      <c r="AP187" s="2" t="s">
        <v>92</v>
      </c>
      <c r="AQ187" s="7">
        <v>6.2671109999999999</v>
      </c>
      <c r="AR187" s="7">
        <v>6.7412850000000004</v>
      </c>
      <c r="AS187" s="7">
        <v>3.8541560000000001</v>
      </c>
      <c r="AT187" s="7">
        <v>4.7523429999999998</v>
      </c>
      <c r="AU187" s="7">
        <v>3.74838</v>
      </c>
      <c r="AV187" s="2" t="s">
        <v>92</v>
      </c>
      <c r="AW187" s="8">
        <v>14632406100.032301</v>
      </c>
      <c r="AX187" s="8">
        <v>13754227926.164499</v>
      </c>
      <c r="AY187" s="8">
        <v>11356271419.1964</v>
      </c>
      <c r="AZ187" s="8">
        <v>11097309008.5469</v>
      </c>
      <c r="BA187" s="8">
        <v>9509860731.6851101</v>
      </c>
      <c r="BB187" s="2" t="s">
        <v>92</v>
      </c>
      <c r="BC187" s="8">
        <v>52082971146.894897</v>
      </c>
      <c r="BD187" s="8">
        <v>52265071569.0438</v>
      </c>
      <c r="BE187" s="8">
        <v>52786882195.069298</v>
      </c>
      <c r="BF187" s="8">
        <v>46497607486.963203</v>
      </c>
      <c r="BG187" s="8">
        <v>45589527724.323502</v>
      </c>
      <c r="BH187">
        <f t="shared" si="78"/>
        <v>1</v>
      </c>
      <c r="BI187">
        <f t="shared" si="79"/>
        <v>2</v>
      </c>
      <c r="BJ187">
        <f t="shared" si="80"/>
        <v>2</v>
      </c>
      <c r="BK187">
        <f t="shared" si="81"/>
        <v>2</v>
      </c>
      <c r="BL187">
        <f t="shared" si="82"/>
        <v>2</v>
      </c>
      <c r="BM187">
        <f t="shared" si="83"/>
        <v>2</v>
      </c>
      <c r="BN187">
        <f t="shared" si="84"/>
        <v>5</v>
      </c>
      <c r="BO187">
        <f t="shared" si="85"/>
        <v>1</v>
      </c>
      <c r="BP187">
        <f t="shared" si="86"/>
        <v>1</v>
      </c>
      <c r="BQ187">
        <f t="shared" si="87"/>
        <v>1</v>
      </c>
      <c r="BR187">
        <f t="shared" si="88"/>
        <v>1</v>
      </c>
      <c r="BS187">
        <f t="shared" si="89"/>
        <v>1</v>
      </c>
      <c r="BT187">
        <f t="shared" si="90"/>
        <v>1</v>
      </c>
      <c r="BU187">
        <f t="shared" si="91"/>
        <v>5</v>
      </c>
      <c r="BV187">
        <f t="shared" si="92"/>
        <v>5</v>
      </c>
      <c r="BW187">
        <f t="shared" si="93"/>
        <v>5</v>
      </c>
      <c r="BX187">
        <f t="shared" si="94"/>
        <v>5</v>
      </c>
      <c r="BY187">
        <f t="shared" si="95"/>
        <v>5</v>
      </c>
      <c r="BZ187">
        <f t="shared" si="96"/>
        <v>1</v>
      </c>
      <c r="CA187">
        <f t="shared" si="97"/>
        <v>5</v>
      </c>
      <c r="CB187">
        <f t="shared" si="98"/>
        <v>5</v>
      </c>
      <c r="CC187">
        <f t="shared" si="99"/>
        <v>5</v>
      </c>
      <c r="CD187">
        <f t="shared" si="100"/>
        <v>5</v>
      </c>
      <c r="CE187">
        <f t="shared" si="101"/>
        <v>5</v>
      </c>
      <c r="CF187" t="e">
        <f t="shared" si="102"/>
        <v>#VALUE!</v>
      </c>
      <c r="CG187">
        <f t="shared" si="103"/>
        <v>1</v>
      </c>
      <c r="CH187">
        <f t="shared" si="104"/>
        <v>1</v>
      </c>
      <c r="CI187">
        <f t="shared" si="105"/>
        <v>1</v>
      </c>
      <c r="CJ187">
        <f t="shared" si="106"/>
        <v>1</v>
      </c>
      <c r="CK187">
        <f t="shared" si="107"/>
        <v>1</v>
      </c>
      <c r="CL187" t="e">
        <f t="shared" si="108"/>
        <v>#VALUE!</v>
      </c>
      <c r="CM187">
        <f t="shared" si="109"/>
        <v>3.05</v>
      </c>
      <c r="CN187">
        <f t="shared" si="110"/>
        <v>3.05</v>
      </c>
      <c r="CO187">
        <f t="shared" si="111"/>
        <v>3.05</v>
      </c>
      <c r="CP187">
        <f t="shared" si="112"/>
        <v>3.05</v>
      </c>
      <c r="CQ187">
        <f t="shared" si="113"/>
        <v>3.05</v>
      </c>
    </row>
    <row r="188" spans="1:95" ht="36" customHeight="1" x14ac:dyDescent="0.4">
      <c r="A188" s="6" t="s">
        <v>369</v>
      </c>
      <c r="B188" s="1" t="s">
        <v>365</v>
      </c>
      <c r="C188" s="6" t="s">
        <v>87</v>
      </c>
      <c r="D188" s="6" t="s">
        <v>88</v>
      </c>
      <c r="E188" s="6" t="s">
        <v>87</v>
      </c>
      <c r="F188" s="6" t="s">
        <v>87</v>
      </c>
      <c r="G188" s="6" t="s">
        <v>88</v>
      </c>
      <c r="H188" s="6" t="s">
        <v>87</v>
      </c>
      <c r="I188" s="1" t="s">
        <v>121</v>
      </c>
      <c r="J188" s="1" t="s">
        <v>189</v>
      </c>
      <c r="K188" s="1" t="s">
        <v>91</v>
      </c>
      <c r="L188" s="2" t="s">
        <v>92</v>
      </c>
      <c r="M188" s="7">
        <v>6.2279999999999998</v>
      </c>
      <c r="N188" s="7">
        <v>6.9370000000000003</v>
      </c>
      <c r="O188" s="7">
        <v>7.3109999999999999</v>
      </c>
      <c r="P188" s="7">
        <v>7.7320000000000002</v>
      </c>
      <c r="Q188" s="7">
        <v>8.2940000000000005</v>
      </c>
      <c r="R188" s="2" t="s">
        <v>92</v>
      </c>
      <c r="S188" s="2" t="s">
        <v>92</v>
      </c>
      <c r="T188" s="2" t="s">
        <v>92</v>
      </c>
      <c r="U188" s="2" t="s">
        <v>92</v>
      </c>
      <c r="V188" s="2" t="s">
        <v>92</v>
      </c>
      <c r="W188" s="2" t="s">
        <v>92</v>
      </c>
      <c r="X188" s="2" t="s">
        <v>92</v>
      </c>
      <c r="Y188" s="7">
        <v>8.5971997845990007</v>
      </c>
      <c r="Z188" s="7">
        <v>12.324476960596</v>
      </c>
      <c r="AA188" s="7">
        <v>7.6989479363370004</v>
      </c>
      <c r="AB188" s="7">
        <v>12.691526547756</v>
      </c>
      <c r="AC188" s="7">
        <v>11.987260446983001</v>
      </c>
      <c r="AD188" s="2" t="s">
        <v>92</v>
      </c>
      <c r="AE188" s="7">
        <v>0.56589394583899999</v>
      </c>
      <c r="AF188" s="7">
        <v>0.87731961588700003</v>
      </c>
      <c r="AG188" s="7">
        <v>0.57782636864299997</v>
      </c>
      <c r="AH188" s="7">
        <v>1.0166002656040001</v>
      </c>
      <c r="AI188" s="7">
        <v>0.96216144742900001</v>
      </c>
      <c r="AJ188" s="2" t="s">
        <v>92</v>
      </c>
      <c r="AK188" s="7">
        <v>0.56589400000000001</v>
      </c>
      <c r="AL188" s="7">
        <v>0.87731999999999999</v>
      </c>
      <c r="AM188" s="7">
        <v>0.57782599999999995</v>
      </c>
      <c r="AN188" s="7">
        <v>1.0165999999999999</v>
      </c>
      <c r="AO188" s="7">
        <v>0.96216100000000004</v>
      </c>
      <c r="AP188" s="2" t="s">
        <v>92</v>
      </c>
      <c r="AQ188" s="7">
        <v>8.5972000000000008</v>
      </c>
      <c r="AR188" s="7">
        <v>12.324477</v>
      </c>
      <c r="AS188" s="7">
        <v>7.6989479999999997</v>
      </c>
      <c r="AT188" s="7">
        <v>12.691527000000001</v>
      </c>
      <c r="AU188" s="7">
        <v>11.987259999999999</v>
      </c>
      <c r="AV188" s="2" t="s">
        <v>92</v>
      </c>
      <c r="AW188" s="8">
        <v>17572226569.056499</v>
      </c>
      <c r="AX188" s="8">
        <v>18585496082.902</v>
      </c>
      <c r="AY188" s="8">
        <v>16886403098.1064</v>
      </c>
      <c r="AZ188" s="8">
        <v>12281893107.295</v>
      </c>
      <c r="BA188" s="8">
        <v>9548198618.8888493</v>
      </c>
      <c r="BB188" s="2" t="s">
        <v>92</v>
      </c>
      <c r="BC188" s="8">
        <v>44143353020.548798</v>
      </c>
      <c r="BD188" s="8">
        <v>48413000142.574303</v>
      </c>
      <c r="BE188" s="8">
        <v>49333073135.018303</v>
      </c>
      <c r="BF188" s="8">
        <v>38229297021.627403</v>
      </c>
      <c r="BG188" s="8">
        <v>40331500323.295601</v>
      </c>
      <c r="BH188">
        <f t="shared" si="78"/>
        <v>1</v>
      </c>
      <c r="BI188">
        <f t="shared" si="79"/>
        <v>3</v>
      </c>
      <c r="BJ188">
        <f t="shared" si="80"/>
        <v>3</v>
      </c>
      <c r="BK188">
        <f t="shared" si="81"/>
        <v>3</v>
      </c>
      <c r="BL188">
        <f t="shared" si="82"/>
        <v>3</v>
      </c>
      <c r="BM188">
        <f t="shared" si="83"/>
        <v>2</v>
      </c>
      <c r="BN188">
        <f t="shared" si="84"/>
        <v>5</v>
      </c>
      <c r="BO188">
        <f t="shared" si="85"/>
        <v>1</v>
      </c>
      <c r="BP188">
        <f t="shared" si="86"/>
        <v>1</v>
      </c>
      <c r="BQ188">
        <f t="shared" si="87"/>
        <v>1</v>
      </c>
      <c r="BR188">
        <f t="shared" si="88"/>
        <v>1</v>
      </c>
      <c r="BS188">
        <f t="shared" si="89"/>
        <v>1</v>
      </c>
      <c r="BT188">
        <f t="shared" si="90"/>
        <v>1</v>
      </c>
      <c r="BU188">
        <f t="shared" si="91"/>
        <v>4</v>
      </c>
      <c r="BV188">
        <f t="shared" si="92"/>
        <v>3</v>
      </c>
      <c r="BW188">
        <f t="shared" si="93"/>
        <v>4</v>
      </c>
      <c r="BX188">
        <f t="shared" si="94"/>
        <v>3</v>
      </c>
      <c r="BY188">
        <f t="shared" si="95"/>
        <v>3</v>
      </c>
      <c r="BZ188">
        <f t="shared" si="96"/>
        <v>1</v>
      </c>
      <c r="CA188">
        <f t="shared" si="97"/>
        <v>5</v>
      </c>
      <c r="CB188">
        <f t="shared" si="98"/>
        <v>4</v>
      </c>
      <c r="CC188">
        <f t="shared" si="99"/>
        <v>5</v>
      </c>
      <c r="CD188">
        <f t="shared" si="100"/>
        <v>3</v>
      </c>
      <c r="CE188">
        <f t="shared" si="101"/>
        <v>4</v>
      </c>
      <c r="CF188" t="e">
        <f t="shared" si="102"/>
        <v>#VALUE!</v>
      </c>
      <c r="CG188">
        <f t="shared" si="103"/>
        <v>1</v>
      </c>
      <c r="CH188">
        <f t="shared" si="104"/>
        <v>1</v>
      </c>
      <c r="CI188">
        <f t="shared" si="105"/>
        <v>1</v>
      </c>
      <c r="CJ188">
        <f t="shared" si="106"/>
        <v>1</v>
      </c>
      <c r="CK188">
        <f t="shared" si="107"/>
        <v>1</v>
      </c>
      <c r="CL188" t="e">
        <f t="shared" si="108"/>
        <v>#VALUE!</v>
      </c>
      <c r="CM188">
        <f t="shared" si="109"/>
        <v>3.15</v>
      </c>
      <c r="CN188">
        <f t="shared" si="110"/>
        <v>2.6999999999999997</v>
      </c>
      <c r="CO188">
        <f t="shared" si="111"/>
        <v>3.15</v>
      </c>
      <c r="CP188">
        <f t="shared" si="112"/>
        <v>2.4</v>
      </c>
      <c r="CQ188">
        <f t="shared" si="113"/>
        <v>2.4499999999999997</v>
      </c>
    </row>
    <row r="189" spans="1:95" ht="36" customHeight="1" x14ac:dyDescent="0.4">
      <c r="A189" s="6" t="s">
        <v>370</v>
      </c>
      <c r="B189" s="1" t="s">
        <v>371</v>
      </c>
      <c r="C189" s="6" t="s">
        <v>87</v>
      </c>
      <c r="D189" s="6" t="s">
        <v>87</v>
      </c>
      <c r="E189" s="6" t="s">
        <v>87</v>
      </c>
      <c r="F189" s="6" t="s">
        <v>87</v>
      </c>
      <c r="G189" s="6" t="s">
        <v>88</v>
      </c>
      <c r="H189" s="6" t="s">
        <v>87</v>
      </c>
      <c r="I189" s="1" t="s">
        <v>89</v>
      </c>
      <c r="J189" s="1" t="s">
        <v>100</v>
      </c>
      <c r="K189" s="1" t="s">
        <v>91</v>
      </c>
      <c r="L189" s="7">
        <v>5.4429999999999996</v>
      </c>
      <c r="M189" s="7">
        <v>5.2270000000000003</v>
      </c>
      <c r="N189" s="7">
        <v>4.9809999999999999</v>
      </c>
      <c r="O189" s="7">
        <v>4.9119999999999999</v>
      </c>
      <c r="P189" s="7">
        <v>5.2169999999999996</v>
      </c>
      <c r="Q189" s="7">
        <v>5.3319999999999999</v>
      </c>
      <c r="R189" s="2" t="s">
        <v>92</v>
      </c>
      <c r="S189" s="2" t="s">
        <v>92</v>
      </c>
      <c r="T189" s="2" t="s">
        <v>92</v>
      </c>
      <c r="U189" s="2" t="s">
        <v>92</v>
      </c>
      <c r="V189" s="2" t="s">
        <v>92</v>
      </c>
      <c r="W189" s="2" t="s">
        <v>92</v>
      </c>
      <c r="X189" s="7">
        <v>10.453452538648</v>
      </c>
      <c r="Y189" s="7">
        <v>6.2970405768579996</v>
      </c>
      <c r="Z189" s="7">
        <v>5.2164335362929997</v>
      </c>
      <c r="AA189" s="7">
        <v>0.81958261430599999</v>
      </c>
      <c r="AB189" s="7">
        <v>2.9462980879530001</v>
      </c>
      <c r="AC189" s="7">
        <v>1.404729031784</v>
      </c>
      <c r="AD189" s="7">
        <v>0.55770742115299998</v>
      </c>
      <c r="AE189" s="7">
        <v>0.32113535972599999</v>
      </c>
      <c r="AF189" s="7">
        <v>0.25802300783900001</v>
      </c>
      <c r="AG189" s="7">
        <v>4.1471478409E-2</v>
      </c>
      <c r="AH189" s="7">
        <v>0.15535141884100001</v>
      </c>
      <c r="AI189" s="7">
        <v>7.7124951758999999E-2</v>
      </c>
      <c r="AJ189" s="7">
        <v>0.55770699999999995</v>
      </c>
      <c r="AK189" s="7">
        <v>0.321135</v>
      </c>
      <c r="AL189" s="7">
        <v>0.258023</v>
      </c>
      <c r="AM189" s="7">
        <v>4.1471000000000001E-2</v>
      </c>
      <c r="AN189" s="7">
        <v>0.15535099999999999</v>
      </c>
      <c r="AO189" s="7">
        <v>7.7124999999999999E-2</v>
      </c>
      <c r="AP189" s="7">
        <v>10.453453</v>
      </c>
      <c r="AQ189" s="7">
        <v>6.2970410000000001</v>
      </c>
      <c r="AR189" s="7">
        <v>5.2164339999999996</v>
      </c>
      <c r="AS189" s="7">
        <v>0.81958299999999995</v>
      </c>
      <c r="AT189" s="7">
        <v>2.9462980000000001</v>
      </c>
      <c r="AU189" s="7">
        <v>1.4047289999999999</v>
      </c>
      <c r="AV189" s="8">
        <v>10441975121.230101</v>
      </c>
      <c r="AW189" s="8">
        <v>9097923238.0361595</v>
      </c>
      <c r="AX189" s="8">
        <v>16453350199.061399</v>
      </c>
      <c r="AY189" s="8">
        <v>17425759475.466702</v>
      </c>
      <c r="AZ189" s="8">
        <v>14413900508.781401</v>
      </c>
      <c r="BA189" s="8">
        <v>11351219254.287701</v>
      </c>
      <c r="BB189" s="8">
        <v>43779339517.629601</v>
      </c>
      <c r="BC189" s="8">
        <v>43576132212.8946</v>
      </c>
      <c r="BD189" s="8">
        <v>50836291373.620003</v>
      </c>
      <c r="BE189" s="8">
        <v>54557172305.0028</v>
      </c>
      <c r="BF189" s="8">
        <v>45899701589.356499</v>
      </c>
      <c r="BG189" s="8">
        <v>44263569704.690002</v>
      </c>
      <c r="BH189">
        <f t="shared" si="78"/>
        <v>3</v>
      </c>
      <c r="BI189">
        <f t="shared" si="79"/>
        <v>3</v>
      </c>
      <c r="BJ189">
        <f t="shared" si="80"/>
        <v>3</v>
      </c>
      <c r="BK189">
        <f t="shared" si="81"/>
        <v>3</v>
      </c>
      <c r="BL189">
        <f t="shared" si="82"/>
        <v>3</v>
      </c>
      <c r="BM189">
        <f t="shared" si="83"/>
        <v>3</v>
      </c>
      <c r="BN189">
        <f t="shared" si="84"/>
        <v>1</v>
      </c>
      <c r="BO189">
        <f t="shared" si="85"/>
        <v>1</v>
      </c>
      <c r="BP189">
        <f t="shared" si="86"/>
        <v>1</v>
      </c>
      <c r="BQ189">
        <f t="shared" si="87"/>
        <v>1</v>
      </c>
      <c r="BR189">
        <f t="shared" si="88"/>
        <v>1</v>
      </c>
      <c r="BS189">
        <f t="shared" si="89"/>
        <v>1</v>
      </c>
      <c r="BT189">
        <f t="shared" si="90"/>
        <v>3</v>
      </c>
      <c r="BU189">
        <f t="shared" si="91"/>
        <v>5</v>
      </c>
      <c r="BV189">
        <f t="shared" si="92"/>
        <v>5</v>
      </c>
      <c r="BW189">
        <f t="shared" si="93"/>
        <v>5</v>
      </c>
      <c r="BX189">
        <f t="shared" si="94"/>
        <v>5</v>
      </c>
      <c r="BY189">
        <f t="shared" si="95"/>
        <v>5</v>
      </c>
      <c r="BZ189">
        <f t="shared" si="96"/>
        <v>5</v>
      </c>
      <c r="CA189">
        <f t="shared" si="97"/>
        <v>5</v>
      </c>
      <c r="CB189">
        <f t="shared" si="98"/>
        <v>5</v>
      </c>
      <c r="CC189">
        <f t="shared" si="99"/>
        <v>5</v>
      </c>
      <c r="CD189">
        <f t="shared" si="100"/>
        <v>5</v>
      </c>
      <c r="CE189">
        <f t="shared" si="101"/>
        <v>5</v>
      </c>
      <c r="CF189">
        <f t="shared" si="102"/>
        <v>1</v>
      </c>
      <c r="CG189">
        <f t="shared" si="103"/>
        <v>1</v>
      </c>
      <c r="CH189">
        <f t="shared" si="104"/>
        <v>1</v>
      </c>
      <c r="CI189">
        <f t="shared" si="105"/>
        <v>1</v>
      </c>
      <c r="CJ189">
        <f t="shared" si="106"/>
        <v>1</v>
      </c>
      <c r="CK189">
        <f t="shared" si="107"/>
        <v>1</v>
      </c>
      <c r="CL189">
        <f t="shared" si="108"/>
        <v>2.9999999999999996</v>
      </c>
      <c r="CM189">
        <f t="shared" si="109"/>
        <v>3.3</v>
      </c>
      <c r="CN189">
        <f t="shared" si="110"/>
        <v>3.3</v>
      </c>
      <c r="CO189">
        <f t="shared" si="111"/>
        <v>3.3</v>
      </c>
      <c r="CP189">
        <f t="shared" si="112"/>
        <v>3.3</v>
      </c>
      <c r="CQ189">
        <f t="shared" si="113"/>
        <v>3.3</v>
      </c>
    </row>
    <row r="190" spans="1:95" ht="36" customHeight="1" x14ac:dyDescent="0.4">
      <c r="A190" s="6" t="s">
        <v>372</v>
      </c>
      <c r="B190" s="1" t="s">
        <v>371</v>
      </c>
      <c r="C190" s="6" t="s">
        <v>87</v>
      </c>
      <c r="D190" s="6" t="s">
        <v>87</v>
      </c>
      <c r="E190" s="6" t="s">
        <v>87</v>
      </c>
      <c r="F190" s="6" t="s">
        <v>87</v>
      </c>
      <c r="G190" s="6" t="s">
        <v>88</v>
      </c>
      <c r="H190" s="6" t="s">
        <v>87</v>
      </c>
      <c r="I190" s="1" t="s">
        <v>89</v>
      </c>
      <c r="J190" s="1" t="s">
        <v>100</v>
      </c>
      <c r="K190" s="1" t="s">
        <v>91</v>
      </c>
      <c r="L190" s="7">
        <v>6.085</v>
      </c>
      <c r="M190" s="7">
        <v>5.8460000000000001</v>
      </c>
      <c r="N190" s="7">
        <v>5.5780000000000003</v>
      </c>
      <c r="O190" s="7">
        <v>5.5110000000000001</v>
      </c>
      <c r="P190" s="7">
        <v>5.8479999999999999</v>
      </c>
      <c r="Q190" s="7">
        <v>5.9960000000000004</v>
      </c>
      <c r="R190" s="2" t="s">
        <v>92</v>
      </c>
      <c r="S190" s="2" t="s">
        <v>92</v>
      </c>
      <c r="T190" s="2" t="s">
        <v>92</v>
      </c>
      <c r="U190" s="2" t="s">
        <v>92</v>
      </c>
      <c r="V190" s="2" t="s">
        <v>92</v>
      </c>
      <c r="W190" s="2" t="s">
        <v>92</v>
      </c>
      <c r="X190" s="7">
        <v>9.3720450250810003</v>
      </c>
      <c r="Y190" s="7">
        <v>6.26889632439</v>
      </c>
      <c r="Z190" s="7">
        <v>4.6536644093490001</v>
      </c>
      <c r="AA190" s="7">
        <v>0.73079744792099999</v>
      </c>
      <c r="AB190" s="7">
        <v>2.624082143007</v>
      </c>
      <c r="AC190" s="7">
        <v>1.3249413346950001</v>
      </c>
      <c r="AD190" s="7">
        <v>0.55911805068099996</v>
      </c>
      <c r="AE190" s="7">
        <v>0.35775947728700003</v>
      </c>
      <c r="AF190" s="7">
        <v>0.25802129890800002</v>
      </c>
      <c r="AG190" s="7">
        <v>4.1473235525999998E-2</v>
      </c>
      <c r="AH190" s="7">
        <v>0.15534956917699999</v>
      </c>
      <c r="AI190" s="7">
        <v>7.7126841890999998E-2</v>
      </c>
      <c r="AJ190" s="7">
        <v>0.559118</v>
      </c>
      <c r="AK190" s="7">
        <v>0.35775899999999999</v>
      </c>
      <c r="AL190" s="7">
        <v>0.258021</v>
      </c>
      <c r="AM190" s="7">
        <v>4.1473000000000003E-2</v>
      </c>
      <c r="AN190" s="7">
        <v>0.15534999999999999</v>
      </c>
      <c r="AO190" s="7">
        <v>7.7127000000000001E-2</v>
      </c>
      <c r="AP190" s="7">
        <v>9.372045</v>
      </c>
      <c r="AQ190" s="7">
        <v>6.2688959999999998</v>
      </c>
      <c r="AR190" s="7">
        <v>4.653664</v>
      </c>
      <c r="AS190" s="7">
        <v>0.73079700000000003</v>
      </c>
      <c r="AT190" s="7">
        <v>2.624082</v>
      </c>
      <c r="AU190" s="7">
        <v>1.3249409999999999</v>
      </c>
      <c r="AV190" s="8">
        <v>10441975121.230101</v>
      </c>
      <c r="AW190" s="8">
        <v>10070749099.628401</v>
      </c>
      <c r="AX190" s="8">
        <v>16453350199.061399</v>
      </c>
      <c r="AY190" s="8">
        <v>17425759475.466702</v>
      </c>
      <c r="AZ190" s="8">
        <v>14413900508.781401</v>
      </c>
      <c r="BA190" s="8">
        <v>11396343054.5387</v>
      </c>
      <c r="BB190" s="8">
        <v>45641059823.146797</v>
      </c>
      <c r="BC190" s="8">
        <v>45405571121.3517</v>
      </c>
      <c r="BD190" s="8">
        <v>52327156942.942101</v>
      </c>
      <c r="BE190" s="8">
        <v>56202307522.770798</v>
      </c>
      <c r="BF190" s="8">
        <v>47562806324.180397</v>
      </c>
      <c r="BG190" s="8">
        <v>46141865291.174896</v>
      </c>
      <c r="BH190">
        <f t="shared" si="78"/>
        <v>3</v>
      </c>
      <c r="BI190">
        <f t="shared" si="79"/>
        <v>3</v>
      </c>
      <c r="BJ190">
        <f t="shared" si="80"/>
        <v>3</v>
      </c>
      <c r="BK190">
        <f t="shared" si="81"/>
        <v>3</v>
      </c>
      <c r="BL190">
        <f t="shared" si="82"/>
        <v>3</v>
      </c>
      <c r="BM190">
        <f t="shared" si="83"/>
        <v>3</v>
      </c>
      <c r="BN190">
        <f t="shared" si="84"/>
        <v>1</v>
      </c>
      <c r="BO190">
        <f t="shared" si="85"/>
        <v>1</v>
      </c>
      <c r="BP190">
        <f t="shared" si="86"/>
        <v>1</v>
      </c>
      <c r="BQ190">
        <f t="shared" si="87"/>
        <v>1</v>
      </c>
      <c r="BR190">
        <f t="shared" si="88"/>
        <v>1</v>
      </c>
      <c r="BS190">
        <f t="shared" si="89"/>
        <v>1</v>
      </c>
      <c r="BT190">
        <f t="shared" si="90"/>
        <v>4</v>
      </c>
      <c r="BU190">
        <f t="shared" si="91"/>
        <v>5</v>
      </c>
      <c r="BV190">
        <f t="shared" si="92"/>
        <v>5</v>
      </c>
      <c r="BW190">
        <f t="shared" si="93"/>
        <v>5</v>
      </c>
      <c r="BX190">
        <f t="shared" si="94"/>
        <v>5</v>
      </c>
      <c r="BY190">
        <f t="shared" si="95"/>
        <v>5</v>
      </c>
      <c r="BZ190">
        <f t="shared" si="96"/>
        <v>5</v>
      </c>
      <c r="CA190">
        <f t="shared" si="97"/>
        <v>5</v>
      </c>
      <c r="CB190">
        <f t="shared" si="98"/>
        <v>5</v>
      </c>
      <c r="CC190">
        <f t="shared" si="99"/>
        <v>5</v>
      </c>
      <c r="CD190">
        <f t="shared" si="100"/>
        <v>5</v>
      </c>
      <c r="CE190">
        <f t="shared" si="101"/>
        <v>5</v>
      </c>
      <c r="CF190">
        <f t="shared" si="102"/>
        <v>1</v>
      </c>
      <c r="CG190">
        <f t="shared" si="103"/>
        <v>1</v>
      </c>
      <c r="CH190">
        <f t="shared" si="104"/>
        <v>1</v>
      </c>
      <c r="CI190">
        <f t="shared" si="105"/>
        <v>1</v>
      </c>
      <c r="CJ190">
        <f t="shared" si="106"/>
        <v>1</v>
      </c>
      <c r="CK190">
        <f t="shared" si="107"/>
        <v>1</v>
      </c>
      <c r="CL190">
        <f t="shared" si="108"/>
        <v>3.15</v>
      </c>
      <c r="CM190">
        <f t="shared" si="109"/>
        <v>3.3</v>
      </c>
      <c r="CN190">
        <f t="shared" si="110"/>
        <v>3.3</v>
      </c>
      <c r="CO190">
        <f t="shared" si="111"/>
        <v>3.3</v>
      </c>
      <c r="CP190">
        <f t="shared" si="112"/>
        <v>3.3</v>
      </c>
      <c r="CQ190">
        <f t="shared" si="113"/>
        <v>3.3</v>
      </c>
    </row>
    <row r="191" spans="1:95" ht="36" customHeight="1" x14ac:dyDescent="0.4">
      <c r="A191" s="6" t="s">
        <v>373</v>
      </c>
      <c r="B191" s="1" t="s">
        <v>371</v>
      </c>
      <c r="C191" s="6" t="s">
        <v>87</v>
      </c>
      <c r="D191" s="6" t="s">
        <v>87</v>
      </c>
      <c r="E191" s="6" t="s">
        <v>87</v>
      </c>
      <c r="F191" s="6" t="s">
        <v>87</v>
      </c>
      <c r="G191" s="6" t="s">
        <v>88</v>
      </c>
      <c r="H191" s="6" t="s">
        <v>87</v>
      </c>
      <c r="I191" s="1" t="s">
        <v>89</v>
      </c>
      <c r="J191" s="1" t="s">
        <v>100</v>
      </c>
      <c r="K191" s="1" t="s">
        <v>94</v>
      </c>
      <c r="L191" s="7">
        <v>6.085</v>
      </c>
      <c r="M191" s="7">
        <v>5.8460000000000001</v>
      </c>
      <c r="N191" s="7">
        <v>5.5780000000000003</v>
      </c>
      <c r="O191" s="7">
        <v>5.5110000000000001</v>
      </c>
      <c r="P191" s="7">
        <v>5.8479999999999999</v>
      </c>
      <c r="Q191" s="7">
        <v>5.9960000000000004</v>
      </c>
      <c r="R191" s="7">
        <v>1.6</v>
      </c>
      <c r="S191" s="7">
        <v>1.6</v>
      </c>
      <c r="T191" s="7">
        <v>2.2999999999999998</v>
      </c>
      <c r="U191" s="7">
        <v>3.2</v>
      </c>
      <c r="V191" s="7">
        <v>3.97</v>
      </c>
      <c r="W191" s="7">
        <v>6.74</v>
      </c>
      <c r="X191" s="7">
        <v>9.3720450250810003</v>
      </c>
      <c r="Y191" s="7">
        <v>6.26889632439</v>
      </c>
      <c r="Z191" s="7">
        <v>4.6536959487710003</v>
      </c>
      <c r="AA191" s="7">
        <v>0.73076671212400002</v>
      </c>
      <c r="AB191" s="7">
        <v>2.6241133865430002</v>
      </c>
      <c r="AC191" s="7">
        <v>1.324908649523</v>
      </c>
      <c r="AD191" s="7">
        <v>0.55911805068099996</v>
      </c>
      <c r="AE191" s="7">
        <v>0.35775947728700003</v>
      </c>
      <c r="AF191" s="7">
        <v>0.25802300783900001</v>
      </c>
      <c r="AG191" s="7">
        <v>4.1471478409E-2</v>
      </c>
      <c r="AH191" s="7">
        <v>0.15535141884100001</v>
      </c>
      <c r="AI191" s="7">
        <v>7.7124951758999999E-2</v>
      </c>
      <c r="AJ191" s="7">
        <v>0.559118</v>
      </c>
      <c r="AK191" s="7">
        <v>0.35775899999999999</v>
      </c>
      <c r="AL191" s="7">
        <v>0.258023</v>
      </c>
      <c r="AM191" s="7">
        <v>4.1471000000000001E-2</v>
      </c>
      <c r="AN191" s="7">
        <v>0.15535099999999999</v>
      </c>
      <c r="AO191" s="7">
        <v>7.7124999999999999E-2</v>
      </c>
      <c r="AP191" s="7">
        <v>9.372045</v>
      </c>
      <c r="AQ191" s="7">
        <v>6.2688959999999998</v>
      </c>
      <c r="AR191" s="7">
        <v>4.6536960000000001</v>
      </c>
      <c r="AS191" s="7">
        <v>0.73076700000000006</v>
      </c>
      <c r="AT191" s="7">
        <v>2.6241129999999999</v>
      </c>
      <c r="AU191" s="7">
        <v>1.3249089999999999</v>
      </c>
      <c r="AV191" s="8">
        <v>11217207004.144699</v>
      </c>
      <c r="AW191" s="8">
        <v>11851843043.9615</v>
      </c>
      <c r="AX191" s="8">
        <v>18236708289.410599</v>
      </c>
      <c r="AY191" s="8">
        <v>19215103353.5023</v>
      </c>
      <c r="AZ191" s="8">
        <v>16185830684.0019</v>
      </c>
      <c r="BA191" s="8">
        <v>12895532587.3566</v>
      </c>
      <c r="BB191" s="8">
        <v>43779339517.629601</v>
      </c>
      <c r="BC191" s="8">
        <v>43576132212.8946</v>
      </c>
      <c r="BD191" s="8">
        <v>50836291373.620003</v>
      </c>
      <c r="BE191" s="8">
        <v>54557172305.0028</v>
      </c>
      <c r="BF191" s="8">
        <v>45899701589.356499</v>
      </c>
      <c r="BG191" s="8">
        <v>44263569704.690002</v>
      </c>
      <c r="BH191">
        <f t="shared" si="78"/>
        <v>3</v>
      </c>
      <c r="BI191">
        <f t="shared" si="79"/>
        <v>3</v>
      </c>
      <c r="BJ191">
        <f t="shared" si="80"/>
        <v>3</v>
      </c>
      <c r="BK191">
        <f t="shared" si="81"/>
        <v>3</v>
      </c>
      <c r="BL191">
        <f t="shared" si="82"/>
        <v>3</v>
      </c>
      <c r="BM191">
        <f t="shared" si="83"/>
        <v>3</v>
      </c>
      <c r="BN191">
        <f t="shared" si="84"/>
        <v>1</v>
      </c>
      <c r="BO191">
        <f t="shared" si="85"/>
        <v>1</v>
      </c>
      <c r="BP191">
        <f t="shared" si="86"/>
        <v>1</v>
      </c>
      <c r="BQ191">
        <f t="shared" si="87"/>
        <v>1</v>
      </c>
      <c r="BR191">
        <f t="shared" si="88"/>
        <v>1</v>
      </c>
      <c r="BS191">
        <f t="shared" si="89"/>
        <v>1</v>
      </c>
      <c r="BT191">
        <f t="shared" si="90"/>
        <v>4</v>
      </c>
      <c r="BU191">
        <f t="shared" si="91"/>
        <v>5</v>
      </c>
      <c r="BV191">
        <f t="shared" si="92"/>
        <v>5</v>
      </c>
      <c r="BW191">
        <f t="shared" si="93"/>
        <v>5</v>
      </c>
      <c r="BX191">
        <f t="shared" si="94"/>
        <v>5</v>
      </c>
      <c r="BY191">
        <f t="shared" si="95"/>
        <v>5</v>
      </c>
      <c r="BZ191">
        <f t="shared" si="96"/>
        <v>5</v>
      </c>
      <c r="CA191">
        <f t="shared" si="97"/>
        <v>5</v>
      </c>
      <c r="CB191">
        <f t="shared" si="98"/>
        <v>5</v>
      </c>
      <c r="CC191">
        <f t="shared" si="99"/>
        <v>5</v>
      </c>
      <c r="CD191">
        <f t="shared" si="100"/>
        <v>5</v>
      </c>
      <c r="CE191">
        <f t="shared" si="101"/>
        <v>5</v>
      </c>
      <c r="CF191">
        <f t="shared" si="102"/>
        <v>1</v>
      </c>
      <c r="CG191">
        <f t="shared" si="103"/>
        <v>1</v>
      </c>
      <c r="CH191">
        <f t="shared" si="104"/>
        <v>1</v>
      </c>
      <c r="CI191">
        <f t="shared" si="105"/>
        <v>1</v>
      </c>
      <c r="CJ191">
        <f t="shared" si="106"/>
        <v>1</v>
      </c>
      <c r="CK191">
        <f t="shared" si="107"/>
        <v>1</v>
      </c>
      <c r="CL191">
        <f t="shared" si="108"/>
        <v>3.15</v>
      </c>
      <c r="CM191">
        <f t="shared" si="109"/>
        <v>3.3</v>
      </c>
      <c r="CN191">
        <f t="shared" si="110"/>
        <v>3.3</v>
      </c>
      <c r="CO191">
        <f t="shared" si="111"/>
        <v>3.3</v>
      </c>
      <c r="CP191">
        <f t="shared" si="112"/>
        <v>3.3</v>
      </c>
      <c r="CQ191">
        <f t="shared" si="113"/>
        <v>3.3</v>
      </c>
    </row>
    <row r="192" spans="1:95" ht="36" customHeight="1" x14ac:dyDescent="0.4">
      <c r="A192" s="6" t="s">
        <v>374</v>
      </c>
      <c r="B192" s="1" t="s">
        <v>375</v>
      </c>
      <c r="C192" s="6" t="s">
        <v>87</v>
      </c>
      <c r="D192" s="6" t="s">
        <v>87</v>
      </c>
      <c r="E192" s="6" t="s">
        <v>87</v>
      </c>
      <c r="F192" s="6" t="s">
        <v>87</v>
      </c>
      <c r="G192" s="6" t="s">
        <v>87</v>
      </c>
      <c r="H192" s="6" t="s">
        <v>87</v>
      </c>
      <c r="I192" s="1" t="s">
        <v>376</v>
      </c>
      <c r="J192" s="1" t="s">
        <v>111</v>
      </c>
      <c r="K192" s="1" t="s">
        <v>175</v>
      </c>
      <c r="L192" s="7">
        <v>3.5139999999999998</v>
      </c>
      <c r="M192" s="7">
        <v>3.4590000000000001</v>
      </c>
      <c r="N192" s="7">
        <v>3.3069999999999999</v>
      </c>
      <c r="O192" s="7">
        <v>3.2989999999999999</v>
      </c>
      <c r="P192" s="7">
        <v>3.4140000000000001</v>
      </c>
      <c r="Q192" s="7">
        <v>3.5230000000000001</v>
      </c>
      <c r="R192" s="7">
        <v>1.52</v>
      </c>
      <c r="S192" s="2" t="s">
        <v>92</v>
      </c>
      <c r="T192" s="7">
        <v>0.46</v>
      </c>
      <c r="U192" s="7">
        <v>0.45</v>
      </c>
      <c r="V192" s="7">
        <v>0.48</v>
      </c>
      <c r="W192" s="7">
        <v>0.28000000000000003</v>
      </c>
      <c r="X192" s="7">
        <v>5.4091217387409998</v>
      </c>
      <c r="Y192" s="7">
        <v>3.7814520215609999</v>
      </c>
      <c r="Z192" s="7">
        <v>3.5381549136960002</v>
      </c>
      <c r="AA192" s="7">
        <v>2.4599269284059999</v>
      </c>
      <c r="AB192" s="7">
        <v>2.4733340747030002</v>
      </c>
      <c r="AC192" s="7">
        <v>3.4760679938569998</v>
      </c>
      <c r="AD192" s="7">
        <v>0.188604636794</v>
      </c>
      <c r="AE192" s="7">
        <v>0.12797374393399999</v>
      </c>
      <c r="AF192" s="7">
        <v>0.11686045218799999</v>
      </c>
      <c r="AG192" s="7">
        <v>8.2469057205000001E-2</v>
      </c>
      <c r="AH192" s="7">
        <v>8.5744682853999998E-2</v>
      </c>
      <c r="AI192" s="7">
        <v>0.12282798709499999</v>
      </c>
      <c r="AJ192" s="7">
        <v>0.18860499999999999</v>
      </c>
      <c r="AK192" s="7">
        <v>0.127974</v>
      </c>
      <c r="AL192" s="7">
        <v>0.11686000000000001</v>
      </c>
      <c r="AM192" s="7">
        <v>8.2469000000000001E-2</v>
      </c>
      <c r="AN192" s="7">
        <v>8.5745000000000002E-2</v>
      </c>
      <c r="AO192" s="7">
        <v>0.12282800000000001</v>
      </c>
      <c r="AP192" s="7">
        <v>5.409122</v>
      </c>
      <c r="AQ192" s="7">
        <v>3.7814519999999998</v>
      </c>
      <c r="AR192" s="7">
        <v>3.5381550000000002</v>
      </c>
      <c r="AS192" s="7">
        <v>2.459927</v>
      </c>
      <c r="AT192" s="7">
        <v>2.4733339999999999</v>
      </c>
      <c r="AU192" s="7">
        <v>3.4760680000000002</v>
      </c>
      <c r="AV192" s="8">
        <v>1439791336.16066</v>
      </c>
      <c r="AW192" s="8">
        <v>1833466547.83726</v>
      </c>
      <c r="AX192" s="8">
        <v>2446171642.81178</v>
      </c>
      <c r="AY192" s="8">
        <v>2306806770.26653</v>
      </c>
      <c r="AZ192" s="8">
        <v>2283128819.6401601</v>
      </c>
      <c r="BA192" s="8">
        <v>2355090871.9358401</v>
      </c>
      <c r="BB192" s="8">
        <v>9258267649.9967594</v>
      </c>
      <c r="BC192" s="8">
        <v>11771556183.548599</v>
      </c>
      <c r="BD192" s="8">
        <v>13304488186.941099</v>
      </c>
      <c r="BE192" s="8">
        <v>13142054340.4067</v>
      </c>
      <c r="BF192" s="8">
        <v>8900634130.5236797</v>
      </c>
      <c r="BG192" s="8">
        <v>8826319387.6376209</v>
      </c>
      <c r="BH192">
        <f t="shared" si="78"/>
        <v>4</v>
      </c>
      <c r="BI192">
        <f t="shared" si="79"/>
        <v>4</v>
      </c>
      <c r="BJ192">
        <f t="shared" si="80"/>
        <v>4</v>
      </c>
      <c r="BK192">
        <f t="shared" si="81"/>
        <v>4</v>
      </c>
      <c r="BL192">
        <f t="shared" si="82"/>
        <v>4</v>
      </c>
      <c r="BM192">
        <f t="shared" si="83"/>
        <v>4</v>
      </c>
      <c r="BN192">
        <f t="shared" si="84"/>
        <v>1</v>
      </c>
      <c r="BO192">
        <f t="shared" si="85"/>
        <v>1</v>
      </c>
      <c r="BP192">
        <f t="shared" si="86"/>
        <v>1</v>
      </c>
      <c r="BQ192">
        <f t="shared" si="87"/>
        <v>1</v>
      </c>
      <c r="BR192">
        <f t="shared" si="88"/>
        <v>1</v>
      </c>
      <c r="BS192">
        <f t="shared" si="89"/>
        <v>1</v>
      </c>
      <c r="BT192">
        <f t="shared" si="90"/>
        <v>5</v>
      </c>
      <c r="BU192">
        <f t="shared" si="91"/>
        <v>5</v>
      </c>
      <c r="BV192">
        <f t="shared" si="92"/>
        <v>5</v>
      </c>
      <c r="BW192">
        <f t="shared" si="93"/>
        <v>5</v>
      </c>
      <c r="BX192">
        <f t="shared" si="94"/>
        <v>5</v>
      </c>
      <c r="BY192">
        <f t="shared" si="95"/>
        <v>5</v>
      </c>
      <c r="BZ192">
        <f t="shared" si="96"/>
        <v>5</v>
      </c>
      <c r="CA192">
        <f t="shared" si="97"/>
        <v>5</v>
      </c>
      <c r="CB192">
        <f t="shared" si="98"/>
        <v>5</v>
      </c>
      <c r="CC192">
        <f t="shared" si="99"/>
        <v>5</v>
      </c>
      <c r="CD192">
        <f t="shared" si="100"/>
        <v>5</v>
      </c>
      <c r="CE192">
        <f t="shared" si="101"/>
        <v>5</v>
      </c>
      <c r="CF192">
        <f t="shared" si="102"/>
        <v>1</v>
      </c>
      <c r="CG192">
        <f t="shared" si="103"/>
        <v>1</v>
      </c>
      <c r="CH192">
        <f t="shared" si="104"/>
        <v>1</v>
      </c>
      <c r="CI192">
        <f t="shared" si="105"/>
        <v>1</v>
      </c>
      <c r="CJ192">
        <f t="shared" si="106"/>
        <v>1</v>
      </c>
      <c r="CK192">
        <f t="shared" si="107"/>
        <v>1</v>
      </c>
      <c r="CL192">
        <f t="shared" si="108"/>
        <v>3.55</v>
      </c>
      <c r="CM192">
        <f t="shared" si="109"/>
        <v>3.55</v>
      </c>
      <c r="CN192">
        <f t="shared" si="110"/>
        <v>3.55</v>
      </c>
      <c r="CO192">
        <f t="shared" si="111"/>
        <v>3.55</v>
      </c>
      <c r="CP192">
        <f t="shared" si="112"/>
        <v>3.55</v>
      </c>
      <c r="CQ192">
        <f t="shared" si="113"/>
        <v>3.55</v>
      </c>
    </row>
    <row r="193" spans="1:95" ht="36" customHeight="1" x14ac:dyDescent="0.4">
      <c r="A193" s="6" t="s">
        <v>377</v>
      </c>
      <c r="B193" s="1" t="s">
        <v>378</v>
      </c>
      <c r="C193" s="6" t="s">
        <v>87</v>
      </c>
      <c r="D193" s="6" t="s">
        <v>87</v>
      </c>
      <c r="E193" s="6" t="s">
        <v>87</v>
      </c>
      <c r="F193" s="6" t="s">
        <v>87</v>
      </c>
      <c r="G193" s="6" t="s">
        <v>87</v>
      </c>
      <c r="H193" s="6" t="s">
        <v>87</v>
      </c>
      <c r="I193" s="1" t="s">
        <v>89</v>
      </c>
      <c r="J193" s="1" t="s">
        <v>185</v>
      </c>
      <c r="K193" s="1" t="s">
        <v>94</v>
      </c>
      <c r="L193" s="7">
        <v>4.649</v>
      </c>
      <c r="M193" s="7">
        <v>4.33</v>
      </c>
      <c r="N193" s="7">
        <v>4.1390000000000002</v>
      </c>
      <c r="O193" s="7">
        <v>5.7469999999999999</v>
      </c>
      <c r="P193" s="7">
        <v>5.8479999999999999</v>
      </c>
      <c r="Q193" s="7">
        <v>5.7080000000000002</v>
      </c>
      <c r="R193" s="7">
        <v>0.97</v>
      </c>
      <c r="S193" s="2" t="s">
        <v>92</v>
      </c>
      <c r="T193" s="2" t="s">
        <v>92</v>
      </c>
      <c r="U193" s="2" t="s">
        <v>92</v>
      </c>
      <c r="V193" s="2" t="s">
        <v>92</v>
      </c>
      <c r="W193" s="2" t="s">
        <v>92</v>
      </c>
      <c r="X193" s="7">
        <v>8.5522739027910006</v>
      </c>
      <c r="Y193" s="7">
        <v>6.9919969415340004</v>
      </c>
      <c r="Z193" s="7">
        <v>37.675047254557001</v>
      </c>
      <c r="AA193" s="7">
        <v>3.8380685437639999</v>
      </c>
      <c r="AB193" s="7">
        <v>5.7856517942460002</v>
      </c>
      <c r="AC193" s="7">
        <v>5.6133019772179997</v>
      </c>
      <c r="AD193" s="7">
        <v>0.38396635186400002</v>
      </c>
      <c r="AE193" s="7">
        <v>0.29610266442099997</v>
      </c>
      <c r="AF193" s="7">
        <v>1.7416237570369999</v>
      </c>
      <c r="AG193" s="7">
        <v>0.22247111348500001</v>
      </c>
      <c r="AH193" s="7">
        <v>0.33441804210499998</v>
      </c>
      <c r="AI193" s="7">
        <v>0.32556508018500002</v>
      </c>
      <c r="AJ193" s="7">
        <v>0.38396599999999997</v>
      </c>
      <c r="AK193" s="7">
        <v>0.29610300000000001</v>
      </c>
      <c r="AL193" s="7">
        <v>1.7416240000000001</v>
      </c>
      <c r="AM193" s="7">
        <v>0.222471</v>
      </c>
      <c r="AN193" s="7">
        <v>0.33441799999999999</v>
      </c>
      <c r="AO193" s="7">
        <v>0.32556499999999999</v>
      </c>
      <c r="AP193" s="7">
        <v>8.5522740000000006</v>
      </c>
      <c r="AQ193" s="7">
        <v>6.9919969999999996</v>
      </c>
      <c r="AR193" s="7">
        <v>37.675046999999999</v>
      </c>
      <c r="AS193" s="7">
        <v>3.838069</v>
      </c>
      <c r="AT193" s="7">
        <v>5.7856519999999998</v>
      </c>
      <c r="AU193" s="7">
        <v>5.613302</v>
      </c>
      <c r="AV193" s="8">
        <v>6359297743.9746904</v>
      </c>
      <c r="AW193" s="8">
        <v>8573817082.8237495</v>
      </c>
      <c r="AX193" s="8">
        <v>6375806451.3835897</v>
      </c>
      <c r="AY193" s="8">
        <v>3396061009.1104498</v>
      </c>
      <c r="AZ193" s="8">
        <v>2035687163.5913799</v>
      </c>
      <c r="BA193" s="8">
        <v>1549439430.36938</v>
      </c>
      <c r="BB193" s="8">
        <v>48128680034.560204</v>
      </c>
      <c r="BC193" s="8">
        <v>46709332205.622803</v>
      </c>
      <c r="BD193" s="8">
        <v>48305573003.411301</v>
      </c>
      <c r="BE193" s="8">
        <v>25056346747.760799</v>
      </c>
      <c r="BF193" s="8">
        <v>20483902175.703999</v>
      </c>
      <c r="BG193" s="8">
        <v>19705619084.784901</v>
      </c>
      <c r="BH193">
        <f t="shared" si="78"/>
        <v>3</v>
      </c>
      <c r="BI193">
        <f t="shared" si="79"/>
        <v>3</v>
      </c>
      <c r="BJ193">
        <f t="shared" si="80"/>
        <v>3</v>
      </c>
      <c r="BK193">
        <f t="shared" si="81"/>
        <v>3</v>
      </c>
      <c r="BL193">
        <f t="shared" si="82"/>
        <v>3</v>
      </c>
      <c r="BM193">
        <f t="shared" si="83"/>
        <v>3</v>
      </c>
      <c r="BN193">
        <f t="shared" si="84"/>
        <v>1</v>
      </c>
      <c r="BO193">
        <f t="shared" si="85"/>
        <v>1</v>
      </c>
      <c r="BP193">
        <f t="shared" si="86"/>
        <v>2</v>
      </c>
      <c r="BQ193">
        <f t="shared" si="87"/>
        <v>1</v>
      </c>
      <c r="BR193">
        <f t="shared" si="88"/>
        <v>1</v>
      </c>
      <c r="BS193">
        <f t="shared" si="89"/>
        <v>1</v>
      </c>
      <c r="BT193">
        <f t="shared" si="90"/>
        <v>4</v>
      </c>
      <c r="BU193" t="str">
        <f t="shared" si="91"/>
        <v/>
      </c>
      <c r="BV193">
        <f t="shared" si="92"/>
        <v>1</v>
      </c>
      <c r="BW193">
        <f t="shared" si="93"/>
        <v>5</v>
      </c>
      <c r="BX193">
        <f t="shared" si="94"/>
        <v>5</v>
      </c>
      <c r="BY193">
        <f t="shared" si="95"/>
        <v>5</v>
      </c>
      <c r="BZ193">
        <f t="shared" si="96"/>
        <v>5</v>
      </c>
      <c r="CA193">
        <f t="shared" si="97"/>
        <v>5</v>
      </c>
      <c r="CB193">
        <f t="shared" si="98"/>
        <v>1</v>
      </c>
      <c r="CC193">
        <f t="shared" si="99"/>
        <v>5</v>
      </c>
      <c r="CD193">
        <f t="shared" si="100"/>
        <v>5</v>
      </c>
      <c r="CE193">
        <f t="shared" si="101"/>
        <v>5</v>
      </c>
      <c r="CF193">
        <f t="shared" si="102"/>
        <v>1</v>
      </c>
      <c r="CG193">
        <f t="shared" si="103"/>
        <v>1</v>
      </c>
      <c r="CH193">
        <f t="shared" si="104"/>
        <v>1</v>
      </c>
      <c r="CI193">
        <f t="shared" si="105"/>
        <v>1</v>
      </c>
      <c r="CJ193">
        <f t="shared" si="106"/>
        <v>1</v>
      </c>
      <c r="CK193">
        <f t="shared" si="107"/>
        <v>1</v>
      </c>
      <c r="CL193">
        <f t="shared" si="108"/>
        <v>3.15</v>
      </c>
      <c r="CM193" t="e">
        <f t="shared" si="109"/>
        <v>#VALUE!</v>
      </c>
      <c r="CN193">
        <f t="shared" si="110"/>
        <v>1.65</v>
      </c>
      <c r="CO193">
        <f t="shared" si="111"/>
        <v>3.3</v>
      </c>
      <c r="CP193">
        <f t="shared" si="112"/>
        <v>3.3</v>
      </c>
      <c r="CQ193">
        <f t="shared" si="113"/>
        <v>3.3</v>
      </c>
    </row>
    <row r="194" spans="1:95" ht="36" customHeight="1" x14ac:dyDescent="0.4">
      <c r="A194" s="6" t="s">
        <v>379</v>
      </c>
      <c r="B194" s="1" t="s">
        <v>348</v>
      </c>
      <c r="C194" s="6" t="s">
        <v>87</v>
      </c>
      <c r="D194" s="6" t="s">
        <v>87</v>
      </c>
      <c r="E194" s="6" t="s">
        <v>87</v>
      </c>
      <c r="F194" s="6" t="s">
        <v>87</v>
      </c>
      <c r="G194" s="6" t="s">
        <v>87</v>
      </c>
      <c r="H194" s="6" t="s">
        <v>87</v>
      </c>
      <c r="I194" s="1" t="s">
        <v>89</v>
      </c>
      <c r="J194" s="1" t="s">
        <v>100</v>
      </c>
      <c r="K194" s="1" t="s">
        <v>103</v>
      </c>
      <c r="L194" s="2" t="s">
        <v>92</v>
      </c>
      <c r="M194" s="7">
        <v>9.6159999999999997</v>
      </c>
      <c r="N194" s="7">
        <v>9.9339999999999993</v>
      </c>
      <c r="O194" s="7">
        <v>10.058999999999999</v>
      </c>
      <c r="P194" s="7">
        <v>10.465999999999999</v>
      </c>
      <c r="Q194" s="7">
        <v>10.178000000000001</v>
      </c>
      <c r="R194" s="2" t="s">
        <v>92</v>
      </c>
      <c r="S194" s="7">
        <v>1.19</v>
      </c>
      <c r="T194" s="7">
        <v>1.65</v>
      </c>
      <c r="U194" s="7">
        <v>2.06</v>
      </c>
      <c r="V194" s="7">
        <v>2.39</v>
      </c>
      <c r="W194" s="7">
        <v>2.95</v>
      </c>
      <c r="X194" s="2" t="s">
        <v>92</v>
      </c>
      <c r="Y194" s="7">
        <v>5.4535820055870001</v>
      </c>
      <c r="Z194" s="7">
        <v>3.831488771579</v>
      </c>
      <c r="AA194" s="7">
        <v>2.4773220877490001</v>
      </c>
      <c r="AB194" s="7">
        <v>3.9804401085080001</v>
      </c>
      <c r="AC194" s="7">
        <v>5.4114908973559999</v>
      </c>
      <c r="AD194" s="2" t="s">
        <v>92</v>
      </c>
      <c r="AE194" s="7">
        <v>0.53303066217399997</v>
      </c>
      <c r="AF194" s="7">
        <v>0.38297591867000003</v>
      </c>
      <c r="AG194" s="7">
        <v>0.25409008417500001</v>
      </c>
      <c r="AH194" s="7">
        <v>0.41094600233400003</v>
      </c>
      <c r="AI194" s="7">
        <v>0.55567838659299995</v>
      </c>
      <c r="AJ194" s="2" t="s">
        <v>92</v>
      </c>
      <c r="AK194" s="7">
        <v>0.53303100000000003</v>
      </c>
      <c r="AL194" s="7">
        <v>0.38297599999999998</v>
      </c>
      <c r="AM194" s="7">
        <v>0.25408999999999998</v>
      </c>
      <c r="AN194" s="7">
        <v>0.41094599999999998</v>
      </c>
      <c r="AO194" s="7">
        <v>0.55567800000000001</v>
      </c>
      <c r="AP194" s="2" t="s">
        <v>92</v>
      </c>
      <c r="AQ194" s="7">
        <v>5.4535819999999999</v>
      </c>
      <c r="AR194" s="7">
        <v>3.8314889999999999</v>
      </c>
      <c r="AS194" s="7">
        <v>2.477322</v>
      </c>
      <c r="AT194" s="7">
        <v>3.9804400000000002</v>
      </c>
      <c r="AU194" s="7">
        <v>5.4114909999999998</v>
      </c>
      <c r="AV194" s="2" t="s">
        <v>92</v>
      </c>
      <c r="AW194" s="8">
        <v>9624140502.4528503</v>
      </c>
      <c r="AX194" s="8">
        <v>9976963080.3728104</v>
      </c>
      <c r="AY194" s="8">
        <v>11227380324.437599</v>
      </c>
      <c r="AZ194" s="8">
        <v>9863915267.2117996</v>
      </c>
      <c r="BA194" s="8">
        <v>9405922779.9510994</v>
      </c>
      <c r="BB194" s="2" t="s">
        <v>92</v>
      </c>
      <c r="BC194" s="8">
        <v>48223474705.955399</v>
      </c>
      <c r="BD194" s="8">
        <v>50380460523.476601</v>
      </c>
      <c r="BE194" s="8">
        <v>52165672344.845497</v>
      </c>
      <c r="BF194" s="8">
        <v>44130234479.783699</v>
      </c>
      <c r="BG194" s="8">
        <v>44186321095.763901</v>
      </c>
      <c r="BH194">
        <f t="shared" si="78"/>
        <v>1</v>
      </c>
      <c r="BI194">
        <f t="shared" si="79"/>
        <v>2</v>
      </c>
      <c r="BJ194">
        <f t="shared" si="80"/>
        <v>2</v>
      </c>
      <c r="BK194">
        <f t="shared" si="81"/>
        <v>2</v>
      </c>
      <c r="BL194">
        <f t="shared" si="82"/>
        <v>2</v>
      </c>
      <c r="BM194">
        <f t="shared" si="83"/>
        <v>2</v>
      </c>
      <c r="BN194">
        <f t="shared" si="84"/>
        <v>5</v>
      </c>
      <c r="BO194">
        <f t="shared" si="85"/>
        <v>1</v>
      </c>
      <c r="BP194">
        <f t="shared" si="86"/>
        <v>1</v>
      </c>
      <c r="BQ194">
        <f t="shared" si="87"/>
        <v>1</v>
      </c>
      <c r="BR194">
        <f t="shared" si="88"/>
        <v>1</v>
      </c>
      <c r="BS194">
        <f t="shared" si="89"/>
        <v>1</v>
      </c>
      <c r="BT194">
        <f t="shared" si="90"/>
        <v>1</v>
      </c>
      <c r="BU194">
        <f t="shared" si="91"/>
        <v>5</v>
      </c>
      <c r="BV194">
        <f t="shared" si="92"/>
        <v>5</v>
      </c>
      <c r="BW194">
        <f t="shared" si="93"/>
        <v>5</v>
      </c>
      <c r="BX194">
        <f t="shared" si="94"/>
        <v>5</v>
      </c>
      <c r="BY194">
        <f t="shared" si="95"/>
        <v>5</v>
      </c>
      <c r="BZ194">
        <f t="shared" si="96"/>
        <v>1</v>
      </c>
      <c r="CA194">
        <f t="shared" si="97"/>
        <v>5</v>
      </c>
      <c r="CB194">
        <f t="shared" si="98"/>
        <v>5</v>
      </c>
      <c r="CC194">
        <f t="shared" si="99"/>
        <v>5</v>
      </c>
      <c r="CD194">
        <f t="shared" si="100"/>
        <v>5</v>
      </c>
      <c r="CE194">
        <f t="shared" si="101"/>
        <v>5</v>
      </c>
      <c r="CF194" t="e">
        <f t="shared" si="102"/>
        <v>#VALUE!</v>
      </c>
      <c r="CG194">
        <f t="shared" si="103"/>
        <v>1</v>
      </c>
      <c r="CH194">
        <f t="shared" si="104"/>
        <v>1</v>
      </c>
      <c r="CI194">
        <f t="shared" si="105"/>
        <v>1</v>
      </c>
      <c r="CJ194">
        <f t="shared" si="106"/>
        <v>1</v>
      </c>
      <c r="CK194">
        <f t="shared" si="107"/>
        <v>1</v>
      </c>
      <c r="CL194" t="e">
        <f t="shared" si="108"/>
        <v>#VALUE!</v>
      </c>
      <c r="CM194">
        <f t="shared" si="109"/>
        <v>3.05</v>
      </c>
      <c r="CN194">
        <f t="shared" si="110"/>
        <v>3.05</v>
      </c>
      <c r="CO194">
        <f t="shared" si="111"/>
        <v>3.05</v>
      </c>
      <c r="CP194">
        <f t="shared" si="112"/>
        <v>3.05</v>
      </c>
      <c r="CQ194">
        <f t="shared" si="113"/>
        <v>3.05</v>
      </c>
    </row>
    <row r="195" spans="1:95" ht="36" customHeight="1" x14ac:dyDescent="0.4">
      <c r="A195" s="6" t="s">
        <v>380</v>
      </c>
      <c r="B195" s="1" t="s">
        <v>348</v>
      </c>
      <c r="C195" s="6" t="s">
        <v>87</v>
      </c>
      <c r="D195" s="6" t="s">
        <v>87</v>
      </c>
      <c r="E195" s="6" t="s">
        <v>87</v>
      </c>
      <c r="F195" s="6" t="s">
        <v>87</v>
      </c>
      <c r="G195" s="6" t="s">
        <v>87</v>
      </c>
      <c r="H195" s="6" t="s">
        <v>87</v>
      </c>
      <c r="I195" s="1" t="s">
        <v>89</v>
      </c>
      <c r="J195" s="1" t="s">
        <v>100</v>
      </c>
      <c r="K195" s="1" t="s">
        <v>139</v>
      </c>
      <c r="L195" s="7">
        <v>10.355</v>
      </c>
      <c r="M195" s="7">
        <v>9.6159999999999997</v>
      </c>
      <c r="N195" s="7">
        <v>9.9339999999999993</v>
      </c>
      <c r="O195" s="7">
        <v>10.058999999999999</v>
      </c>
      <c r="P195" s="7">
        <v>10.465999999999999</v>
      </c>
      <c r="Q195" s="7">
        <v>10.178000000000001</v>
      </c>
      <c r="R195" s="2" t="s">
        <v>92</v>
      </c>
      <c r="S195" s="2" t="s">
        <v>92</v>
      </c>
      <c r="T195" s="2" t="s">
        <v>92</v>
      </c>
      <c r="U195" s="2" t="s">
        <v>92</v>
      </c>
      <c r="V195" s="2" t="s">
        <v>92</v>
      </c>
      <c r="W195" s="2" t="s">
        <v>92</v>
      </c>
      <c r="X195" s="7">
        <v>7.2580012617229999</v>
      </c>
      <c r="Y195" s="7">
        <v>5.4535820055870001</v>
      </c>
      <c r="Z195" s="7">
        <v>3.831488771579</v>
      </c>
      <c r="AA195" s="7">
        <v>2.4773220877490001</v>
      </c>
      <c r="AB195" s="7">
        <v>3.9804401085080001</v>
      </c>
      <c r="AC195" s="7">
        <v>5.4114908973559999</v>
      </c>
      <c r="AD195" s="7">
        <v>0.72407151650199997</v>
      </c>
      <c r="AE195" s="7">
        <v>0.53303066217399997</v>
      </c>
      <c r="AF195" s="7">
        <v>0.38297591867000003</v>
      </c>
      <c r="AG195" s="7">
        <v>0.25409008417500001</v>
      </c>
      <c r="AH195" s="7">
        <v>0.41094600233400003</v>
      </c>
      <c r="AI195" s="7">
        <v>0.55567838659299995</v>
      </c>
      <c r="AJ195" s="7">
        <v>0.72407200000000005</v>
      </c>
      <c r="AK195" s="7">
        <v>0.53303100000000003</v>
      </c>
      <c r="AL195" s="7">
        <v>0.38297599999999998</v>
      </c>
      <c r="AM195" s="7">
        <v>0.25408999999999998</v>
      </c>
      <c r="AN195" s="7">
        <v>0.41094599999999998</v>
      </c>
      <c r="AO195" s="7">
        <v>0.55567800000000001</v>
      </c>
      <c r="AP195" s="7">
        <v>7.2580010000000001</v>
      </c>
      <c r="AQ195" s="7">
        <v>5.4535819999999999</v>
      </c>
      <c r="AR195" s="7">
        <v>3.8314889999999999</v>
      </c>
      <c r="AS195" s="7">
        <v>2.477322</v>
      </c>
      <c r="AT195" s="7">
        <v>3.9804400000000002</v>
      </c>
      <c r="AU195" s="7">
        <v>5.4114909999999998</v>
      </c>
      <c r="AV195" s="8">
        <v>7674689229.3062201</v>
      </c>
      <c r="AW195" s="8">
        <v>9970640474.7009296</v>
      </c>
      <c r="AX195" s="8">
        <v>10336165798.7442</v>
      </c>
      <c r="AY195" s="8">
        <v>11634552431.444201</v>
      </c>
      <c r="AZ195" s="8">
        <v>10133596002.833401</v>
      </c>
      <c r="BA195" s="8">
        <v>9659116524.8928108</v>
      </c>
      <c r="BB195" s="8">
        <v>49449101482.149101</v>
      </c>
      <c r="BC195" s="8">
        <v>50709222144.323601</v>
      </c>
      <c r="BD195" s="8">
        <v>53226630731.320396</v>
      </c>
      <c r="BE195" s="8">
        <v>55986138028.885101</v>
      </c>
      <c r="BF195" s="8">
        <v>47948891892.302696</v>
      </c>
      <c r="BG195" s="8">
        <v>47695474209.048103</v>
      </c>
      <c r="BH195">
        <f t="shared" ref="BH195:BH258" si="114">IF(L195&gt;=11,1,
IF(AND(L195&gt;=8,L195&lt;11),2,
IF(AND(L195&gt;=4,L195&lt;8),3,
IF(AND(L195&gt;=1,L195&lt;4),4,
IF(L195&lt;1,"")))))</f>
        <v>2</v>
      </c>
      <c r="BI195">
        <f t="shared" ref="BI195:BI258" si="115">IF(M195&gt;=11,1,
IF(AND(M195&gt;=8,M195&lt;11),2,
IF(AND(M195&gt;=4,M195&lt;8),3,
IF(AND(M195&gt;=1,M195&lt;4),4,
IF(M195&lt;1,"")))))</f>
        <v>2</v>
      </c>
      <c r="BJ195">
        <f t="shared" ref="BJ195:BJ258" si="116">IF(N195&gt;=11,1,
IF(AND(N195&gt;=8,N195&lt;11),2,
IF(AND(N195&gt;=4,N195&lt;8),3,
IF(AND(N195&gt;=1,N195&lt;4),4,
IF(N195&lt;1,"")))))</f>
        <v>2</v>
      </c>
      <c r="BK195">
        <f t="shared" ref="BK195:BK258" si="117">IF(O195&gt;=11,1,
IF(AND(O195&gt;=8,O195&lt;11),2,
IF(AND(O195&gt;=4,O195&lt;8),3,
IF(AND(O195&gt;=1,O195&lt;4),4,
IF(O195&lt;1,"")))))</f>
        <v>2</v>
      </c>
      <c r="BL195">
        <f t="shared" ref="BL195:BL258" si="118">IF(P195&gt;=11,1,
IF(AND(P195&gt;=8,P195&lt;11),2,
IF(AND(P195&gt;=4,P195&lt;8),3,
IF(AND(P195&gt;=1,P195&lt;4),4,
IF(P195&lt;1,"")))))</f>
        <v>2</v>
      </c>
      <c r="BM195">
        <f t="shared" ref="BM195:BM258" si="119">IF(Q195&gt;=11,1,
IF(AND(Q195&gt;=8,Q195&lt;11),2,
IF(AND(Q195&gt;=4,Q195&lt;8),3,
IF(AND(Q195&gt;=1,Q195&lt;4),4,
IF(Q195&lt;1,"")))))</f>
        <v>2</v>
      </c>
      <c r="BN195">
        <f t="shared" ref="BN195:BN258" si="120">IF(AJ195&lt;1.5,1,
IF(AND(AJ195&gt;=1.5,AJ195&lt;3.5),2,
IF(AND(AJ195&gt;=3.5,AJ195&lt;7),3,
IF(AND(AJ195&gt;=7,AJ195&lt;9.5),4,
IF(AJ195&gt;=9.5,5,"")))))</f>
        <v>1</v>
      </c>
      <c r="BO195">
        <f t="shared" ref="BO195:BO258" si="121">IF(AK195&lt;1.5,1,
IF(AND(AK195&gt;=1.5,AK195&lt;3.5),2,
IF(AND(AK195&gt;=3.5,AK195&lt;7),3,
IF(AND(AK195&gt;=7,AK195&lt;9.5),4,
IF(AK195&gt;=9.5,5,"")))))</f>
        <v>1</v>
      </c>
      <c r="BP195">
        <f t="shared" ref="BP195:BP258" si="122">IF(AL195&lt;1.5,1,
IF(AND(AL195&gt;=1.5,AL195&lt;3.5),2,
IF(AND(AL195&gt;=3.5,AL195&lt;7),3,
IF(AND(AL195&gt;=7,AL195&lt;9.5),4,
IF(AL195&gt;=9.5,5,"")))))</f>
        <v>1</v>
      </c>
      <c r="BQ195">
        <f t="shared" ref="BQ195:BQ258" si="123">IF(AM195&lt;1.5,1,
IF(AND(AM195&gt;=1.5,AM195&lt;3.5),2,
IF(AND(AM195&gt;=3.5,AM195&lt;7),3,
IF(AND(AM195&gt;=7,AM195&lt;9.5),4,
IF(AM195&gt;=9.5,5,"")))))</f>
        <v>1</v>
      </c>
      <c r="BR195">
        <f t="shared" ref="BR195:BR258" si="124">IF(AN195&lt;1.5,1,
IF(AND(AN195&gt;=1.5,AN195&lt;3.5),2,
IF(AND(AN195&gt;=3.5,AN195&lt;7),3,
IF(AND(AN195&gt;=7,AN195&lt;9.5),4,
IF(AN195&gt;=9.5,5,"")))))</f>
        <v>1</v>
      </c>
      <c r="BS195">
        <f t="shared" ref="BS195:BS258" si="125">IF(AO195&lt;1.5,1,
IF(AND(AO195&gt;=1.5,AO195&lt;3.5),2,
IF(AND(AO195&gt;=3.5,AO195&lt;7),3,
IF(AND(AO195&gt;=7,AO195&lt;9.5),4,
IF(AO195&gt;=9.5,5,"")))))</f>
        <v>1</v>
      </c>
      <c r="BT195">
        <f t="shared" ref="BT195:BT258" si="126">IF(X195&gt;22,1,
IF(AND(X195&gt;17,X195&lt;21.99),2,
IF(AND(X195&gt;10,X195&lt;16.99),3,
IF(AND(X195&gt;7,X195&lt;9.99),4,
IF(X195&lt;=6.99,5,"")))))</f>
        <v>4</v>
      </c>
      <c r="BU195">
        <f t="shared" ref="BU195:BU258" si="127">IF(Y195&gt;22,1,
IF(AND(Y195&gt;17,Y195&lt;21.99),2,
IF(AND(Y195&gt;10,Y195&lt;16.99),3,
IF(AND(Y195&gt;7,Y195&lt;9.99),4,
IF(Y195&lt;=6.99,5,"")))))</f>
        <v>5</v>
      </c>
      <c r="BV195">
        <f t="shared" ref="BV195:BV258" si="128">IF(Z195&gt;22,1,
IF(AND(Z195&gt;17,Z195&lt;21.99),2,
IF(AND(Z195&gt;10,Z195&lt;16.99),3,
IF(AND(Z195&gt;7,Z195&lt;9.99),4,
IF(Z195&lt;=6.99,5,"")))))</f>
        <v>5</v>
      </c>
      <c r="BW195">
        <f t="shared" ref="BW195:BW258" si="129">IF(AA195&gt;22,1,
IF(AND(AA195&gt;17,AA195&lt;21.99),2,
IF(AND(AA195&gt;10,AA195&lt;16.99),3,
IF(AND(AA195&gt;7,AA195&lt;9.99),4,
IF(AA195&lt;=6.99,5,"")))))</f>
        <v>5</v>
      </c>
      <c r="BX195">
        <f t="shared" ref="BX195:BX258" si="130">IF(AB195&gt;22,1,
IF(AND(AB195&gt;17,AB195&lt;21.99),2,
IF(AND(AB195&gt;10,AB195&lt;16.99),3,
IF(AND(AB195&gt;7,AB195&lt;9.99),4,
IF(AB195&lt;=6.99,5,"")))))</f>
        <v>5</v>
      </c>
      <c r="BY195">
        <f t="shared" ref="BY195:BY258" si="131">IF(AC195&gt;22,1,
IF(AND(AC195&gt;17,AC195&lt;21.99),2,
IF(AND(AC195&gt;10,AC195&lt;16.99),3,
IF(AND(AC195&gt;7,AC195&lt;9.99),4,
IF(AC195&lt;=6.99,5,"")))))</f>
        <v>5</v>
      </c>
      <c r="BZ195">
        <f t="shared" ref="BZ195:BZ258" si="132">IF(AD195&gt;1.5,1,
IF(AND(AD195&gt;1.25,AD195&lt;1.4999),2,
IF(AND(AD195&gt;1.00001,AD195&lt;1.24999),3,
IF(AND(AD195&gt;0.75,AD195&lt;1),4,
IF(AD195&lt;=0.74999,5,"")))))</f>
        <v>5</v>
      </c>
      <c r="CA195">
        <f t="shared" ref="CA195:CA258" si="133">IF(AE195&gt;1.5,1,
IF(AND(AE195&gt;1.25,AE195&lt;1.4999),2,
IF(AND(AE195&gt;1.00001,AE195&lt;1.24999),3,
IF(AND(AE195&gt;0.75,AE195&lt;1),4,
IF(AE195&lt;=0.74999,5,"")))))</f>
        <v>5</v>
      </c>
      <c r="CB195">
        <f t="shared" ref="CB195:CB258" si="134">IF(AF195&gt;1.5,1,
IF(AND(AF195&gt;1.25,AF195&lt;1.4999),2,
IF(AND(AF195&gt;1.00001,AF195&lt;1.24999),3,
IF(AND(AF195&gt;0.75,AF195&lt;1),4,
IF(AF195&lt;=0.74999,5,"")))))</f>
        <v>5</v>
      </c>
      <c r="CC195">
        <f t="shared" ref="CC195:CC258" si="135">IF(AG195&gt;1.5,1,
IF(AND(AG195&gt;1.25,AG195&lt;1.4999),2,
IF(AND(AG195&gt;1.00001,AG195&lt;1.24999),3,
IF(AND(AG195&gt;0.75,AG195&lt;1),4,
IF(AG195&lt;=0.74999,5,"")))))</f>
        <v>5</v>
      </c>
      <c r="CD195">
        <f t="shared" ref="CD195:CD258" si="136">IF(AH195&gt;1.5,1,
IF(AND(AH195&gt;1.25,AH195&lt;1.4999),2,
IF(AND(AH195&gt;1.00001,AH195&lt;1.24999),3,
IF(AND(AH195&gt;0.75,AH195&lt;1),4,
IF(AH195&lt;=0.74999,5,"")))))</f>
        <v>5</v>
      </c>
      <c r="CE195">
        <f t="shared" ref="CE195:CE258" si="137">IF(AI195&gt;1.5,1,
IF(AND(AI195&gt;1.25,AI195&lt;1.4999),2,
IF(AND(AI195&gt;1.00001,AI195&lt;1.24999),3,
IF(AND(AI195&gt;0.75,AI195&lt;1),4,
IF(AI195&lt;=0.74999,5,"")))))</f>
        <v>5</v>
      </c>
      <c r="CF195">
        <f t="shared" ref="CF195:CF258" si="138">IF((AV195/BB195)&lt;0.6,1,
IF(AND((AV195/BB195)&gt;=0.6,(AV195/BB195)&lt;0.65),2,
IF(AND((AV195/BB195)&gt;=0.65,(AV195/BB195)&lt;0.7),3,
IF(AND((AV195/BB195)&gt;=0.7,(AV195/BB195)&lt;0.8),4,
IF((AV195/BB195)&gt;=0.8,5,"")))))</f>
        <v>1</v>
      </c>
      <c r="CG195">
        <f t="shared" ref="CG195:CG258" si="139">IF((AW195/BC195)&lt;0.6,1,
IF(AND((AW195/BC195)&gt;=0.6,(AW195/BC195)&lt;0.65),2,
IF(AND((AW195/BC195)&gt;=0.65,(AW195/BC195)&lt;0.7),3,
IF(AND((AW195/BC195)&gt;=0.7,(AW195/BC195)&lt;0.8),4,
IF((AW195/BC195)&gt;=0.8,5,"")))))</f>
        <v>1</v>
      </c>
      <c r="CH195">
        <f t="shared" ref="CH195:CH258" si="140">IF((AX195/BD195)&lt;0.6,1,
IF(AND((AX195/BD195)&gt;=0.6,(AX195/BD195)&lt;0.65),2,
IF(AND((AX195/BD195)&gt;=0.65,(AX195/BD195)&lt;0.7),3,
IF(AND((AX195/BD195)&gt;=0.7,(AX195/BD195)&lt;0.8),4,
IF((AX195/BD195)&gt;=0.8,5,"")))))</f>
        <v>1</v>
      </c>
      <c r="CI195">
        <f t="shared" ref="CI195:CI258" si="141">IF((AY195/BE195)&lt;0.6,1,
IF(AND((AY195/BE195)&gt;=0.6,(AY195/BE195)&lt;0.65),2,
IF(AND((AY195/BE195)&gt;=0.65,(AY195/BE195)&lt;0.7),3,
IF(AND((AY195/BE195)&gt;=0.7,(AY195/BE195)&lt;0.8),4,
IF((AY195/BE195)&gt;=0.8,5,"")))))</f>
        <v>1</v>
      </c>
      <c r="CJ195">
        <f t="shared" ref="CJ195:CJ258" si="142">IF((AZ195/BF195)&lt;0.6,1,
IF(AND((AZ195/BF195)&gt;=0.6,(AZ195/BF195)&lt;0.65),2,
IF(AND((AZ195/BF195)&gt;=0.65,(AZ195/BF195)&lt;0.7),3,
IF(AND((AZ195/BF195)&gt;=0.7,(AZ195/BF195)&lt;0.8),4,
IF((AZ195/BF195)&gt;=0.8,5,"")))))</f>
        <v>1</v>
      </c>
      <c r="CK195">
        <f t="shared" ref="CK195:CK258" si="143">IF((BA195/BG195)&lt;0.6,1,
IF(AND((BA195/BG195)&gt;=0.6,(BA195/BG195)&lt;0.65),2,
IF(AND((BA195/BG195)&gt;=0.65,(BA195/BG195)&lt;0.7),3,
IF(AND((BA195/BG195)&gt;=0.7,(BA195/BG195)&lt;0.8),4,
IF((BA195/BG195)&gt;=0.8,5,"")))))</f>
        <v>1</v>
      </c>
      <c r="CL195">
        <f t="shared" ref="CL195:CL258" si="144">BH195*0.25+BT195*0.15+BN195*0.15+BZ195*0.3+CF195*0.15</f>
        <v>2.9</v>
      </c>
      <c r="CM195">
        <f t="shared" ref="CM195:CM258" si="145">BI195*0.25+BU195*0.15+BO195*0.15+CA195*0.3+CG195*0.15</f>
        <v>3.05</v>
      </c>
      <c r="CN195">
        <f t="shared" ref="CN195:CN258" si="146">BJ195*0.25+BV195*0.15+BP195*0.15+CB195*0.3+CH195*0.15</f>
        <v>3.05</v>
      </c>
      <c r="CO195">
        <f t="shared" ref="CO195:CO258" si="147">BK195*0.25+BW195*0.15+BQ195*0.15+CC195*0.3+CI195*0.15</f>
        <v>3.05</v>
      </c>
      <c r="CP195">
        <f t="shared" ref="CP195:CP258" si="148">BL195*0.25+BX195*0.15+BR195*0.15+CD195*0.3+CJ195*0.15</f>
        <v>3.05</v>
      </c>
      <c r="CQ195">
        <f t="shared" ref="CQ195:CQ258" si="149">BM195*0.25+BY195*0.15+BS195*0.15+CE195*0.3+CK195*0.15</f>
        <v>3.05</v>
      </c>
    </row>
    <row r="196" spans="1:95" ht="36" customHeight="1" x14ac:dyDescent="0.4">
      <c r="A196" s="6" t="s">
        <v>381</v>
      </c>
      <c r="B196" s="1" t="s">
        <v>378</v>
      </c>
      <c r="C196" s="6" t="s">
        <v>87</v>
      </c>
      <c r="D196" s="6" t="s">
        <v>87</v>
      </c>
      <c r="E196" s="6" t="s">
        <v>87</v>
      </c>
      <c r="F196" s="6" t="s">
        <v>87</v>
      </c>
      <c r="G196" s="6" t="s">
        <v>87</v>
      </c>
      <c r="H196" s="6" t="s">
        <v>87</v>
      </c>
      <c r="I196" s="1" t="s">
        <v>89</v>
      </c>
      <c r="J196" s="1" t="s">
        <v>185</v>
      </c>
      <c r="K196" s="1" t="s">
        <v>91</v>
      </c>
      <c r="L196" s="2" t="s">
        <v>92</v>
      </c>
      <c r="M196" s="7">
        <v>4.33</v>
      </c>
      <c r="N196" s="7">
        <v>4.1390000000000002</v>
      </c>
      <c r="O196" s="7">
        <v>5.7469999999999999</v>
      </c>
      <c r="P196" s="7">
        <v>5.8479999999999999</v>
      </c>
      <c r="Q196" s="7">
        <v>5.7080000000000002</v>
      </c>
      <c r="R196" s="2" t="s">
        <v>92</v>
      </c>
      <c r="S196" s="2" t="s">
        <v>92</v>
      </c>
      <c r="T196" s="2" t="s">
        <v>92</v>
      </c>
      <c r="U196" s="2" t="s">
        <v>92</v>
      </c>
      <c r="V196" s="2" t="s">
        <v>92</v>
      </c>
      <c r="W196" s="2" t="s">
        <v>92</v>
      </c>
      <c r="X196" s="2" t="s">
        <v>92</v>
      </c>
      <c r="Y196" s="7">
        <v>6.9920204643100003</v>
      </c>
      <c r="Z196" s="7">
        <v>37.675043114068998</v>
      </c>
      <c r="AA196" s="7">
        <v>3.8381415094250002</v>
      </c>
      <c r="AB196" s="7">
        <v>5.7856976222189997</v>
      </c>
      <c r="AC196" s="7">
        <v>5.6132761223459999</v>
      </c>
      <c r="AD196" s="2" t="s">
        <v>92</v>
      </c>
      <c r="AE196" s="7">
        <v>0.29610369925899999</v>
      </c>
      <c r="AF196" s="7">
        <v>1.741623905645</v>
      </c>
      <c r="AG196" s="7">
        <v>0.22247540094400001</v>
      </c>
      <c r="AH196" s="7">
        <v>0.33442077764</v>
      </c>
      <c r="AI196" s="7">
        <v>0.32556373077200002</v>
      </c>
      <c r="AJ196" s="2" t="s">
        <v>92</v>
      </c>
      <c r="AK196" s="7">
        <v>0.29610399999999998</v>
      </c>
      <c r="AL196" s="7">
        <v>1.7416240000000001</v>
      </c>
      <c r="AM196" s="7">
        <v>0.22247500000000001</v>
      </c>
      <c r="AN196" s="7">
        <v>0.33442100000000002</v>
      </c>
      <c r="AO196" s="7">
        <v>0.32556400000000002</v>
      </c>
      <c r="AP196" s="2" t="s">
        <v>92</v>
      </c>
      <c r="AQ196" s="7">
        <v>6.9920200000000001</v>
      </c>
      <c r="AR196" s="7">
        <v>37.675043000000002</v>
      </c>
      <c r="AS196" s="7">
        <v>3.8381419999999999</v>
      </c>
      <c r="AT196" s="7">
        <v>5.785698</v>
      </c>
      <c r="AU196" s="7">
        <v>5.6132759999999999</v>
      </c>
      <c r="AV196" s="2" t="s">
        <v>92</v>
      </c>
      <c r="AW196" s="8">
        <v>8375556885.8326902</v>
      </c>
      <c r="AX196" s="8">
        <v>6258983322.9854898</v>
      </c>
      <c r="AY196" s="8">
        <v>3503982953.0364199</v>
      </c>
      <c r="AZ196" s="8">
        <v>2139911783.5857999</v>
      </c>
      <c r="BA196" s="8">
        <v>1675628629.06809</v>
      </c>
      <c r="BB196" s="2" t="s">
        <v>92</v>
      </c>
      <c r="BC196" s="8">
        <v>46709331798.181801</v>
      </c>
      <c r="BD196" s="8">
        <v>48305573496.0924</v>
      </c>
      <c r="BE196" s="8">
        <v>25056348193.283699</v>
      </c>
      <c r="BF196" s="8">
        <v>20483902062.240601</v>
      </c>
      <c r="BG196" s="8">
        <v>19705619009.214802</v>
      </c>
      <c r="BH196">
        <f t="shared" si="114"/>
        <v>1</v>
      </c>
      <c r="BI196">
        <f t="shared" si="115"/>
        <v>3</v>
      </c>
      <c r="BJ196">
        <f t="shared" si="116"/>
        <v>3</v>
      </c>
      <c r="BK196">
        <f t="shared" si="117"/>
        <v>3</v>
      </c>
      <c r="BL196">
        <f t="shared" si="118"/>
        <v>3</v>
      </c>
      <c r="BM196">
        <f t="shared" si="119"/>
        <v>3</v>
      </c>
      <c r="BN196">
        <f t="shared" si="120"/>
        <v>5</v>
      </c>
      <c r="BO196">
        <f t="shared" si="121"/>
        <v>1</v>
      </c>
      <c r="BP196">
        <f t="shared" si="122"/>
        <v>2</v>
      </c>
      <c r="BQ196">
        <f t="shared" si="123"/>
        <v>1</v>
      </c>
      <c r="BR196">
        <f t="shared" si="124"/>
        <v>1</v>
      </c>
      <c r="BS196">
        <f t="shared" si="125"/>
        <v>1</v>
      </c>
      <c r="BT196">
        <f t="shared" si="126"/>
        <v>1</v>
      </c>
      <c r="BU196" t="str">
        <f t="shared" si="127"/>
        <v/>
      </c>
      <c r="BV196">
        <f t="shared" si="128"/>
        <v>1</v>
      </c>
      <c r="BW196">
        <f t="shared" si="129"/>
        <v>5</v>
      </c>
      <c r="BX196">
        <f t="shared" si="130"/>
        <v>5</v>
      </c>
      <c r="BY196">
        <f t="shared" si="131"/>
        <v>5</v>
      </c>
      <c r="BZ196">
        <f t="shared" si="132"/>
        <v>1</v>
      </c>
      <c r="CA196">
        <f t="shared" si="133"/>
        <v>5</v>
      </c>
      <c r="CB196">
        <f t="shared" si="134"/>
        <v>1</v>
      </c>
      <c r="CC196">
        <f t="shared" si="135"/>
        <v>5</v>
      </c>
      <c r="CD196">
        <f t="shared" si="136"/>
        <v>5</v>
      </c>
      <c r="CE196">
        <f t="shared" si="137"/>
        <v>5</v>
      </c>
      <c r="CF196" t="e">
        <f t="shared" si="138"/>
        <v>#VALUE!</v>
      </c>
      <c r="CG196">
        <f t="shared" si="139"/>
        <v>1</v>
      </c>
      <c r="CH196">
        <f t="shared" si="140"/>
        <v>1</v>
      </c>
      <c r="CI196">
        <f t="shared" si="141"/>
        <v>1</v>
      </c>
      <c r="CJ196">
        <f t="shared" si="142"/>
        <v>1</v>
      </c>
      <c r="CK196">
        <f t="shared" si="143"/>
        <v>1</v>
      </c>
      <c r="CL196" t="e">
        <f t="shared" si="144"/>
        <v>#VALUE!</v>
      </c>
      <c r="CM196" t="e">
        <f t="shared" si="145"/>
        <v>#VALUE!</v>
      </c>
      <c r="CN196">
        <f t="shared" si="146"/>
        <v>1.65</v>
      </c>
      <c r="CO196">
        <f t="shared" si="147"/>
        <v>3.3</v>
      </c>
      <c r="CP196">
        <f t="shared" si="148"/>
        <v>3.3</v>
      </c>
      <c r="CQ196">
        <f t="shared" si="149"/>
        <v>3.3</v>
      </c>
    </row>
    <row r="197" spans="1:95" ht="36" customHeight="1" x14ac:dyDescent="0.4">
      <c r="A197" s="6" t="s">
        <v>382</v>
      </c>
      <c r="B197" s="1" t="s">
        <v>383</v>
      </c>
      <c r="C197" s="6" t="s">
        <v>87</v>
      </c>
      <c r="D197" s="6" t="s">
        <v>87</v>
      </c>
      <c r="E197" s="6" t="s">
        <v>87</v>
      </c>
      <c r="F197" s="6" t="s">
        <v>87</v>
      </c>
      <c r="G197" s="6" t="s">
        <v>87</v>
      </c>
      <c r="H197" s="6" t="s">
        <v>87</v>
      </c>
      <c r="I197" s="1" t="s">
        <v>121</v>
      </c>
      <c r="J197" s="1" t="s">
        <v>111</v>
      </c>
      <c r="K197" s="1" t="s">
        <v>94</v>
      </c>
      <c r="L197" s="2" t="s">
        <v>92</v>
      </c>
      <c r="M197" s="7">
        <v>10.068</v>
      </c>
      <c r="N197" s="7">
        <v>9.0630000000000006</v>
      </c>
      <c r="O197" s="7">
        <v>10.025</v>
      </c>
      <c r="P197" s="7">
        <v>10.426</v>
      </c>
      <c r="Q197" s="7">
        <v>7.1559999999999997</v>
      </c>
      <c r="R197" s="2" t="s">
        <v>92</v>
      </c>
      <c r="S197" s="7">
        <v>0.86</v>
      </c>
      <c r="T197" s="7">
        <v>1.08</v>
      </c>
      <c r="U197" s="7">
        <v>0.6</v>
      </c>
      <c r="V197" s="7">
        <v>0.03</v>
      </c>
      <c r="W197" s="2" t="s">
        <v>92</v>
      </c>
      <c r="X197" s="2" t="s">
        <v>92</v>
      </c>
      <c r="Y197" s="7">
        <v>6.3034956455920002</v>
      </c>
      <c r="Z197" s="7">
        <v>5.3272911880480001</v>
      </c>
      <c r="AA197" s="7">
        <v>2.8255798767429998</v>
      </c>
      <c r="AB197" s="7">
        <v>-2.8759591796869999</v>
      </c>
      <c r="AC197" s="7">
        <v>-3.6021380179200002</v>
      </c>
      <c r="AD197" s="2" t="s">
        <v>92</v>
      </c>
      <c r="AE197" s="7">
        <v>0.60230693082800002</v>
      </c>
      <c r="AF197" s="7">
        <v>0.50647230824199996</v>
      </c>
      <c r="AG197" s="7">
        <v>0.28874403035899998</v>
      </c>
      <c r="AH197" s="7">
        <v>-0.25321829015000002</v>
      </c>
      <c r="AI197" s="7">
        <v>-0.27086739338799998</v>
      </c>
      <c r="AJ197" s="2" t="s">
        <v>92</v>
      </c>
      <c r="AK197" s="7">
        <v>0.60230700000000004</v>
      </c>
      <c r="AL197" s="7">
        <v>0.50647200000000003</v>
      </c>
      <c r="AM197" s="7">
        <v>0.288744</v>
      </c>
      <c r="AN197" s="7">
        <v>-0.253218</v>
      </c>
      <c r="AO197" s="7">
        <v>-0.27086700000000002</v>
      </c>
      <c r="AP197" s="2" t="s">
        <v>92</v>
      </c>
      <c r="AQ197" s="7">
        <v>6.303496</v>
      </c>
      <c r="AR197" s="7">
        <v>5.3272909999999998</v>
      </c>
      <c r="AS197" s="7">
        <v>2.82558</v>
      </c>
      <c r="AT197" s="7">
        <v>-2.8759589999999999</v>
      </c>
      <c r="AU197" s="7">
        <v>-3.6021380000000001</v>
      </c>
      <c r="AV197" s="2" t="s">
        <v>92</v>
      </c>
      <c r="AW197" s="8">
        <v>40111694416.090202</v>
      </c>
      <c r="AX197" s="8">
        <v>38983921180.782303</v>
      </c>
      <c r="AY197" s="8">
        <v>29545548178.0005</v>
      </c>
      <c r="AZ197" s="8">
        <v>26217075150.961899</v>
      </c>
      <c r="BA197" s="8">
        <v>28619269451.817902</v>
      </c>
      <c r="BB197" s="2" t="s">
        <v>92</v>
      </c>
      <c r="BC197" s="8">
        <v>48313459438.381798</v>
      </c>
      <c r="BD197" s="8">
        <v>55178204127.7099</v>
      </c>
      <c r="BE197" s="8">
        <v>51855591714.475197</v>
      </c>
      <c r="BF197" s="8">
        <v>44167654928.910599</v>
      </c>
      <c r="BG197" s="8">
        <v>46398220615.353897</v>
      </c>
      <c r="BH197">
        <f t="shared" si="114"/>
        <v>1</v>
      </c>
      <c r="BI197">
        <f t="shared" si="115"/>
        <v>2</v>
      </c>
      <c r="BJ197">
        <f t="shared" si="116"/>
        <v>2</v>
      </c>
      <c r="BK197">
        <f t="shared" si="117"/>
        <v>2</v>
      </c>
      <c r="BL197">
        <f t="shared" si="118"/>
        <v>2</v>
      </c>
      <c r="BM197">
        <f t="shared" si="119"/>
        <v>3</v>
      </c>
      <c r="BN197">
        <f t="shared" si="120"/>
        <v>5</v>
      </c>
      <c r="BO197">
        <f t="shared" si="121"/>
        <v>1</v>
      </c>
      <c r="BP197">
        <f t="shared" si="122"/>
        <v>1</v>
      </c>
      <c r="BQ197">
        <f t="shared" si="123"/>
        <v>1</v>
      </c>
      <c r="BR197">
        <f t="shared" si="124"/>
        <v>1</v>
      </c>
      <c r="BS197">
        <f t="shared" si="125"/>
        <v>1</v>
      </c>
      <c r="BT197">
        <f t="shared" si="126"/>
        <v>1</v>
      </c>
      <c r="BU197">
        <f t="shared" si="127"/>
        <v>5</v>
      </c>
      <c r="BV197">
        <f t="shared" si="128"/>
        <v>5</v>
      </c>
      <c r="BW197">
        <f t="shared" si="129"/>
        <v>5</v>
      </c>
      <c r="BX197">
        <f t="shared" si="130"/>
        <v>5</v>
      </c>
      <c r="BY197">
        <f t="shared" si="131"/>
        <v>5</v>
      </c>
      <c r="BZ197">
        <f t="shared" si="132"/>
        <v>1</v>
      </c>
      <c r="CA197">
        <f t="shared" si="133"/>
        <v>5</v>
      </c>
      <c r="CB197">
        <f t="shared" si="134"/>
        <v>5</v>
      </c>
      <c r="CC197">
        <f t="shared" si="135"/>
        <v>5</v>
      </c>
      <c r="CD197">
        <f t="shared" si="136"/>
        <v>5</v>
      </c>
      <c r="CE197">
        <f t="shared" si="137"/>
        <v>5</v>
      </c>
      <c r="CF197" t="e">
        <f t="shared" si="138"/>
        <v>#VALUE!</v>
      </c>
      <c r="CG197">
        <f t="shared" si="139"/>
        <v>5</v>
      </c>
      <c r="CH197">
        <f t="shared" si="140"/>
        <v>4</v>
      </c>
      <c r="CI197">
        <f t="shared" si="141"/>
        <v>1</v>
      </c>
      <c r="CJ197">
        <f t="shared" si="142"/>
        <v>1</v>
      </c>
      <c r="CK197">
        <f t="shared" si="143"/>
        <v>2</v>
      </c>
      <c r="CL197" t="e">
        <f t="shared" si="144"/>
        <v>#VALUE!</v>
      </c>
      <c r="CM197">
        <f t="shared" si="145"/>
        <v>3.65</v>
      </c>
      <c r="CN197">
        <f t="shared" si="146"/>
        <v>3.5</v>
      </c>
      <c r="CO197">
        <f t="shared" si="147"/>
        <v>3.05</v>
      </c>
      <c r="CP197">
        <f t="shared" si="148"/>
        <v>3.05</v>
      </c>
      <c r="CQ197">
        <f t="shared" si="149"/>
        <v>3.4499999999999997</v>
      </c>
    </row>
    <row r="198" spans="1:95" ht="36" customHeight="1" x14ac:dyDescent="0.4">
      <c r="A198" s="6" t="s">
        <v>384</v>
      </c>
      <c r="B198" s="1" t="s">
        <v>385</v>
      </c>
      <c r="C198" s="6" t="s">
        <v>87</v>
      </c>
      <c r="D198" s="6" t="s">
        <v>88</v>
      </c>
      <c r="E198" s="6" t="s">
        <v>87</v>
      </c>
      <c r="F198" s="6" t="s">
        <v>87</v>
      </c>
      <c r="G198" s="6" t="s">
        <v>87</v>
      </c>
      <c r="H198" s="6" t="s">
        <v>87</v>
      </c>
      <c r="I198" s="1" t="s">
        <v>376</v>
      </c>
      <c r="J198" s="1" t="s">
        <v>111</v>
      </c>
      <c r="K198" s="1" t="s">
        <v>94</v>
      </c>
      <c r="L198" s="7">
        <v>6.6130000000000004</v>
      </c>
      <c r="M198" s="7">
        <v>6.4610000000000003</v>
      </c>
      <c r="N198" s="7">
        <v>5.8650000000000002</v>
      </c>
      <c r="O198" s="7">
        <v>5.5960000000000001</v>
      </c>
      <c r="P198" s="7">
        <v>5.6950000000000003</v>
      </c>
      <c r="Q198" s="7">
        <v>5.6379999999999999</v>
      </c>
      <c r="R198" s="2" t="s">
        <v>92</v>
      </c>
      <c r="S198" s="7">
        <v>1.6</v>
      </c>
      <c r="T198" s="7">
        <v>1.4</v>
      </c>
      <c r="U198" s="2" t="s">
        <v>92</v>
      </c>
      <c r="V198" s="7">
        <v>1.2</v>
      </c>
      <c r="W198" s="7">
        <v>0.8</v>
      </c>
      <c r="X198" s="7">
        <v>2.680412371134</v>
      </c>
      <c r="Y198" s="7">
        <v>5.4598540145990002</v>
      </c>
      <c r="Z198" s="7">
        <v>6.7867242149129998</v>
      </c>
      <c r="AA198" s="7">
        <v>3.7059724349160001</v>
      </c>
      <c r="AB198" s="7">
        <v>5.5136300631450004</v>
      </c>
      <c r="AC198" s="7">
        <v>5.8544562551099997</v>
      </c>
      <c r="AD198" s="7">
        <v>0.17518529213600001</v>
      </c>
      <c r="AE198" s="7">
        <v>0.33569998833100001</v>
      </c>
      <c r="AF198" s="7">
        <v>0.38887609691199998</v>
      </c>
      <c r="AG198" s="7">
        <v>0.209195978596</v>
      </c>
      <c r="AH198" s="7">
        <v>0.31241546020200001</v>
      </c>
      <c r="AI198" s="7">
        <v>0.30925252455399999</v>
      </c>
      <c r="AJ198" s="7">
        <v>0.17518500000000001</v>
      </c>
      <c r="AK198" s="7">
        <v>0.3357</v>
      </c>
      <c r="AL198" s="7">
        <v>0.388876</v>
      </c>
      <c r="AM198" s="7">
        <v>0.20919599999999999</v>
      </c>
      <c r="AN198" s="7">
        <v>0.312415</v>
      </c>
      <c r="AO198" s="7">
        <v>0.309253</v>
      </c>
      <c r="AP198" s="7">
        <v>2.680412</v>
      </c>
      <c r="AQ198" s="7">
        <v>5.459854</v>
      </c>
      <c r="AR198" s="7">
        <v>6.7867240000000004</v>
      </c>
      <c r="AS198" s="7">
        <v>3.705972</v>
      </c>
      <c r="AT198" s="7">
        <v>5.51363</v>
      </c>
      <c r="AU198" s="7">
        <v>5.8544559999999999</v>
      </c>
      <c r="AV198" s="8">
        <v>7553783390.0451698</v>
      </c>
      <c r="AW198" s="8">
        <v>9522894273.7579308</v>
      </c>
      <c r="AX198" s="8">
        <v>11763835279.464701</v>
      </c>
      <c r="AY198" s="8">
        <v>9852184421.5393105</v>
      </c>
      <c r="AZ198" s="8">
        <v>5885232641.2200899</v>
      </c>
      <c r="BA198" s="8">
        <v>6479722908.0200195</v>
      </c>
      <c r="BB198" s="8">
        <v>27523352352.1423</v>
      </c>
      <c r="BC198" s="8">
        <v>27087360603.809399</v>
      </c>
      <c r="BD198" s="8">
        <v>34808205249.309502</v>
      </c>
      <c r="BE198" s="8">
        <v>39791148982.644096</v>
      </c>
      <c r="BF198" s="8">
        <v>31657407877.445202</v>
      </c>
      <c r="BG198" s="8">
        <v>39838005074.620201</v>
      </c>
      <c r="BH198">
        <f t="shared" si="114"/>
        <v>3</v>
      </c>
      <c r="BI198">
        <f t="shared" si="115"/>
        <v>3</v>
      </c>
      <c r="BJ198">
        <f t="shared" si="116"/>
        <v>3</v>
      </c>
      <c r="BK198">
        <f t="shared" si="117"/>
        <v>3</v>
      </c>
      <c r="BL198">
        <f t="shared" si="118"/>
        <v>3</v>
      </c>
      <c r="BM198">
        <f t="shared" si="119"/>
        <v>3</v>
      </c>
      <c r="BN198">
        <f t="shared" si="120"/>
        <v>1</v>
      </c>
      <c r="BO198">
        <f t="shared" si="121"/>
        <v>1</v>
      </c>
      <c r="BP198">
        <f t="shared" si="122"/>
        <v>1</v>
      </c>
      <c r="BQ198">
        <f t="shared" si="123"/>
        <v>1</v>
      </c>
      <c r="BR198">
        <f t="shared" si="124"/>
        <v>1</v>
      </c>
      <c r="BS198">
        <f t="shared" si="125"/>
        <v>1</v>
      </c>
      <c r="BT198">
        <f t="shared" si="126"/>
        <v>5</v>
      </c>
      <c r="BU198">
        <f t="shared" si="127"/>
        <v>5</v>
      </c>
      <c r="BV198">
        <f t="shared" si="128"/>
        <v>5</v>
      </c>
      <c r="BW198">
        <f t="shared" si="129"/>
        <v>5</v>
      </c>
      <c r="BX198">
        <f t="shared" si="130"/>
        <v>5</v>
      </c>
      <c r="BY198">
        <f t="shared" si="131"/>
        <v>5</v>
      </c>
      <c r="BZ198">
        <f t="shared" si="132"/>
        <v>5</v>
      </c>
      <c r="CA198">
        <f t="shared" si="133"/>
        <v>5</v>
      </c>
      <c r="CB198">
        <f t="shared" si="134"/>
        <v>5</v>
      </c>
      <c r="CC198">
        <f t="shared" si="135"/>
        <v>5</v>
      </c>
      <c r="CD198">
        <f t="shared" si="136"/>
        <v>5</v>
      </c>
      <c r="CE198">
        <f t="shared" si="137"/>
        <v>5</v>
      </c>
      <c r="CF198">
        <f t="shared" si="138"/>
        <v>1</v>
      </c>
      <c r="CG198">
        <f t="shared" si="139"/>
        <v>1</v>
      </c>
      <c r="CH198">
        <f t="shared" si="140"/>
        <v>1</v>
      </c>
      <c r="CI198">
        <f t="shared" si="141"/>
        <v>1</v>
      </c>
      <c r="CJ198">
        <f t="shared" si="142"/>
        <v>1</v>
      </c>
      <c r="CK198">
        <f t="shared" si="143"/>
        <v>1</v>
      </c>
      <c r="CL198">
        <f t="shared" si="144"/>
        <v>3.3</v>
      </c>
      <c r="CM198">
        <f t="shared" si="145"/>
        <v>3.3</v>
      </c>
      <c r="CN198">
        <f t="shared" si="146"/>
        <v>3.3</v>
      </c>
      <c r="CO198">
        <f t="shared" si="147"/>
        <v>3.3</v>
      </c>
      <c r="CP198">
        <f t="shared" si="148"/>
        <v>3.3</v>
      </c>
      <c r="CQ198">
        <f t="shared" si="149"/>
        <v>3.3</v>
      </c>
    </row>
    <row r="199" spans="1:95" ht="36" customHeight="1" x14ac:dyDescent="0.4">
      <c r="A199" s="6" t="s">
        <v>386</v>
      </c>
      <c r="B199" s="1" t="s">
        <v>387</v>
      </c>
      <c r="C199" s="6" t="s">
        <v>87</v>
      </c>
      <c r="D199" s="6" t="s">
        <v>87</v>
      </c>
      <c r="E199" s="6" t="s">
        <v>87</v>
      </c>
      <c r="F199" s="6" t="s">
        <v>87</v>
      </c>
      <c r="G199" s="6" t="s">
        <v>87</v>
      </c>
      <c r="H199" s="6" t="s">
        <v>87</v>
      </c>
      <c r="I199" s="1" t="s">
        <v>115</v>
      </c>
      <c r="J199" s="1" t="s">
        <v>111</v>
      </c>
      <c r="K199" s="1" t="s">
        <v>175</v>
      </c>
      <c r="L199" s="7">
        <v>6.1669999999999998</v>
      </c>
      <c r="M199" s="7">
        <v>5.4320000000000004</v>
      </c>
      <c r="N199" s="7">
        <v>4.2839999999999998</v>
      </c>
      <c r="O199" s="7">
        <v>4.6449999999999996</v>
      </c>
      <c r="P199" s="7">
        <v>5.3209999999999997</v>
      </c>
      <c r="Q199" s="7">
        <v>5.5350000000000001</v>
      </c>
      <c r="R199" s="7">
        <v>1.9</v>
      </c>
      <c r="S199" s="7">
        <v>2.4</v>
      </c>
      <c r="T199" s="7">
        <v>1.63</v>
      </c>
      <c r="U199" s="2" t="s">
        <v>92</v>
      </c>
      <c r="V199" s="2" t="s">
        <v>92</v>
      </c>
      <c r="W199" s="2" t="s">
        <v>92</v>
      </c>
      <c r="X199" s="7">
        <v>3.1038129608620002</v>
      </c>
      <c r="Y199" s="7">
        <v>2.2559726306750001</v>
      </c>
      <c r="Z199" s="7">
        <v>2.3161817369570001</v>
      </c>
      <c r="AA199" s="7">
        <v>2.4187542610110002</v>
      </c>
      <c r="AB199" s="7">
        <v>2.4898595144289999</v>
      </c>
      <c r="AC199" s="7">
        <v>2.5606265329900002</v>
      </c>
      <c r="AD199" s="7">
        <v>0.179621375252</v>
      </c>
      <c r="AE199" s="7">
        <v>0.108191395164</v>
      </c>
      <c r="AF199" s="7">
        <v>0.103152500006</v>
      </c>
      <c r="AG199" s="7">
        <v>0.119796517046</v>
      </c>
      <c r="AH199" s="7">
        <v>0.13503593841</v>
      </c>
      <c r="AI199" s="7">
        <v>0.14512991503299999</v>
      </c>
      <c r="AJ199" s="7">
        <v>0.179621</v>
      </c>
      <c r="AK199" s="7">
        <v>0.108191</v>
      </c>
      <c r="AL199" s="7">
        <v>0.10315299999999999</v>
      </c>
      <c r="AM199" s="7">
        <v>0.119797</v>
      </c>
      <c r="AN199" s="7">
        <v>0.13503599999999999</v>
      </c>
      <c r="AO199" s="7">
        <v>0.14513000000000001</v>
      </c>
      <c r="AP199" s="7">
        <v>3.1038130000000002</v>
      </c>
      <c r="AQ199" s="7">
        <v>2.255973</v>
      </c>
      <c r="AR199" s="7">
        <v>2.316182</v>
      </c>
      <c r="AS199" s="7">
        <v>2.4187539999999998</v>
      </c>
      <c r="AT199" s="7">
        <v>2.4898600000000002</v>
      </c>
      <c r="AU199" s="7">
        <v>2.5606270000000002</v>
      </c>
      <c r="AV199" s="8">
        <v>7031985580.8687201</v>
      </c>
      <c r="AW199" s="8">
        <v>10338726084.8932</v>
      </c>
      <c r="AX199" s="8">
        <v>20678772645.379101</v>
      </c>
      <c r="AY199" s="8">
        <v>13766127118.068701</v>
      </c>
      <c r="AZ199" s="8">
        <v>6404070154.0679903</v>
      </c>
      <c r="BA199" s="8">
        <v>4994364666.4094896</v>
      </c>
      <c r="BB199" s="8">
        <v>43830382805.537201</v>
      </c>
      <c r="BC199" s="8">
        <v>46721443442.811996</v>
      </c>
      <c r="BD199" s="8">
        <v>60828271369.521599</v>
      </c>
      <c r="BE199" s="8">
        <v>57965144878.240799</v>
      </c>
      <c r="BF199" s="8">
        <v>42070998735.345596</v>
      </c>
      <c r="BG199" s="8">
        <v>39664566112.223297</v>
      </c>
      <c r="BH199">
        <f t="shared" si="114"/>
        <v>3</v>
      </c>
      <c r="BI199">
        <f t="shared" si="115"/>
        <v>3</v>
      </c>
      <c r="BJ199">
        <f t="shared" si="116"/>
        <v>3</v>
      </c>
      <c r="BK199">
        <f t="shared" si="117"/>
        <v>3</v>
      </c>
      <c r="BL199">
        <f t="shared" si="118"/>
        <v>3</v>
      </c>
      <c r="BM199">
        <f t="shared" si="119"/>
        <v>3</v>
      </c>
      <c r="BN199">
        <f t="shared" si="120"/>
        <v>1</v>
      </c>
      <c r="BO199">
        <f t="shared" si="121"/>
        <v>1</v>
      </c>
      <c r="BP199">
        <f t="shared" si="122"/>
        <v>1</v>
      </c>
      <c r="BQ199">
        <f t="shared" si="123"/>
        <v>1</v>
      </c>
      <c r="BR199">
        <f t="shared" si="124"/>
        <v>1</v>
      </c>
      <c r="BS199">
        <f t="shared" si="125"/>
        <v>1</v>
      </c>
      <c r="BT199">
        <f t="shared" si="126"/>
        <v>5</v>
      </c>
      <c r="BU199">
        <f t="shared" si="127"/>
        <v>5</v>
      </c>
      <c r="BV199">
        <f t="shared" si="128"/>
        <v>5</v>
      </c>
      <c r="BW199">
        <f t="shared" si="129"/>
        <v>5</v>
      </c>
      <c r="BX199">
        <f t="shared" si="130"/>
        <v>5</v>
      </c>
      <c r="BY199">
        <f t="shared" si="131"/>
        <v>5</v>
      </c>
      <c r="BZ199">
        <f t="shared" si="132"/>
        <v>5</v>
      </c>
      <c r="CA199">
        <f t="shared" si="133"/>
        <v>5</v>
      </c>
      <c r="CB199">
        <f t="shared" si="134"/>
        <v>5</v>
      </c>
      <c r="CC199">
        <f t="shared" si="135"/>
        <v>5</v>
      </c>
      <c r="CD199">
        <f t="shared" si="136"/>
        <v>5</v>
      </c>
      <c r="CE199">
        <f t="shared" si="137"/>
        <v>5</v>
      </c>
      <c r="CF199">
        <f t="shared" si="138"/>
        <v>1</v>
      </c>
      <c r="CG199">
        <f t="shared" si="139"/>
        <v>1</v>
      </c>
      <c r="CH199">
        <f t="shared" si="140"/>
        <v>1</v>
      </c>
      <c r="CI199">
        <f t="shared" si="141"/>
        <v>1</v>
      </c>
      <c r="CJ199">
        <f t="shared" si="142"/>
        <v>1</v>
      </c>
      <c r="CK199">
        <f t="shared" si="143"/>
        <v>1</v>
      </c>
      <c r="CL199">
        <f t="shared" si="144"/>
        <v>3.3</v>
      </c>
      <c r="CM199">
        <f t="shared" si="145"/>
        <v>3.3</v>
      </c>
      <c r="CN199">
        <f t="shared" si="146"/>
        <v>3.3</v>
      </c>
      <c r="CO199">
        <f t="shared" si="147"/>
        <v>3.3</v>
      </c>
      <c r="CP199">
        <f t="shared" si="148"/>
        <v>3.3</v>
      </c>
      <c r="CQ199">
        <f t="shared" si="149"/>
        <v>3.3</v>
      </c>
    </row>
    <row r="200" spans="1:95" ht="36" customHeight="1" x14ac:dyDescent="0.4">
      <c r="A200" s="6" t="s">
        <v>388</v>
      </c>
      <c r="B200" s="1" t="s">
        <v>358</v>
      </c>
      <c r="C200" s="6" t="s">
        <v>87</v>
      </c>
      <c r="D200" s="6" t="s">
        <v>88</v>
      </c>
      <c r="E200" s="6" t="s">
        <v>87</v>
      </c>
      <c r="F200" s="6" t="s">
        <v>87</v>
      </c>
      <c r="G200" s="6" t="s">
        <v>87</v>
      </c>
      <c r="H200" s="6" t="s">
        <v>87</v>
      </c>
      <c r="I200" s="1" t="s">
        <v>89</v>
      </c>
      <c r="J200" s="1" t="s">
        <v>126</v>
      </c>
      <c r="K200" s="1" t="s">
        <v>103</v>
      </c>
      <c r="L200" s="2" t="s">
        <v>92</v>
      </c>
      <c r="M200" s="7">
        <v>5.47</v>
      </c>
      <c r="N200" s="7">
        <v>5.7060000000000004</v>
      </c>
      <c r="O200" s="7">
        <v>5.8390000000000004</v>
      </c>
      <c r="P200" s="7">
        <v>6.8449999999999998</v>
      </c>
      <c r="Q200" s="7">
        <v>6.3680000000000003</v>
      </c>
      <c r="R200" s="2" t="s">
        <v>92</v>
      </c>
      <c r="S200" s="7">
        <v>4.96</v>
      </c>
      <c r="T200" s="7">
        <v>6.78</v>
      </c>
      <c r="U200" s="7">
        <v>4.28</v>
      </c>
      <c r="V200" s="7">
        <v>6.79</v>
      </c>
      <c r="W200" s="7">
        <v>8.32</v>
      </c>
      <c r="X200" s="2" t="s">
        <v>92</v>
      </c>
      <c r="Y200" s="7">
        <v>7.4639012979319999</v>
      </c>
      <c r="Z200" s="7">
        <v>7.7506890142879996</v>
      </c>
      <c r="AA200" s="7">
        <v>2.9094984880650001</v>
      </c>
      <c r="AB200" s="7">
        <v>4.1231334421970001</v>
      </c>
      <c r="AC200" s="7">
        <v>3.48882131968</v>
      </c>
      <c r="AD200" s="2" t="s">
        <v>92</v>
      </c>
      <c r="AE200" s="7">
        <v>0.41682111727900001</v>
      </c>
      <c r="AF200" s="7">
        <v>0.44714948082599998</v>
      </c>
      <c r="AG200" s="7">
        <v>0.183010999535</v>
      </c>
      <c r="AH200" s="7">
        <v>0.27234460058900001</v>
      </c>
      <c r="AI200" s="7">
        <v>0.222434274652</v>
      </c>
      <c r="AJ200" s="2" t="s">
        <v>92</v>
      </c>
      <c r="AK200" s="7">
        <v>0.416821</v>
      </c>
      <c r="AL200" s="7">
        <v>0.44714900000000002</v>
      </c>
      <c r="AM200" s="7">
        <v>0.18301100000000001</v>
      </c>
      <c r="AN200" s="7">
        <v>0.272345</v>
      </c>
      <c r="AO200" s="7">
        <v>0.22243399999999999</v>
      </c>
      <c r="AP200" s="2" t="s">
        <v>92</v>
      </c>
      <c r="AQ200" s="7">
        <v>7.4639009999999999</v>
      </c>
      <c r="AR200" s="7">
        <v>7.7506890000000004</v>
      </c>
      <c r="AS200" s="7">
        <v>2.9094980000000001</v>
      </c>
      <c r="AT200" s="7">
        <v>4.1231330000000002</v>
      </c>
      <c r="AU200" s="7">
        <v>3.4888210000000002</v>
      </c>
      <c r="AV200" s="2" t="s">
        <v>92</v>
      </c>
      <c r="AW200" s="8">
        <v>13760418650.916201</v>
      </c>
      <c r="AX200" s="8">
        <v>12219373311.691299</v>
      </c>
      <c r="AY200" s="8">
        <v>11344581476.005899</v>
      </c>
      <c r="AZ200" s="8">
        <v>8287564418.3260202</v>
      </c>
      <c r="BA200" s="8">
        <v>9612384442.8932705</v>
      </c>
      <c r="BB200" s="2" t="s">
        <v>92</v>
      </c>
      <c r="BC200" s="8">
        <v>47881719164.3256</v>
      </c>
      <c r="BD200" s="8">
        <v>47560677637.5961</v>
      </c>
      <c r="BE200" s="8">
        <v>47530147672.535202</v>
      </c>
      <c r="BF200" s="8">
        <v>34205984240.759399</v>
      </c>
      <c r="BG200" s="8">
        <v>35999665440.456902</v>
      </c>
      <c r="BH200">
        <f t="shared" si="114"/>
        <v>1</v>
      </c>
      <c r="BI200">
        <f t="shared" si="115"/>
        <v>3</v>
      </c>
      <c r="BJ200">
        <f t="shared" si="116"/>
        <v>3</v>
      </c>
      <c r="BK200">
        <f t="shared" si="117"/>
        <v>3</v>
      </c>
      <c r="BL200">
        <f t="shared" si="118"/>
        <v>3</v>
      </c>
      <c r="BM200">
        <f t="shared" si="119"/>
        <v>3</v>
      </c>
      <c r="BN200">
        <f t="shared" si="120"/>
        <v>5</v>
      </c>
      <c r="BO200">
        <f t="shared" si="121"/>
        <v>1</v>
      </c>
      <c r="BP200">
        <f t="shared" si="122"/>
        <v>1</v>
      </c>
      <c r="BQ200">
        <f t="shared" si="123"/>
        <v>1</v>
      </c>
      <c r="BR200">
        <f t="shared" si="124"/>
        <v>1</v>
      </c>
      <c r="BS200">
        <f t="shared" si="125"/>
        <v>1</v>
      </c>
      <c r="BT200">
        <f t="shared" si="126"/>
        <v>1</v>
      </c>
      <c r="BU200">
        <f t="shared" si="127"/>
        <v>4</v>
      </c>
      <c r="BV200">
        <f t="shared" si="128"/>
        <v>4</v>
      </c>
      <c r="BW200">
        <f t="shared" si="129"/>
        <v>5</v>
      </c>
      <c r="BX200">
        <f t="shared" si="130"/>
        <v>5</v>
      </c>
      <c r="BY200">
        <f t="shared" si="131"/>
        <v>5</v>
      </c>
      <c r="BZ200">
        <f t="shared" si="132"/>
        <v>1</v>
      </c>
      <c r="CA200">
        <f t="shared" si="133"/>
        <v>5</v>
      </c>
      <c r="CB200">
        <f t="shared" si="134"/>
        <v>5</v>
      </c>
      <c r="CC200">
        <f t="shared" si="135"/>
        <v>5</v>
      </c>
      <c r="CD200">
        <f t="shared" si="136"/>
        <v>5</v>
      </c>
      <c r="CE200">
        <f t="shared" si="137"/>
        <v>5</v>
      </c>
      <c r="CF200" t="e">
        <f t="shared" si="138"/>
        <v>#VALUE!</v>
      </c>
      <c r="CG200">
        <f t="shared" si="139"/>
        <v>1</v>
      </c>
      <c r="CH200">
        <f t="shared" si="140"/>
        <v>1</v>
      </c>
      <c r="CI200">
        <f t="shared" si="141"/>
        <v>1</v>
      </c>
      <c r="CJ200">
        <f t="shared" si="142"/>
        <v>1</v>
      </c>
      <c r="CK200">
        <f t="shared" si="143"/>
        <v>1</v>
      </c>
      <c r="CL200" t="e">
        <f t="shared" si="144"/>
        <v>#VALUE!</v>
      </c>
      <c r="CM200">
        <f t="shared" si="145"/>
        <v>3.15</v>
      </c>
      <c r="CN200">
        <f t="shared" si="146"/>
        <v>3.15</v>
      </c>
      <c r="CO200">
        <f t="shared" si="147"/>
        <v>3.3</v>
      </c>
      <c r="CP200">
        <f t="shared" si="148"/>
        <v>3.3</v>
      </c>
      <c r="CQ200">
        <f t="shared" si="149"/>
        <v>3.3</v>
      </c>
    </row>
    <row r="201" spans="1:95" ht="36" customHeight="1" x14ac:dyDescent="0.4">
      <c r="A201" s="6" t="s">
        <v>389</v>
      </c>
      <c r="B201" s="1" t="s">
        <v>385</v>
      </c>
      <c r="C201" s="6" t="s">
        <v>87</v>
      </c>
      <c r="D201" s="6" t="s">
        <v>88</v>
      </c>
      <c r="E201" s="6" t="s">
        <v>87</v>
      </c>
      <c r="F201" s="6" t="s">
        <v>87</v>
      </c>
      <c r="G201" s="6" t="s">
        <v>87</v>
      </c>
      <c r="H201" s="6" t="s">
        <v>87</v>
      </c>
      <c r="I201" s="1" t="s">
        <v>376</v>
      </c>
      <c r="J201" s="1" t="s">
        <v>111</v>
      </c>
      <c r="K201" s="1" t="s">
        <v>103</v>
      </c>
      <c r="L201" s="7">
        <v>5.556</v>
      </c>
      <c r="M201" s="7">
        <v>5.4770000000000003</v>
      </c>
      <c r="N201" s="7">
        <v>5.3879999999999999</v>
      </c>
      <c r="O201" s="7">
        <v>5.31</v>
      </c>
      <c r="P201" s="7">
        <v>5.2619999999999996</v>
      </c>
      <c r="Q201" s="7">
        <v>5.0380000000000003</v>
      </c>
      <c r="R201" s="2" t="s">
        <v>92</v>
      </c>
      <c r="S201" s="2" t="s">
        <v>92</v>
      </c>
      <c r="T201" s="2" t="s">
        <v>92</v>
      </c>
      <c r="U201" s="2" t="s">
        <v>92</v>
      </c>
      <c r="V201" s="2" t="s">
        <v>92</v>
      </c>
      <c r="W201" s="2" t="s">
        <v>92</v>
      </c>
      <c r="X201" s="7">
        <v>0</v>
      </c>
      <c r="Y201" s="7">
        <v>3.8874680306910001</v>
      </c>
      <c r="Z201" s="7">
        <v>6.2693765070619998</v>
      </c>
      <c r="AA201" s="7">
        <v>4.0093073205660001</v>
      </c>
      <c r="AB201" s="7">
        <v>6.5205378522749999</v>
      </c>
      <c r="AC201" s="7">
        <v>5.6175595238099998</v>
      </c>
      <c r="AD201" s="7">
        <v>0</v>
      </c>
      <c r="AE201" s="7">
        <v>0.21115607953500001</v>
      </c>
      <c r="AF201" s="7">
        <v>0.335357146148</v>
      </c>
      <c r="AG201" s="7">
        <v>0.21194860246399999</v>
      </c>
      <c r="AH201" s="7">
        <v>0.335723227495</v>
      </c>
      <c r="AI201" s="7">
        <v>0.28278742251400002</v>
      </c>
      <c r="AJ201" s="7">
        <v>0</v>
      </c>
      <c r="AK201" s="7">
        <v>0.21115600000000001</v>
      </c>
      <c r="AL201" s="7">
        <v>0.33535700000000002</v>
      </c>
      <c r="AM201" s="7">
        <v>0.211949</v>
      </c>
      <c r="AN201" s="7">
        <v>0.33572299999999999</v>
      </c>
      <c r="AO201" s="7">
        <v>0.28278700000000001</v>
      </c>
      <c r="AP201" s="7">
        <v>0</v>
      </c>
      <c r="AQ201" s="7">
        <v>3.8874680000000001</v>
      </c>
      <c r="AR201" s="7">
        <v>6.2693770000000004</v>
      </c>
      <c r="AS201" s="7">
        <v>4.0093069999999997</v>
      </c>
      <c r="AT201" s="7">
        <v>6.5205380000000002</v>
      </c>
      <c r="AU201" s="7">
        <v>5.6175600000000001</v>
      </c>
      <c r="AV201" s="8">
        <v>6485247910.4995699</v>
      </c>
      <c r="AW201" s="8">
        <v>8392478766.44135</v>
      </c>
      <c r="AX201" s="8">
        <v>11150560004.234301</v>
      </c>
      <c r="AY201" s="8">
        <v>9058794065.4754601</v>
      </c>
      <c r="AZ201" s="8">
        <v>4581332056.0455303</v>
      </c>
      <c r="BA201" s="8">
        <v>4554812044.1436796</v>
      </c>
      <c r="BB201" s="8">
        <v>51048812910.080002</v>
      </c>
      <c r="BC201" s="8">
        <v>32656076532.006302</v>
      </c>
      <c r="BD201" s="8">
        <v>37703131635.189102</v>
      </c>
      <c r="BE201" s="8">
        <v>40355614660.382301</v>
      </c>
      <c r="BF201" s="8">
        <v>28929793032.646198</v>
      </c>
      <c r="BG201" s="8">
        <v>37557163925.2901</v>
      </c>
      <c r="BH201">
        <f t="shared" si="114"/>
        <v>3</v>
      </c>
      <c r="BI201">
        <f t="shared" si="115"/>
        <v>3</v>
      </c>
      <c r="BJ201">
        <f t="shared" si="116"/>
        <v>3</v>
      </c>
      <c r="BK201">
        <f t="shared" si="117"/>
        <v>3</v>
      </c>
      <c r="BL201">
        <f t="shared" si="118"/>
        <v>3</v>
      </c>
      <c r="BM201">
        <f t="shared" si="119"/>
        <v>3</v>
      </c>
      <c r="BN201">
        <f t="shared" si="120"/>
        <v>1</v>
      </c>
      <c r="BO201">
        <f t="shared" si="121"/>
        <v>1</v>
      </c>
      <c r="BP201">
        <f t="shared" si="122"/>
        <v>1</v>
      </c>
      <c r="BQ201">
        <f t="shared" si="123"/>
        <v>1</v>
      </c>
      <c r="BR201">
        <f t="shared" si="124"/>
        <v>1</v>
      </c>
      <c r="BS201">
        <f t="shared" si="125"/>
        <v>1</v>
      </c>
      <c r="BT201">
        <f t="shared" si="126"/>
        <v>5</v>
      </c>
      <c r="BU201">
        <f t="shared" si="127"/>
        <v>5</v>
      </c>
      <c r="BV201">
        <f t="shared" si="128"/>
        <v>5</v>
      </c>
      <c r="BW201">
        <f t="shared" si="129"/>
        <v>5</v>
      </c>
      <c r="BX201">
        <f t="shared" si="130"/>
        <v>5</v>
      </c>
      <c r="BY201">
        <f t="shared" si="131"/>
        <v>5</v>
      </c>
      <c r="BZ201">
        <f t="shared" si="132"/>
        <v>5</v>
      </c>
      <c r="CA201">
        <f t="shared" si="133"/>
        <v>5</v>
      </c>
      <c r="CB201">
        <f t="shared" si="134"/>
        <v>5</v>
      </c>
      <c r="CC201">
        <f t="shared" si="135"/>
        <v>5</v>
      </c>
      <c r="CD201">
        <f t="shared" si="136"/>
        <v>5</v>
      </c>
      <c r="CE201">
        <f t="shared" si="137"/>
        <v>5</v>
      </c>
      <c r="CF201">
        <f t="shared" si="138"/>
        <v>1</v>
      </c>
      <c r="CG201">
        <f t="shared" si="139"/>
        <v>1</v>
      </c>
      <c r="CH201">
        <f t="shared" si="140"/>
        <v>1</v>
      </c>
      <c r="CI201">
        <f t="shared" si="141"/>
        <v>1</v>
      </c>
      <c r="CJ201">
        <f t="shared" si="142"/>
        <v>1</v>
      </c>
      <c r="CK201">
        <f t="shared" si="143"/>
        <v>1</v>
      </c>
      <c r="CL201">
        <f t="shared" si="144"/>
        <v>3.3</v>
      </c>
      <c r="CM201">
        <f t="shared" si="145"/>
        <v>3.3</v>
      </c>
      <c r="CN201">
        <f t="shared" si="146"/>
        <v>3.3</v>
      </c>
      <c r="CO201">
        <f t="shared" si="147"/>
        <v>3.3</v>
      </c>
      <c r="CP201">
        <f t="shared" si="148"/>
        <v>3.3</v>
      </c>
      <c r="CQ201">
        <f t="shared" si="149"/>
        <v>3.3</v>
      </c>
    </row>
    <row r="202" spans="1:95" ht="36" customHeight="1" x14ac:dyDescent="0.4">
      <c r="A202" s="6" t="s">
        <v>390</v>
      </c>
      <c r="B202" s="1" t="s">
        <v>339</v>
      </c>
      <c r="C202" s="6" t="s">
        <v>87</v>
      </c>
      <c r="D202" s="6" t="s">
        <v>87</v>
      </c>
      <c r="E202" s="6" t="s">
        <v>87</v>
      </c>
      <c r="F202" s="6" t="s">
        <v>87</v>
      </c>
      <c r="G202" s="6" t="s">
        <v>87</v>
      </c>
      <c r="H202" s="6" t="s">
        <v>87</v>
      </c>
      <c r="I202" s="1" t="s">
        <v>174</v>
      </c>
      <c r="J202" s="1" t="s">
        <v>231</v>
      </c>
      <c r="K202" s="1" t="s">
        <v>94</v>
      </c>
      <c r="L202" s="2" t="s">
        <v>92</v>
      </c>
      <c r="M202" s="2" t="s">
        <v>92</v>
      </c>
      <c r="N202" s="2" t="s">
        <v>92</v>
      </c>
      <c r="O202" s="2" t="s">
        <v>92</v>
      </c>
      <c r="P202" s="2" t="s">
        <v>92</v>
      </c>
      <c r="Q202" s="7">
        <v>20.46</v>
      </c>
      <c r="R202" s="2" t="s">
        <v>92</v>
      </c>
      <c r="S202" s="2" t="s">
        <v>92</v>
      </c>
      <c r="T202" s="2" t="s">
        <v>92</v>
      </c>
      <c r="U202" s="2" t="s">
        <v>92</v>
      </c>
      <c r="V202" s="2" t="s">
        <v>92</v>
      </c>
      <c r="W202" s="2" t="s">
        <v>92</v>
      </c>
      <c r="X202" s="2" t="s">
        <v>92</v>
      </c>
      <c r="Y202" s="2" t="s">
        <v>92</v>
      </c>
      <c r="Z202" s="2" t="s">
        <v>92</v>
      </c>
      <c r="AA202" s="2" t="s">
        <v>92</v>
      </c>
      <c r="AB202" s="2" t="s">
        <v>92</v>
      </c>
      <c r="AC202" s="7">
        <v>0.94007671907299994</v>
      </c>
      <c r="AD202" s="2" t="s">
        <v>92</v>
      </c>
      <c r="AE202" s="2" t="s">
        <v>92</v>
      </c>
      <c r="AF202" s="2" t="s">
        <v>92</v>
      </c>
      <c r="AG202" s="2" t="s">
        <v>92</v>
      </c>
      <c r="AH202" s="2" t="s">
        <v>92</v>
      </c>
      <c r="AI202" s="7">
        <v>0.20803430433699999</v>
      </c>
      <c r="AJ202" s="2" t="s">
        <v>92</v>
      </c>
      <c r="AK202" s="2" t="s">
        <v>92</v>
      </c>
      <c r="AL202" s="2" t="s">
        <v>92</v>
      </c>
      <c r="AM202" s="2" t="s">
        <v>92</v>
      </c>
      <c r="AN202" s="2" t="s">
        <v>92</v>
      </c>
      <c r="AO202" s="2" t="s">
        <v>92</v>
      </c>
      <c r="AP202" s="2" t="s">
        <v>92</v>
      </c>
      <c r="AQ202" s="2" t="s">
        <v>92</v>
      </c>
      <c r="AR202" s="2" t="s">
        <v>92</v>
      </c>
      <c r="AS202" s="2" t="s">
        <v>92</v>
      </c>
      <c r="AT202" s="2" t="s">
        <v>92</v>
      </c>
      <c r="AU202" s="2" t="s">
        <v>92</v>
      </c>
      <c r="AV202" s="2" t="s">
        <v>92</v>
      </c>
      <c r="AW202" s="2" t="s">
        <v>92</v>
      </c>
      <c r="AX202" s="2" t="s">
        <v>92</v>
      </c>
      <c r="AY202" s="2" t="s">
        <v>92</v>
      </c>
      <c r="AZ202" s="2" t="s">
        <v>92</v>
      </c>
      <c r="BA202" s="8">
        <v>26000000000</v>
      </c>
      <c r="BB202" s="2" t="s">
        <v>92</v>
      </c>
      <c r="BC202" s="2" t="s">
        <v>92</v>
      </c>
      <c r="BD202" s="2" t="s">
        <v>92</v>
      </c>
      <c r="BE202" s="2" t="s">
        <v>92</v>
      </c>
      <c r="BF202" s="2" t="s">
        <v>92</v>
      </c>
      <c r="BG202" s="8">
        <v>39197000000</v>
      </c>
      <c r="BH202">
        <f t="shared" si="114"/>
        <v>1</v>
      </c>
      <c r="BI202">
        <f t="shared" si="115"/>
        <v>1</v>
      </c>
      <c r="BJ202">
        <f t="shared" si="116"/>
        <v>1</v>
      </c>
      <c r="BK202">
        <f t="shared" si="117"/>
        <v>1</v>
      </c>
      <c r="BL202">
        <f t="shared" si="118"/>
        <v>1</v>
      </c>
      <c r="BM202">
        <f t="shared" si="119"/>
        <v>1</v>
      </c>
      <c r="BN202">
        <f t="shared" si="120"/>
        <v>5</v>
      </c>
      <c r="BO202">
        <f t="shared" si="121"/>
        <v>5</v>
      </c>
      <c r="BP202">
        <f t="shared" si="122"/>
        <v>5</v>
      </c>
      <c r="BQ202">
        <f t="shared" si="123"/>
        <v>5</v>
      </c>
      <c r="BR202">
        <f t="shared" si="124"/>
        <v>5</v>
      </c>
      <c r="BS202">
        <f t="shared" si="125"/>
        <v>5</v>
      </c>
      <c r="BT202">
        <f t="shared" si="126"/>
        <v>1</v>
      </c>
      <c r="BU202">
        <f t="shared" si="127"/>
        <v>1</v>
      </c>
      <c r="BV202">
        <f t="shared" si="128"/>
        <v>1</v>
      </c>
      <c r="BW202">
        <f t="shared" si="129"/>
        <v>1</v>
      </c>
      <c r="BX202">
        <f t="shared" si="130"/>
        <v>1</v>
      </c>
      <c r="BY202">
        <f t="shared" si="131"/>
        <v>5</v>
      </c>
      <c r="BZ202">
        <f t="shared" si="132"/>
        <v>1</v>
      </c>
      <c r="CA202">
        <f t="shared" si="133"/>
        <v>1</v>
      </c>
      <c r="CB202">
        <f t="shared" si="134"/>
        <v>1</v>
      </c>
      <c r="CC202">
        <f t="shared" si="135"/>
        <v>1</v>
      </c>
      <c r="CD202">
        <f t="shared" si="136"/>
        <v>1</v>
      </c>
      <c r="CE202">
        <f t="shared" si="137"/>
        <v>5</v>
      </c>
      <c r="CF202" t="e">
        <f t="shared" si="138"/>
        <v>#VALUE!</v>
      </c>
      <c r="CG202" t="e">
        <f t="shared" si="139"/>
        <v>#VALUE!</v>
      </c>
      <c r="CH202" t="e">
        <f t="shared" si="140"/>
        <v>#VALUE!</v>
      </c>
      <c r="CI202" t="e">
        <f t="shared" si="141"/>
        <v>#VALUE!</v>
      </c>
      <c r="CJ202" t="e">
        <f t="shared" si="142"/>
        <v>#VALUE!</v>
      </c>
      <c r="CK202">
        <f t="shared" si="143"/>
        <v>3</v>
      </c>
      <c r="CL202" t="e">
        <f t="shared" si="144"/>
        <v>#VALUE!</v>
      </c>
      <c r="CM202" t="e">
        <f t="shared" si="145"/>
        <v>#VALUE!</v>
      </c>
      <c r="CN202" t="e">
        <f t="shared" si="146"/>
        <v>#VALUE!</v>
      </c>
      <c r="CO202" t="e">
        <f t="shared" si="147"/>
        <v>#VALUE!</v>
      </c>
      <c r="CP202" t="e">
        <f t="shared" si="148"/>
        <v>#VALUE!</v>
      </c>
      <c r="CQ202">
        <f t="shared" si="149"/>
        <v>3.7</v>
      </c>
    </row>
    <row r="203" spans="1:95" ht="36" customHeight="1" x14ac:dyDescent="0.4">
      <c r="A203" s="6" t="s">
        <v>391</v>
      </c>
      <c r="B203" s="1" t="s">
        <v>392</v>
      </c>
      <c r="C203" s="6" t="s">
        <v>87</v>
      </c>
      <c r="D203" s="6" t="s">
        <v>87</v>
      </c>
      <c r="E203" s="6" t="s">
        <v>87</v>
      </c>
      <c r="F203" s="6" t="s">
        <v>87</v>
      </c>
      <c r="G203" s="6" t="s">
        <v>88</v>
      </c>
      <c r="H203" s="6" t="s">
        <v>87</v>
      </c>
      <c r="I203" s="1" t="s">
        <v>254</v>
      </c>
      <c r="J203" s="1" t="s">
        <v>160</v>
      </c>
      <c r="K203" s="1" t="s">
        <v>91</v>
      </c>
      <c r="L203" s="7">
        <v>3.5059999999999998</v>
      </c>
      <c r="M203" s="7">
        <v>3.38</v>
      </c>
      <c r="N203" s="7">
        <v>3.266</v>
      </c>
      <c r="O203" s="7">
        <v>3.0830000000000002</v>
      </c>
      <c r="P203" s="7">
        <v>3.2029999999999998</v>
      </c>
      <c r="Q203" s="7">
        <v>3.1909999999999998</v>
      </c>
      <c r="R203" s="2" t="s">
        <v>92</v>
      </c>
      <c r="S203" s="2" t="s">
        <v>92</v>
      </c>
      <c r="T203" s="2" t="s">
        <v>92</v>
      </c>
      <c r="U203" s="2" t="s">
        <v>92</v>
      </c>
      <c r="V203" s="2" t="s">
        <v>92</v>
      </c>
      <c r="W203" s="2" t="s">
        <v>92</v>
      </c>
      <c r="X203" s="7">
        <v>6.5835379979189996</v>
      </c>
      <c r="Y203" s="7">
        <v>10.998243199391</v>
      </c>
      <c r="Z203" s="7">
        <v>13.343677593372</v>
      </c>
      <c r="AA203" s="7">
        <v>11.925362435415</v>
      </c>
      <c r="AB203" s="7">
        <v>8.7976719072789997</v>
      </c>
      <c r="AC203" s="7">
        <v>14.264418884301</v>
      </c>
      <c r="AD203" s="7">
        <v>0.226775403628</v>
      </c>
      <c r="AE203" s="7">
        <v>0.36559121478399997</v>
      </c>
      <c r="AF203" s="7">
        <v>0.42388657320799999</v>
      </c>
      <c r="AG203" s="7">
        <v>0.37432427598700002</v>
      </c>
      <c r="AH203" s="7">
        <v>0.28128213648</v>
      </c>
      <c r="AI203" s="7">
        <v>0.43160480942700002</v>
      </c>
      <c r="AJ203" s="7">
        <v>0.226775</v>
      </c>
      <c r="AK203" s="7">
        <v>0.365591</v>
      </c>
      <c r="AL203" s="7">
        <v>0.42388700000000001</v>
      </c>
      <c r="AM203" s="7">
        <v>0.37432399999999999</v>
      </c>
      <c r="AN203" s="7">
        <v>0.28128199999999998</v>
      </c>
      <c r="AO203" s="7">
        <v>0.43160500000000002</v>
      </c>
      <c r="AP203" s="7">
        <v>6.5835379999999999</v>
      </c>
      <c r="AQ203" s="7">
        <v>10.998243</v>
      </c>
      <c r="AR203" s="7">
        <v>13.343678000000001</v>
      </c>
      <c r="AS203" s="7">
        <v>11.925362</v>
      </c>
      <c r="AT203" s="7">
        <v>8.7976720000000004</v>
      </c>
      <c r="AU203" s="7">
        <v>14.264419</v>
      </c>
      <c r="AV203" s="8">
        <v>14160459805.0404</v>
      </c>
      <c r="AW203" s="8">
        <v>14381230064.119301</v>
      </c>
      <c r="AX203" s="8">
        <v>15075564860.7283</v>
      </c>
      <c r="AY203" s="8">
        <v>13155060738.829599</v>
      </c>
      <c r="AZ203" s="8">
        <v>11824076591.500299</v>
      </c>
      <c r="BA203" s="8">
        <v>11167220096.711201</v>
      </c>
      <c r="BB203" s="8">
        <v>6053328631.6595097</v>
      </c>
      <c r="BC203" s="8">
        <v>8739057048.3052692</v>
      </c>
      <c r="BD203" s="8">
        <v>11263659090.7216</v>
      </c>
      <c r="BE203" s="8">
        <v>12002655827.906099</v>
      </c>
      <c r="BF203" s="8">
        <v>8726593654.9879303</v>
      </c>
      <c r="BG203" s="8">
        <v>8879761144.5672493</v>
      </c>
      <c r="BH203">
        <f t="shared" si="114"/>
        <v>4</v>
      </c>
      <c r="BI203">
        <f t="shared" si="115"/>
        <v>4</v>
      </c>
      <c r="BJ203">
        <f t="shared" si="116"/>
        <v>4</v>
      </c>
      <c r="BK203">
        <f t="shared" si="117"/>
        <v>4</v>
      </c>
      <c r="BL203">
        <f t="shared" si="118"/>
        <v>4</v>
      </c>
      <c r="BM203">
        <f t="shared" si="119"/>
        <v>4</v>
      </c>
      <c r="BN203">
        <f t="shared" si="120"/>
        <v>1</v>
      </c>
      <c r="BO203">
        <f t="shared" si="121"/>
        <v>1</v>
      </c>
      <c r="BP203">
        <f t="shared" si="122"/>
        <v>1</v>
      </c>
      <c r="BQ203">
        <f t="shared" si="123"/>
        <v>1</v>
      </c>
      <c r="BR203">
        <f t="shared" si="124"/>
        <v>1</v>
      </c>
      <c r="BS203">
        <f t="shared" si="125"/>
        <v>1</v>
      </c>
      <c r="BT203">
        <f t="shared" si="126"/>
        <v>5</v>
      </c>
      <c r="BU203">
        <f t="shared" si="127"/>
        <v>3</v>
      </c>
      <c r="BV203">
        <f t="shared" si="128"/>
        <v>3</v>
      </c>
      <c r="BW203">
        <f t="shared" si="129"/>
        <v>3</v>
      </c>
      <c r="BX203">
        <f t="shared" si="130"/>
        <v>4</v>
      </c>
      <c r="BY203">
        <f t="shared" si="131"/>
        <v>3</v>
      </c>
      <c r="BZ203">
        <f t="shared" si="132"/>
        <v>5</v>
      </c>
      <c r="CA203">
        <f t="shared" si="133"/>
        <v>5</v>
      </c>
      <c r="CB203">
        <f t="shared" si="134"/>
        <v>5</v>
      </c>
      <c r="CC203">
        <f t="shared" si="135"/>
        <v>5</v>
      </c>
      <c r="CD203">
        <f t="shared" si="136"/>
        <v>5</v>
      </c>
      <c r="CE203">
        <f t="shared" si="137"/>
        <v>5</v>
      </c>
      <c r="CF203">
        <f t="shared" si="138"/>
        <v>5</v>
      </c>
      <c r="CG203">
        <f t="shared" si="139"/>
        <v>5</v>
      </c>
      <c r="CH203">
        <f t="shared" si="140"/>
        <v>5</v>
      </c>
      <c r="CI203">
        <f t="shared" si="141"/>
        <v>5</v>
      </c>
      <c r="CJ203">
        <f t="shared" si="142"/>
        <v>5</v>
      </c>
      <c r="CK203">
        <f t="shared" si="143"/>
        <v>5</v>
      </c>
      <c r="CL203">
        <f t="shared" si="144"/>
        <v>4.1500000000000004</v>
      </c>
      <c r="CM203">
        <f t="shared" si="145"/>
        <v>3.8499999999999996</v>
      </c>
      <c r="CN203">
        <f t="shared" si="146"/>
        <v>3.8499999999999996</v>
      </c>
      <c r="CO203">
        <f t="shared" si="147"/>
        <v>3.8499999999999996</v>
      </c>
      <c r="CP203">
        <f t="shared" si="148"/>
        <v>4</v>
      </c>
      <c r="CQ203">
        <f t="shared" si="149"/>
        <v>3.8499999999999996</v>
      </c>
    </row>
    <row r="204" spans="1:95" ht="36" customHeight="1" x14ac:dyDescent="0.4">
      <c r="A204" s="6" t="s">
        <v>393</v>
      </c>
      <c r="B204" s="1" t="s">
        <v>392</v>
      </c>
      <c r="C204" s="6" t="s">
        <v>87</v>
      </c>
      <c r="D204" s="6" t="s">
        <v>87</v>
      </c>
      <c r="E204" s="6" t="s">
        <v>87</v>
      </c>
      <c r="F204" s="6" t="s">
        <v>87</v>
      </c>
      <c r="G204" s="6" t="s">
        <v>88</v>
      </c>
      <c r="H204" s="6" t="s">
        <v>87</v>
      </c>
      <c r="I204" s="1" t="s">
        <v>254</v>
      </c>
      <c r="J204" s="1" t="s">
        <v>160</v>
      </c>
      <c r="K204" s="1" t="s">
        <v>94</v>
      </c>
      <c r="L204" s="7">
        <v>3.5059999999999998</v>
      </c>
      <c r="M204" s="7">
        <v>3.38</v>
      </c>
      <c r="N204" s="7">
        <v>4.016</v>
      </c>
      <c r="O204" s="7">
        <v>3.8719999999999999</v>
      </c>
      <c r="P204" s="7">
        <v>4.0949999999999998</v>
      </c>
      <c r="Q204" s="7">
        <v>4.165</v>
      </c>
      <c r="R204" s="2" t="s">
        <v>92</v>
      </c>
      <c r="S204" s="2" t="s">
        <v>92</v>
      </c>
      <c r="T204" s="2" t="s">
        <v>92</v>
      </c>
      <c r="U204" s="2" t="s">
        <v>92</v>
      </c>
      <c r="V204" s="2" t="s">
        <v>92</v>
      </c>
      <c r="W204" s="2" t="s">
        <v>92</v>
      </c>
      <c r="X204" s="7">
        <v>6.5837762685980001</v>
      </c>
      <c r="Y204" s="7">
        <v>9.8984864323899995</v>
      </c>
      <c r="Z204" s="7">
        <v>10.744075071985</v>
      </c>
      <c r="AA204" s="7">
        <v>9.4137764548600007</v>
      </c>
      <c r="AB204" s="7">
        <v>6.8129256780010001</v>
      </c>
      <c r="AC204" s="7">
        <v>10.756253269354</v>
      </c>
      <c r="AD204" s="7">
        <v>0.22678361105799999</v>
      </c>
      <c r="AE204" s="7">
        <v>0.36558483834099997</v>
      </c>
      <c r="AF204" s="7">
        <v>0.42389321019300003</v>
      </c>
      <c r="AG204" s="7">
        <v>0.37432668631799998</v>
      </c>
      <c r="AH204" s="7">
        <v>0.28127945589199999</v>
      </c>
      <c r="AI204" s="7">
        <v>0.43160764973600002</v>
      </c>
      <c r="AJ204" s="7">
        <v>0.22678400000000001</v>
      </c>
      <c r="AK204" s="7">
        <v>0.36558499999999999</v>
      </c>
      <c r="AL204" s="7">
        <v>0.42389300000000002</v>
      </c>
      <c r="AM204" s="7">
        <v>0.37432700000000002</v>
      </c>
      <c r="AN204" s="7">
        <v>0.281279</v>
      </c>
      <c r="AO204" s="7">
        <v>0.43160799999999999</v>
      </c>
      <c r="AP204" s="7">
        <v>6.5837760000000003</v>
      </c>
      <c r="AQ204" s="7">
        <v>9.8984860000000001</v>
      </c>
      <c r="AR204" s="7">
        <v>10.744075</v>
      </c>
      <c r="AS204" s="7">
        <v>9.4137760000000004</v>
      </c>
      <c r="AT204" s="7">
        <v>6.812926</v>
      </c>
      <c r="AU204" s="7">
        <v>10.756252999999999</v>
      </c>
      <c r="AV204" s="8">
        <v>15255078821.291901</v>
      </c>
      <c r="AW204" s="8">
        <v>15663051634.385099</v>
      </c>
      <c r="AX204" s="8">
        <v>15257652367.446899</v>
      </c>
      <c r="AY204" s="8">
        <v>13374769092.431999</v>
      </c>
      <c r="AZ204" s="8">
        <v>11942748119.7586</v>
      </c>
      <c r="BA204" s="8">
        <v>11286044115.037901</v>
      </c>
      <c r="BB204" s="8">
        <v>3529529599.00951</v>
      </c>
      <c r="BC204" s="8">
        <v>17279132495.879501</v>
      </c>
      <c r="BD204" s="8">
        <v>18898705774.991501</v>
      </c>
      <c r="BE204" s="8">
        <v>19794365795.3036</v>
      </c>
      <c r="BF204" s="8">
        <v>17722323583.127899</v>
      </c>
      <c r="BG204" s="8">
        <v>16035967805.624599</v>
      </c>
      <c r="BH204">
        <f t="shared" si="114"/>
        <v>4</v>
      </c>
      <c r="BI204">
        <f t="shared" si="115"/>
        <v>4</v>
      </c>
      <c r="BJ204">
        <f t="shared" si="116"/>
        <v>3</v>
      </c>
      <c r="BK204">
        <f t="shared" si="117"/>
        <v>4</v>
      </c>
      <c r="BL204">
        <f t="shared" si="118"/>
        <v>3</v>
      </c>
      <c r="BM204">
        <f t="shared" si="119"/>
        <v>3</v>
      </c>
      <c r="BN204">
        <f t="shared" si="120"/>
        <v>1</v>
      </c>
      <c r="BO204">
        <f t="shared" si="121"/>
        <v>1</v>
      </c>
      <c r="BP204">
        <f t="shared" si="122"/>
        <v>1</v>
      </c>
      <c r="BQ204">
        <f t="shared" si="123"/>
        <v>1</v>
      </c>
      <c r="BR204">
        <f t="shared" si="124"/>
        <v>1</v>
      </c>
      <c r="BS204">
        <f t="shared" si="125"/>
        <v>1</v>
      </c>
      <c r="BT204">
        <f t="shared" si="126"/>
        <v>5</v>
      </c>
      <c r="BU204">
        <f t="shared" si="127"/>
        <v>4</v>
      </c>
      <c r="BV204">
        <f t="shared" si="128"/>
        <v>3</v>
      </c>
      <c r="BW204">
        <f t="shared" si="129"/>
        <v>4</v>
      </c>
      <c r="BX204">
        <f t="shared" si="130"/>
        <v>5</v>
      </c>
      <c r="BY204">
        <f t="shared" si="131"/>
        <v>3</v>
      </c>
      <c r="BZ204">
        <f t="shared" si="132"/>
        <v>5</v>
      </c>
      <c r="CA204">
        <f t="shared" si="133"/>
        <v>5</v>
      </c>
      <c r="CB204">
        <f t="shared" si="134"/>
        <v>5</v>
      </c>
      <c r="CC204">
        <f t="shared" si="135"/>
        <v>5</v>
      </c>
      <c r="CD204">
        <f t="shared" si="136"/>
        <v>5</v>
      </c>
      <c r="CE204">
        <f t="shared" si="137"/>
        <v>5</v>
      </c>
      <c r="CF204">
        <f t="shared" si="138"/>
        <v>5</v>
      </c>
      <c r="CG204">
        <f t="shared" si="139"/>
        <v>5</v>
      </c>
      <c r="CH204">
        <f t="shared" si="140"/>
        <v>5</v>
      </c>
      <c r="CI204">
        <f t="shared" si="141"/>
        <v>3</v>
      </c>
      <c r="CJ204">
        <f t="shared" si="142"/>
        <v>3</v>
      </c>
      <c r="CK204">
        <f t="shared" si="143"/>
        <v>4</v>
      </c>
      <c r="CL204">
        <f t="shared" si="144"/>
        <v>4.1500000000000004</v>
      </c>
      <c r="CM204">
        <f t="shared" si="145"/>
        <v>4</v>
      </c>
      <c r="CN204">
        <f t="shared" si="146"/>
        <v>3.5999999999999996</v>
      </c>
      <c r="CO204">
        <f t="shared" si="147"/>
        <v>3.7</v>
      </c>
      <c r="CP204">
        <f t="shared" si="148"/>
        <v>3.5999999999999996</v>
      </c>
      <c r="CQ204">
        <f t="shared" si="149"/>
        <v>3.4499999999999997</v>
      </c>
    </row>
    <row r="205" spans="1:95" ht="36" customHeight="1" x14ac:dyDescent="0.4">
      <c r="A205" s="6" t="s">
        <v>394</v>
      </c>
      <c r="B205" s="1" t="s">
        <v>392</v>
      </c>
      <c r="C205" s="6" t="s">
        <v>87</v>
      </c>
      <c r="D205" s="6" t="s">
        <v>87</v>
      </c>
      <c r="E205" s="6" t="s">
        <v>87</v>
      </c>
      <c r="F205" s="6" t="s">
        <v>87</v>
      </c>
      <c r="G205" s="6" t="s">
        <v>88</v>
      </c>
      <c r="H205" s="6" t="s">
        <v>87</v>
      </c>
      <c r="I205" s="1" t="s">
        <v>254</v>
      </c>
      <c r="J205" s="1" t="s">
        <v>160</v>
      </c>
      <c r="K205" s="1" t="s">
        <v>103</v>
      </c>
      <c r="L205" s="7">
        <v>1.073</v>
      </c>
      <c r="M205" s="7">
        <v>0.93600000000000005</v>
      </c>
      <c r="N205" s="7">
        <v>0.78900000000000003</v>
      </c>
      <c r="O205" s="7">
        <v>0.57099999999999995</v>
      </c>
      <c r="P205" s="7">
        <v>0.67100000000000004</v>
      </c>
      <c r="Q205" s="7">
        <v>0.66600000000000004</v>
      </c>
      <c r="R205" s="2" t="s">
        <v>92</v>
      </c>
      <c r="S205" s="2" t="s">
        <v>92</v>
      </c>
      <c r="T205" s="2" t="s">
        <v>92</v>
      </c>
      <c r="U205" s="2" t="s">
        <v>92</v>
      </c>
      <c r="V205" s="2" t="s">
        <v>92</v>
      </c>
      <c r="W205" s="2" t="s">
        <v>92</v>
      </c>
      <c r="X205" s="7">
        <v>13.751351351351</v>
      </c>
      <c r="Y205" s="7">
        <v>33.974963148530001</v>
      </c>
      <c r="Z205" s="7">
        <v>44.298411773277003</v>
      </c>
      <c r="AA205" s="7">
        <v>8.7086372869729995</v>
      </c>
      <c r="AB205" s="7">
        <v>3.1071651227729999</v>
      </c>
      <c r="AC205" s="7">
        <v>9.7898930743860006</v>
      </c>
      <c r="AD205" s="7">
        <v>0.13833032125899999</v>
      </c>
      <c r="AE205" s="7">
        <v>0.29345023958200001</v>
      </c>
      <c r="AF205" s="7">
        <v>0.30267098198100001</v>
      </c>
      <c r="AG205" s="7">
        <v>5.3838272827000003E-2</v>
      </c>
      <c r="AH205" s="7">
        <v>2.0774913105000001E-2</v>
      </c>
      <c r="AI205" s="7">
        <v>6.2010260919999997E-2</v>
      </c>
      <c r="AJ205" s="7">
        <v>0.13833000000000001</v>
      </c>
      <c r="AK205" s="7">
        <v>0.29344999999999999</v>
      </c>
      <c r="AL205" s="7">
        <v>0.30267100000000002</v>
      </c>
      <c r="AM205" s="7">
        <v>5.3837999999999997E-2</v>
      </c>
      <c r="AN205" s="7">
        <v>2.0774999999999998E-2</v>
      </c>
      <c r="AO205" s="7">
        <v>6.2010000000000003E-2</v>
      </c>
      <c r="AP205" s="7">
        <v>13.751351</v>
      </c>
      <c r="AQ205" s="7">
        <v>33.974963000000002</v>
      </c>
      <c r="AR205" s="7">
        <v>44.298411999999999</v>
      </c>
      <c r="AS205" s="7">
        <v>8.7086369999999995</v>
      </c>
      <c r="AT205" s="7">
        <v>3.1071650000000002</v>
      </c>
      <c r="AU205" s="7">
        <v>9.7898929999999993</v>
      </c>
      <c r="AV205" s="8">
        <v>15253868845.748899</v>
      </c>
      <c r="AW205" s="8">
        <v>15661925638.879801</v>
      </c>
      <c r="AX205" s="8">
        <v>15256830247.0779</v>
      </c>
      <c r="AY205" s="8">
        <v>13373806637.000099</v>
      </c>
      <c r="AZ205" s="8">
        <v>11941796714.3316</v>
      </c>
      <c r="BA205" s="8">
        <v>11285764549.9125</v>
      </c>
      <c r="BB205" s="8">
        <v>3529529599.00951</v>
      </c>
      <c r="BC205" s="8">
        <v>17279133562.479</v>
      </c>
      <c r="BD205" s="8">
        <v>18898705774.991501</v>
      </c>
      <c r="BE205" s="8">
        <v>19794365795.3036</v>
      </c>
      <c r="BF205" s="8">
        <v>17722323583.127899</v>
      </c>
      <c r="BG205" s="8">
        <v>16035967805.624599</v>
      </c>
      <c r="BH205">
        <f t="shared" si="114"/>
        <v>4</v>
      </c>
      <c r="BI205" t="str">
        <f t="shared" si="115"/>
        <v/>
      </c>
      <c r="BJ205" t="str">
        <f t="shared" si="116"/>
        <v/>
      </c>
      <c r="BK205" t="str">
        <f t="shared" si="117"/>
        <v/>
      </c>
      <c r="BL205" t="str">
        <f t="shared" si="118"/>
        <v/>
      </c>
      <c r="BM205" t="str">
        <f t="shared" si="119"/>
        <v/>
      </c>
      <c r="BN205">
        <f t="shared" si="120"/>
        <v>1</v>
      </c>
      <c r="BO205">
        <f t="shared" si="121"/>
        <v>1</v>
      </c>
      <c r="BP205">
        <f t="shared" si="122"/>
        <v>1</v>
      </c>
      <c r="BQ205">
        <f t="shared" si="123"/>
        <v>1</v>
      </c>
      <c r="BR205">
        <f t="shared" si="124"/>
        <v>1</v>
      </c>
      <c r="BS205">
        <f t="shared" si="125"/>
        <v>1</v>
      </c>
      <c r="BT205">
        <f t="shared" si="126"/>
        <v>3</v>
      </c>
      <c r="BU205">
        <f t="shared" si="127"/>
        <v>1</v>
      </c>
      <c r="BV205">
        <f t="shared" si="128"/>
        <v>1</v>
      </c>
      <c r="BW205">
        <f t="shared" si="129"/>
        <v>4</v>
      </c>
      <c r="BX205">
        <f t="shared" si="130"/>
        <v>5</v>
      </c>
      <c r="BY205">
        <f t="shared" si="131"/>
        <v>4</v>
      </c>
      <c r="BZ205">
        <f t="shared" si="132"/>
        <v>5</v>
      </c>
      <c r="CA205">
        <f t="shared" si="133"/>
        <v>5</v>
      </c>
      <c r="CB205">
        <f t="shared" si="134"/>
        <v>5</v>
      </c>
      <c r="CC205">
        <f t="shared" si="135"/>
        <v>5</v>
      </c>
      <c r="CD205">
        <f t="shared" si="136"/>
        <v>5</v>
      </c>
      <c r="CE205">
        <f t="shared" si="137"/>
        <v>5</v>
      </c>
      <c r="CF205">
        <f t="shared" si="138"/>
        <v>5</v>
      </c>
      <c r="CG205">
        <f t="shared" si="139"/>
        <v>5</v>
      </c>
      <c r="CH205">
        <f t="shared" si="140"/>
        <v>5</v>
      </c>
      <c r="CI205">
        <f t="shared" si="141"/>
        <v>3</v>
      </c>
      <c r="CJ205">
        <f t="shared" si="142"/>
        <v>3</v>
      </c>
      <c r="CK205">
        <f t="shared" si="143"/>
        <v>4</v>
      </c>
      <c r="CL205">
        <f t="shared" si="144"/>
        <v>3.8499999999999996</v>
      </c>
      <c r="CM205" t="e">
        <f t="shared" si="145"/>
        <v>#VALUE!</v>
      </c>
      <c r="CN205" t="e">
        <f t="shared" si="146"/>
        <v>#VALUE!</v>
      </c>
      <c r="CO205" t="e">
        <f t="shared" si="147"/>
        <v>#VALUE!</v>
      </c>
      <c r="CP205" t="e">
        <f t="shared" si="148"/>
        <v>#VALUE!</v>
      </c>
      <c r="CQ205" t="e">
        <f t="shared" si="149"/>
        <v>#VALUE!</v>
      </c>
    </row>
    <row r="206" spans="1:95" ht="36" customHeight="1" x14ac:dyDescent="0.4">
      <c r="A206" s="6" t="s">
        <v>395</v>
      </c>
      <c r="B206" s="1" t="s">
        <v>396</v>
      </c>
      <c r="C206" s="6" t="s">
        <v>87</v>
      </c>
      <c r="D206" s="6" t="s">
        <v>87</v>
      </c>
      <c r="E206" s="6" t="s">
        <v>87</v>
      </c>
      <c r="F206" s="6" t="s">
        <v>87</v>
      </c>
      <c r="G206" s="6" t="s">
        <v>87</v>
      </c>
      <c r="H206" s="6" t="s">
        <v>87</v>
      </c>
      <c r="I206" s="1" t="s">
        <v>302</v>
      </c>
      <c r="J206" s="1" t="s">
        <v>111</v>
      </c>
      <c r="K206" s="1" t="s">
        <v>94</v>
      </c>
      <c r="L206" s="2" t="s">
        <v>92</v>
      </c>
      <c r="M206" s="7">
        <v>9.4770000000000003</v>
      </c>
      <c r="N206" s="7">
        <v>5.61</v>
      </c>
      <c r="O206" s="7">
        <v>5.6050000000000004</v>
      </c>
      <c r="P206" s="7">
        <v>6.6790000000000003</v>
      </c>
      <c r="Q206" s="7">
        <v>6.1580000000000004</v>
      </c>
      <c r="R206" s="2" t="s">
        <v>92</v>
      </c>
      <c r="S206" s="7">
        <v>1.08</v>
      </c>
      <c r="T206" s="7">
        <v>0.64</v>
      </c>
      <c r="U206" s="7">
        <v>0.7</v>
      </c>
      <c r="V206" s="7">
        <v>0.8</v>
      </c>
      <c r="W206" s="7">
        <v>1.32</v>
      </c>
      <c r="X206" s="2" t="s">
        <v>92</v>
      </c>
      <c r="Y206" s="7">
        <v>6.1948717948720002</v>
      </c>
      <c r="Z206" s="7">
        <v>-0.390625</v>
      </c>
      <c r="AA206" s="7">
        <v>1.140889032397</v>
      </c>
      <c r="AB206" s="7">
        <v>2.471885090747</v>
      </c>
      <c r="AC206" s="7">
        <v>6.7740797365640004</v>
      </c>
      <c r="AD206" s="2" t="s">
        <v>92</v>
      </c>
      <c r="AE206" s="7">
        <v>0.43288491998099998</v>
      </c>
      <c r="AF206" s="7">
        <v>-2.1904668576999999E-2</v>
      </c>
      <c r="AG206" s="7">
        <v>6.9484048167000004E-2</v>
      </c>
      <c r="AH206" s="7">
        <v>0.15855444059599999</v>
      </c>
      <c r="AI206" s="7">
        <v>0.40087970824899999</v>
      </c>
      <c r="AJ206" s="2" t="s">
        <v>92</v>
      </c>
      <c r="AK206" s="7">
        <v>0.43288500000000002</v>
      </c>
      <c r="AL206" s="7">
        <v>-2.1905000000000001E-2</v>
      </c>
      <c r="AM206" s="7">
        <v>6.9484000000000004E-2</v>
      </c>
      <c r="AN206" s="7">
        <v>0.158554</v>
      </c>
      <c r="AO206" s="7">
        <v>0.40088000000000001</v>
      </c>
      <c r="AP206" s="2" t="s">
        <v>92</v>
      </c>
      <c r="AQ206" s="7">
        <v>6.1948720000000002</v>
      </c>
      <c r="AR206" s="7">
        <v>-0.390625</v>
      </c>
      <c r="AS206" s="7">
        <v>1.140889</v>
      </c>
      <c r="AT206" s="7">
        <v>2.4718849999999999</v>
      </c>
      <c r="AU206" s="7">
        <v>6.7740799999999997</v>
      </c>
      <c r="AV206" s="2" t="s">
        <v>92</v>
      </c>
      <c r="AW206" s="8">
        <v>10754522640.1091</v>
      </c>
      <c r="AX206" s="8">
        <v>19505971441.268902</v>
      </c>
      <c r="AY206" s="8">
        <v>14868396866.3216</v>
      </c>
      <c r="AZ206" s="8">
        <v>6412396123.4092703</v>
      </c>
      <c r="BA206" s="8">
        <v>13987385689.020201</v>
      </c>
      <c r="BB206" s="2" t="s">
        <v>92</v>
      </c>
      <c r="BC206" s="8">
        <v>40472117581.963501</v>
      </c>
      <c r="BD206" s="8">
        <v>63148130142.688797</v>
      </c>
      <c r="BE206" s="8">
        <v>63076585288.643799</v>
      </c>
      <c r="BF206" s="8">
        <v>41141149442.434303</v>
      </c>
      <c r="BG206" s="8">
        <v>43535211937.665901</v>
      </c>
      <c r="BH206">
        <f t="shared" si="114"/>
        <v>1</v>
      </c>
      <c r="BI206">
        <f t="shared" si="115"/>
        <v>2</v>
      </c>
      <c r="BJ206">
        <f t="shared" si="116"/>
        <v>3</v>
      </c>
      <c r="BK206">
        <f t="shared" si="117"/>
        <v>3</v>
      </c>
      <c r="BL206">
        <f t="shared" si="118"/>
        <v>3</v>
      </c>
      <c r="BM206">
        <f t="shared" si="119"/>
        <v>3</v>
      </c>
      <c r="BN206">
        <f t="shared" si="120"/>
        <v>5</v>
      </c>
      <c r="BO206">
        <f t="shared" si="121"/>
        <v>1</v>
      </c>
      <c r="BP206">
        <f t="shared" si="122"/>
        <v>1</v>
      </c>
      <c r="BQ206">
        <f t="shared" si="123"/>
        <v>1</v>
      </c>
      <c r="BR206">
        <f t="shared" si="124"/>
        <v>1</v>
      </c>
      <c r="BS206">
        <f t="shared" si="125"/>
        <v>1</v>
      </c>
      <c r="BT206">
        <f t="shared" si="126"/>
        <v>1</v>
      </c>
      <c r="BU206">
        <f t="shared" si="127"/>
        <v>5</v>
      </c>
      <c r="BV206">
        <f t="shared" si="128"/>
        <v>5</v>
      </c>
      <c r="BW206">
        <f t="shared" si="129"/>
        <v>5</v>
      </c>
      <c r="BX206">
        <f t="shared" si="130"/>
        <v>5</v>
      </c>
      <c r="BY206">
        <f t="shared" si="131"/>
        <v>5</v>
      </c>
      <c r="BZ206">
        <f t="shared" si="132"/>
        <v>1</v>
      </c>
      <c r="CA206">
        <f t="shared" si="133"/>
        <v>5</v>
      </c>
      <c r="CB206">
        <f t="shared" si="134"/>
        <v>5</v>
      </c>
      <c r="CC206">
        <f t="shared" si="135"/>
        <v>5</v>
      </c>
      <c r="CD206">
        <f t="shared" si="136"/>
        <v>5</v>
      </c>
      <c r="CE206">
        <f t="shared" si="137"/>
        <v>5</v>
      </c>
      <c r="CF206" t="e">
        <f t="shared" si="138"/>
        <v>#VALUE!</v>
      </c>
      <c r="CG206">
        <f t="shared" si="139"/>
        <v>1</v>
      </c>
      <c r="CH206">
        <f t="shared" si="140"/>
        <v>1</v>
      </c>
      <c r="CI206">
        <f t="shared" si="141"/>
        <v>1</v>
      </c>
      <c r="CJ206">
        <f t="shared" si="142"/>
        <v>1</v>
      </c>
      <c r="CK206">
        <f t="shared" si="143"/>
        <v>1</v>
      </c>
      <c r="CL206" t="e">
        <f t="shared" si="144"/>
        <v>#VALUE!</v>
      </c>
      <c r="CM206">
        <f t="shared" si="145"/>
        <v>3.05</v>
      </c>
      <c r="CN206">
        <f t="shared" si="146"/>
        <v>3.3</v>
      </c>
      <c r="CO206">
        <f t="shared" si="147"/>
        <v>3.3</v>
      </c>
      <c r="CP206">
        <f t="shared" si="148"/>
        <v>3.3</v>
      </c>
      <c r="CQ206">
        <f t="shared" si="149"/>
        <v>3.3</v>
      </c>
    </row>
    <row r="207" spans="1:95" ht="36" customHeight="1" x14ac:dyDescent="0.4">
      <c r="A207" s="6" t="s">
        <v>397</v>
      </c>
      <c r="B207" s="1" t="s">
        <v>398</v>
      </c>
      <c r="C207" s="6" t="s">
        <v>87</v>
      </c>
      <c r="D207" s="6" t="s">
        <v>87</v>
      </c>
      <c r="E207" s="6" t="s">
        <v>87</v>
      </c>
      <c r="F207" s="6" t="s">
        <v>87</v>
      </c>
      <c r="G207" s="6" t="s">
        <v>88</v>
      </c>
      <c r="H207" s="6" t="s">
        <v>87</v>
      </c>
      <c r="I207" s="1" t="s">
        <v>174</v>
      </c>
      <c r="J207" s="1" t="s">
        <v>111</v>
      </c>
      <c r="K207" s="1" t="s">
        <v>103</v>
      </c>
      <c r="L207" s="2" t="s">
        <v>92</v>
      </c>
      <c r="M207" s="7">
        <v>5.4160000000000004</v>
      </c>
      <c r="N207" s="7">
        <v>6.1260000000000003</v>
      </c>
      <c r="O207" s="7">
        <v>8.3740000000000006</v>
      </c>
      <c r="P207" s="7">
        <v>7.8879999999999999</v>
      </c>
      <c r="Q207" s="7">
        <v>4.4340000000000002</v>
      </c>
      <c r="R207" s="2" t="s">
        <v>92</v>
      </c>
      <c r="S207" s="2" t="s">
        <v>92</v>
      </c>
      <c r="T207" s="2" t="s">
        <v>92</v>
      </c>
      <c r="U207" s="2" t="s">
        <v>92</v>
      </c>
      <c r="V207" s="2" t="s">
        <v>92</v>
      </c>
      <c r="W207" s="2" t="s">
        <v>92</v>
      </c>
      <c r="X207" s="2" t="s">
        <v>92</v>
      </c>
      <c r="Y207" s="7">
        <v>7.8811887551100002</v>
      </c>
      <c r="Z207" s="7">
        <v>3.970580826595</v>
      </c>
      <c r="AA207" s="7">
        <v>2.7870135465089998</v>
      </c>
      <c r="AB207" s="7">
        <v>1.8639331213999999</v>
      </c>
      <c r="AC207" s="7">
        <v>6.0167492645690004</v>
      </c>
      <c r="AD207" s="2" t="s">
        <v>92</v>
      </c>
      <c r="AE207" s="7">
        <v>0.45490519367799997</v>
      </c>
      <c r="AF207" s="7">
        <v>0.28726626806799999</v>
      </c>
      <c r="AG207" s="7">
        <v>0.226533203652</v>
      </c>
      <c r="AH207" s="7">
        <v>0.125619737161</v>
      </c>
      <c r="AI207" s="7">
        <v>0.320271095053</v>
      </c>
      <c r="AJ207" s="2" t="s">
        <v>92</v>
      </c>
      <c r="AK207" s="7">
        <v>0.454905</v>
      </c>
      <c r="AL207" s="7">
        <v>0.28726600000000002</v>
      </c>
      <c r="AM207" s="7">
        <v>0.22653300000000001</v>
      </c>
      <c r="AN207" s="7">
        <v>0.12562000000000001</v>
      </c>
      <c r="AO207" s="7">
        <v>0.32027099999999997</v>
      </c>
      <c r="AP207" s="2" t="s">
        <v>92</v>
      </c>
      <c r="AQ207" s="7">
        <v>7.881189</v>
      </c>
      <c r="AR207" s="7">
        <v>3.9705810000000001</v>
      </c>
      <c r="AS207" s="7">
        <v>2.7870140000000001</v>
      </c>
      <c r="AT207" s="7">
        <v>1.8639330000000001</v>
      </c>
      <c r="AU207" s="7">
        <v>6.0167489999999999</v>
      </c>
      <c r="AV207" s="2" t="s">
        <v>92</v>
      </c>
      <c r="AW207" s="8">
        <v>37520598946.2668</v>
      </c>
      <c r="AX207" s="8">
        <v>38041816251.392998</v>
      </c>
      <c r="AY207" s="8">
        <v>33398552434.7752</v>
      </c>
      <c r="AZ207" s="8">
        <v>32986438657.9025</v>
      </c>
      <c r="BA207" s="8">
        <v>17157695877.743401</v>
      </c>
      <c r="BB207" s="2" t="s">
        <v>92</v>
      </c>
      <c r="BC207" s="8">
        <v>42006568136.552597</v>
      </c>
      <c r="BD207" s="8">
        <v>45178898473.0196</v>
      </c>
      <c r="BE207" s="8">
        <v>46113046771.779099</v>
      </c>
      <c r="BF207" s="8">
        <v>43674210530.368896</v>
      </c>
      <c r="BG207" s="8">
        <v>25506795423.034</v>
      </c>
      <c r="BH207">
        <f t="shared" si="114"/>
        <v>1</v>
      </c>
      <c r="BI207">
        <f t="shared" si="115"/>
        <v>3</v>
      </c>
      <c r="BJ207">
        <f t="shared" si="116"/>
        <v>3</v>
      </c>
      <c r="BK207">
        <f t="shared" si="117"/>
        <v>2</v>
      </c>
      <c r="BL207">
        <f t="shared" si="118"/>
        <v>3</v>
      </c>
      <c r="BM207">
        <f t="shared" si="119"/>
        <v>3</v>
      </c>
      <c r="BN207">
        <f t="shared" si="120"/>
        <v>5</v>
      </c>
      <c r="BO207">
        <f t="shared" si="121"/>
        <v>1</v>
      </c>
      <c r="BP207">
        <f t="shared" si="122"/>
        <v>1</v>
      </c>
      <c r="BQ207">
        <f t="shared" si="123"/>
        <v>1</v>
      </c>
      <c r="BR207">
        <f t="shared" si="124"/>
        <v>1</v>
      </c>
      <c r="BS207">
        <f t="shared" si="125"/>
        <v>1</v>
      </c>
      <c r="BT207">
        <f t="shared" si="126"/>
        <v>1</v>
      </c>
      <c r="BU207">
        <f t="shared" si="127"/>
        <v>4</v>
      </c>
      <c r="BV207">
        <f t="shared" si="128"/>
        <v>5</v>
      </c>
      <c r="BW207">
        <f t="shared" si="129"/>
        <v>5</v>
      </c>
      <c r="BX207">
        <f t="shared" si="130"/>
        <v>5</v>
      </c>
      <c r="BY207">
        <f t="shared" si="131"/>
        <v>5</v>
      </c>
      <c r="BZ207">
        <f t="shared" si="132"/>
        <v>1</v>
      </c>
      <c r="CA207">
        <f t="shared" si="133"/>
        <v>5</v>
      </c>
      <c r="CB207">
        <f t="shared" si="134"/>
        <v>5</v>
      </c>
      <c r="CC207">
        <f t="shared" si="135"/>
        <v>5</v>
      </c>
      <c r="CD207">
        <f t="shared" si="136"/>
        <v>5</v>
      </c>
      <c r="CE207">
        <f t="shared" si="137"/>
        <v>5</v>
      </c>
      <c r="CF207" t="e">
        <f t="shared" si="138"/>
        <v>#VALUE!</v>
      </c>
      <c r="CG207">
        <f t="shared" si="139"/>
        <v>5</v>
      </c>
      <c r="CH207">
        <f t="shared" si="140"/>
        <v>5</v>
      </c>
      <c r="CI207">
        <f t="shared" si="141"/>
        <v>4</v>
      </c>
      <c r="CJ207">
        <f t="shared" si="142"/>
        <v>4</v>
      </c>
      <c r="CK207">
        <f t="shared" si="143"/>
        <v>3</v>
      </c>
      <c r="CL207" t="e">
        <f t="shared" si="144"/>
        <v>#VALUE!</v>
      </c>
      <c r="CM207">
        <f t="shared" si="145"/>
        <v>3.75</v>
      </c>
      <c r="CN207">
        <f t="shared" si="146"/>
        <v>3.9</v>
      </c>
      <c r="CO207">
        <f t="shared" si="147"/>
        <v>3.5</v>
      </c>
      <c r="CP207">
        <f t="shared" si="148"/>
        <v>3.75</v>
      </c>
      <c r="CQ207">
        <f t="shared" si="149"/>
        <v>3.5999999999999996</v>
      </c>
    </row>
    <row r="208" spans="1:95" ht="36" customHeight="1" x14ac:dyDescent="0.4">
      <c r="A208" s="6" t="s">
        <v>399</v>
      </c>
      <c r="B208" s="1" t="s">
        <v>400</v>
      </c>
      <c r="C208" s="6" t="s">
        <v>87</v>
      </c>
      <c r="D208" s="6" t="s">
        <v>87</v>
      </c>
      <c r="E208" s="6" t="s">
        <v>87</v>
      </c>
      <c r="F208" s="6" t="s">
        <v>87</v>
      </c>
      <c r="G208" s="6" t="s">
        <v>87</v>
      </c>
      <c r="H208" s="6" t="s">
        <v>87</v>
      </c>
      <c r="I208" s="1" t="s">
        <v>121</v>
      </c>
      <c r="J208" s="1" t="s">
        <v>189</v>
      </c>
      <c r="K208" s="1" t="s">
        <v>116</v>
      </c>
      <c r="L208" s="2" t="s">
        <v>92</v>
      </c>
      <c r="M208" s="7">
        <v>10.824999999999999</v>
      </c>
      <c r="N208" s="7">
        <v>10.038</v>
      </c>
      <c r="O208" s="7">
        <v>9.8219999999999992</v>
      </c>
      <c r="P208" s="7">
        <v>10.569000000000001</v>
      </c>
      <c r="Q208" s="7">
        <v>10.614000000000001</v>
      </c>
      <c r="R208" s="2" t="s">
        <v>92</v>
      </c>
      <c r="S208" s="7">
        <v>2.38</v>
      </c>
      <c r="T208" s="7">
        <v>2.14</v>
      </c>
      <c r="U208" s="7">
        <v>1.79</v>
      </c>
      <c r="V208" s="7">
        <v>1.83</v>
      </c>
      <c r="W208" s="7">
        <v>2.6</v>
      </c>
      <c r="X208" s="2" t="s">
        <v>92</v>
      </c>
      <c r="Y208" s="7">
        <v>6.4502013361220003</v>
      </c>
      <c r="Z208" s="7">
        <v>9.3584882262459992</v>
      </c>
      <c r="AA208" s="7">
        <v>3.4440440113639998</v>
      </c>
      <c r="AB208" s="7">
        <v>5.606720173457</v>
      </c>
      <c r="AC208" s="7">
        <v>6.7566794652029998</v>
      </c>
      <c r="AD208" s="2" t="s">
        <v>92</v>
      </c>
      <c r="AE208" s="7">
        <v>0.67229757106900001</v>
      </c>
      <c r="AF208" s="7">
        <v>0.92959880596199995</v>
      </c>
      <c r="AG208" s="7">
        <v>0.35055669061099998</v>
      </c>
      <c r="AH208" s="7">
        <v>0.59380330199599995</v>
      </c>
      <c r="AI208" s="7">
        <v>0.72766832159299999</v>
      </c>
      <c r="AJ208" s="2" t="s">
        <v>92</v>
      </c>
      <c r="AK208" s="7">
        <v>0.67229799999999995</v>
      </c>
      <c r="AL208" s="7">
        <v>0.92959899999999995</v>
      </c>
      <c r="AM208" s="7">
        <v>0.35055700000000001</v>
      </c>
      <c r="AN208" s="7">
        <v>0.59380299999999997</v>
      </c>
      <c r="AO208" s="7">
        <v>0.72766799999999998</v>
      </c>
      <c r="AP208" s="2" t="s">
        <v>92</v>
      </c>
      <c r="AQ208" s="7">
        <v>6.4502009999999999</v>
      </c>
      <c r="AR208" s="7">
        <v>9.3584879999999995</v>
      </c>
      <c r="AS208" s="7">
        <v>3.4440439999999999</v>
      </c>
      <c r="AT208" s="7">
        <v>5.6067200000000001</v>
      </c>
      <c r="AU208" s="7">
        <v>6.7566790000000001</v>
      </c>
      <c r="AV208" s="2" t="s">
        <v>92</v>
      </c>
      <c r="AW208" s="8">
        <v>18394548109.516499</v>
      </c>
      <c r="AX208" s="8">
        <v>20818419978.371899</v>
      </c>
      <c r="AY208" s="8">
        <v>18107888831.0522</v>
      </c>
      <c r="AZ208" s="8">
        <v>15408292461.6861</v>
      </c>
      <c r="BA208" s="8">
        <v>14594790632.3946</v>
      </c>
      <c r="BB208" s="2" t="s">
        <v>92</v>
      </c>
      <c r="BC208" s="8">
        <v>33691843828.857498</v>
      </c>
      <c r="BD208" s="8">
        <v>38240493851.065598</v>
      </c>
      <c r="BE208" s="8">
        <v>37437343058.766701</v>
      </c>
      <c r="BF208" s="8">
        <v>29796299424.806198</v>
      </c>
      <c r="BG208" s="8">
        <v>29397832563.7519</v>
      </c>
      <c r="BH208">
        <f t="shared" si="114"/>
        <v>1</v>
      </c>
      <c r="BI208">
        <f t="shared" si="115"/>
        <v>2</v>
      </c>
      <c r="BJ208">
        <f t="shared" si="116"/>
        <v>2</v>
      </c>
      <c r="BK208">
        <f t="shared" si="117"/>
        <v>2</v>
      </c>
      <c r="BL208">
        <f t="shared" si="118"/>
        <v>2</v>
      </c>
      <c r="BM208">
        <f t="shared" si="119"/>
        <v>2</v>
      </c>
      <c r="BN208">
        <f t="shared" si="120"/>
        <v>5</v>
      </c>
      <c r="BO208">
        <f t="shared" si="121"/>
        <v>1</v>
      </c>
      <c r="BP208">
        <f t="shared" si="122"/>
        <v>1</v>
      </c>
      <c r="BQ208">
        <f t="shared" si="123"/>
        <v>1</v>
      </c>
      <c r="BR208">
        <f t="shared" si="124"/>
        <v>1</v>
      </c>
      <c r="BS208">
        <f t="shared" si="125"/>
        <v>1</v>
      </c>
      <c r="BT208">
        <f t="shared" si="126"/>
        <v>1</v>
      </c>
      <c r="BU208">
        <f t="shared" si="127"/>
        <v>5</v>
      </c>
      <c r="BV208">
        <f t="shared" si="128"/>
        <v>4</v>
      </c>
      <c r="BW208">
        <f t="shared" si="129"/>
        <v>5</v>
      </c>
      <c r="BX208">
        <f t="shared" si="130"/>
        <v>5</v>
      </c>
      <c r="BY208">
        <f t="shared" si="131"/>
        <v>5</v>
      </c>
      <c r="BZ208">
        <f t="shared" si="132"/>
        <v>1</v>
      </c>
      <c r="CA208">
        <f t="shared" si="133"/>
        <v>5</v>
      </c>
      <c r="CB208">
        <f t="shared" si="134"/>
        <v>4</v>
      </c>
      <c r="CC208">
        <f t="shared" si="135"/>
        <v>5</v>
      </c>
      <c r="CD208">
        <f t="shared" si="136"/>
        <v>5</v>
      </c>
      <c r="CE208">
        <f t="shared" si="137"/>
        <v>5</v>
      </c>
      <c r="CF208" t="e">
        <f t="shared" si="138"/>
        <v>#VALUE!</v>
      </c>
      <c r="CG208">
        <f t="shared" si="139"/>
        <v>1</v>
      </c>
      <c r="CH208">
        <f t="shared" si="140"/>
        <v>1</v>
      </c>
      <c r="CI208">
        <f t="shared" si="141"/>
        <v>1</v>
      </c>
      <c r="CJ208">
        <f t="shared" si="142"/>
        <v>1</v>
      </c>
      <c r="CK208">
        <f t="shared" si="143"/>
        <v>1</v>
      </c>
      <c r="CL208" t="e">
        <f t="shared" si="144"/>
        <v>#VALUE!</v>
      </c>
      <c r="CM208">
        <f t="shared" si="145"/>
        <v>3.05</v>
      </c>
      <c r="CN208">
        <f t="shared" si="146"/>
        <v>2.6</v>
      </c>
      <c r="CO208">
        <f t="shared" si="147"/>
        <v>3.05</v>
      </c>
      <c r="CP208">
        <f t="shared" si="148"/>
        <v>3.05</v>
      </c>
      <c r="CQ208">
        <f t="shared" si="149"/>
        <v>3.05</v>
      </c>
    </row>
    <row r="209" spans="1:95" ht="36" customHeight="1" x14ac:dyDescent="0.4">
      <c r="A209" s="6" t="s">
        <v>401</v>
      </c>
      <c r="B209" s="1" t="s">
        <v>398</v>
      </c>
      <c r="C209" s="6" t="s">
        <v>87</v>
      </c>
      <c r="D209" s="6" t="s">
        <v>87</v>
      </c>
      <c r="E209" s="6" t="s">
        <v>87</v>
      </c>
      <c r="F209" s="6" t="s">
        <v>87</v>
      </c>
      <c r="G209" s="6" t="s">
        <v>88</v>
      </c>
      <c r="H209" s="6" t="s">
        <v>87</v>
      </c>
      <c r="I209" s="1" t="s">
        <v>174</v>
      </c>
      <c r="J209" s="1" t="s">
        <v>111</v>
      </c>
      <c r="K209" s="1" t="s">
        <v>94</v>
      </c>
      <c r="L209" s="7">
        <v>8.6989999999999998</v>
      </c>
      <c r="M209" s="7">
        <v>7.5410000000000004</v>
      </c>
      <c r="N209" s="7">
        <v>8.0739999999999998</v>
      </c>
      <c r="O209" s="7">
        <v>9.6639999999999997</v>
      </c>
      <c r="P209" s="7">
        <v>9.7089999999999996</v>
      </c>
      <c r="Q209" s="2" t="s">
        <v>92</v>
      </c>
      <c r="R209" s="2" t="s">
        <v>92</v>
      </c>
      <c r="S209" s="2" t="s">
        <v>92</v>
      </c>
      <c r="T209" s="2" t="s">
        <v>92</v>
      </c>
      <c r="U209" s="2" t="s">
        <v>92</v>
      </c>
      <c r="V209" s="2" t="s">
        <v>92</v>
      </c>
      <c r="W209" s="2" t="s">
        <v>92</v>
      </c>
      <c r="X209" s="7">
        <v>5.5288773523690002</v>
      </c>
      <c r="Y209" s="7">
        <v>7.1147318397830004</v>
      </c>
      <c r="Z209" s="7">
        <v>5.3772355797699998</v>
      </c>
      <c r="AA209" s="7">
        <v>3.5488787285000001</v>
      </c>
      <c r="AB209" s="7">
        <v>4.1870824053450004</v>
      </c>
      <c r="AC209" s="2" t="s">
        <v>92</v>
      </c>
      <c r="AD209" s="7">
        <v>0.448614665277</v>
      </c>
      <c r="AE209" s="7">
        <v>0.55514943478599998</v>
      </c>
      <c r="AF209" s="7">
        <v>0.47788467611199997</v>
      </c>
      <c r="AG209" s="7">
        <v>0.34374406883300002</v>
      </c>
      <c r="AH209" s="7">
        <v>0.40651285488799999</v>
      </c>
      <c r="AI209" s="2" t="s">
        <v>92</v>
      </c>
      <c r="AJ209" s="7">
        <v>0.44861499999999999</v>
      </c>
      <c r="AK209" s="7">
        <v>0.555149</v>
      </c>
      <c r="AL209" s="7">
        <v>0.477885</v>
      </c>
      <c r="AM209" s="7">
        <v>0.34374399999999999</v>
      </c>
      <c r="AN209" s="2" t="s">
        <v>92</v>
      </c>
      <c r="AO209" s="2" t="s">
        <v>92</v>
      </c>
      <c r="AP209" s="7">
        <v>5.5288769999999996</v>
      </c>
      <c r="AQ209" s="7">
        <v>7.1147320000000001</v>
      </c>
      <c r="AR209" s="7">
        <v>5.3772359999999999</v>
      </c>
      <c r="AS209" s="7">
        <v>3.5488789999999999</v>
      </c>
      <c r="AT209" s="2" t="s">
        <v>92</v>
      </c>
      <c r="AU209" s="2" t="s">
        <v>92</v>
      </c>
      <c r="AV209" s="2" t="s">
        <v>92</v>
      </c>
      <c r="AW209" s="2" t="s">
        <v>92</v>
      </c>
      <c r="AX209" s="2" t="s">
        <v>92</v>
      </c>
      <c r="AY209" s="2" t="s">
        <v>92</v>
      </c>
      <c r="AZ209" s="2" t="s">
        <v>92</v>
      </c>
      <c r="BA209" s="2" t="s">
        <v>92</v>
      </c>
      <c r="BB209" s="2" t="s">
        <v>92</v>
      </c>
      <c r="BC209" s="2" t="s">
        <v>92</v>
      </c>
      <c r="BD209" s="2" t="s">
        <v>92</v>
      </c>
      <c r="BE209" s="2" t="s">
        <v>92</v>
      </c>
      <c r="BF209" s="2" t="s">
        <v>92</v>
      </c>
      <c r="BG209" s="2" t="s">
        <v>92</v>
      </c>
      <c r="BH209">
        <f t="shared" si="114"/>
        <v>2</v>
      </c>
      <c r="BI209">
        <f t="shared" si="115"/>
        <v>3</v>
      </c>
      <c r="BJ209">
        <f t="shared" si="116"/>
        <v>2</v>
      </c>
      <c r="BK209">
        <f t="shared" si="117"/>
        <v>2</v>
      </c>
      <c r="BL209">
        <f t="shared" si="118"/>
        <v>2</v>
      </c>
      <c r="BM209">
        <f t="shared" si="119"/>
        <v>1</v>
      </c>
      <c r="BN209">
        <f t="shared" si="120"/>
        <v>1</v>
      </c>
      <c r="BO209">
        <f t="shared" si="121"/>
        <v>1</v>
      </c>
      <c r="BP209">
        <f t="shared" si="122"/>
        <v>1</v>
      </c>
      <c r="BQ209">
        <f t="shared" si="123"/>
        <v>1</v>
      </c>
      <c r="BR209">
        <f t="shared" si="124"/>
        <v>5</v>
      </c>
      <c r="BS209">
        <f t="shared" si="125"/>
        <v>5</v>
      </c>
      <c r="BT209">
        <f t="shared" si="126"/>
        <v>5</v>
      </c>
      <c r="BU209">
        <f t="shared" si="127"/>
        <v>4</v>
      </c>
      <c r="BV209">
        <f t="shared" si="128"/>
        <v>5</v>
      </c>
      <c r="BW209">
        <f t="shared" si="129"/>
        <v>5</v>
      </c>
      <c r="BX209">
        <f t="shared" si="130"/>
        <v>5</v>
      </c>
      <c r="BY209">
        <f t="shared" si="131"/>
        <v>1</v>
      </c>
      <c r="BZ209">
        <f t="shared" si="132"/>
        <v>5</v>
      </c>
      <c r="CA209">
        <f t="shared" si="133"/>
        <v>5</v>
      </c>
      <c r="CB209">
        <f t="shared" si="134"/>
        <v>5</v>
      </c>
      <c r="CC209">
        <f t="shared" si="135"/>
        <v>5</v>
      </c>
      <c r="CD209">
        <f t="shared" si="136"/>
        <v>5</v>
      </c>
      <c r="CE209">
        <f t="shared" si="137"/>
        <v>1</v>
      </c>
      <c r="CF209" t="e">
        <f t="shared" si="138"/>
        <v>#VALUE!</v>
      </c>
      <c r="CG209" t="e">
        <f t="shared" si="139"/>
        <v>#VALUE!</v>
      </c>
      <c r="CH209" t="e">
        <f t="shared" si="140"/>
        <v>#VALUE!</v>
      </c>
      <c r="CI209" t="e">
        <f t="shared" si="141"/>
        <v>#VALUE!</v>
      </c>
      <c r="CJ209" t="e">
        <f t="shared" si="142"/>
        <v>#VALUE!</v>
      </c>
      <c r="CK209" t="e">
        <f t="shared" si="143"/>
        <v>#VALUE!</v>
      </c>
      <c r="CL209" t="e">
        <f t="shared" si="144"/>
        <v>#VALUE!</v>
      </c>
      <c r="CM209" t="e">
        <f t="shared" si="145"/>
        <v>#VALUE!</v>
      </c>
      <c r="CN209" t="e">
        <f t="shared" si="146"/>
        <v>#VALUE!</v>
      </c>
      <c r="CO209" t="e">
        <f t="shared" si="147"/>
        <v>#VALUE!</v>
      </c>
      <c r="CP209" t="e">
        <f t="shared" si="148"/>
        <v>#VALUE!</v>
      </c>
      <c r="CQ209" t="e">
        <f t="shared" si="149"/>
        <v>#VALUE!</v>
      </c>
    </row>
    <row r="210" spans="1:95" ht="36" customHeight="1" x14ac:dyDescent="0.4">
      <c r="A210" s="6" t="s">
        <v>402</v>
      </c>
      <c r="B210" s="1" t="s">
        <v>371</v>
      </c>
      <c r="C210" s="6" t="s">
        <v>87</v>
      </c>
      <c r="D210" s="6" t="s">
        <v>87</v>
      </c>
      <c r="E210" s="6" t="s">
        <v>87</v>
      </c>
      <c r="F210" s="6" t="s">
        <v>87</v>
      </c>
      <c r="G210" s="6" t="s">
        <v>88</v>
      </c>
      <c r="H210" s="6" t="s">
        <v>87</v>
      </c>
      <c r="I210" s="1" t="s">
        <v>89</v>
      </c>
      <c r="J210" s="1" t="s">
        <v>100</v>
      </c>
      <c r="K210" s="1" t="s">
        <v>139</v>
      </c>
      <c r="L210" s="7">
        <v>7.1769999999999996</v>
      </c>
      <c r="M210" s="7">
        <v>6.7140000000000004</v>
      </c>
      <c r="N210" s="7">
        <v>6.1740000000000004</v>
      </c>
      <c r="O210" s="7">
        <v>6.1769999999999996</v>
      </c>
      <c r="P210" s="7">
        <v>6.5919999999999996</v>
      </c>
      <c r="Q210" s="7">
        <v>6.8070000000000004</v>
      </c>
      <c r="R210" s="2" t="s">
        <v>92</v>
      </c>
      <c r="S210" s="2" t="s">
        <v>92</v>
      </c>
      <c r="T210" s="2" t="s">
        <v>92</v>
      </c>
      <c r="U210" s="2" t="s">
        <v>92</v>
      </c>
      <c r="V210" s="2" t="s">
        <v>92</v>
      </c>
      <c r="W210" s="2" t="s">
        <v>92</v>
      </c>
      <c r="X210" s="7">
        <v>8.7204009285080009</v>
      </c>
      <c r="Y210" s="7">
        <v>8.7853601519600009</v>
      </c>
      <c r="Z210" s="7">
        <v>3.9171732474910002</v>
      </c>
      <c r="AA210" s="7">
        <v>0.25116094973500003</v>
      </c>
      <c r="AB210" s="7">
        <v>2.2818330775239999</v>
      </c>
      <c r="AC210" s="7">
        <v>8.6997277476800008</v>
      </c>
      <c r="AD210" s="7">
        <v>0.60542770353499997</v>
      </c>
      <c r="AE210" s="7">
        <v>0.56532378060999999</v>
      </c>
      <c r="AF210" s="7">
        <v>0.241900062587</v>
      </c>
      <c r="AG210" s="7">
        <v>1.6020020483000001E-2</v>
      </c>
      <c r="AH210" s="7">
        <v>0.15281571684699999</v>
      </c>
      <c r="AI210" s="7">
        <v>0.54901106597000005</v>
      </c>
      <c r="AJ210" s="7">
        <v>0.60504400000000003</v>
      </c>
      <c r="AK210" s="7">
        <v>0.56485600000000002</v>
      </c>
      <c r="AL210" s="7">
        <v>0.24168300000000001</v>
      </c>
      <c r="AM210" s="7">
        <v>1.6004000000000001E-2</v>
      </c>
      <c r="AN210" s="7">
        <v>0.15265899999999999</v>
      </c>
      <c r="AO210" s="7">
        <v>0.54839499999999997</v>
      </c>
      <c r="AP210" s="7">
        <v>8.7204010000000007</v>
      </c>
      <c r="AQ210" s="7">
        <v>8.7853600000000007</v>
      </c>
      <c r="AR210" s="7">
        <v>3.917173</v>
      </c>
      <c r="AS210" s="7">
        <v>0.25116100000000002</v>
      </c>
      <c r="AT210" s="7">
        <v>2.2818329999999998</v>
      </c>
      <c r="AU210" s="7">
        <v>8.6997280000000003</v>
      </c>
      <c r="AV210" s="8">
        <v>3709975074.99123</v>
      </c>
      <c r="AW210" s="8">
        <v>3120442945.41645</v>
      </c>
      <c r="AX210" s="8">
        <v>8298820029.4084501</v>
      </c>
      <c r="AY210" s="8">
        <v>8960054536.1623802</v>
      </c>
      <c r="AZ210" s="8">
        <v>5929789576.2166996</v>
      </c>
      <c r="BA210" s="8">
        <v>3423905916.6069002</v>
      </c>
      <c r="BB210" s="8">
        <v>45892008750.7696</v>
      </c>
      <c r="BC210" s="8">
        <v>45671355981.2313</v>
      </c>
      <c r="BD210" s="8">
        <v>52633790354.583298</v>
      </c>
      <c r="BE210" s="8">
        <v>56733922525.163902</v>
      </c>
      <c r="BF210" s="8">
        <v>48456809051.159698</v>
      </c>
      <c r="BG210" s="8">
        <v>47369648264.862396</v>
      </c>
      <c r="BH210">
        <f t="shared" si="114"/>
        <v>3</v>
      </c>
      <c r="BI210">
        <f t="shared" si="115"/>
        <v>3</v>
      </c>
      <c r="BJ210">
        <f t="shared" si="116"/>
        <v>3</v>
      </c>
      <c r="BK210">
        <f t="shared" si="117"/>
        <v>3</v>
      </c>
      <c r="BL210">
        <f t="shared" si="118"/>
        <v>3</v>
      </c>
      <c r="BM210">
        <f t="shared" si="119"/>
        <v>3</v>
      </c>
      <c r="BN210">
        <f t="shared" si="120"/>
        <v>1</v>
      </c>
      <c r="BO210">
        <f t="shared" si="121"/>
        <v>1</v>
      </c>
      <c r="BP210">
        <f t="shared" si="122"/>
        <v>1</v>
      </c>
      <c r="BQ210">
        <f t="shared" si="123"/>
        <v>1</v>
      </c>
      <c r="BR210">
        <f t="shared" si="124"/>
        <v>1</v>
      </c>
      <c r="BS210">
        <f t="shared" si="125"/>
        <v>1</v>
      </c>
      <c r="BT210">
        <f t="shared" si="126"/>
        <v>4</v>
      </c>
      <c r="BU210">
        <f t="shared" si="127"/>
        <v>4</v>
      </c>
      <c r="BV210">
        <f t="shared" si="128"/>
        <v>5</v>
      </c>
      <c r="BW210">
        <f t="shared" si="129"/>
        <v>5</v>
      </c>
      <c r="BX210">
        <f t="shared" si="130"/>
        <v>5</v>
      </c>
      <c r="BY210">
        <f t="shared" si="131"/>
        <v>4</v>
      </c>
      <c r="BZ210">
        <f t="shared" si="132"/>
        <v>5</v>
      </c>
      <c r="CA210">
        <f t="shared" si="133"/>
        <v>5</v>
      </c>
      <c r="CB210">
        <f t="shared" si="134"/>
        <v>5</v>
      </c>
      <c r="CC210">
        <f t="shared" si="135"/>
        <v>5</v>
      </c>
      <c r="CD210">
        <f t="shared" si="136"/>
        <v>5</v>
      </c>
      <c r="CE210">
        <f t="shared" si="137"/>
        <v>5</v>
      </c>
      <c r="CF210">
        <f t="shared" si="138"/>
        <v>1</v>
      </c>
      <c r="CG210">
        <f t="shared" si="139"/>
        <v>1</v>
      </c>
      <c r="CH210">
        <f t="shared" si="140"/>
        <v>1</v>
      </c>
      <c r="CI210">
        <f t="shared" si="141"/>
        <v>1</v>
      </c>
      <c r="CJ210">
        <f t="shared" si="142"/>
        <v>1</v>
      </c>
      <c r="CK210">
        <f t="shared" si="143"/>
        <v>1</v>
      </c>
      <c r="CL210">
        <f t="shared" si="144"/>
        <v>3.15</v>
      </c>
      <c r="CM210">
        <f t="shared" si="145"/>
        <v>3.15</v>
      </c>
      <c r="CN210">
        <f t="shared" si="146"/>
        <v>3.3</v>
      </c>
      <c r="CO210">
        <f t="shared" si="147"/>
        <v>3.3</v>
      </c>
      <c r="CP210">
        <f t="shared" si="148"/>
        <v>3.3</v>
      </c>
      <c r="CQ210">
        <f t="shared" si="149"/>
        <v>3.15</v>
      </c>
    </row>
    <row r="211" spans="1:95" ht="36" customHeight="1" x14ac:dyDescent="0.4">
      <c r="A211" s="6" t="s">
        <v>403</v>
      </c>
      <c r="B211" s="1" t="s">
        <v>371</v>
      </c>
      <c r="C211" s="6" t="s">
        <v>87</v>
      </c>
      <c r="D211" s="6" t="s">
        <v>87</v>
      </c>
      <c r="E211" s="6" t="s">
        <v>87</v>
      </c>
      <c r="F211" s="6" t="s">
        <v>87</v>
      </c>
      <c r="G211" s="6" t="s">
        <v>88</v>
      </c>
      <c r="H211" s="6" t="s">
        <v>87</v>
      </c>
      <c r="I211" s="1" t="s">
        <v>89</v>
      </c>
      <c r="J211" s="1" t="s">
        <v>100</v>
      </c>
      <c r="K211" s="1" t="s">
        <v>103</v>
      </c>
      <c r="L211" s="7">
        <v>7.1769999999999996</v>
      </c>
      <c r="M211" s="7">
        <v>6.7140000000000004</v>
      </c>
      <c r="N211" s="7">
        <v>6.1740000000000004</v>
      </c>
      <c r="O211" s="7">
        <v>6.1769999999999996</v>
      </c>
      <c r="P211" s="7">
        <v>6.5919999999999996</v>
      </c>
      <c r="Q211" s="7">
        <v>6.8070000000000004</v>
      </c>
      <c r="R211" s="7">
        <v>1.59</v>
      </c>
      <c r="S211" s="7">
        <v>1.53</v>
      </c>
      <c r="T211" s="7">
        <v>2.21</v>
      </c>
      <c r="U211" s="7">
        <v>3.09</v>
      </c>
      <c r="V211" s="7">
        <v>3.85</v>
      </c>
      <c r="W211" s="7">
        <v>6.48</v>
      </c>
      <c r="X211" s="7">
        <v>8.7204009285080009</v>
      </c>
      <c r="Y211" s="7">
        <v>8.7853290075880004</v>
      </c>
      <c r="Z211" s="7">
        <v>3.917204757805</v>
      </c>
      <c r="AA211" s="7">
        <v>0.251192463029</v>
      </c>
      <c r="AB211" s="7">
        <v>2.2818327169099999</v>
      </c>
      <c r="AC211" s="7">
        <v>8.6996922557840008</v>
      </c>
      <c r="AD211" s="7">
        <v>0.60542769717199996</v>
      </c>
      <c r="AE211" s="7">
        <v>0.56532177652000004</v>
      </c>
      <c r="AF211" s="7">
        <v>0.241902008467</v>
      </c>
      <c r="AG211" s="7">
        <v>1.6022030523000001E-2</v>
      </c>
      <c r="AH211" s="7">
        <v>0.15281571846399999</v>
      </c>
      <c r="AI211" s="7">
        <v>0.54900891955999997</v>
      </c>
      <c r="AJ211" s="7">
        <v>0.60542799999999997</v>
      </c>
      <c r="AK211" s="7">
        <v>0.56532199999999999</v>
      </c>
      <c r="AL211" s="7">
        <v>0.24190200000000001</v>
      </c>
      <c r="AM211" s="7">
        <v>1.6022000000000002E-2</v>
      </c>
      <c r="AN211" s="7">
        <v>0.15281600000000001</v>
      </c>
      <c r="AO211" s="7">
        <v>0.54900899999999997</v>
      </c>
      <c r="AP211" s="7">
        <v>8.7204010000000007</v>
      </c>
      <c r="AQ211" s="7">
        <v>8.7853290000000008</v>
      </c>
      <c r="AR211" s="7">
        <v>3.917205</v>
      </c>
      <c r="AS211" s="7">
        <v>0.25119200000000003</v>
      </c>
      <c r="AT211" s="7">
        <v>2.2818329999999998</v>
      </c>
      <c r="AU211" s="7">
        <v>8.6996920000000006</v>
      </c>
      <c r="AV211" s="8">
        <v>4485206957.9057703</v>
      </c>
      <c r="AW211" s="8">
        <v>4901537994.75002</v>
      </c>
      <c r="AX211" s="8">
        <v>10082178119.7577</v>
      </c>
      <c r="AY211" s="8">
        <v>10749398414.197901</v>
      </c>
      <c r="AZ211" s="8">
        <v>7701719751.4371901</v>
      </c>
      <c r="BA211" s="8">
        <v>5306549406.5141697</v>
      </c>
      <c r="BB211" s="8">
        <v>44183731024.115601</v>
      </c>
      <c r="BC211" s="8">
        <v>44074537088.165901</v>
      </c>
      <c r="BD211" s="8">
        <v>51435670251.932098</v>
      </c>
      <c r="BE211" s="8">
        <v>55480938793.110802</v>
      </c>
      <c r="BF211" s="8">
        <v>47072415326.441002</v>
      </c>
      <c r="BG211" s="8">
        <v>45880931109.688499</v>
      </c>
      <c r="BH211">
        <f t="shared" si="114"/>
        <v>3</v>
      </c>
      <c r="BI211">
        <f t="shared" si="115"/>
        <v>3</v>
      </c>
      <c r="BJ211">
        <f t="shared" si="116"/>
        <v>3</v>
      </c>
      <c r="BK211">
        <f t="shared" si="117"/>
        <v>3</v>
      </c>
      <c r="BL211">
        <f t="shared" si="118"/>
        <v>3</v>
      </c>
      <c r="BM211">
        <f t="shared" si="119"/>
        <v>3</v>
      </c>
      <c r="BN211">
        <f t="shared" si="120"/>
        <v>1</v>
      </c>
      <c r="BO211">
        <f t="shared" si="121"/>
        <v>1</v>
      </c>
      <c r="BP211">
        <f t="shared" si="122"/>
        <v>1</v>
      </c>
      <c r="BQ211">
        <f t="shared" si="123"/>
        <v>1</v>
      </c>
      <c r="BR211">
        <f t="shared" si="124"/>
        <v>1</v>
      </c>
      <c r="BS211">
        <f t="shared" si="125"/>
        <v>1</v>
      </c>
      <c r="BT211">
        <f t="shared" si="126"/>
        <v>4</v>
      </c>
      <c r="BU211">
        <f t="shared" si="127"/>
        <v>4</v>
      </c>
      <c r="BV211">
        <f t="shared" si="128"/>
        <v>5</v>
      </c>
      <c r="BW211">
        <f t="shared" si="129"/>
        <v>5</v>
      </c>
      <c r="BX211">
        <f t="shared" si="130"/>
        <v>5</v>
      </c>
      <c r="BY211">
        <f t="shared" si="131"/>
        <v>4</v>
      </c>
      <c r="BZ211">
        <f t="shared" si="132"/>
        <v>5</v>
      </c>
      <c r="CA211">
        <f t="shared" si="133"/>
        <v>5</v>
      </c>
      <c r="CB211">
        <f t="shared" si="134"/>
        <v>5</v>
      </c>
      <c r="CC211">
        <f t="shared" si="135"/>
        <v>5</v>
      </c>
      <c r="CD211">
        <f t="shared" si="136"/>
        <v>5</v>
      </c>
      <c r="CE211">
        <f t="shared" si="137"/>
        <v>5</v>
      </c>
      <c r="CF211">
        <f t="shared" si="138"/>
        <v>1</v>
      </c>
      <c r="CG211">
        <f t="shared" si="139"/>
        <v>1</v>
      </c>
      <c r="CH211">
        <f t="shared" si="140"/>
        <v>1</v>
      </c>
      <c r="CI211">
        <f t="shared" si="141"/>
        <v>1</v>
      </c>
      <c r="CJ211">
        <f t="shared" si="142"/>
        <v>1</v>
      </c>
      <c r="CK211">
        <f t="shared" si="143"/>
        <v>1</v>
      </c>
      <c r="CL211">
        <f t="shared" si="144"/>
        <v>3.15</v>
      </c>
      <c r="CM211">
        <f t="shared" si="145"/>
        <v>3.15</v>
      </c>
      <c r="CN211">
        <f t="shared" si="146"/>
        <v>3.3</v>
      </c>
      <c r="CO211">
        <f t="shared" si="147"/>
        <v>3.3</v>
      </c>
      <c r="CP211">
        <f t="shared" si="148"/>
        <v>3.3</v>
      </c>
      <c r="CQ211">
        <f t="shared" si="149"/>
        <v>3.15</v>
      </c>
    </row>
    <row r="212" spans="1:95" ht="36" customHeight="1" x14ac:dyDescent="0.4">
      <c r="A212" s="6" t="s">
        <v>404</v>
      </c>
      <c r="B212" s="1" t="s">
        <v>226</v>
      </c>
      <c r="C212" s="6" t="s">
        <v>87</v>
      </c>
      <c r="D212" s="6" t="s">
        <v>87</v>
      </c>
      <c r="E212" s="6" t="s">
        <v>87</v>
      </c>
      <c r="F212" s="6" t="s">
        <v>87</v>
      </c>
      <c r="G212" s="6" t="s">
        <v>87</v>
      </c>
      <c r="H212" s="6" t="s">
        <v>87</v>
      </c>
      <c r="I212" s="1" t="s">
        <v>115</v>
      </c>
      <c r="J212" s="1" t="s">
        <v>126</v>
      </c>
      <c r="K212" s="1" t="s">
        <v>91</v>
      </c>
      <c r="L212" s="2" t="s">
        <v>92</v>
      </c>
      <c r="M212" s="2" t="s">
        <v>92</v>
      </c>
      <c r="N212" s="2" t="s">
        <v>92</v>
      </c>
      <c r="O212" s="2" t="s">
        <v>92</v>
      </c>
      <c r="P212" s="2" t="s">
        <v>92</v>
      </c>
      <c r="Q212" s="2" t="s">
        <v>92</v>
      </c>
      <c r="R212" s="2" t="s">
        <v>92</v>
      </c>
      <c r="S212" s="2" t="s">
        <v>92</v>
      </c>
      <c r="T212" s="2" t="s">
        <v>92</v>
      </c>
      <c r="U212" s="2" t="s">
        <v>92</v>
      </c>
      <c r="V212" s="2" t="s">
        <v>92</v>
      </c>
      <c r="W212" s="2" t="s">
        <v>92</v>
      </c>
      <c r="X212" s="2" t="s">
        <v>92</v>
      </c>
      <c r="Y212" s="2" t="s">
        <v>92</v>
      </c>
      <c r="Z212" s="2" t="s">
        <v>92</v>
      </c>
      <c r="AA212" s="2" t="s">
        <v>92</v>
      </c>
      <c r="AB212" s="2" t="s">
        <v>92</v>
      </c>
      <c r="AC212" s="2" t="s">
        <v>92</v>
      </c>
      <c r="AD212" s="2" t="s">
        <v>92</v>
      </c>
      <c r="AE212" s="2" t="s">
        <v>92</v>
      </c>
      <c r="AF212" s="2" t="s">
        <v>92</v>
      </c>
      <c r="AG212" s="2" t="s">
        <v>92</v>
      </c>
      <c r="AH212" s="2" t="s">
        <v>92</v>
      </c>
      <c r="AI212" s="2" t="s">
        <v>92</v>
      </c>
      <c r="AJ212" s="2" t="s">
        <v>92</v>
      </c>
      <c r="AK212" s="2" t="s">
        <v>92</v>
      </c>
      <c r="AL212" s="2" t="s">
        <v>92</v>
      </c>
      <c r="AM212" s="2" t="s">
        <v>92</v>
      </c>
      <c r="AN212" s="2" t="s">
        <v>92</v>
      </c>
      <c r="AO212" s="2" t="s">
        <v>92</v>
      </c>
      <c r="AP212" s="2" t="s">
        <v>92</v>
      </c>
      <c r="AQ212" s="2" t="s">
        <v>92</v>
      </c>
      <c r="AR212" s="2" t="s">
        <v>92</v>
      </c>
      <c r="AS212" s="2" t="s">
        <v>92</v>
      </c>
      <c r="AT212" s="2" t="s">
        <v>92</v>
      </c>
      <c r="AU212" s="2" t="s">
        <v>92</v>
      </c>
      <c r="AV212" s="2" t="s">
        <v>92</v>
      </c>
      <c r="AW212" s="2" t="s">
        <v>92</v>
      </c>
      <c r="AX212" s="2" t="s">
        <v>92</v>
      </c>
      <c r="AY212" s="2" t="s">
        <v>92</v>
      </c>
      <c r="AZ212" s="2" t="s">
        <v>92</v>
      </c>
      <c r="BA212" s="2" t="s">
        <v>92</v>
      </c>
      <c r="BB212" s="2" t="s">
        <v>92</v>
      </c>
      <c r="BC212" s="2" t="s">
        <v>92</v>
      </c>
      <c r="BD212" s="2" t="s">
        <v>92</v>
      </c>
      <c r="BE212" s="2" t="s">
        <v>92</v>
      </c>
      <c r="BF212" s="2" t="s">
        <v>92</v>
      </c>
      <c r="BG212" s="2" t="s">
        <v>92</v>
      </c>
      <c r="BH212">
        <f t="shared" si="114"/>
        <v>1</v>
      </c>
      <c r="BI212">
        <f t="shared" si="115"/>
        <v>1</v>
      </c>
      <c r="BJ212">
        <f t="shared" si="116"/>
        <v>1</v>
      </c>
      <c r="BK212">
        <f t="shared" si="117"/>
        <v>1</v>
      </c>
      <c r="BL212">
        <f t="shared" si="118"/>
        <v>1</v>
      </c>
      <c r="BM212">
        <f t="shared" si="119"/>
        <v>1</v>
      </c>
      <c r="BN212">
        <f t="shared" si="120"/>
        <v>5</v>
      </c>
      <c r="BO212">
        <f t="shared" si="121"/>
        <v>5</v>
      </c>
      <c r="BP212">
        <f t="shared" si="122"/>
        <v>5</v>
      </c>
      <c r="BQ212">
        <f t="shared" si="123"/>
        <v>5</v>
      </c>
      <c r="BR212">
        <f t="shared" si="124"/>
        <v>5</v>
      </c>
      <c r="BS212">
        <f t="shared" si="125"/>
        <v>5</v>
      </c>
      <c r="BT212">
        <f t="shared" si="126"/>
        <v>1</v>
      </c>
      <c r="BU212">
        <f t="shared" si="127"/>
        <v>1</v>
      </c>
      <c r="BV212">
        <f t="shared" si="128"/>
        <v>1</v>
      </c>
      <c r="BW212">
        <f t="shared" si="129"/>
        <v>1</v>
      </c>
      <c r="BX212">
        <f t="shared" si="130"/>
        <v>1</v>
      </c>
      <c r="BY212">
        <f t="shared" si="131"/>
        <v>1</v>
      </c>
      <c r="BZ212">
        <f t="shared" si="132"/>
        <v>1</v>
      </c>
      <c r="CA212">
        <f t="shared" si="133"/>
        <v>1</v>
      </c>
      <c r="CB212">
        <f t="shared" si="134"/>
        <v>1</v>
      </c>
      <c r="CC212">
        <f t="shared" si="135"/>
        <v>1</v>
      </c>
      <c r="CD212">
        <f t="shared" si="136"/>
        <v>1</v>
      </c>
      <c r="CE212">
        <f t="shared" si="137"/>
        <v>1</v>
      </c>
      <c r="CF212" t="e">
        <f t="shared" si="138"/>
        <v>#VALUE!</v>
      </c>
      <c r="CG212" t="e">
        <f t="shared" si="139"/>
        <v>#VALUE!</v>
      </c>
      <c r="CH212" t="e">
        <f t="shared" si="140"/>
        <v>#VALUE!</v>
      </c>
      <c r="CI212" t="e">
        <f t="shared" si="141"/>
        <v>#VALUE!</v>
      </c>
      <c r="CJ212" t="e">
        <f t="shared" si="142"/>
        <v>#VALUE!</v>
      </c>
      <c r="CK212" t="e">
        <f t="shared" si="143"/>
        <v>#VALUE!</v>
      </c>
      <c r="CL212" t="e">
        <f t="shared" si="144"/>
        <v>#VALUE!</v>
      </c>
      <c r="CM212" t="e">
        <f t="shared" si="145"/>
        <v>#VALUE!</v>
      </c>
      <c r="CN212" t="e">
        <f t="shared" si="146"/>
        <v>#VALUE!</v>
      </c>
      <c r="CO212" t="e">
        <f t="shared" si="147"/>
        <v>#VALUE!</v>
      </c>
      <c r="CP212" t="e">
        <f t="shared" si="148"/>
        <v>#VALUE!</v>
      </c>
      <c r="CQ212" t="e">
        <f t="shared" si="149"/>
        <v>#VALUE!</v>
      </c>
    </row>
    <row r="213" spans="1:95" ht="36" customHeight="1" x14ac:dyDescent="0.4">
      <c r="A213" s="6" t="s">
        <v>405</v>
      </c>
      <c r="B213" s="1" t="s">
        <v>250</v>
      </c>
      <c r="C213" s="6" t="s">
        <v>87</v>
      </c>
      <c r="D213" s="6" t="s">
        <v>87</v>
      </c>
      <c r="E213" s="6" t="s">
        <v>87</v>
      </c>
      <c r="F213" s="6" t="s">
        <v>87</v>
      </c>
      <c r="G213" s="6" t="s">
        <v>88</v>
      </c>
      <c r="H213" s="6" t="s">
        <v>87</v>
      </c>
      <c r="I213" s="1" t="s">
        <v>89</v>
      </c>
      <c r="J213" s="1" t="s">
        <v>231</v>
      </c>
      <c r="K213" s="1" t="s">
        <v>94</v>
      </c>
      <c r="L213" s="2" t="s">
        <v>92</v>
      </c>
      <c r="M213" s="2" t="s">
        <v>92</v>
      </c>
      <c r="N213" s="2" t="s">
        <v>92</v>
      </c>
      <c r="O213" s="2" t="s">
        <v>92</v>
      </c>
      <c r="P213" s="2" t="s">
        <v>92</v>
      </c>
      <c r="Q213" s="2" t="s">
        <v>92</v>
      </c>
      <c r="R213" s="2" t="s">
        <v>92</v>
      </c>
      <c r="S213" s="2" t="s">
        <v>92</v>
      </c>
      <c r="T213" s="2" t="s">
        <v>92</v>
      </c>
      <c r="U213" s="2" t="s">
        <v>92</v>
      </c>
      <c r="V213" s="2" t="s">
        <v>92</v>
      </c>
      <c r="W213" s="2" t="s">
        <v>92</v>
      </c>
      <c r="X213" s="2" t="s">
        <v>92</v>
      </c>
      <c r="Y213" s="2" t="s">
        <v>92</v>
      </c>
      <c r="Z213" s="2" t="s">
        <v>92</v>
      </c>
      <c r="AA213" s="2" t="s">
        <v>92</v>
      </c>
      <c r="AB213" s="2" t="s">
        <v>92</v>
      </c>
      <c r="AC213" s="2" t="s">
        <v>92</v>
      </c>
      <c r="AD213" s="2" t="s">
        <v>92</v>
      </c>
      <c r="AE213" s="2" t="s">
        <v>92</v>
      </c>
      <c r="AF213" s="2" t="s">
        <v>92</v>
      </c>
      <c r="AG213" s="2" t="s">
        <v>92</v>
      </c>
      <c r="AH213" s="2" t="s">
        <v>92</v>
      </c>
      <c r="AI213" s="2" t="s">
        <v>92</v>
      </c>
      <c r="AJ213" s="2" t="s">
        <v>92</v>
      </c>
      <c r="AK213" s="2" t="s">
        <v>92</v>
      </c>
      <c r="AL213" s="2" t="s">
        <v>92</v>
      </c>
      <c r="AM213" s="2" t="s">
        <v>92</v>
      </c>
      <c r="AN213" s="2" t="s">
        <v>92</v>
      </c>
      <c r="AO213" s="2" t="s">
        <v>92</v>
      </c>
      <c r="AP213" s="2" t="s">
        <v>92</v>
      </c>
      <c r="AQ213" s="2" t="s">
        <v>92</v>
      </c>
      <c r="AR213" s="2" t="s">
        <v>92</v>
      </c>
      <c r="AS213" s="2" t="s">
        <v>92</v>
      </c>
      <c r="AT213" s="2" t="s">
        <v>92</v>
      </c>
      <c r="AU213" s="2" t="s">
        <v>92</v>
      </c>
      <c r="AV213" s="2" t="s">
        <v>92</v>
      </c>
      <c r="AW213" s="2" t="s">
        <v>92</v>
      </c>
      <c r="AX213" s="2" t="s">
        <v>92</v>
      </c>
      <c r="AY213" s="2" t="s">
        <v>92</v>
      </c>
      <c r="AZ213" s="2" t="s">
        <v>92</v>
      </c>
      <c r="BA213" s="2" t="s">
        <v>92</v>
      </c>
      <c r="BB213" s="2" t="s">
        <v>92</v>
      </c>
      <c r="BC213" s="2" t="s">
        <v>92</v>
      </c>
      <c r="BD213" s="2" t="s">
        <v>92</v>
      </c>
      <c r="BE213" s="2" t="s">
        <v>92</v>
      </c>
      <c r="BF213" s="2" t="s">
        <v>92</v>
      </c>
      <c r="BG213" s="2" t="s">
        <v>92</v>
      </c>
      <c r="BH213">
        <f t="shared" si="114"/>
        <v>1</v>
      </c>
      <c r="BI213">
        <f t="shared" si="115"/>
        <v>1</v>
      </c>
      <c r="BJ213">
        <f t="shared" si="116"/>
        <v>1</v>
      </c>
      <c r="BK213">
        <f t="shared" si="117"/>
        <v>1</v>
      </c>
      <c r="BL213">
        <f t="shared" si="118"/>
        <v>1</v>
      </c>
      <c r="BM213">
        <f t="shared" si="119"/>
        <v>1</v>
      </c>
      <c r="BN213">
        <f t="shared" si="120"/>
        <v>5</v>
      </c>
      <c r="BO213">
        <f t="shared" si="121"/>
        <v>5</v>
      </c>
      <c r="BP213">
        <f t="shared" si="122"/>
        <v>5</v>
      </c>
      <c r="BQ213">
        <f t="shared" si="123"/>
        <v>5</v>
      </c>
      <c r="BR213">
        <f t="shared" si="124"/>
        <v>5</v>
      </c>
      <c r="BS213">
        <f t="shared" si="125"/>
        <v>5</v>
      </c>
      <c r="BT213">
        <f t="shared" si="126"/>
        <v>1</v>
      </c>
      <c r="BU213">
        <f t="shared" si="127"/>
        <v>1</v>
      </c>
      <c r="BV213">
        <f t="shared" si="128"/>
        <v>1</v>
      </c>
      <c r="BW213">
        <f t="shared" si="129"/>
        <v>1</v>
      </c>
      <c r="BX213">
        <f t="shared" si="130"/>
        <v>1</v>
      </c>
      <c r="BY213">
        <f t="shared" si="131"/>
        <v>1</v>
      </c>
      <c r="BZ213">
        <f t="shared" si="132"/>
        <v>1</v>
      </c>
      <c r="CA213">
        <f t="shared" si="133"/>
        <v>1</v>
      </c>
      <c r="CB213">
        <f t="shared" si="134"/>
        <v>1</v>
      </c>
      <c r="CC213">
        <f t="shared" si="135"/>
        <v>1</v>
      </c>
      <c r="CD213">
        <f t="shared" si="136"/>
        <v>1</v>
      </c>
      <c r="CE213">
        <f t="shared" si="137"/>
        <v>1</v>
      </c>
      <c r="CF213" t="e">
        <f t="shared" si="138"/>
        <v>#VALUE!</v>
      </c>
      <c r="CG213" t="e">
        <f t="shared" si="139"/>
        <v>#VALUE!</v>
      </c>
      <c r="CH213" t="e">
        <f t="shared" si="140"/>
        <v>#VALUE!</v>
      </c>
      <c r="CI213" t="e">
        <f t="shared" si="141"/>
        <v>#VALUE!</v>
      </c>
      <c r="CJ213" t="e">
        <f t="shared" si="142"/>
        <v>#VALUE!</v>
      </c>
      <c r="CK213" t="e">
        <f t="shared" si="143"/>
        <v>#VALUE!</v>
      </c>
      <c r="CL213" t="e">
        <f t="shared" si="144"/>
        <v>#VALUE!</v>
      </c>
      <c r="CM213" t="e">
        <f t="shared" si="145"/>
        <v>#VALUE!</v>
      </c>
      <c r="CN213" t="e">
        <f t="shared" si="146"/>
        <v>#VALUE!</v>
      </c>
      <c r="CO213" t="e">
        <f t="shared" si="147"/>
        <v>#VALUE!</v>
      </c>
      <c r="CP213" t="e">
        <f t="shared" si="148"/>
        <v>#VALUE!</v>
      </c>
      <c r="CQ213" t="e">
        <f t="shared" si="149"/>
        <v>#VALUE!</v>
      </c>
    </row>
    <row r="214" spans="1:95" ht="36" customHeight="1" x14ac:dyDescent="0.4">
      <c r="A214" s="6" t="s">
        <v>406</v>
      </c>
      <c r="B214" s="1" t="s">
        <v>407</v>
      </c>
      <c r="C214" s="6" t="s">
        <v>87</v>
      </c>
      <c r="D214" s="6" t="s">
        <v>87</v>
      </c>
      <c r="E214" s="6" t="s">
        <v>87</v>
      </c>
      <c r="F214" s="6" t="s">
        <v>87</v>
      </c>
      <c r="G214" s="6" t="s">
        <v>87</v>
      </c>
      <c r="H214" s="6" t="s">
        <v>87</v>
      </c>
      <c r="I214" s="1" t="s">
        <v>89</v>
      </c>
      <c r="J214" s="1" t="s">
        <v>185</v>
      </c>
      <c r="K214" s="1" t="s">
        <v>139</v>
      </c>
      <c r="L214" s="2" t="s">
        <v>92</v>
      </c>
      <c r="M214" s="2" t="s">
        <v>92</v>
      </c>
      <c r="N214" s="2" t="s">
        <v>92</v>
      </c>
      <c r="O214" s="2" t="s">
        <v>92</v>
      </c>
      <c r="P214" s="2" t="s">
        <v>92</v>
      </c>
      <c r="Q214" s="2" t="s">
        <v>92</v>
      </c>
      <c r="R214" s="2" t="s">
        <v>92</v>
      </c>
      <c r="S214" s="2" t="s">
        <v>92</v>
      </c>
      <c r="T214" s="2" t="s">
        <v>92</v>
      </c>
      <c r="U214" s="2" t="s">
        <v>92</v>
      </c>
      <c r="V214" s="2" t="s">
        <v>92</v>
      </c>
      <c r="W214" s="2" t="s">
        <v>92</v>
      </c>
      <c r="X214" s="2" t="s">
        <v>92</v>
      </c>
      <c r="Y214" s="2" t="s">
        <v>92</v>
      </c>
      <c r="Z214" s="2" t="s">
        <v>92</v>
      </c>
      <c r="AA214" s="2" t="s">
        <v>92</v>
      </c>
      <c r="AB214" s="2" t="s">
        <v>92</v>
      </c>
      <c r="AC214" s="2" t="s">
        <v>92</v>
      </c>
      <c r="AD214" s="2" t="s">
        <v>92</v>
      </c>
      <c r="AE214" s="2" t="s">
        <v>92</v>
      </c>
      <c r="AF214" s="2" t="s">
        <v>92</v>
      </c>
      <c r="AG214" s="2" t="s">
        <v>92</v>
      </c>
      <c r="AH214" s="2" t="s">
        <v>92</v>
      </c>
      <c r="AI214" s="2" t="s">
        <v>92</v>
      </c>
      <c r="AJ214" s="2" t="s">
        <v>92</v>
      </c>
      <c r="AK214" s="2" t="s">
        <v>92</v>
      </c>
      <c r="AL214" s="2" t="s">
        <v>92</v>
      </c>
      <c r="AM214" s="2" t="s">
        <v>92</v>
      </c>
      <c r="AN214" s="2" t="s">
        <v>92</v>
      </c>
      <c r="AO214" s="2" t="s">
        <v>92</v>
      </c>
      <c r="AP214" s="2" t="s">
        <v>92</v>
      </c>
      <c r="AQ214" s="2" t="s">
        <v>92</v>
      </c>
      <c r="AR214" s="2" t="s">
        <v>92</v>
      </c>
      <c r="AS214" s="2" t="s">
        <v>92</v>
      </c>
      <c r="AT214" s="2" t="s">
        <v>92</v>
      </c>
      <c r="AU214" s="2" t="s">
        <v>92</v>
      </c>
      <c r="AV214" s="2" t="s">
        <v>92</v>
      </c>
      <c r="AW214" s="2" t="s">
        <v>92</v>
      </c>
      <c r="AX214" s="2" t="s">
        <v>92</v>
      </c>
      <c r="AY214" s="2" t="s">
        <v>92</v>
      </c>
      <c r="AZ214" s="2" t="s">
        <v>92</v>
      </c>
      <c r="BA214" s="2" t="s">
        <v>92</v>
      </c>
      <c r="BB214" s="2" t="s">
        <v>92</v>
      </c>
      <c r="BC214" s="2" t="s">
        <v>92</v>
      </c>
      <c r="BD214" s="2" t="s">
        <v>92</v>
      </c>
      <c r="BE214" s="2" t="s">
        <v>92</v>
      </c>
      <c r="BF214" s="2" t="s">
        <v>92</v>
      </c>
      <c r="BG214" s="2" t="s">
        <v>92</v>
      </c>
      <c r="BH214">
        <f t="shared" si="114"/>
        <v>1</v>
      </c>
      <c r="BI214">
        <f t="shared" si="115"/>
        <v>1</v>
      </c>
      <c r="BJ214">
        <f t="shared" si="116"/>
        <v>1</v>
      </c>
      <c r="BK214">
        <f t="shared" si="117"/>
        <v>1</v>
      </c>
      <c r="BL214">
        <f t="shared" si="118"/>
        <v>1</v>
      </c>
      <c r="BM214">
        <f t="shared" si="119"/>
        <v>1</v>
      </c>
      <c r="BN214">
        <f t="shared" si="120"/>
        <v>5</v>
      </c>
      <c r="BO214">
        <f t="shared" si="121"/>
        <v>5</v>
      </c>
      <c r="BP214">
        <f t="shared" si="122"/>
        <v>5</v>
      </c>
      <c r="BQ214">
        <f t="shared" si="123"/>
        <v>5</v>
      </c>
      <c r="BR214">
        <f t="shared" si="124"/>
        <v>5</v>
      </c>
      <c r="BS214">
        <f t="shared" si="125"/>
        <v>5</v>
      </c>
      <c r="BT214">
        <f t="shared" si="126"/>
        <v>1</v>
      </c>
      <c r="BU214">
        <f t="shared" si="127"/>
        <v>1</v>
      </c>
      <c r="BV214">
        <f t="shared" si="128"/>
        <v>1</v>
      </c>
      <c r="BW214">
        <f t="shared" si="129"/>
        <v>1</v>
      </c>
      <c r="BX214">
        <f t="shared" si="130"/>
        <v>1</v>
      </c>
      <c r="BY214">
        <f t="shared" si="131"/>
        <v>1</v>
      </c>
      <c r="BZ214">
        <f t="shared" si="132"/>
        <v>1</v>
      </c>
      <c r="CA214">
        <f t="shared" si="133"/>
        <v>1</v>
      </c>
      <c r="CB214">
        <f t="shared" si="134"/>
        <v>1</v>
      </c>
      <c r="CC214">
        <f t="shared" si="135"/>
        <v>1</v>
      </c>
      <c r="CD214">
        <f t="shared" si="136"/>
        <v>1</v>
      </c>
      <c r="CE214">
        <f t="shared" si="137"/>
        <v>1</v>
      </c>
      <c r="CF214" t="e">
        <f t="shared" si="138"/>
        <v>#VALUE!</v>
      </c>
      <c r="CG214" t="e">
        <f t="shared" si="139"/>
        <v>#VALUE!</v>
      </c>
      <c r="CH214" t="e">
        <f t="shared" si="140"/>
        <v>#VALUE!</v>
      </c>
      <c r="CI214" t="e">
        <f t="shared" si="141"/>
        <v>#VALUE!</v>
      </c>
      <c r="CJ214" t="e">
        <f t="shared" si="142"/>
        <v>#VALUE!</v>
      </c>
      <c r="CK214" t="e">
        <f t="shared" si="143"/>
        <v>#VALUE!</v>
      </c>
      <c r="CL214" t="e">
        <f t="shared" si="144"/>
        <v>#VALUE!</v>
      </c>
      <c r="CM214" t="e">
        <f t="shared" si="145"/>
        <v>#VALUE!</v>
      </c>
      <c r="CN214" t="e">
        <f t="shared" si="146"/>
        <v>#VALUE!</v>
      </c>
      <c r="CO214" t="e">
        <f t="shared" si="147"/>
        <v>#VALUE!</v>
      </c>
      <c r="CP214" t="e">
        <f t="shared" si="148"/>
        <v>#VALUE!</v>
      </c>
      <c r="CQ214" t="e">
        <f t="shared" si="149"/>
        <v>#VALUE!</v>
      </c>
    </row>
    <row r="215" spans="1:95" ht="36" customHeight="1" x14ac:dyDescent="0.4">
      <c r="A215" s="6" t="s">
        <v>408</v>
      </c>
      <c r="B215" s="1" t="s">
        <v>409</v>
      </c>
      <c r="C215" s="6" t="s">
        <v>87</v>
      </c>
      <c r="D215" s="6" t="s">
        <v>87</v>
      </c>
      <c r="E215" s="6" t="s">
        <v>87</v>
      </c>
      <c r="F215" s="6" t="s">
        <v>87</v>
      </c>
      <c r="G215" s="6" t="s">
        <v>87</v>
      </c>
      <c r="H215" s="6" t="s">
        <v>87</v>
      </c>
      <c r="I215" s="1" t="s">
        <v>410</v>
      </c>
      <c r="J215" s="1" t="s">
        <v>411</v>
      </c>
      <c r="K215" s="1" t="s">
        <v>94</v>
      </c>
      <c r="L215" s="7">
        <v>11.272</v>
      </c>
      <c r="M215" s="7">
        <v>10.124000000000001</v>
      </c>
      <c r="N215" s="7">
        <v>9.6959999999999997</v>
      </c>
      <c r="O215" s="2" t="s">
        <v>92</v>
      </c>
      <c r="P215" s="2" t="s">
        <v>92</v>
      </c>
      <c r="Q215" s="2" t="s">
        <v>92</v>
      </c>
      <c r="R215" s="2" t="s">
        <v>92</v>
      </c>
      <c r="S215" s="2" t="s">
        <v>92</v>
      </c>
      <c r="T215" s="2" t="s">
        <v>92</v>
      </c>
      <c r="U215" s="2" t="s">
        <v>92</v>
      </c>
      <c r="V215" s="2" t="s">
        <v>92</v>
      </c>
      <c r="W215" s="2" t="s">
        <v>92</v>
      </c>
      <c r="X215" s="7">
        <v>22.847069193477001</v>
      </c>
      <c r="Y215" s="7">
        <v>10.64998773608</v>
      </c>
      <c r="Z215" s="7">
        <v>2.563869992441</v>
      </c>
      <c r="AA215" s="2" t="s">
        <v>92</v>
      </c>
      <c r="AB215" s="2" t="s">
        <v>92</v>
      </c>
      <c r="AC215" s="2" t="s">
        <v>92</v>
      </c>
      <c r="AD215" s="7">
        <v>2.4474187380500001</v>
      </c>
      <c r="AE215" s="7">
        <v>1.0555103132250001</v>
      </c>
      <c r="AF215" s="7">
        <v>0.248583154192</v>
      </c>
      <c r="AG215" s="2" t="s">
        <v>92</v>
      </c>
      <c r="AH215" s="2" t="s">
        <v>92</v>
      </c>
      <c r="AI215" s="2" t="s">
        <v>92</v>
      </c>
      <c r="AJ215" s="7">
        <v>2.447419</v>
      </c>
      <c r="AK215" s="7">
        <v>1.0555099999999999</v>
      </c>
      <c r="AL215" s="2" t="s">
        <v>92</v>
      </c>
      <c r="AM215" s="2" t="s">
        <v>92</v>
      </c>
      <c r="AN215" s="2" t="s">
        <v>92</v>
      </c>
      <c r="AO215" s="2" t="s">
        <v>92</v>
      </c>
      <c r="AP215" s="7">
        <v>22.847069000000001</v>
      </c>
      <c r="AQ215" s="7">
        <v>10.649988</v>
      </c>
      <c r="AR215" s="2" t="s">
        <v>92</v>
      </c>
      <c r="AS215" s="2" t="s">
        <v>92</v>
      </c>
      <c r="AT215" s="2" t="s">
        <v>92</v>
      </c>
      <c r="AU215" s="2" t="s">
        <v>92</v>
      </c>
      <c r="AV215" s="8">
        <v>22116584925.6516</v>
      </c>
      <c r="AW215" s="8">
        <v>21658009719.848598</v>
      </c>
      <c r="AX215" s="8">
        <v>23285675450.325001</v>
      </c>
      <c r="AY215" s="2" t="s">
        <v>92</v>
      </c>
      <c r="AZ215" s="2" t="s">
        <v>92</v>
      </c>
      <c r="BA215" s="2" t="s">
        <v>92</v>
      </c>
      <c r="BB215" s="8">
        <v>38151247121.810898</v>
      </c>
      <c r="BC215" s="8">
        <v>36132124264.240303</v>
      </c>
      <c r="BD215" s="8">
        <v>37020173649.787903</v>
      </c>
      <c r="BE215" s="2" t="s">
        <v>92</v>
      </c>
      <c r="BF215" s="2" t="s">
        <v>92</v>
      </c>
      <c r="BG215" s="2" t="s">
        <v>92</v>
      </c>
      <c r="BH215">
        <f t="shared" si="114"/>
        <v>1</v>
      </c>
      <c r="BI215">
        <f t="shared" si="115"/>
        <v>2</v>
      </c>
      <c r="BJ215">
        <f t="shared" si="116"/>
        <v>2</v>
      </c>
      <c r="BK215">
        <f t="shared" si="117"/>
        <v>1</v>
      </c>
      <c r="BL215">
        <f t="shared" si="118"/>
        <v>1</v>
      </c>
      <c r="BM215">
        <f t="shared" si="119"/>
        <v>1</v>
      </c>
      <c r="BN215">
        <f t="shared" si="120"/>
        <v>2</v>
      </c>
      <c r="BO215">
        <f t="shared" si="121"/>
        <v>1</v>
      </c>
      <c r="BP215">
        <f t="shared" si="122"/>
        <v>5</v>
      </c>
      <c r="BQ215">
        <f t="shared" si="123"/>
        <v>5</v>
      </c>
      <c r="BR215">
        <f t="shared" si="124"/>
        <v>5</v>
      </c>
      <c r="BS215">
        <f t="shared" si="125"/>
        <v>5</v>
      </c>
      <c r="BT215">
        <f t="shared" si="126"/>
        <v>1</v>
      </c>
      <c r="BU215">
        <f t="shared" si="127"/>
        <v>3</v>
      </c>
      <c r="BV215">
        <f t="shared" si="128"/>
        <v>5</v>
      </c>
      <c r="BW215">
        <f t="shared" si="129"/>
        <v>1</v>
      </c>
      <c r="BX215">
        <f t="shared" si="130"/>
        <v>1</v>
      </c>
      <c r="BY215">
        <f t="shared" si="131"/>
        <v>1</v>
      </c>
      <c r="BZ215">
        <f t="shared" si="132"/>
        <v>1</v>
      </c>
      <c r="CA215">
        <f t="shared" si="133"/>
        <v>3</v>
      </c>
      <c r="CB215">
        <f t="shared" si="134"/>
        <v>5</v>
      </c>
      <c r="CC215">
        <f t="shared" si="135"/>
        <v>1</v>
      </c>
      <c r="CD215">
        <f t="shared" si="136"/>
        <v>1</v>
      </c>
      <c r="CE215">
        <f t="shared" si="137"/>
        <v>1</v>
      </c>
      <c r="CF215">
        <f t="shared" si="138"/>
        <v>1</v>
      </c>
      <c r="CG215">
        <f t="shared" si="139"/>
        <v>1</v>
      </c>
      <c r="CH215">
        <f t="shared" si="140"/>
        <v>2</v>
      </c>
      <c r="CI215" t="e">
        <f t="shared" si="141"/>
        <v>#VALUE!</v>
      </c>
      <c r="CJ215" t="e">
        <f t="shared" si="142"/>
        <v>#VALUE!</v>
      </c>
      <c r="CK215" t="e">
        <f t="shared" si="143"/>
        <v>#VALUE!</v>
      </c>
      <c r="CL215">
        <f t="shared" si="144"/>
        <v>1.1499999999999999</v>
      </c>
      <c r="CM215">
        <f t="shared" si="145"/>
        <v>2.15</v>
      </c>
      <c r="CN215">
        <f t="shared" si="146"/>
        <v>3.8</v>
      </c>
      <c r="CO215" t="e">
        <f t="shared" si="147"/>
        <v>#VALUE!</v>
      </c>
      <c r="CP215" t="e">
        <f t="shared" si="148"/>
        <v>#VALUE!</v>
      </c>
      <c r="CQ215" t="e">
        <f t="shared" si="149"/>
        <v>#VALUE!</v>
      </c>
    </row>
    <row r="216" spans="1:95" ht="36" customHeight="1" x14ac:dyDescent="0.4">
      <c r="A216" s="6" t="s">
        <v>412</v>
      </c>
      <c r="B216" s="1" t="s">
        <v>413</v>
      </c>
      <c r="C216" s="6" t="s">
        <v>87</v>
      </c>
      <c r="D216" s="6" t="s">
        <v>87</v>
      </c>
      <c r="E216" s="6" t="s">
        <v>87</v>
      </c>
      <c r="F216" s="6" t="s">
        <v>87</v>
      </c>
      <c r="G216" s="6" t="s">
        <v>87</v>
      </c>
      <c r="H216" s="6" t="s">
        <v>87</v>
      </c>
      <c r="I216" s="1" t="s">
        <v>174</v>
      </c>
      <c r="J216" s="1" t="s">
        <v>111</v>
      </c>
      <c r="K216" s="1" t="s">
        <v>175</v>
      </c>
      <c r="L216" s="2" t="s">
        <v>92</v>
      </c>
      <c r="M216" s="7">
        <v>8.8960000000000008</v>
      </c>
      <c r="N216" s="7">
        <v>3.9159999999999999</v>
      </c>
      <c r="O216" s="7">
        <v>2.6309999999999998</v>
      </c>
      <c r="P216" s="7">
        <v>7.851</v>
      </c>
      <c r="Q216" s="7">
        <v>10.606</v>
      </c>
      <c r="R216" s="2" t="s">
        <v>92</v>
      </c>
      <c r="S216" s="2" t="s">
        <v>92</v>
      </c>
      <c r="T216" s="2" t="s">
        <v>92</v>
      </c>
      <c r="U216" s="2" t="s">
        <v>92</v>
      </c>
      <c r="V216" s="2" t="s">
        <v>92</v>
      </c>
      <c r="W216" s="2" t="s">
        <v>92</v>
      </c>
      <c r="X216" s="2" t="s">
        <v>92</v>
      </c>
      <c r="Y216" s="7">
        <v>0.20730251039799999</v>
      </c>
      <c r="Z216" s="7">
        <v>0.65824004630499999</v>
      </c>
      <c r="AA216" s="7">
        <v>1.0763324084970001</v>
      </c>
      <c r="AB216" s="7">
        <v>-4.8523264942389996</v>
      </c>
      <c r="AC216" s="7">
        <v>-3.6152795052390001</v>
      </c>
      <c r="AD216" s="2" t="s">
        <v>92</v>
      </c>
      <c r="AE216" s="7">
        <v>1.1590685045E-2</v>
      </c>
      <c r="AF216" s="7">
        <v>2.1921688073999999E-2</v>
      </c>
      <c r="AG216" s="7">
        <v>3.8907378296000002E-2</v>
      </c>
      <c r="AH216" s="7">
        <v>-0.41555116585599999</v>
      </c>
      <c r="AI216" s="7">
        <v>-0.35357188699199998</v>
      </c>
      <c r="AJ216" s="2" t="s">
        <v>92</v>
      </c>
      <c r="AK216" s="7">
        <v>1.1591000000000001E-2</v>
      </c>
      <c r="AL216" s="7">
        <v>2.1922000000000001E-2</v>
      </c>
      <c r="AM216" s="7">
        <v>3.8906999999999997E-2</v>
      </c>
      <c r="AN216" s="7">
        <v>-0.415551</v>
      </c>
      <c r="AO216" s="7">
        <v>-0.353572</v>
      </c>
      <c r="AP216" s="2" t="s">
        <v>92</v>
      </c>
      <c r="AQ216" s="7">
        <v>0.20730299999999999</v>
      </c>
      <c r="AR216" s="7">
        <v>0.65824000000000005</v>
      </c>
      <c r="AS216" s="7">
        <v>1.0763320000000001</v>
      </c>
      <c r="AT216" s="7">
        <v>-4.8523259999999997</v>
      </c>
      <c r="AU216" s="7">
        <v>-3.6152799999999998</v>
      </c>
      <c r="AV216" s="2" t="s">
        <v>92</v>
      </c>
      <c r="AW216" s="8">
        <v>1927240748.53301</v>
      </c>
      <c r="AX216" s="8">
        <v>3636898401.2597799</v>
      </c>
      <c r="AY216" s="8">
        <v>2576720908.5202198</v>
      </c>
      <c r="AZ216" s="8">
        <v>876810908.51664495</v>
      </c>
      <c r="BA216" s="8">
        <v>1152803125.4988899</v>
      </c>
      <c r="BB216" s="2" t="s">
        <v>92</v>
      </c>
      <c r="BC216" s="8">
        <v>29165620107.2854</v>
      </c>
      <c r="BD216" s="8">
        <v>26918574933.128399</v>
      </c>
      <c r="BE216" s="8">
        <v>15785887637.903099</v>
      </c>
      <c r="BF216" s="8">
        <v>4908552988.9885197</v>
      </c>
      <c r="BG216" s="8">
        <v>392016137.53938699</v>
      </c>
      <c r="BH216">
        <f t="shared" si="114"/>
        <v>1</v>
      </c>
      <c r="BI216">
        <f t="shared" si="115"/>
        <v>2</v>
      </c>
      <c r="BJ216">
        <f t="shared" si="116"/>
        <v>4</v>
      </c>
      <c r="BK216">
        <f t="shared" si="117"/>
        <v>4</v>
      </c>
      <c r="BL216">
        <f t="shared" si="118"/>
        <v>3</v>
      </c>
      <c r="BM216">
        <f t="shared" si="119"/>
        <v>2</v>
      </c>
      <c r="BN216">
        <f t="shared" si="120"/>
        <v>5</v>
      </c>
      <c r="BO216">
        <f t="shared" si="121"/>
        <v>1</v>
      </c>
      <c r="BP216">
        <f t="shared" si="122"/>
        <v>1</v>
      </c>
      <c r="BQ216">
        <f t="shared" si="123"/>
        <v>1</v>
      </c>
      <c r="BR216">
        <f t="shared" si="124"/>
        <v>1</v>
      </c>
      <c r="BS216">
        <f t="shared" si="125"/>
        <v>1</v>
      </c>
      <c r="BT216">
        <f t="shared" si="126"/>
        <v>1</v>
      </c>
      <c r="BU216">
        <f t="shared" si="127"/>
        <v>5</v>
      </c>
      <c r="BV216">
        <f t="shared" si="128"/>
        <v>5</v>
      </c>
      <c r="BW216">
        <f t="shared" si="129"/>
        <v>5</v>
      </c>
      <c r="BX216">
        <f t="shared" si="130"/>
        <v>5</v>
      </c>
      <c r="BY216">
        <f t="shared" si="131"/>
        <v>5</v>
      </c>
      <c r="BZ216">
        <f t="shared" si="132"/>
        <v>1</v>
      </c>
      <c r="CA216">
        <f t="shared" si="133"/>
        <v>5</v>
      </c>
      <c r="CB216">
        <f t="shared" si="134"/>
        <v>5</v>
      </c>
      <c r="CC216">
        <f t="shared" si="135"/>
        <v>5</v>
      </c>
      <c r="CD216">
        <f t="shared" si="136"/>
        <v>5</v>
      </c>
      <c r="CE216">
        <f t="shared" si="137"/>
        <v>5</v>
      </c>
      <c r="CF216" t="e">
        <f t="shared" si="138"/>
        <v>#VALUE!</v>
      </c>
      <c r="CG216">
        <f t="shared" si="139"/>
        <v>1</v>
      </c>
      <c r="CH216">
        <f t="shared" si="140"/>
        <v>1</v>
      </c>
      <c r="CI216">
        <f t="shared" si="141"/>
        <v>1</v>
      </c>
      <c r="CJ216">
        <f t="shared" si="142"/>
        <v>1</v>
      </c>
      <c r="CK216">
        <f t="shared" si="143"/>
        <v>5</v>
      </c>
      <c r="CL216" t="e">
        <f t="shared" si="144"/>
        <v>#VALUE!</v>
      </c>
      <c r="CM216">
        <f t="shared" si="145"/>
        <v>3.05</v>
      </c>
      <c r="CN216">
        <f t="shared" si="146"/>
        <v>3.55</v>
      </c>
      <c r="CO216">
        <f t="shared" si="147"/>
        <v>3.55</v>
      </c>
      <c r="CP216">
        <f t="shared" si="148"/>
        <v>3.3</v>
      </c>
      <c r="CQ216">
        <f t="shared" si="149"/>
        <v>3.65</v>
      </c>
    </row>
    <row r="217" spans="1:95" ht="36" customHeight="1" x14ac:dyDescent="0.4">
      <c r="A217" s="6" t="s">
        <v>414</v>
      </c>
      <c r="B217" s="1" t="s">
        <v>184</v>
      </c>
      <c r="C217" s="6" t="s">
        <v>87</v>
      </c>
      <c r="D217" s="6" t="s">
        <v>88</v>
      </c>
      <c r="E217" s="6" t="s">
        <v>87</v>
      </c>
      <c r="F217" s="6" t="s">
        <v>87</v>
      </c>
      <c r="G217" s="6" t="s">
        <v>88</v>
      </c>
      <c r="H217" s="6" t="s">
        <v>87</v>
      </c>
      <c r="I217" s="1" t="s">
        <v>121</v>
      </c>
      <c r="J217" s="1" t="s">
        <v>185</v>
      </c>
      <c r="K217" s="1" t="s">
        <v>103</v>
      </c>
      <c r="L217" s="7">
        <v>40.081000000000003</v>
      </c>
      <c r="M217" s="7">
        <v>46.475000000000001</v>
      </c>
      <c r="N217" s="7">
        <v>43.466000000000001</v>
      </c>
      <c r="O217" s="7">
        <v>60.616999999999997</v>
      </c>
      <c r="P217" s="7">
        <v>63.430999999999997</v>
      </c>
      <c r="Q217" s="7">
        <v>57.438000000000002</v>
      </c>
      <c r="R217" s="2" t="s">
        <v>92</v>
      </c>
      <c r="S217" s="2" t="s">
        <v>92</v>
      </c>
      <c r="T217" s="2" t="s">
        <v>92</v>
      </c>
      <c r="U217" s="2" t="s">
        <v>92</v>
      </c>
      <c r="V217" s="2" t="s">
        <v>92</v>
      </c>
      <c r="W217" s="2" t="s">
        <v>92</v>
      </c>
      <c r="X217" s="7">
        <v>14.548924867948999</v>
      </c>
      <c r="Y217" s="7">
        <v>26.831865988072</v>
      </c>
      <c r="Z217" s="7">
        <v>1.5228315310310001</v>
      </c>
      <c r="AA217" s="7">
        <v>7.4483660973630004</v>
      </c>
      <c r="AB217" s="7">
        <v>22.878709580060001</v>
      </c>
      <c r="AC217" s="7">
        <v>11.726441418278</v>
      </c>
      <c r="AD217" s="7">
        <v>6.253060913383</v>
      </c>
      <c r="AE217" s="7">
        <v>12.083840920951999</v>
      </c>
      <c r="AF217" s="7">
        <v>0.788643570254</v>
      </c>
      <c r="AG217" s="7">
        <v>4.6140622545110004</v>
      </c>
      <c r="AH217" s="7">
        <v>13.861704749115001</v>
      </c>
      <c r="AI217" s="7">
        <v>7.0061589841409999</v>
      </c>
      <c r="AJ217" s="7">
        <v>6.2530609999999998</v>
      </c>
      <c r="AK217" s="7">
        <v>12.083841</v>
      </c>
      <c r="AL217" s="7">
        <v>0.78864400000000001</v>
      </c>
      <c r="AM217" s="7">
        <v>4.6140619999999997</v>
      </c>
      <c r="AN217" s="7">
        <v>13.861705000000001</v>
      </c>
      <c r="AO217" s="7">
        <v>7.0061590000000002</v>
      </c>
      <c r="AP217" s="7">
        <v>14.548925000000001</v>
      </c>
      <c r="AQ217" s="7">
        <v>26.831866000000002</v>
      </c>
      <c r="AR217" s="7">
        <v>1.522832</v>
      </c>
      <c r="AS217" s="7">
        <v>7.448366</v>
      </c>
      <c r="AT217" s="7">
        <v>22.878710000000002</v>
      </c>
      <c r="AU217" s="7">
        <v>11.726440999999999</v>
      </c>
      <c r="AV217" s="8">
        <v>243100109.10034201</v>
      </c>
      <c r="AW217" s="8">
        <v>88503909.719467193</v>
      </c>
      <c r="AX217" s="8">
        <v>138436672.12867701</v>
      </c>
      <c r="AY217" s="8">
        <v>87900579.448699996</v>
      </c>
      <c r="AZ217" s="8">
        <v>16289917.310714699</v>
      </c>
      <c r="BA217" s="8">
        <v>134224410.23826599</v>
      </c>
      <c r="BB217" s="2" t="s">
        <v>92</v>
      </c>
      <c r="BC217" s="2" t="s">
        <v>92</v>
      </c>
      <c r="BD217" s="2" t="s">
        <v>92</v>
      </c>
      <c r="BE217" s="2" t="s">
        <v>92</v>
      </c>
      <c r="BF217" s="2" t="s">
        <v>92</v>
      </c>
      <c r="BG217" s="2" t="s">
        <v>92</v>
      </c>
      <c r="BH217">
        <f t="shared" si="114"/>
        <v>1</v>
      </c>
      <c r="BI217">
        <f t="shared" si="115"/>
        <v>1</v>
      </c>
      <c r="BJ217">
        <f t="shared" si="116"/>
        <v>1</v>
      </c>
      <c r="BK217">
        <f t="shared" si="117"/>
        <v>1</v>
      </c>
      <c r="BL217">
        <f t="shared" si="118"/>
        <v>1</v>
      </c>
      <c r="BM217">
        <f t="shared" si="119"/>
        <v>1</v>
      </c>
      <c r="BN217">
        <f t="shared" si="120"/>
        <v>3</v>
      </c>
      <c r="BO217">
        <f t="shared" si="121"/>
        <v>5</v>
      </c>
      <c r="BP217">
        <f t="shared" si="122"/>
        <v>1</v>
      </c>
      <c r="BQ217">
        <f t="shared" si="123"/>
        <v>3</v>
      </c>
      <c r="BR217">
        <f t="shared" si="124"/>
        <v>5</v>
      </c>
      <c r="BS217">
        <f t="shared" si="125"/>
        <v>4</v>
      </c>
      <c r="BT217">
        <f t="shared" si="126"/>
        <v>3</v>
      </c>
      <c r="BU217">
        <f t="shared" si="127"/>
        <v>1</v>
      </c>
      <c r="BV217">
        <f t="shared" si="128"/>
        <v>5</v>
      </c>
      <c r="BW217">
        <f t="shared" si="129"/>
        <v>4</v>
      </c>
      <c r="BX217">
        <f t="shared" si="130"/>
        <v>1</v>
      </c>
      <c r="BY217">
        <f t="shared" si="131"/>
        <v>3</v>
      </c>
      <c r="BZ217">
        <f t="shared" si="132"/>
        <v>1</v>
      </c>
      <c r="CA217">
        <f t="shared" si="133"/>
        <v>1</v>
      </c>
      <c r="CB217">
        <f t="shared" si="134"/>
        <v>4</v>
      </c>
      <c r="CC217">
        <f t="shared" si="135"/>
        <v>1</v>
      </c>
      <c r="CD217">
        <f t="shared" si="136"/>
        <v>1</v>
      </c>
      <c r="CE217">
        <f t="shared" si="137"/>
        <v>1</v>
      </c>
      <c r="CF217" t="e">
        <f t="shared" si="138"/>
        <v>#VALUE!</v>
      </c>
      <c r="CG217" t="e">
        <f t="shared" si="139"/>
        <v>#VALUE!</v>
      </c>
      <c r="CH217" t="e">
        <f t="shared" si="140"/>
        <v>#VALUE!</v>
      </c>
      <c r="CI217" t="e">
        <f t="shared" si="141"/>
        <v>#VALUE!</v>
      </c>
      <c r="CJ217" t="e">
        <f t="shared" si="142"/>
        <v>#VALUE!</v>
      </c>
      <c r="CK217" t="e">
        <f t="shared" si="143"/>
        <v>#VALUE!</v>
      </c>
      <c r="CL217" t="e">
        <f t="shared" si="144"/>
        <v>#VALUE!</v>
      </c>
      <c r="CM217" t="e">
        <f t="shared" si="145"/>
        <v>#VALUE!</v>
      </c>
      <c r="CN217" t="e">
        <f t="shared" si="146"/>
        <v>#VALUE!</v>
      </c>
      <c r="CO217" t="e">
        <f t="shared" si="147"/>
        <v>#VALUE!</v>
      </c>
      <c r="CP217" t="e">
        <f t="shared" si="148"/>
        <v>#VALUE!</v>
      </c>
      <c r="CQ217" t="e">
        <f t="shared" si="149"/>
        <v>#VALUE!</v>
      </c>
    </row>
    <row r="218" spans="1:95" ht="36" customHeight="1" x14ac:dyDescent="0.4">
      <c r="A218" s="6" t="s">
        <v>415</v>
      </c>
      <c r="B218" s="1" t="s">
        <v>407</v>
      </c>
      <c r="C218" s="6" t="s">
        <v>87</v>
      </c>
      <c r="D218" s="6" t="s">
        <v>87</v>
      </c>
      <c r="E218" s="6" t="s">
        <v>87</v>
      </c>
      <c r="F218" s="6" t="s">
        <v>87</v>
      </c>
      <c r="G218" s="6" t="s">
        <v>87</v>
      </c>
      <c r="H218" s="6" t="s">
        <v>87</v>
      </c>
      <c r="I218" s="1" t="s">
        <v>89</v>
      </c>
      <c r="J218" s="1" t="s">
        <v>185</v>
      </c>
      <c r="K218" s="1" t="s">
        <v>103</v>
      </c>
      <c r="L218" s="2" t="s">
        <v>92</v>
      </c>
      <c r="M218" s="7">
        <v>9.3140000000000001</v>
      </c>
      <c r="N218" s="7">
        <v>8.7569999999999997</v>
      </c>
      <c r="O218" s="7">
        <v>8.2479999999999993</v>
      </c>
      <c r="P218" s="7">
        <v>9.0990000000000002</v>
      </c>
      <c r="Q218" s="7">
        <v>11.404999999999999</v>
      </c>
      <c r="R218" s="2" t="s">
        <v>92</v>
      </c>
      <c r="S218" s="2" t="s">
        <v>92</v>
      </c>
      <c r="T218" s="2" t="s">
        <v>92</v>
      </c>
      <c r="U218" s="2" t="s">
        <v>92</v>
      </c>
      <c r="V218" s="2" t="s">
        <v>92</v>
      </c>
      <c r="W218" s="2" t="s">
        <v>92</v>
      </c>
      <c r="X218" s="2" t="s">
        <v>92</v>
      </c>
      <c r="Y218" s="7">
        <v>8.2595498079419993</v>
      </c>
      <c r="Z218" s="7">
        <v>6.9271226177420004</v>
      </c>
      <c r="AA218" s="7">
        <v>9.0424890180910005</v>
      </c>
      <c r="AB218" s="7">
        <v>-1.1163030702629999</v>
      </c>
      <c r="AC218" s="7">
        <v>-3.2899804005919999</v>
      </c>
      <c r="AD218" s="2" t="s">
        <v>92</v>
      </c>
      <c r="AE218" s="7">
        <v>0.74652252672999997</v>
      </c>
      <c r="AF218" s="7">
        <v>0.58904779415099995</v>
      </c>
      <c r="AG218" s="7">
        <v>0.78066162157600005</v>
      </c>
      <c r="AH218" s="7">
        <v>-0.11293087137299999</v>
      </c>
      <c r="AI218" s="7">
        <v>-0.31667640898900001</v>
      </c>
      <c r="AJ218" s="2" t="s">
        <v>92</v>
      </c>
      <c r="AK218" s="7">
        <v>0.74652300000000005</v>
      </c>
      <c r="AL218" s="7">
        <v>0.58904800000000002</v>
      </c>
      <c r="AM218" s="7">
        <v>0.78066199999999997</v>
      </c>
      <c r="AN218" s="7">
        <v>-0.112931</v>
      </c>
      <c r="AO218" s="7">
        <v>-0.31667600000000001</v>
      </c>
      <c r="AP218" s="2" t="s">
        <v>92</v>
      </c>
      <c r="AQ218" s="7">
        <v>8.2595500000000008</v>
      </c>
      <c r="AR218" s="7">
        <v>6.9271229999999999</v>
      </c>
      <c r="AS218" s="7">
        <v>9.0424889999999998</v>
      </c>
      <c r="AT218" s="7">
        <v>-1.116303</v>
      </c>
      <c r="AU218" s="7">
        <v>-3.2899799999999999</v>
      </c>
      <c r="AV218" s="2" t="s">
        <v>92</v>
      </c>
      <c r="AW218" s="8">
        <v>40742252034.556297</v>
      </c>
      <c r="AX218" s="8">
        <v>41245216622.6399</v>
      </c>
      <c r="AY218" s="8">
        <v>40930674300.3535</v>
      </c>
      <c r="AZ218" s="8">
        <v>33965082085.961102</v>
      </c>
      <c r="BA218" s="8">
        <v>26552202843.371601</v>
      </c>
      <c r="BB218" s="2" t="s">
        <v>92</v>
      </c>
      <c r="BC218" s="8">
        <v>36354285205.050102</v>
      </c>
      <c r="BD218" s="8">
        <v>40255095321.965202</v>
      </c>
      <c r="BE218" s="8">
        <v>42788961160.848701</v>
      </c>
      <c r="BF218" s="8">
        <v>32244883090.541801</v>
      </c>
      <c r="BG218" s="8">
        <v>25131457363.8988</v>
      </c>
      <c r="BH218">
        <f t="shared" si="114"/>
        <v>1</v>
      </c>
      <c r="BI218">
        <f t="shared" si="115"/>
        <v>2</v>
      </c>
      <c r="BJ218">
        <f t="shared" si="116"/>
        <v>2</v>
      </c>
      <c r="BK218">
        <f t="shared" si="117"/>
        <v>2</v>
      </c>
      <c r="BL218">
        <f t="shared" si="118"/>
        <v>2</v>
      </c>
      <c r="BM218">
        <f t="shared" si="119"/>
        <v>1</v>
      </c>
      <c r="BN218">
        <f t="shared" si="120"/>
        <v>5</v>
      </c>
      <c r="BO218">
        <f t="shared" si="121"/>
        <v>1</v>
      </c>
      <c r="BP218">
        <f t="shared" si="122"/>
        <v>1</v>
      </c>
      <c r="BQ218">
        <f t="shared" si="123"/>
        <v>1</v>
      </c>
      <c r="BR218">
        <f t="shared" si="124"/>
        <v>1</v>
      </c>
      <c r="BS218">
        <f t="shared" si="125"/>
        <v>1</v>
      </c>
      <c r="BT218">
        <f t="shared" si="126"/>
        <v>1</v>
      </c>
      <c r="BU218">
        <f t="shared" si="127"/>
        <v>4</v>
      </c>
      <c r="BV218">
        <f t="shared" si="128"/>
        <v>5</v>
      </c>
      <c r="BW218">
        <f t="shared" si="129"/>
        <v>4</v>
      </c>
      <c r="BX218">
        <f t="shared" si="130"/>
        <v>5</v>
      </c>
      <c r="BY218">
        <f t="shared" si="131"/>
        <v>5</v>
      </c>
      <c r="BZ218">
        <f t="shared" si="132"/>
        <v>1</v>
      </c>
      <c r="CA218">
        <f t="shared" si="133"/>
        <v>5</v>
      </c>
      <c r="CB218">
        <f t="shared" si="134"/>
        <v>5</v>
      </c>
      <c r="CC218">
        <f t="shared" si="135"/>
        <v>4</v>
      </c>
      <c r="CD218">
        <f t="shared" si="136"/>
        <v>5</v>
      </c>
      <c r="CE218">
        <f t="shared" si="137"/>
        <v>5</v>
      </c>
      <c r="CF218" t="e">
        <f t="shared" si="138"/>
        <v>#VALUE!</v>
      </c>
      <c r="CG218">
        <f t="shared" si="139"/>
        <v>5</v>
      </c>
      <c r="CH218">
        <f t="shared" si="140"/>
        <v>5</v>
      </c>
      <c r="CI218">
        <f t="shared" si="141"/>
        <v>5</v>
      </c>
      <c r="CJ218">
        <f t="shared" si="142"/>
        <v>5</v>
      </c>
      <c r="CK218">
        <f t="shared" si="143"/>
        <v>5</v>
      </c>
      <c r="CL218" t="e">
        <f t="shared" si="144"/>
        <v>#VALUE!</v>
      </c>
      <c r="CM218">
        <f t="shared" si="145"/>
        <v>3.5</v>
      </c>
      <c r="CN218">
        <f t="shared" si="146"/>
        <v>3.65</v>
      </c>
      <c r="CO218">
        <f t="shared" si="147"/>
        <v>3.2</v>
      </c>
      <c r="CP218">
        <f t="shared" si="148"/>
        <v>3.65</v>
      </c>
      <c r="CQ218">
        <f t="shared" si="149"/>
        <v>3.4</v>
      </c>
    </row>
    <row r="219" spans="1:95" ht="36" customHeight="1" x14ac:dyDescent="0.4">
      <c r="A219" s="6" t="s">
        <v>416</v>
      </c>
      <c r="B219" s="1" t="s">
        <v>407</v>
      </c>
      <c r="C219" s="6" t="s">
        <v>87</v>
      </c>
      <c r="D219" s="6" t="s">
        <v>87</v>
      </c>
      <c r="E219" s="6" t="s">
        <v>87</v>
      </c>
      <c r="F219" s="6" t="s">
        <v>87</v>
      </c>
      <c r="G219" s="6" t="s">
        <v>87</v>
      </c>
      <c r="H219" s="6" t="s">
        <v>87</v>
      </c>
      <c r="I219" s="1" t="s">
        <v>89</v>
      </c>
      <c r="J219" s="1" t="s">
        <v>185</v>
      </c>
      <c r="K219" s="1" t="s">
        <v>91</v>
      </c>
      <c r="L219" s="2" t="s">
        <v>92</v>
      </c>
      <c r="M219" s="7">
        <v>8.5429999999999993</v>
      </c>
      <c r="N219" s="2" t="s">
        <v>92</v>
      </c>
      <c r="O219" s="7">
        <v>8.77</v>
      </c>
      <c r="P219" s="7">
        <v>9.5470000000000006</v>
      </c>
      <c r="Q219" s="7">
        <v>11.476000000000001</v>
      </c>
      <c r="R219" s="2" t="s">
        <v>92</v>
      </c>
      <c r="S219" s="2" t="s">
        <v>92</v>
      </c>
      <c r="T219" s="2" t="s">
        <v>92</v>
      </c>
      <c r="U219" s="2" t="s">
        <v>92</v>
      </c>
      <c r="V219" s="2" t="s">
        <v>92</v>
      </c>
      <c r="W219" s="2" t="s">
        <v>92</v>
      </c>
      <c r="X219" s="2" t="s">
        <v>92</v>
      </c>
      <c r="Y219" s="7">
        <v>8.8695596727039998</v>
      </c>
      <c r="Z219" s="2" t="s">
        <v>92</v>
      </c>
      <c r="AA219" s="7">
        <v>7.4024521486869999</v>
      </c>
      <c r="AB219" s="7">
        <v>1.3761729844070001</v>
      </c>
      <c r="AC219" s="7">
        <v>-6.3592745935049999</v>
      </c>
      <c r="AD219" s="2" t="s">
        <v>92</v>
      </c>
      <c r="AE219" s="7">
        <v>0.76770148199400001</v>
      </c>
      <c r="AF219" s="2" t="s">
        <v>92</v>
      </c>
      <c r="AG219" s="7">
        <v>0.67521362496699999</v>
      </c>
      <c r="AH219" s="7">
        <v>0.14307921495699999</v>
      </c>
      <c r="AI219" s="7">
        <v>-0.62799940892799999</v>
      </c>
      <c r="AJ219" s="2" t="s">
        <v>92</v>
      </c>
      <c r="AK219" s="2" t="s">
        <v>92</v>
      </c>
      <c r="AL219" s="2" t="s">
        <v>92</v>
      </c>
      <c r="AM219" s="7">
        <v>0.67521399999999998</v>
      </c>
      <c r="AN219" s="7">
        <v>0.14307900000000001</v>
      </c>
      <c r="AO219" s="7">
        <v>-0.62799899999999997</v>
      </c>
      <c r="AP219" s="2" t="s">
        <v>92</v>
      </c>
      <c r="AQ219" s="2" t="s">
        <v>92</v>
      </c>
      <c r="AR219" s="2" t="s">
        <v>92</v>
      </c>
      <c r="AS219" s="7">
        <v>7.4024520000000003</v>
      </c>
      <c r="AT219" s="7">
        <v>1.3761730000000001</v>
      </c>
      <c r="AU219" s="7">
        <v>-6.3592750000000002</v>
      </c>
      <c r="AV219" s="2" t="s">
        <v>92</v>
      </c>
      <c r="AW219" s="8">
        <v>31379647059.621799</v>
      </c>
      <c r="AX219" s="2" t="s">
        <v>92</v>
      </c>
      <c r="AY219" s="8">
        <v>32776347356.901798</v>
      </c>
      <c r="AZ219" s="8">
        <v>24375565536.0961</v>
      </c>
      <c r="BA219" s="8">
        <v>19375536989.8498</v>
      </c>
      <c r="BB219" s="2" t="s">
        <v>92</v>
      </c>
      <c r="BC219" s="8">
        <v>36272232773.017899</v>
      </c>
      <c r="BD219" s="2" t="s">
        <v>92</v>
      </c>
      <c r="BE219" s="8">
        <v>42664090309.039398</v>
      </c>
      <c r="BF219" s="8">
        <v>32116095407.913101</v>
      </c>
      <c r="BG219" s="8">
        <v>25120572988.414001</v>
      </c>
      <c r="BH219">
        <f t="shared" si="114"/>
        <v>1</v>
      </c>
      <c r="BI219">
        <f t="shared" si="115"/>
        <v>2</v>
      </c>
      <c r="BJ219">
        <f t="shared" si="116"/>
        <v>1</v>
      </c>
      <c r="BK219">
        <f t="shared" si="117"/>
        <v>2</v>
      </c>
      <c r="BL219">
        <f t="shared" si="118"/>
        <v>2</v>
      </c>
      <c r="BM219">
        <f t="shared" si="119"/>
        <v>1</v>
      </c>
      <c r="BN219">
        <f t="shared" si="120"/>
        <v>5</v>
      </c>
      <c r="BO219">
        <f t="shared" si="121"/>
        <v>5</v>
      </c>
      <c r="BP219">
        <f t="shared" si="122"/>
        <v>5</v>
      </c>
      <c r="BQ219">
        <f t="shared" si="123"/>
        <v>1</v>
      </c>
      <c r="BR219">
        <f t="shared" si="124"/>
        <v>1</v>
      </c>
      <c r="BS219">
        <f t="shared" si="125"/>
        <v>1</v>
      </c>
      <c r="BT219">
        <f t="shared" si="126"/>
        <v>1</v>
      </c>
      <c r="BU219">
        <f t="shared" si="127"/>
        <v>4</v>
      </c>
      <c r="BV219">
        <f t="shared" si="128"/>
        <v>1</v>
      </c>
      <c r="BW219">
        <f t="shared" si="129"/>
        <v>4</v>
      </c>
      <c r="BX219">
        <f t="shared" si="130"/>
        <v>5</v>
      </c>
      <c r="BY219">
        <f t="shared" si="131"/>
        <v>5</v>
      </c>
      <c r="BZ219">
        <f t="shared" si="132"/>
        <v>1</v>
      </c>
      <c r="CA219">
        <f t="shared" si="133"/>
        <v>4</v>
      </c>
      <c r="CB219">
        <f t="shared" si="134"/>
        <v>1</v>
      </c>
      <c r="CC219">
        <f t="shared" si="135"/>
        <v>5</v>
      </c>
      <c r="CD219">
        <f t="shared" si="136"/>
        <v>5</v>
      </c>
      <c r="CE219">
        <f t="shared" si="137"/>
        <v>5</v>
      </c>
      <c r="CF219" t="e">
        <f t="shared" si="138"/>
        <v>#VALUE!</v>
      </c>
      <c r="CG219">
        <f t="shared" si="139"/>
        <v>5</v>
      </c>
      <c r="CH219" t="e">
        <f t="shared" si="140"/>
        <v>#VALUE!</v>
      </c>
      <c r="CI219">
        <f t="shared" si="141"/>
        <v>4</v>
      </c>
      <c r="CJ219">
        <f t="shared" si="142"/>
        <v>4</v>
      </c>
      <c r="CK219">
        <f t="shared" si="143"/>
        <v>4</v>
      </c>
      <c r="CL219" t="e">
        <f t="shared" si="144"/>
        <v>#VALUE!</v>
      </c>
      <c r="CM219">
        <f t="shared" si="145"/>
        <v>3.8</v>
      </c>
      <c r="CN219" t="e">
        <f t="shared" si="146"/>
        <v>#VALUE!</v>
      </c>
      <c r="CO219">
        <f t="shared" si="147"/>
        <v>3.35</v>
      </c>
      <c r="CP219">
        <f t="shared" si="148"/>
        <v>3.5</v>
      </c>
      <c r="CQ219">
        <f t="shared" si="149"/>
        <v>3.25</v>
      </c>
    </row>
    <row r="220" spans="1:95" ht="36" customHeight="1" x14ac:dyDescent="0.4">
      <c r="A220" s="6" t="s">
        <v>417</v>
      </c>
      <c r="B220" s="1" t="s">
        <v>407</v>
      </c>
      <c r="C220" s="6" t="s">
        <v>87</v>
      </c>
      <c r="D220" s="6" t="s">
        <v>87</v>
      </c>
      <c r="E220" s="6" t="s">
        <v>87</v>
      </c>
      <c r="F220" s="6" t="s">
        <v>87</v>
      </c>
      <c r="G220" s="6" t="s">
        <v>87</v>
      </c>
      <c r="H220" s="6" t="s">
        <v>87</v>
      </c>
      <c r="I220" s="1" t="s">
        <v>89</v>
      </c>
      <c r="J220" s="1" t="s">
        <v>185</v>
      </c>
      <c r="K220" s="1" t="s">
        <v>94</v>
      </c>
      <c r="L220" s="2" t="s">
        <v>92</v>
      </c>
      <c r="M220" s="7">
        <v>8.5429999999999993</v>
      </c>
      <c r="N220" s="7">
        <v>8.9979999999999993</v>
      </c>
      <c r="O220" s="7">
        <v>8.77</v>
      </c>
      <c r="P220" s="7">
        <v>9.5470000000000006</v>
      </c>
      <c r="Q220" s="7">
        <v>11.476000000000001</v>
      </c>
      <c r="R220" s="2" t="s">
        <v>92</v>
      </c>
      <c r="S220" s="2" t="s">
        <v>92</v>
      </c>
      <c r="T220" s="2" t="s">
        <v>92</v>
      </c>
      <c r="U220" s="2" t="s">
        <v>92</v>
      </c>
      <c r="V220" s="2" t="s">
        <v>92</v>
      </c>
      <c r="W220" s="2" t="s">
        <v>92</v>
      </c>
      <c r="X220" s="2" t="s">
        <v>92</v>
      </c>
      <c r="Y220" s="7">
        <v>8.6339690044299999</v>
      </c>
      <c r="Z220" s="7">
        <v>6.4638675882510004</v>
      </c>
      <c r="AA220" s="7">
        <v>7.4024532660029996</v>
      </c>
      <c r="AB220" s="7">
        <v>1.3761732095870001</v>
      </c>
      <c r="AC220" s="7">
        <v>-6.3593079898370002</v>
      </c>
      <c r="AD220" s="2" t="s">
        <v>92</v>
      </c>
      <c r="AE220" s="7">
        <v>0.75712261025600003</v>
      </c>
      <c r="AF220" s="7">
        <v>0.57425571630899996</v>
      </c>
      <c r="AG220" s="7">
        <v>0.67521362496699999</v>
      </c>
      <c r="AH220" s="7">
        <v>0.14307921495699999</v>
      </c>
      <c r="AI220" s="7">
        <v>-0.628002605293</v>
      </c>
      <c r="AJ220" s="2" t="s">
        <v>92</v>
      </c>
      <c r="AK220" s="7">
        <v>0.75712299999999999</v>
      </c>
      <c r="AL220" s="7">
        <v>0.57425599999999999</v>
      </c>
      <c r="AM220" s="7">
        <v>0.67521399999999998</v>
      </c>
      <c r="AN220" s="7">
        <v>0.14307900000000001</v>
      </c>
      <c r="AO220" s="7">
        <v>-0.62800299999999998</v>
      </c>
      <c r="AP220" s="2" t="s">
        <v>92</v>
      </c>
      <c r="AQ220" s="7">
        <v>8.6339690000000004</v>
      </c>
      <c r="AR220" s="7">
        <v>6.4638679999999997</v>
      </c>
      <c r="AS220" s="7">
        <v>7.4024530000000004</v>
      </c>
      <c r="AT220" s="7">
        <v>1.3761730000000001</v>
      </c>
      <c r="AU220" s="7">
        <v>-6.3593080000000004</v>
      </c>
      <c r="AV220" s="2" t="s">
        <v>92</v>
      </c>
      <c r="AW220" s="8">
        <v>12006540850.005699</v>
      </c>
      <c r="AX220" s="8">
        <v>13873607255.2097</v>
      </c>
      <c r="AY220" s="8">
        <v>14382739988.1339</v>
      </c>
      <c r="AZ220" s="8">
        <v>13224257220.360001</v>
      </c>
      <c r="BA220" s="8">
        <v>12990274090.8223</v>
      </c>
      <c r="BB220" s="2" t="s">
        <v>92</v>
      </c>
      <c r="BC220" s="8">
        <v>36242577040.846298</v>
      </c>
      <c r="BD220" s="8">
        <v>36545119174.6259</v>
      </c>
      <c r="BE220" s="8">
        <v>42664090309.039398</v>
      </c>
      <c r="BF220" s="8">
        <v>32116095407.913101</v>
      </c>
      <c r="BG220" s="8">
        <v>25120571843.413502</v>
      </c>
      <c r="BH220">
        <f t="shared" si="114"/>
        <v>1</v>
      </c>
      <c r="BI220">
        <f t="shared" si="115"/>
        <v>2</v>
      </c>
      <c r="BJ220">
        <f t="shared" si="116"/>
        <v>2</v>
      </c>
      <c r="BK220">
        <f t="shared" si="117"/>
        <v>2</v>
      </c>
      <c r="BL220">
        <f t="shared" si="118"/>
        <v>2</v>
      </c>
      <c r="BM220">
        <f t="shared" si="119"/>
        <v>1</v>
      </c>
      <c r="BN220">
        <f t="shared" si="120"/>
        <v>5</v>
      </c>
      <c r="BO220">
        <f t="shared" si="121"/>
        <v>1</v>
      </c>
      <c r="BP220">
        <f t="shared" si="122"/>
        <v>1</v>
      </c>
      <c r="BQ220">
        <f t="shared" si="123"/>
        <v>1</v>
      </c>
      <c r="BR220">
        <f t="shared" si="124"/>
        <v>1</v>
      </c>
      <c r="BS220">
        <f t="shared" si="125"/>
        <v>1</v>
      </c>
      <c r="BT220">
        <f t="shared" si="126"/>
        <v>1</v>
      </c>
      <c r="BU220">
        <f t="shared" si="127"/>
        <v>4</v>
      </c>
      <c r="BV220">
        <f t="shared" si="128"/>
        <v>5</v>
      </c>
      <c r="BW220">
        <f t="shared" si="129"/>
        <v>4</v>
      </c>
      <c r="BX220">
        <f t="shared" si="130"/>
        <v>5</v>
      </c>
      <c r="BY220">
        <f t="shared" si="131"/>
        <v>5</v>
      </c>
      <c r="BZ220">
        <f t="shared" si="132"/>
        <v>1</v>
      </c>
      <c r="CA220">
        <f t="shared" si="133"/>
        <v>4</v>
      </c>
      <c r="CB220">
        <f t="shared" si="134"/>
        <v>5</v>
      </c>
      <c r="CC220">
        <f t="shared" si="135"/>
        <v>5</v>
      </c>
      <c r="CD220">
        <f t="shared" si="136"/>
        <v>5</v>
      </c>
      <c r="CE220">
        <f t="shared" si="137"/>
        <v>5</v>
      </c>
      <c r="CF220" t="e">
        <f t="shared" si="138"/>
        <v>#VALUE!</v>
      </c>
      <c r="CG220">
        <f t="shared" si="139"/>
        <v>1</v>
      </c>
      <c r="CH220">
        <f t="shared" si="140"/>
        <v>1</v>
      </c>
      <c r="CI220">
        <f t="shared" si="141"/>
        <v>1</v>
      </c>
      <c r="CJ220">
        <f t="shared" si="142"/>
        <v>1</v>
      </c>
      <c r="CK220">
        <f t="shared" si="143"/>
        <v>1</v>
      </c>
      <c r="CL220" t="e">
        <f t="shared" si="144"/>
        <v>#VALUE!</v>
      </c>
      <c r="CM220">
        <f t="shared" si="145"/>
        <v>2.6</v>
      </c>
      <c r="CN220">
        <f t="shared" si="146"/>
        <v>3.05</v>
      </c>
      <c r="CO220">
        <f t="shared" si="147"/>
        <v>2.9</v>
      </c>
      <c r="CP220">
        <f t="shared" si="148"/>
        <v>3.05</v>
      </c>
      <c r="CQ220">
        <f t="shared" si="149"/>
        <v>2.8</v>
      </c>
    </row>
    <row r="221" spans="1:95" ht="36" customHeight="1" x14ac:dyDescent="0.4">
      <c r="A221" s="6" t="s">
        <v>418</v>
      </c>
      <c r="B221" s="1" t="s">
        <v>310</v>
      </c>
      <c r="C221" s="6" t="s">
        <v>87</v>
      </c>
      <c r="D221" s="6" t="s">
        <v>88</v>
      </c>
      <c r="E221" s="6" t="s">
        <v>87</v>
      </c>
      <c r="F221" s="6" t="s">
        <v>87</v>
      </c>
      <c r="G221" s="6" t="s">
        <v>87</v>
      </c>
      <c r="H221" s="6" t="s">
        <v>87</v>
      </c>
      <c r="I221" s="1" t="s">
        <v>89</v>
      </c>
      <c r="J221" s="1" t="s">
        <v>126</v>
      </c>
      <c r="K221" s="1" t="s">
        <v>103</v>
      </c>
      <c r="L221" s="2" t="s">
        <v>92</v>
      </c>
      <c r="M221" s="7">
        <v>7.8460000000000001</v>
      </c>
      <c r="N221" s="7">
        <v>8.2929999999999993</v>
      </c>
      <c r="O221" s="7">
        <v>9.6690000000000005</v>
      </c>
      <c r="P221" s="7">
        <v>9.0830000000000002</v>
      </c>
      <c r="Q221" s="7">
        <v>8.0579999999999998</v>
      </c>
      <c r="R221" s="2" t="s">
        <v>92</v>
      </c>
      <c r="S221" s="2" t="s">
        <v>92</v>
      </c>
      <c r="T221" s="2" t="s">
        <v>92</v>
      </c>
      <c r="U221" s="2" t="s">
        <v>92</v>
      </c>
      <c r="V221" s="2" t="s">
        <v>92</v>
      </c>
      <c r="W221" s="2" t="s">
        <v>92</v>
      </c>
      <c r="X221" s="2" t="s">
        <v>92</v>
      </c>
      <c r="Y221" s="7">
        <v>17.757433249456</v>
      </c>
      <c r="Z221" s="7">
        <v>25.318047353046001</v>
      </c>
      <c r="AA221" s="7">
        <v>17.051324691632999</v>
      </c>
      <c r="AB221" s="7">
        <v>27.342780875606</v>
      </c>
      <c r="AC221" s="7">
        <v>13.138898987856001</v>
      </c>
      <c r="AD221" s="2" t="s">
        <v>92</v>
      </c>
      <c r="AE221" s="7">
        <v>1.431593873979</v>
      </c>
      <c r="AF221" s="7">
        <v>2.2561085506529999</v>
      </c>
      <c r="AG221" s="7">
        <v>1.6010881998599999</v>
      </c>
      <c r="AH221" s="7">
        <v>2.3456180732349998</v>
      </c>
      <c r="AI221" s="7">
        <v>1.052131923618</v>
      </c>
      <c r="AJ221" s="2" t="s">
        <v>92</v>
      </c>
      <c r="AK221" s="7">
        <v>1.431594</v>
      </c>
      <c r="AL221" s="7">
        <v>2.2561089999999999</v>
      </c>
      <c r="AM221" s="7">
        <v>1.6010880000000001</v>
      </c>
      <c r="AN221" s="7">
        <v>2.345618</v>
      </c>
      <c r="AO221" s="7">
        <v>1.0521320000000001</v>
      </c>
      <c r="AP221" s="2" t="s">
        <v>92</v>
      </c>
      <c r="AQ221" s="7">
        <v>17.757432999999999</v>
      </c>
      <c r="AR221" s="7">
        <v>25.318047</v>
      </c>
      <c r="AS221" s="7">
        <v>17.051324999999999</v>
      </c>
      <c r="AT221" s="7">
        <v>27.342780999999999</v>
      </c>
      <c r="AU221" s="7">
        <v>13.138899</v>
      </c>
      <c r="AV221" s="2" t="s">
        <v>92</v>
      </c>
      <c r="AW221" s="8">
        <v>3865884512.1949902</v>
      </c>
      <c r="AX221" s="8">
        <v>756304365.13423896</v>
      </c>
      <c r="AY221" s="8">
        <v>1414517841.7313099</v>
      </c>
      <c r="AZ221" s="8">
        <v>1541572239.3721299</v>
      </c>
      <c r="BA221" s="8">
        <v>3838566766.1017199</v>
      </c>
      <c r="BB221" s="2" t="s">
        <v>92</v>
      </c>
      <c r="BC221" s="8">
        <v>35384484953.348602</v>
      </c>
      <c r="BD221" s="8">
        <v>35014269416.6493</v>
      </c>
      <c r="BE221" s="8">
        <v>30364666651.062401</v>
      </c>
      <c r="BF221" s="8">
        <v>25290807699.129501</v>
      </c>
      <c r="BG221" s="8">
        <v>25204616030.763901</v>
      </c>
      <c r="BH221">
        <f t="shared" si="114"/>
        <v>1</v>
      </c>
      <c r="BI221">
        <f t="shared" si="115"/>
        <v>3</v>
      </c>
      <c r="BJ221">
        <f t="shared" si="116"/>
        <v>2</v>
      </c>
      <c r="BK221">
        <f t="shared" si="117"/>
        <v>2</v>
      </c>
      <c r="BL221">
        <f t="shared" si="118"/>
        <v>2</v>
      </c>
      <c r="BM221">
        <f t="shared" si="119"/>
        <v>2</v>
      </c>
      <c r="BN221">
        <f t="shared" si="120"/>
        <v>5</v>
      </c>
      <c r="BO221">
        <f t="shared" si="121"/>
        <v>1</v>
      </c>
      <c r="BP221">
        <f t="shared" si="122"/>
        <v>2</v>
      </c>
      <c r="BQ221">
        <f t="shared" si="123"/>
        <v>2</v>
      </c>
      <c r="BR221">
        <f t="shared" si="124"/>
        <v>2</v>
      </c>
      <c r="BS221">
        <f t="shared" si="125"/>
        <v>1</v>
      </c>
      <c r="BT221">
        <f t="shared" si="126"/>
        <v>1</v>
      </c>
      <c r="BU221">
        <f t="shared" si="127"/>
        <v>2</v>
      </c>
      <c r="BV221">
        <f t="shared" si="128"/>
        <v>1</v>
      </c>
      <c r="BW221">
        <f t="shared" si="129"/>
        <v>2</v>
      </c>
      <c r="BX221">
        <f t="shared" si="130"/>
        <v>1</v>
      </c>
      <c r="BY221">
        <f t="shared" si="131"/>
        <v>3</v>
      </c>
      <c r="BZ221">
        <f t="shared" si="132"/>
        <v>1</v>
      </c>
      <c r="CA221">
        <f t="shared" si="133"/>
        <v>2</v>
      </c>
      <c r="CB221">
        <f t="shared" si="134"/>
        <v>1</v>
      </c>
      <c r="CC221">
        <f t="shared" si="135"/>
        <v>1</v>
      </c>
      <c r="CD221">
        <f t="shared" si="136"/>
        <v>1</v>
      </c>
      <c r="CE221">
        <f t="shared" si="137"/>
        <v>3</v>
      </c>
      <c r="CF221" t="e">
        <f t="shared" si="138"/>
        <v>#VALUE!</v>
      </c>
      <c r="CG221">
        <f t="shared" si="139"/>
        <v>1</v>
      </c>
      <c r="CH221">
        <f t="shared" si="140"/>
        <v>1</v>
      </c>
      <c r="CI221">
        <f t="shared" si="141"/>
        <v>1</v>
      </c>
      <c r="CJ221">
        <f t="shared" si="142"/>
        <v>1</v>
      </c>
      <c r="CK221">
        <f t="shared" si="143"/>
        <v>1</v>
      </c>
      <c r="CL221" t="e">
        <f t="shared" si="144"/>
        <v>#VALUE!</v>
      </c>
      <c r="CM221">
        <f t="shared" si="145"/>
        <v>1.9499999999999997</v>
      </c>
      <c r="CN221">
        <f t="shared" si="146"/>
        <v>1.4</v>
      </c>
      <c r="CO221">
        <f t="shared" si="147"/>
        <v>1.55</v>
      </c>
      <c r="CP221">
        <f t="shared" si="148"/>
        <v>1.4</v>
      </c>
      <c r="CQ221">
        <f t="shared" si="149"/>
        <v>2.15</v>
      </c>
    </row>
    <row r="222" spans="1:95" ht="36" customHeight="1" x14ac:dyDescent="0.4">
      <c r="A222" s="6" t="s">
        <v>419</v>
      </c>
      <c r="B222" s="1" t="s">
        <v>343</v>
      </c>
      <c r="C222" s="6" t="s">
        <v>87</v>
      </c>
      <c r="D222" s="6" t="s">
        <v>87</v>
      </c>
      <c r="E222" s="6" t="s">
        <v>87</v>
      </c>
      <c r="F222" s="6" t="s">
        <v>87</v>
      </c>
      <c r="G222" s="6" t="s">
        <v>88</v>
      </c>
      <c r="H222" s="6" t="s">
        <v>87</v>
      </c>
      <c r="I222" s="1" t="s">
        <v>89</v>
      </c>
      <c r="J222" s="1" t="s">
        <v>90</v>
      </c>
      <c r="K222" s="1" t="s">
        <v>103</v>
      </c>
      <c r="L222" s="2" t="s">
        <v>92</v>
      </c>
      <c r="M222" s="2" t="s">
        <v>92</v>
      </c>
      <c r="N222" s="2" t="s">
        <v>92</v>
      </c>
      <c r="O222" s="2" t="s">
        <v>92</v>
      </c>
      <c r="P222" s="2" t="s">
        <v>92</v>
      </c>
      <c r="Q222" s="2" t="s">
        <v>92</v>
      </c>
      <c r="R222" s="2" t="s">
        <v>92</v>
      </c>
      <c r="S222" s="2" t="s">
        <v>92</v>
      </c>
      <c r="T222" s="2" t="s">
        <v>92</v>
      </c>
      <c r="U222" s="2" t="s">
        <v>92</v>
      </c>
      <c r="V222" s="2" t="s">
        <v>92</v>
      </c>
      <c r="W222" s="2" t="s">
        <v>92</v>
      </c>
      <c r="X222" s="2" t="s">
        <v>92</v>
      </c>
      <c r="Y222" s="2" t="s">
        <v>92</v>
      </c>
      <c r="Z222" s="2" t="s">
        <v>92</v>
      </c>
      <c r="AA222" s="2" t="s">
        <v>92</v>
      </c>
      <c r="AB222" s="2" t="s">
        <v>92</v>
      </c>
      <c r="AC222" s="2" t="s">
        <v>92</v>
      </c>
      <c r="AD222" s="2" t="s">
        <v>92</v>
      </c>
      <c r="AE222" s="2" t="s">
        <v>92</v>
      </c>
      <c r="AF222" s="2" t="s">
        <v>92</v>
      </c>
      <c r="AG222" s="2" t="s">
        <v>92</v>
      </c>
      <c r="AH222" s="2" t="s">
        <v>92</v>
      </c>
      <c r="AI222" s="2" t="s">
        <v>92</v>
      </c>
      <c r="AJ222" s="2" t="s">
        <v>92</v>
      </c>
      <c r="AK222" s="2" t="s">
        <v>92</v>
      </c>
      <c r="AL222" s="2" t="s">
        <v>92</v>
      </c>
      <c r="AM222" s="2" t="s">
        <v>92</v>
      </c>
      <c r="AN222" s="2" t="s">
        <v>92</v>
      </c>
      <c r="AO222" s="2" t="s">
        <v>92</v>
      </c>
      <c r="AP222" s="2" t="s">
        <v>92</v>
      </c>
      <c r="AQ222" s="2" t="s">
        <v>92</v>
      </c>
      <c r="AR222" s="2" t="s">
        <v>92</v>
      </c>
      <c r="AS222" s="2" t="s">
        <v>92</v>
      </c>
      <c r="AT222" s="2" t="s">
        <v>92</v>
      </c>
      <c r="AU222" s="2" t="s">
        <v>92</v>
      </c>
      <c r="AV222" s="2" t="s">
        <v>92</v>
      </c>
      <c r="AW222" s="2" t="s">
        <v>92</v>
      </c>
      <c r="AX222" s="2" t="s">
        <v>92</v>
      </c>
      <c r="AY222" s="2" t="s">
        <v>92</v>
      </c>
      <c r="AZ222" s="2" t="s">
        <v>92</v>
      </c>
      <c r="BA222" s="2" t="s">
        <v>92</v>
      </c>
      <c r="BB222" s="2" t="s">
        <v>92</v>
      </c>
      <c r="BC222" s="2" t="s">
        <v>92</v>
      </c>
      <c r="BD222" s="2" t="s">
        <v>92</v>
      </c>
      <c r="BE222" s="2" t="s">
        <v>92</v>
      </c>
      <c r="BF222" s="2" t="s">
        <v>92</v>
      </c>
      <c r="BG222" s="2" t="s">
        <v>92</v>
      </c>
      <c r="BH222">
        <f t="shared" si="114"/>
        <v>1</v>
      </c>
      <c r="BI222">
        <f t="shared" si="115"/>
        <v>1</v>
      </c>
      <c r="BJ222">
        <f t="shared" si="116"/>
        <v>1</v>
      </c>
      <c r="BK222">
        <f t="shared" si="117"/>
        <v>1</v>
      </c>
      <c r="BL222">
        <f t="shared" si="118"/>
        <v>1</v>
      </c>
      <c r="BM222">
        <f t="shared" si="119"/>
        <v>1</v>
      </c>
      <c r="BN222">
        <f t="shared" si="120"/>
        <v>5</v>
      </c>
      <c r="BO222">
        <f t="shared" si="121"/>
        <v>5</v>
      </c>
      <c r="BP222">
        <f t="shared" si="122"/>
        <v>5</v>
      </c>
      <c r="BQ222">
        <f t="shared" si="123"/>
        <v>5</v>
      </c>
      <c r="BR222">
        <f t="shared" si="124"/>
        <v>5</v>
      </c>
      <c r="BS222">
        <f t="shared" si="125"/>
        <v>5</v>
      </c>
      <c r="BT222">
        <f t="shared" si="126"/>
        <v>1</v>
      </c>
      <c r="BU222">
        <f t="shared" si="127"/>
        <v>1</v>
      </c>
      <c r="BV222">
        <f t="shared" si="128"/>
        <v>1</v>
      </c>
      <c r="BW222">
        <f t="shared" si="129"/>
        <v>1</v>
      </c>
      <c r="BX222">
        <f t="shared" si="130"/>
        <v>1</v>
      </c>
      <c r="BY222">
        <f t="shared" si="131"/>
        <v>1</v>
      </c>
      <c r="BZ222">
        <f t="shared" si="132"/>
        <v>1</v>
      </c>
      <c r="CA222">
        <f t="shared" si="133"/>
        <v>1</v>
      </c>
      <c r="CB222">
        <f t="shared" si="134"/>
        <v>1</v>
      </c>
      <c r="CC222">
        <f t="shared" si="135"/>
        <v>1</v>
      </c>
      <c r="CD222">
        <f t="shared" si="136"/>
        <v>1</v>
      </c>
      <c r="CE222">
        <f t="shared" si="137"/>
        <v>1</v>
      </c>
      <c r="CF222" t="e">
        <f t="shared" si="138"/>
        <v>#VALUE!</v>
      </c>
      <c r="CG222" t="e">
        <f t="shared" si="139"/>
        <v>#VALUE!</v>
      </c>
      <c r="CH222" t="e">
        <f t="shared" si="140"/>
        <v>#VALUE!</v>
      </c>
      <c r="CI222" t="e">
        <f t="shared" si="141"/>
        <v>#VALUE!</v>
      </c>
      <c r="CJ222" t="e">
        <f t="shared" si="142"/>
        <v>#VALUE!</v>
      </c>
      <c r="CK222" t="e">
        <f t="shared" si="143"/>
        <v>#VALUE!</v>
      </c>
      <c r="CL222" t="e">
        <f t="shared" si="144"/>
        <v>#VALUE!</v>
      </c>
      <c r="CM222" t="e">
        <f t="shared" si="145"/>
        <v>#VALUE!</v>
      </c>
      <c r="CN222" t="e">
        <f t="shared" si="146"/>
        <v>#VALUE!</v>
      </c>
      <c r="CO222" t="e">
        <f t="shared" si="147"/>
        <v>#VALUE!</v>
      </c>
      <c r="CP222" t="e">
        <f t="shared" si="148"/>
        <v>#VALUE!</v>
      </c>
      <c r="CQ222" t="e">
        <f t="shared" si="149"/>
        <v>#VALUE!</v>
      </c>
    </row>
    <row r="223" spans="1:95" ht="36" customHeight="1" x14ac:dyDescent="0.4">
      <c r="A223" s="6" t="s">
        <v>420</v>
      </c>
      <c r="B223" s="1" t="s">
        <v>421</v>
      </c>
      <c r="C223" s="6" t="s">
        <v>87</v>
      </c>
      <c r="D223" s="6" t="s">
        <v>88</v>
      </c>
      <c r="E223" s="6" t="s">
        <v>87</v>
      </c>
      <c r="F223" s="6" t="s">
        <v>87</v>
      </c>
      <c r="G223" s="6" t="s">
        <v>87</v>
      </c>
      <c r="H223" s="6" t="s">
        <v>87</v>
      </c>
      <c r="I223" s="1" t="s">
        <v>89</v>
      </c>
      <c r="J223" s="1" t="s">
        <v>126</v>
      </c>
      <c r="K223" s="1" t="s">
        <v>94</v>
      </c>
      <c r="L223" s="7">
        <v>6.5880000000000001</v>
      </c>
      <c r="M223" s="7">
        <v>5.2670000000000003</v>
      </c>
      <c r="N223" s="7">
        <v>5.0990000000000002</v>
      </c>
      <c r="O223" s="7">
        <v>5.3129999999999997</v>
      </c>
      <c r="P223" s="7">
        <v>4.9329999999999998</v>
      </c>
      <c r="Q223" s="7">
        <v>3.9449999999999998</v>
      </c>
      <c r="R223" s="7">
        <v>7.0000000000000007E-2</v>
      </c>
      <c r="S223" s="7">
        <v>0.06</v>
      </c>
      <c r="T223" s="2" t="s">
        <v>92</v>
      </c>
      <c r="U223" s="2" t="s">
        <v>92</v>
      </c>
      <c r="V223" s="2" t="s">
        <v>92</v>
      </c>
      <c r="W223" s="2" t="s">
        <v>92</v>
      </c>
      <c r="X223" s="7">
        <v>29.675525867628</v>
      </c>
      <c r="Y223" s="7">
        <v>23.562394527209999</v>
      </c>
      <c r="Z223" s="7">
        <v>22.303438684305</v>
      </c>
      <c r="AA223" s="7">
        <v>21.082229039594001</v>
      </c>
      <c r="AB223" s="7">
        <v>24.456728006734</v>
      </c>
      <c r="AC223" s="7">
        <v>28.253939808153</v>
      </c>
      <c r="AD223" s="7">
        <v>1.750677969841</v>
      </c>
      <c r="AE223" s="7">
        <v>1.2219249270629999</v>
      </c>
      <c r="AF223" s="7">
        <v>1.1603117433200001</v>
      </c>
      <c r="AG223" s="7">
        <v>1.082576905816</v>
      </c>
      <c r="AH223" s="7">
        <v>1.0932122631979999</v>
      </c>
      <c r="AI223" s="7">
        <v>1.0248727693270001</v>
      </c>
      <c r="AJ223" s="7">
        <v>1.750678</v>
      </c>
      <c r="AK223" s="7">
        <v>1.2219249999999999</v>
      </c>
      <c r="AL223" s="7">
        <v>1.160312</v>
      </c>
      <c r="AM223" s="7">
        <v>1.0825769999999999</v>
      </c>
      <c r="AN223" s="7">
        <v>1.0932120000000001</v>
      </c>
      <c r="AO223" s="7">
        <v>1.0248729999999999</v>
      </c>
      <c r="AP223" s="7">
        <v>29.675526000000001</v>
      </c>
      <c r="AQ223" s="7">
        <v>23.562394999999999</v>
      </c>
      <c r="AR223" s="7">
        <v>22.303439000000001</v>
      </c>
      <c r="AS223" s="7">
        <v>21.082229000000002</v>
      </c>
      <c r="AT223" s="7">
        <v>24.456727999999998</v>
      </c>
      <c r="AU223" s="7">
        <v>28.25394</v>
      </c>
      <c r="AV223" s="8">
        <v>5708617096.9572096</v>
      </c>
      <c r="AW223" s="8">
        <v>5933368672.8229504</v>
      </c>
      <c r="AX223" s="8">
        <v>7929788538.7916603</v>
      </c>
      <c r="AY223" s="8">
        <v>11119422195.26</v>
      </c>
      <c r="AZ223" s="8">
        <v>11536763202.5576</v>
      </c>
      <c r="BA223" s="8">
        <v>14991572668.0336</v>
      </c>
      <c r="BB223" s="8">
        <v>32735161226.1381</v>
      </c>
      <c r="BC223" s="8">
        <v>35595498862.9067</v>
      </c>
      <c r="BD223" s="8">
        <v>35193215734.827499</v>
      </c>
      <c r="BE223" s="8">
        <v>36106903591.834297</v>
      </c>
      <c r="BF223" s="8">
        <v>29292101842.864899</v>
      </c>
      <c r="BG223" s="8">
        <v>26659004923.6395</v>
      </c>
      <c r="BH223">
        <f t="shared" si="114"/>
        <v>3</v>
      </c>
      <c r="BI223">
        <f t="shared" si="115"/>
        <v>3</v>
      </c>
      <c r="BJ223">
        <f t="shared" si="116"/>
        <v>3</v>
      </c>
      <c r="BK223">
        <f t="shared" si="117"/>
        <v>3</v>
      </c>
      <c r="BL223">
        <f t="shared" si="118"/>
        <v>3</v>
      </c>
      <c r="BM223">
        <f t="shared" si="119"/>
        <v>4</v>
      </c>
      <c r="BN223">
        <f t="shared" si="120"/>
        <v>2</v>
      </c>
      <c r="BO223">
        <f t="shared" si="121"/>
        <v>1</v>
      </c>
      <c r="BP223">
        <f t="shared" si="122"/>
        <v>1</v>
      </c>
      <c r="BQ223">
        <f t="shared" si="123"/>
        <v>1</v>
      </c>
      <c r="BR223">
        <f t="shared" si="124"/>
        <v>1</v>
      </c>
      <c r="BS223">
        <f t="shared" si="125"/>
        <v>1</v>
      </c>
      <c r="BT223">
        <f t="shared" si="126"/>
        <v>1</v>
      </c>
      <c r="BU223">
        <f t="shared" si="127"/>
        <v>1</v>
      </c>
      <c r="BV223">
        <f t="shared" si="128"/>
        <v>1</v>
      </c>
      <c r="BW223">
        <f t="shared" si="129"/>
        <v>2</v>
      </c>
      <c r="BX223">
        <f t="shared" si="130"/>
        <v>1</v>
      </c>
      <c r="BY223">
        <f t="shared" si="131"/>
        <v>1</v>
      </c>
      <c r="BZ223">
        <f t="shared" si="132"/>
        <v>1</v>
      </c>
      <c r="CA223">
        <f t="shared" si="133"/>
        <v>3</v>
      </c>
      <c r="CB223">
        <f t="shared" si="134"/>
        <v>3</v>
      </c>
      <c r="CC223">
        <f t="shared" si="135"/>
        <v>3</v>
      </c>
      <c r="CD223">
        <f t="shared" si="136"/>
        <v>3</v>
      </c>
      <c r="CE223">
        <f t="shared" si="137"/>
        <v>3</v>
      </c>
      <c r="CF223">
        <f t="shared" si="138"/>
        <v>1</v>
      </c>
      <c r="CG223">
        <f t="shared" si="139"/>
        <v>1</v>
      </c>
      <c r="CH223">
        <f t="shared" si="140"/>
        <v>1</v>
      </c>
      <c r="CI223">
        <f t="shared" si="141"/>
        <v>1</v>
      </c>
      <c r="CJ223">
        <f t="shared" si="142"/>
        <v>1</v>
      </c>
      <c r="CK223">
        <f t="shared" si="143"/>
        <v>1</v>
      </c>
      <c r="CL223">
        <f t="shared" si="144"/>
        <v>1.65</v>
      </c>
      <c r="CM223">
        <f t="shared" si="145"/>
        <v>2.1</v>
      </c>
      <c r="CN223">
        <f t="shared" si="146"/>
        <v>2.1</v>
      </c>
      <c r="CO223">
        <f t="shared" si="147"/>
        <v>2.2499999999999996</v>
      </c>
      <c r="CP223">
        <f t="shared" si="148"/>
        <v>2.1</v>
      </c>
      <c r="CQ223">
        <f t="shared" si="149"/>
        <v>2.3499999999999996</v>
      </c>
    </row>
    <row r="224" spans="1:95" ht="36" customHeight="1" x14ac:dyDescent="0.4">
      <c r="A224" s="6" t="s">
        <v>422</v>
      </c>
      <c r="B224" s="1" t="s">
        <v>421</v>
      </c>
      <c r="C224" s="6" t="s">
        <v>87</v>
      </c>
      <c r="D224" s="6" t="s">
        <v>88</v>
      </c>
      <c r="E224" s="6" t="s">
        <v>87</v>
      </c>
      <c r="F224" s="6" t="s">
        <v>87</v>
      </c>
      <c r="G224" s="6" t="s">
        <v>87</v>
      </c>
      <c r="H224" s="6" t="s">
        <v>87</v>
      </c>
      <c r="I224" s="1" t="s">
        <v>89</v>
      </c>
      <c r="J224" s="1" t="s">
        <v>126</v>
      </c>
      <c r="K224" s="1" t="s">
        <v>103</v>
      </c>
      <c r="L224" s="7">
        <v>6.4820000000000002</v>
      </c>
      <c r="M224" s="7">
        <v>5.18</v>
      </c>
      <c r="N224" s="7">
        <v>5.0229999999999997</v>
      </c>
      <c r="O224" s="7">
        <v>5.2670000000000003</v>
      </c>
      <c r="P224" s="7">
        <v>4.8819999999999997</v>
      </c>
      <c r="Q224" s="7">
        <v>3.895</v>
      </c>
      <c r="R224" s="2" t="s">
        <v>92</v>
      </c>
      <c r="S224" s="2" t="s">
        <v>92</v>
      </c>
      <c r="T224" s="2" t="s">
        <v>92</v>
      </c>
      <c r="U224" s="2" t="s">
        <v>92</v>
      </c>
      <c r="V224" s="2" t="s">
        <v>92</v>
      </c>
      <c r="W224" s="2" t="s">
        <v>92</v>
      </c>
      <c r="X224" s="7">
        <v>29.991721860464999</v>
      </c>
      <c r="Y224" s="7">
        <v>23.611898357796001</v>
      </c>
      <c r="Z224" s="7">
        <v>21.877371315733999</v>
      </c>
      <c r="AA224" s="7">
        <v>21.272465014190999</v>
      </c>
      <c r="AB224" s="7">
        <v>24.546068040855001</v>
      </c>
      <c r="AC224" s="7">
        <v>26.900783576407999</v>
      </c>
      <c r="AD224" s="7">
        <v>1.740579263528</v>
      </c>
      <c r="AE224" s="7">
        <v>1.2051919343519999</v>
      </c>
      <c r="AF224" s="7">
        <v>1.124732495338</v>
      </c>
      <c r="AG224" s="7">
        <v>1.0820998100550001</v>
      </c>
      <c r="AH224" s="7">
        <v>1.084770296074</v>
      </c>
      <c r="AI224" s="7">
        <v>0.96876851929499996</v>
      </c>
      <c r="AJ224" s="7">
        <v>1.7405790000000001</v>
      </c>
      <c r="AK224" s="7">
        <v>1.205192</v>
      </c>
      <c r="AL224" s="7">
        <v>1.1247320000000001</v>
      </c>
      <c r="AM224" s="7">
        <v>1.0821000000000001</v>
      </c>
      <c r="AN224" s="7">
        <v>1.08477</v>
      </c>
      <c r="AO224" s="7">
        <v>0.96876899999999999</v>
      </c>
      <c r="AP224" s="7">
        <v>29.991721999999999</v>
      </c>
      <c r="AQ224" s="7">
        <v>23.611898</v>
      </c>
      <c r="AR224" s="7">
        <v>21.877371</v>
      </c>
      <c r="AS224" s="7">
        <v>21.272465</v>
      </c>
      <c r="AT224" s="7">
        <v>24.546068000000002</v>
      </c>
      <c r="AU224" s="7">
        <v>26.900784000000002</v>
      </c>
      <c r="AV224" s="8">
        <v>5660860080.5244398</v>
      </c>
      <c r="AW224" s="8">
        <v>5887296782.14645</v>
      </c>
      <c r="AX224" s="8">
        <v>7894974393.1674995</v>
      </c>
      <c r="AY224" s="8">
        <v>11096813885.113701</v>
      </c>
      <c r="AZ224" s="8">
        <v>11517682053.9942</v>
      </c>
      <c r="BA224" s="8">
        <v>14976204321.136499</v>
      </c>
      <c r="BB224" s="8">
        <v>32720145374.3992</v>
      </c>
      <c r="BC224" s="8">
        <v>35578657256.987099</v>
      </c>
      <c r="BD224" s="8">
        <v>35179860112.0019</v>
      </c>
      <c r="BE224" s="8">
        <v>36095346770.632301</v>
      </c>
      <c r="BF224" s="8">
        <v>29283772956.349499</v>
      </c>
      <c r="BG224" s="8">
        <v>26654321871.279701</v>
      </c>
      <c r="BH224">
        <f t="shared" si="114"/>
        <v>3</v>
      </c>
      <c r="BI224">
        <f t="shared" si="115"/>
        <v>3</v>
      </c>
      <c r="BJ224">
        <f t="shared" si="116"/>
        <v>3</v>
      </c>
      <c r="BK224">
        <f t="shared" si="117"/>
        <v>3</v>
      </c>
      <c r="BL224">
        <f t="shared" si="118"/>
        <v>3</v>
      </c>
      <c r="BM224">
        <f t="shared" si="119"/>
        <v>4</v>
      </c>
      <c r="BN224">
        <f t="shared" si="120"/>
        <v>2</v>
      </c>
      <c r="BO224">
        <f t="shared" si="121"/>
        <v>1</v>
      </c>
      <c r="BP224">
        <f t="shared" si="122"/>
        <v>1</v>
      </c>
      <c r="BQ224">
        <f t="shared" si="123"/>
        <v>1</v>
      </c>
      <c r="BR224">
        <f t="shared" si="124"/>
        <v>1</v>
      </c>
      <c r="BS224">
        <f t="shared" si="125"/>
        <v>1</v>
      </c>
      <c r="BT224">
        <f t="shared" si="126"/>
        <v>1</v>
      </c>
      <c r="BU224">
        <f t="shared" si="127"/>
        <v>1</v>
      </c>
      <c r="BV224">
        <f t="shared" si="128"/>
        <v>2</v>
      </c>
      <c r="BW224">
        <f t="shared" si="129"/>
        <v>2</v>
      </c>
      <c r="BX224">
        <f t="shared" si="130"/>
        <v>1</v>
      </c>
      <c r="BY224">
        <f t="shared" si="131"/>
        <v>1</v>
      </c>
      <c r="BZ224">
        <f t="shared" si="132"/>
        <v>1</v>
      </c>
      <c r="CA224">
        <f t="shared" si="133"/>
        <v>3</v>
      </c>
      <c r="CB224">
        <f t="shared" si="134"/>
        <v>3</v>
      </c>
      <c r="CC224">
        <f t="shared" si="135"/>
        <v>3</v>
      </c>
      <c r="CD224">
        <f t="shared" si="136"/>
        <v>3</v>
      </c>
      <c r="CE224">
        <f t="shared" si="137"/>
        <v>4</v>
      </c>
      <c r="CF224">
        <f t="shared" si="138"/>
        <v>1</v>
      </c>
      <c r="CG224">
        <f t="shared" si="139"/>
        <v>1</v>
      </c>
      <c r="CH224">
        <f t="shared" si="140"/>
        <v>1</v>
      </c>
      <c r="CI224">
        <f t="shared" si="141"/>
        <v>1</v>
      </c>
      <c r="CJ224">
        <f t="shared" si="142"/>
        <v>1</v>
      </c>
      <c r="CK224">
        <f t="shared" si="143"/>
        <v>1</v>
      </c>
      <c r="CL224">
        <f t="shared" si="144"/>
        <v>1.65</v>
      </c>
      <c r="CM224">
        <f t="shared" si="145"/>
        <v>2.1</v>
      </c>
      <c r="CN224">
        <f t="shared" si="146"/>
        <v>2.2499999999999996</v>
      </c>
      <c r="CO224">
        <f t="shared" si="147"/>
        <v>2.2499999999999996</v>
      </c>
      <c r="CP224">
        <f t="shared" si="148"/>
        <v>2.1</v>
      </c>
      <c r="CQ224">
        <f t="shared" si="149"/>
        <v>2.65</v>
      </c>
    </row>
    <row r="225" spans="1:95" ht="36" customHeight="1" x14ac:dyDescent="0.4">
      <c r="A225" s="6" t="s">
        <v>423</v>
      </c>
      <c r="B225" s="1" t="s">
        <v>424</v>
      </c>
      <c r="C225" s="6" t="s">
        <v>87</v>
      </c>
      <c r="D225" s="6" t="s">
        <v>87</v>
      </c>
      <c r="E225" s="6" t="s">
        <v>87</v>
      </c>
      <c r="F225" s="6" t="s">
        <v>87</v>
      </c>
      <c r="G225" s="6" t="s">
        <v>88</v>
      </c>
      <c r="H225" s="6" t="s">
        <v>87</v>
      </c>
      <c r="I225" s="1" t="s">
        <v>89</v>
      </c>
      <c r="J225" s="1" t="s">
        <v>111</v>
      </c>
      <c r="K225" s="1" t="s">
        <v>103</v>
      </c>
      <c r="L225" s="7">
        <v>11.742000000000001</v>
      </c>
      <c r="M225" s="7">
        <v>14.983000000000001</v>
      </c>
      <c r="N225" s="7">
        <v>13.135</v>
      </c>
      <c r="O225" s="7">
        <v>11.047000000000001</v>
      </c>
      <c r="P225" s="7">
        <v>8.7710000000000008</v>
      </c>
      <c r="Q225" s="7">
        <v>9.1720000000000006</v>
      </c>
      <c r="R225" s="2" t="s">
        <v>92</v>
      </c>
      <c r="S225" s="2" t="s">
        <v>92</v>
      </c>
      <c r="T225" s="2" t="s">
        <v>92</v>
      </c>
      <c r="U225" s="2" t="s">
        <v>92</v>
      </c>
      <c r="V225" s="2" t="s">
        <v>92</v>
      </c>
      <c r="W225" s="2" t="s">
        <v>92</v>
      </c>
      <c r="X225" s="7">
        <v>7.7338094730769997</v>
      </c>
      <c r="Y225" s="7">
        <v>51.725649171595997</v>
      </c>
      <c r="Z225" s="7">
        <v>2.6387491849370002</v>
      </c>
      <c r="AA225" s="7">
        <v>0.184543105924</v>
      </c>
      <c r="AB225" s="7">
        <v>-7.5047199089080001</v>
      </c>
      <c r="AC225" s="7">
        <v>-11.689049717614999</v>
      </c>
      <c r="AD225" s="7">
        <v>1.034485547384</v>
      </c>
      <c r="AE225" s="7">
        <v>7.2837596207860003</v>
      </c>
      <c r="AF225" s="7">
        <v>0.31704505092200003</v>
      </c>
      <c r="AG225" s="7">
        <v>1.8000217897000001E-2</v>
      </c>
      <c r="AH225" s="7">
        <v>-0.67416443962100003</v>
      </c>
      <c r="AI225" s="7">
        <v>-0.993657356022</v>
      </c>
      <c r="AJ225" s="7">
        <v>1.034486</v>
      </c>
      <c r="AK225" s="7">
        <v>7.28376</v>
      </c>
      <c r="AL225" s="7">
        <v>0.31704500000000002</v>
      </c>
      <c r="AM225" s="7">
        <v>1.7999999999999999E-2</v>
      </c>
      <c r="AN225" s="7">
        <v>-0.67416399999999999</v>
      </c>
      <c r="AO225" s="7">
        <v>-0.99365700000000001</v>
      </c>
      <c r="AP225" s="7">
        <v>7.7338089999999999</v>
      </c>
      <c r="AQ225" s="7">
        <v>51.725648999999997</v>
      </c>
      <c r="AR225" s="7">
        <v>2.6387489999999998</v>
      </c>
      <c r="AS225" s="7">
        <v>0.18454300000000001</v>
      </c>
      <c r="AT225" s="7">
        <v>-7.5047199999999998</v>
      </c>
      <c r="AU225" s="7">
        <v>-11.68905</v>
      </c>
      <c r="AV225" s="8">
        <v>5092547275.47264</v>
      </c>
      <c r="AW225" s="8">
        <v>6171275279.5925102</v>
      </c>
      <c r="AX225" s="8">
        <v>4520284093.6479597</v>
      </c>
      <c r="AY225" s="8">
        <v>3376460510.3139901</v>
      </c>
      <c r="AZ225" s="8">
        <v>7409648230.3590803</v>
      </c>
      <c r="BA225" s="8">
        <v>9428700716.4850197</v>
      </c>
      <c r="BB225" s="8">
        <v>20211318760.591499</v>
      </c>
      <c r="BC225" s="8">
        <v>19003103913.738701</v>
      </c>
      <c r="BD225" s="8">
        <v>18848819261.8489</v>
      </c>
      <c r="BE225" s="8">
        <v>26193567159.004799</v>
      </c>
      <c r="BF225" s="8">
        <v>33494958635.152</v>
      </c>
      <c r="BG225" s="8">
        <v>39433005775.538597</v>
      </c>
      <c r="BH225">
        <f t="shared" si="114"/>
        <v>1</v>
      </c>
      <c r="BI225">
        <f t="shared" si="115"/>
        <v>1</v>
      </c>
      <c r="BJ225">
        <f t="shared" si="116"/>
        <v>1</v>
      </c>
      <c r="BK225">
        <f t="shared" si="117"/>
        <v>1</v>
      </c>
      <c r="BL225">
        <f t="shared" si="118"/>
        <v>2</v>
      </c>
      <c r="BM225">
        <f t="shared" si="119"/>
        <v>2</v>
      </c>
      <c r="BN225">
        <f t="shared" si="120"/>
        <v>1</v>
      </c>
      <c r="BO225">
        <f t="shared" si="121"/>
        <v>4</v>
      </c>
      <c r="BP225">
        <f t="shared" si="122"/>
        <v>1</v>
      </c>
      <c r="BQ225">
        <f t="shared" si="123"/>
        <v>1</v>
      </c>
      <c r="BR225">
        <f t="shared" si="124"/>
        <v>1</v>
      </c>
      <c r="BS225">
        <f t="shared" si="125"/>
        <v>1</v>
      </c>
      <c r="BT225">
        <f t="shared" si="126"/>
        <v>4</v>
      </c>
      <c r="BU225">
        <f t="shared" si="127"/>
        <v>1</v>
      </c>
      <c r="BV225">
        <f t="shared" si="128"/>
        <v>5</v>
      </c>
      <c r="BW225">
        <f t="shared" si="129"/>
        <v>5</v>
      </c>
      <c r="BX225">
        <f t="shared" si="130"/>
        <v>5</v>
      </c>
      <c r="BY225">
        <f t="shared" si="131"/>
        <v>5</v>
      </c>
      <c r="BZ225">
        <f t="shared" si="132"/>
        <v>3</v>
      </c>
      <c r="CA225">
        <f t="shared" si="133"/>
        <v>1</v>
      </c>
      <c r="CB225">
        <f t="shared" si="134"/>
        <v>5</v>
      </c>
      <c r="CC225">
        <f t="shared" si="135"/>
        <v>5</v>
      </c>
      <c r="CD225">
        <f t="shared" si="136"/>
        <v>5</v>
      </c>
      <c r="CE225">
        <f t="shared" si="137"/>
        <v>5</v>
      </c>
      <c r="CF225">
        <f t="shared" si="138"/>
        <v>1</v>
      </c>
      <c r="CG225">
        <f t="shared" si="139"/>
        <v>1</v>
      </c>
      <c r="CH225">
        <f t="shared" si="140"/>
        <v>1</v>
      </c>
      <c r="CI225">
        <f t="shared" si="141"/>
        <v>1</v>
      </c>
      <c r="CJ225">
        <f t="shared" si="142"/>
        <v>1</v>
      </c>
      <c r="CK225">
        <f t="shared" si="143"/>
        <v>1</v>
      </c>
      <c r="CL225">
        <f t="shared" si="144"/>
        <v>2.0499999999999998</v>
      </c>
      <c r="CM225">
        <f t="shared" si="145"/>
        <v>1.45</v>
      </c>
      <c r="CN225">
        <f t="shared" si="146"/>
        <v>2.8</v>
      </c>
      <c r="CO225">
        <f t="shared" si="147"/>
        <v>2.8</v>
      </c>
      <c r="CP225">
        <f t="shared" si="148"/>
        <v>3.05</v>
      </c>
      <c r="CQ225">
        <f t="shared" si="149"/>
        <v>3.05</v>
      </c>
    </row>
    <row r="226" spans="1:95" ht="36" customHeight="1" x14ac:dyDescent="0.4">
      <c r="A226" s="6" t="s">
        <v>425</v>
      </c>
      <c r="B226" s="1" t="s">
        <v>426</v>
      </c>
      <c r="C226" s="6" t="s">
        <v>87</v>
      </c>
      <c r="D226" s="6" t="s">
        <v>87</v>
      </c>
      <c r="E226" s="6" t="s">
        <v>87</v>
      </c>
      <c r="F226" s="6" t="s">
        <v>87</v>
      </c>
      <c r="G226" s="6" t="s">
        <v>87</v>
      </c>
      <c r="H226" s="6" t="s">
        <v>87</v>
      </c>
      <c r="I226" s="1" t="s">
        <v>376</v>
      </c>
      <c r="J226" s="1" t="s">
        <v>111</v>
      </c>
      <c r="K226" s="1" t="s">
        <v>175</v>
      </c>
      <c r="L226" s="7">
        <v>4.1929999999999996</v>
      </c>
      <c r="M226" s="7">
        <v>4.1619999999999999</v>
      </c>
      <c r="N226" s="7">
        <v>4.0620000000000003</v>
      </c>
      <c r="O226" s="7">
        <v>4.0570000000000004</v>
      </c>
      <c r="P226" s="7">
        <v>4.1059999999999999</v>
      </c>
      <c r="Q226" s="7">
        <v>3.9729999999999999</v>
      </c>
      <c r="R226" s="2" t="s">
        <v>92</v>
      </c>
      <c r="S226" s="2" t="s">
        <v>92</v>
      </c>
      <c r="T226" s="2" t="s">
        <v>92</v>
      </c>
      <c r="U226" s="2" t="s">
        <v>92</v>
      </c>
      <c r="V226" s="2" t="s">
        <v>92</v>
      </c>
      <c r="W226" s="2" t="s">
        <v>92</v>
      </c>
      <c r="X226" s="7">
        <v>3.0862026558900002</v>
      </c>
      <c r="Y226" s="7">
        <v>2.6264172568299999</v>
      </c>
      <c r="Z226" s="7">
        <v>2.5323295692180001</v>
      </c>
      <c r="AA226" s="7">
        <v>2.5089587808560001</v>
      </c>
      <c r="AB226" s="2" t="s">
        <v>92</v>
      </c>
      <c r="AC226" s="7">
        <v>3.2528435829069999</v>
      </c>
      <c r="AD226" s="7">
        <v>0.128935829168</v>
      </c>
      <c r="AE226" s="7">
        <v>0.108024648701</v>
      </c>
      <c r="AF226" s="7">
        <v>0.102798393739</v>
      </c>
      <c r="AG226" s="7">
        <v>0.1024098014</v>
      </c>
      <c r="AH226" s="2" t="s">
        <v>92</v>
      </c>
      <c r="AI226" s="7">
        <v>0.123053495985</v>
      </c>
      <c r="AJ226" s="7">
        <v>0.128936</v>
      </c>
      <c r="AK226" s="7">
        <v>0.108025</v>
      </c>
      <c r="AL226" s="7">
        <v>0.102798</v>
      </c>
      <c r="AM226" s="7">
        <v>0.10241</v>
      </c>
      <c r="AN226" s="2" t="s">
        <v>92</v>
      </c>
      <c r="AO226" s="7">
        <v>0.123053</v>
      </c>
      <c r="AP226" s="7">
        <v>3.0862029999999998</v>
      </c>
      <c r="AQ226" s="7">
        <v>2.626417</v>
      </c>
      <c r="AR226" s="7">
        <v>2.53233</v>
      </c>
      <c r="AS226" s="7">
        <v>2.5089589999999999</v>
      </c>
      <c r="AT226" s="2" t="s">
        <v>92</v>
      </c>
      <c r="AU226" s="7">
        <v>3.2528440000000001</v>
      </c>
      <c r="AV226" s="8">
        <v>2455976312.2119899</v>
      </c>
      <c r="AW226" s="8">
        <v>2887839236.0267601</v>
      </c>
      <c r="AX226" s="8">
        <v>2369553118.4263201</v>
      </c>
      <c r="AY226" s="8">
        <v>3206309218.9521799</v>
      </c>
      <c r="AZ226" s="8">
        <v>4200768780.2534099</v>
      </c>
      <c r="BA226" s="8">
        <v>3782303987.45155</v>
      </c>
      <c r="BB226" s="8">
        <v>28556894675.983398</v>
      </c>
      <c r="BC226" s="8">
        <v>26778702710.8997</v>
      </c>
      <c r="BD226" s="8">
        <v>27364884012.4869</v>
      </c>
      <c r="BE226" s="8">
        <v>29335831012.539902</v>
      </c>
      <c r="BF226" s="8">
        <v>27499919588.25</v>
      </c>
      <c r="BG226" s="8">
        <v>27149811710.960201</v>
      </c>
      <c r="BH226">
        <f t="shared" si="114"/>
        <v>3</v>
      </c>
      <c r="BI226">
        <f t="shared" si="115"/>
        <v>3</v>
      </c>
      <c r="BJ226">
        <f t="shared" si="116"/>
        <v>3</v>
      </c>
      <c r="BK226">
        <f t="shared" si="117"/>
        <v>3</v>
      </c>
      <c r="BL226">
        <f t="shared" si="118"/>
        <v>3</v>
      </c>
      <c r="BM226">
        <f t="shared" si="119"/>
        <v>4</v>
      </c>
      <c r="BN226">
        <f t="shared" si="120"/>
        <v>1</v>
      </c>
      <c r="BO226">
        <f t="shared" si="121"/>
        <v>1</v>
      </c>
      <c r="BP226">
        <f t="shared" si="122"/>
        <v>1</v>
      </c>
      <c r="BQ226">
        <f t="shared" si="123"/>
        <v>1</v>
      </c>
      <c r="BR226">
        <f t="shared" si="124"/>
        <v>5</v>
      </c>
      <c r="BS226">
        <f t="shared" si="125"/>
        <v>1</v>
      </c>
      <c r="BT226">
        <f t="shared" si="126"/>
        <v>5</v>
      </c>
      <c r="BU226">
        <f t="shared" si="127"/>
        <v>5</v>
      </c>
      <c r="BV226">
        <f t="shared" si="128"/>
        <v>5</v>
      </c>
      <c r="BW226">
        <f t="shared" si="129"/>
        <v>5</v>
      </c>
      <c r="BX226">
        <f t="shared" si="130"/>
        <v>1</v>
      </c>
      <c r="BY226">
        <f t="shared" si="131"/>
        <v>5</v>
      </c>
      <c r="BZ226">
        <f t="shared" si="132"/>
        <v>5</v>
      </c>
      <c r="CA226">
        <f t="shared" si="133"/>
        <v>5</v>
      </c>
      <c r="CB226">
        <f t="shared" si="134"/>
        <v>5</v>
      </c>
      <c r="CC226">
        <f t="shared" si="135"/>
        <v>5</v>
      </c>
      <c r="CD226">
        <f t="shared" si="136"/>
        <v>1</v>
      </c>
      <c r="CE226">
        <f t="shared" si="137"/>
        <v>5</v>
      </c>
      <c r="CF226">
        <f t="shared" si="138"/>
        <v>1</v>
      </c>
      <c r="CG226">
        <f t="shared" si="139"/>
        <v>1</v>
      </c>
      <c r="CH226">
        <f t="shared" si="140"/>
        <v>1</v>
      </c>
      <c r="CI226">
        <f t="shared" si="141"/>
        <v>1</v>
      </c>
      <c r="CJ226">
        <f t="shared" si="142"/>
        <v>1</v>
      </c>
      <c r="CK226">
        <f t="shared" si="143"/>
        <v>1</v>
      </c>
      <c r="CL226">
        <f t="shared" si="144"/>
        <v>3.3</v>
      </c>
      <c r="CM226">
        <f t="shared" si="145"/>
        <v>3.3</v>
      </c>
      <c r="CN226">
        <f t="shared" si="146"/>
        <v>3.3</v>
      </c>
      <c r="CO226">
        <f t="shared" si="147"/>
        <v>3.3</v>
      </c>
      <c r="CP226">
        <f t="shared" si="148"/>
        <v>2.1</v>
      </c>
      <c r="CQ226">
        <f t="shared" si="149"/>
        <v>3.55</v>
      </c>
    </row>
    <row r="227" spans="1:95" ht="36" customHeight="1" x14ac:dyDescent="0.4">
      <c r="A227" s="6" t="s">
        <v>427</v>
      </c>
      <c r="B227" s="1" t="s">
        <v>424</v>
      </c>
      <c r="C227" s="6" t="s">
        <v>87</v>
      </c>
      <c r="D227" s="6" t="s">
        <v>87</v>
      </c>
      <c r="E227" s="6" t="s">
        <v>87</v>
      </c>
      <c r="F227" s="6" t="s">
        <v>87</v>
      </c>
      <c r="G227" s="6" t="s">
        <v>88</v>
      </c>
      <c r="H227" s="6" t="s">
        <v>87</v>
      </c>
      <c r="I227" s="1" t="s">
        <v>89</v>
      </c>
      <c r="J227" s="1" t="s">
        <v>111</v>
      </c>
      <c r="K227" s="1" t="s">
        <v>91</v>
      </c>
      <c r="L227" s="7">
        <v>12.71</v>
      </c>
      <c r="M227" s="7">
        <v>16.233000000000001</v>
      </c>
      <c r="N227" s="7">
        <v>15.563000000000001</v>
      </c>
      <c r="O227" s="7">
        <v>12.846</v>
      </c>
      <c r="P227" s="7">
        <v>9.1170000000000009</v>
      </c>
      <c r="Q227" s="7">
        <v>8.0500000000000007</v>
      </c>
      <c r="R227" s="2" t="s">
        <v>92</v>
      </c>
      <c r="S227" s="2" t="s">
        <v>92</v>
      </c>
      <c r="T227" s="2" t="s">
        <v>92</v>
      </c>
      <c r="U227" s="2" t="s">
        <v>92</v>
      </c>
      <c r="V227" s="2" t="s">
        <v>92</v>
      </c>
      <c r="W227" s="2" t="s">
        <v>92</v>
      </c>
      <c r="X227" s="7">
        <v>5.929801613255</v>
      </c>
      <c r="Y227" s="7">
        <v>8.6014976725360004</v>
      </c>
      <c r="Z227" s="7">
        <v>7.747489239598</v>
      </c>
      <c r="AA227" s="7">
        <v>2.3464458247070001</v>
      </c>
      <c r="AB227" s="7">
        <v>0.27313076135199998</v>
      </c>
      <c r="AC227" s="7">
        <v>1.7480136208849999</v>
      </c>
      <c r="AD227" s="7">
        <v>0.85859940971299997</v>
      </c>
      <c r="AE227" s="7">
        <v>1.3681431882570001</v>
      </c>
      <c r="AF227" s="7">
        <v>1.0947368421050001</v>
      </c>
      <c r="AG227" s="7">
        <v>0.25022385222100002</v>
      </c>
      <c r="AH227" s="7">
        <v>2.3338811471E-2</v>
      </c>
      <c r="AI227" s="7">
        <v>0.12270623013</v>
      </c>
      <c r="AJ227" s="7">
        <v>0.858599</v>
      </c>
      <c r="AK227" s="7">
        <v>1.3681430000000001</v>
      </c>
      <c r="AL227" s="7">
        <v>1.0947370000000001</v>
      </c>
      <c r="AM227" s="7">
        <v>0.250224</v>
      </c>
      <c r="AN227" s="7">
        <v>2.3338999999999999E-2</v>
      </c>
      <c r="AO227" s="7">
        <v>0.122706</v>
      </c>
      <c r="AP227" s="7">
        <v>5.9298019999999996</v>
      </c>
      <c r="AQ227" s="7">
        <v>8.6014979999999994</v>
      </c>
      <c r="AR227" s="7">
        <v>7.7474889999999998</v>
      </c>
      <c r="AS227" s="7">
        <v>2.3464459999999998</v>
      </c>
      <c r="AT227" s="7">
        <v>0.27313100000000001</v>
      </c>
      <c r="AU227" s="7">
        <v>1.748014</v>
      </c>
      <c r="AV227" s="8">
        <v>13337355985.6415</v>
      </c>
      <c r="AW227" s="8">
        <v>12296445518.4937</v>
      </c>
      <c r="AX227" s="8">
        <v>9991414484.0240498</v>
      </c>
      <c r="AY227" s="8">
        <v>9767099383.3541908</v>
      </c>
      <c r="AZ227" s="8">
        <v>14977176721.572901</v>
      </c>
      <c r="BA227" s="8">
        <v>20733124304.7714</v>
      </c>
      <c r="BB227" s="8">
        <v>20207144068.717999</v>
      </c>
      <c r="BC227" s="8">
        <v>19038800865.4118</v>
      </c>
      <c r="BD227" s="8">
        <v>18852132117.748299</v>
      </c>
      <c r="BE227" s="8">
        <v>25256157780.8857</v>
      </c>
      <c r="BF227" s="8">
        <v>32614544552.803001</v>
      </c>
      <c r="BG227" s="8">
        <v>38429654364.943497</v>
      </c>
      <c r="BH227">
        <f t="shared" si="114"/>
        <v>1</v>
      </c>
      <c r="BI227">
        <f t="shared" si="115"/>
        <v>1</v>
      </c>
      <c r="BJ227">
        <f t="shared" si="116"/>
        <v>1</v>
      </c>
      <c r="BK227">
        <f t="shared" si="117"/>
        <v>1</v>
      </c>
      <c r="BL227">
        <f t="shared" si="118"/>
        <v>2</v>
      </c>
      <c r="BM227">
        <f t="shared" si="119"/>
        <v>2</v>
      </c>
      <c r="BN227">
        <f t="shared" si="120"/>
        <v>1</v>
      </c>
      <c r="BO227">
        <f t="shared" si="121"/>
        <v>1</v>
      </c>
      <c r="BP227">
        <f t="shared" si="122"/>
        <v>1</v>
      </c>
      <c r="BQ227">
        <f t="shared" si="123"/>
        <v>1</v>
      </c>
      <c r="BR227">
        <f t="shared" si="124"/>
        <v>1</v>
      </c>
      <c r="BS227">
        <f t="shared" si="125"/>
        <v>1</v>
      </c>
      <c r="BT227">
        <f t="shared" si="126"/>
        <v>5</v>
      </c>
      <c r="BU227">
        <f t="shared" si="127"/>
        <v>4</v>
      </c>
      <c r="BV227">
        <f t="shared" si="128"/>
        <v>4</v>
      </c>
      <c r="BW227">
        <f t="shared" si="129"/>
        <v>5</v>
      </c>
      <c r="BX227">
        <f t="shared" si="130"/>
        <v>5</v>
      </c>
      <c r="BY227">
        <f t="shared" si="131"/>
        <v>5</v>
      </c>
      <c r="BZ227">
        <f t="shared" si="132"/>
        <v>4</v>
      </c>
      <c r="CA227">
        <f t="shared" si="133"/>
        <v>2</v>
      </c>
      <c r="CB227">
        <f t="shared" si="134"/>
        <v>3</v>
      </c>
      <c r="CC227">
        <f t="shared" si="135"/>
        <v>5</v>
      </c>
      <c r="CD227">
        <f t="shared" si="136"/>
        <v>5</v>
      </c>
      <c r="CE227">
        <f t="shared" si="137"/>
        <v>5</v>
      </c>
      <c r="CF227">
        <f t="shared" si="138"/>
        <v>3</v>
      </c>
      <c r="CG227">
        <f t="shared" si="139"/>
        <v>2</v>
      </c>
      <c r="CH227">
        <f t="shared" si="140"/>
        <v>1</v>
      </c>
      <c r="CI227">
        <f t="shared" si="141"/>
        <v>1</v>
      </c>
      <c r="CJ227">
        <f t="shared" si="142"/>
        <v>1</v>
      </c>
      <c r="CK227">
        <f t="shared" si="143"/>
        <v>1</v>
      </c>
      <c r="CL227">
        <f t="shared" si="144"/>
        <v>2.8</v>
      </c>
      <c r="CM227">
        <f t="shared" si="145"/>
        <v>1.9000000000000001</v>
      </c>
      <c r="CN227">
        <f t="shared" si="146"/>
        <v>2.0499999999999998</v>
      </c>
      <c r="CO227">
        <f t="shared" si="147"/>
        <v>2.8</v>
      </c>
      <c r="CP227">
        <f t="shared" si="148"/>
        <v>3.05</v>
      </c>
      <c r="CQ227">
        <f t="shared" si="149"/>
        <v>3.05</v>
      </c>
    </row>
    <row r="228" spans="1:95" ht="36" customHeight="1" x14ac:dyDescent="0.4">
      <c r="A228" s="6" t="s">
        <v>428</v>
      </c>
      <c r="B228" s="1" t="s">
        <v>424</v>
      </c>
      <c r="C228" s="6" t="s">
        <v>87</v>
      </c>
      <c r="D228" s="6" t="s">
        <v>87</v>
      </c>
      <c r="E228" s="6" t="s">
        <v>87</v>
      </c>
      <c r="F228" s="6" t="s">
        <v>87</v>
      </c>
      <c r="G228" s="6" t="s">
        <v>88</v>
      </c>
      <c r="H228" s="6" t="s">
        <v>87</v>
      </c>
      <c r="I228" s="1" t="s">
        <v>89</v>
      </c>
      <c r="J228" s="1" t="s">
        <v>111</v>
      </c>
      <c r="K228" s="1" t="s">
        <v>94</v>
      </c>
      <c r="L228" s="7">
        <v>12.707000000000001</v>
      </c>
      <c r="M228" s="7">
        <v>16.233000000000001</v>
      </c>
      <c r="N228" s="7">
        <v>15.563000000000001</v>
      </c>
      <c r="O228" s="7">
        <v>12.846</v>
      </c>
      <c r="P228" s="7">
        <v>9.1170000000000009</v>
      </c>
      <c r="Q228" s="7">
        <v>8.0500000000000007</v>
      </c>
      <c r="R228" s="7">
        <v>2.2999999999999998</v>
      </c>
      <c r="S228" s="7">
        <v>1.2</v>
      </c>
      <c r="T228" s="7">
        <v>1.4</v>
      </c>
      <c r="U228" s="7">
        <v>2.6</v>
      </c>
      <c r="V228" s="7">
        <v>3.1</v>
      </c>
      <c r="W228" s="7">
        <v>3.6</v>
      </c>
      <c r="X228" s="7">
        <v>5.9086449362259996</v>
      </c>
      <c r="Y228" s="7">
        <v>8.6014976725360004</v>
      </c>
      <c r="Z228" s="7">
        <v>7.747489239598</v>
      </c>
      <c r="AA228" s="7">
        <v>2.3464458247070001</v>
      </c>
      <c r="AB228" s="7">
        <v>0.27313076135199998</v>
      </c>
      <c r="AC228" s="7">
        <v>1.7480136208849999</v>
      </c>
      <c r="AD228" s="7">
        <v>0.855442794236</v>
      </c>
      <c r="AE228" s="7">
        <v>1.3681431882570001</v>
      </c>
      <c r="AF228" s="7">
        <v>1.0947368421050001</v>
      </c>
      <c r="AG228" s="7">
        <v>0.25022385222100002</v>
      </c>
      <c r="AH228" s="7">
        <v>2.3338811471E-2</v>
      </c>
      <c r="AI228" s="7">
        <v>0.12270623013</v>
      </c>
      <c r="AJ228" s="7">
        <v>0.85544299999999995</v>
      </c>
      <c r="AK228" s="7">
        <v>1.3681430000000001</v>
      </c>
      <c r="AL228" s="7">
        <v>1.0947370000000001</v>
      </c>
      <c r="AM228" s="7">
        <v>0.250224</v>
      </c>
      <c r="AN228" s="7">
        <v>2.3338999999999999E-2</v>
      </c>
      <c r="AO228" s="7">
        <v>0.122706</v>
      </c>
      <c r="AP228" s="7">
        <v>5.9086449999999999</v>
      </c>
      <c r="AQ228" s="7">
        <v>8.6014979999999994</v>
      </c>
      <c r="AR228" s="7">
        <v>7.7474889999999998</v>
      </c>
      <c r="AS228" s="7">
        <v>2.3464459999999998</v>
      </c>
      <c r="AT228" s="7">
        <v>0.27313100000000001</v>
      </c>
      <c r="AU228" s="7">
        <v>1.748014</v>
      </c>
      <c r="AV228" s="8">
        <v>4907307202.3391705</v>
      </c>
      <c r="AW228" s="8">
        <v>6486352910.9954796</v>
      </c>
      <c r="AX228" s="8">
        <v>5092947285.6521597</v>
      </c>
      <c r="AY228" s="8">
        <v>4521662029.2663603</v>
      </c>
      <c r="AZ228" s="8">
        <v>8632263874.0539608</v>
      </c>
      <c r="BA228" s="8">
        <v>9707429356.5750103</v>
      </c>
      <c r="BB228" s="8">
        <v>20207144068.717999</v>
      </c>
      <c r="BC228" s="8">
        <v>19038800865.4118</v>
      </c>
      <c r="BD228" s="8">
        <v>18852132117.748299</v>
      </c>
      <c r="BE228" s="8">
        <v>25256157780.8857</v>
      </c>
      <c r="BF228" s="8">
        <v>32614544552.803001</v>
      </c>
      <c r="BG228" s="8">
        <v>38429654364.943497</v>
      </c>
      <c r="BH228">
        <f t="shared" si="114"/>
        <v>1</v>
      </c>
      <c r="BI228">
        <f t="shared" si="115"/>
        <v>1</v>
      </c>
      <c r="BJ228">
        <f t="shared" si="116"/>
        <v>1</v>
      </c>
      <c r="BK228">
        <f t="shared" si="117"/>
        <v>1</v>
      </c>
      <c r="BL228">
        <f t="shared" si="118"/>
        <v>2</v>
      </c>
      <c r="BM228">
        <f t="shared" si="119"/>
        <v>2</v>
      </c>
      <c r="BN228">
        <f t="shared" si="120"/>
        <v>1</v>
      </c>
      <c r="BO228">
        <f t="shared" si="121"/>
        <v>1</v>
      </c>
      <c r="BP228">
        <f t="shared" si="122"/>
        <v>1</v>
      </c>
      <c r="BQ228">
        <f t="shared" si="123"/>
        <v>1</v>
      </c>
      <c r="BR228">
        <f t="shared" si="124"/>
        <v>1</v>
      </c>
      <c r="BS228">
        <f t="shared" si="125"/>
        <v>1</v>
      </c>
      <c r="BT228">
        <f t="shared" si="126"/>
        <v>5</v>
      </c>
      <c r="BU228">
        <f t="shared" si="127"/>
        <v>4</v>
      </c>
      <c r="BV228">
        <f t="shared" si="128"/>
        <v>4</v>
      </c>
      <c r="BW228">
        <f t="shared" si="129"/>
        <v>5</v>
      </c>
      <c r="BX228">
        <f t="shared" si="130"/>
        <v>5</v>
      </c>
      <c r="BY228">
        <f t="shared" si="131"/>
        <v>5</v>
      </c>
      <c r="BZ228">
        <f t="shared" si="132"/>
        <v>4</v>
      </c>
      <c r="CA228">
        <f t="shared" si="133"/>
        <v>2</v>
      </c>
      <c r="CB228">
        <f t="shared" si="134"/>
        <v>3</v>
      </c>
      <c r="CC228">
        <f t="shared" si="135"/>
        <v>5</v>
      </c>
      <c r="CD228">
        <f t="shared" si="136"/>
        <v>5</v>
      </c>
      <c r="CE228">
        <f t="shared" si="137"/>
        <v>5</v>
      </c>
      <c r="CF228">
        <f t="shared" si="138"/>
        <v>1</v>
      </c>
      <c r="CG228">
        <f t="shared" si="139"/>
        <v>1</v>
      </c>
      <c r="CH228">
        <f t="shared" si="140"/>
        <v>1</v>
      </c>
      <c r="CI228">
        <f t="shared" si="141"/>
        <v>1</v>
      </c>
      <c r="CJ228">
        <f t="shared" si="142"/>
        <v>1</v>
      </c>
      <c r="CK228">
        <f t="shared" si="143"/>
        <v>1</v>
      </c>
      <c r="CL228">
        <f t="shared" si="144"/>
        <v>2.4999999999999996</v>
      </c>
      <c r="CM228">
        <f t="shared" si="145"/>
        <v>1.75</v>
      </c>
      <c r="CN228">
        <f t="shared" si="146"/>
        <v>2.0499999999999998</v>
      </c>
      <c r="CO228">
        <f t="shared" si="147"/>
        <v>2.8</v>
      </c>
      <c r="CP228">
        <f t="shared" si="148"/>
        <v>3.05</v>
      </c>
      <c r="CQ228">
        <f t="shared" si="149"/>
        <v>3.05</v>
      </c>
    </row>
    <row r="229" spans="1:95" ht="36" customHeight="1" x14ac:dyDescent="0.4">
      <c r="A229" s="6" t="s">
        <v>429</v>
      </c>
      <c r="B229" s="1" t="s">
        <v>430</v>
      </c>
      <c r="C229" s="6" t="s">
        <v>87</v>
      </c>
      <c r="D229" s="6" t="s">
        <v>87</v>
      </c>
      <c r="E229" s="6" t="s">
        <v>87</v>
      </c>
      <c r="F229" s="6" t="s">
        <v>87</v>
      </c>
      <c r="G229" s="6" t="s">
        <v>88</v>
      </c>
      <c r="H229" s="6" t="s">
        <v>87</v>
      </c>
      <c r="I229" s="1" t="s">
        <v>89</v>
      </c>
      <c r="J229" s="1" t="s">
        <v>362</v>
      </c>
      <c r="K229" s="1" t="s">
        <v>91</v>
      </c>
      <c r="L229" s="2" t="s">
        <v>92</v>
      </c>
      <c r="M229" s="7">
        <v>6.49</v>
      </c>
      <c r="N229" s="7">
        <v>5.9409999999999998</v>
      </c>
      <c r="O229" s="7">
        <v>5.4530000000000003</v>
      </c>
      <c r="P229" s="7">
        <v>5.5129999999999999</v>
      </c>
      <c r="Q229" s="7">
        <v>5.4329999999999998</v>
      </c>
      <c r="R229" s="2" t="s">
        <v>92</v>
      </c>
      <c r="S229" s="2" t="s">
        <v>92</v>
      </c>
      <c r="T229" s="2" t="s">
        <v>92</v>
      </c>
      <c r="U229" s="2" t="s">
        <v>92</v>
      </c>
      <c r="V229" s="2" t="s">
        <v>92</v>
      </c>
      <c r="W229" s="2" t="s">
        <v>92</v>
      </c>
      <c r="X229" s="2" t="s">
        <v>92</v>
      </c>
      <c r="Y229" s="7">
        <v>7.5877895571430001</v>
      </c>
      <c r="Z229" s="7">
        <v>7.2357548411249999</v>
      </c>
      <c r="AA229" s="7">
        <v>5.7534161332689999</v>
      </c>
      <c r="AB229" s="7">
        <v>7.6526183460509998</v>
      </c>
      <c r="AC229" s="7">
        <v>9.7111212050120006</v>
      </c>
      <c r="AD229" s="2" t="s">
        <v>92</v>
      </c>
      <c r="AE229" s="7">
        <v>0.47159116690699998</v>
      </c>
      <c r="AF229" s="7">
        <v>0.41273945666400003</v>
      </c>
      <c r="AG229" s="7">
        <v>0.31537991590699999</v>
      </c>
      <c r="AH229" s="7">
        <v>0.41895616179200001</v>
      </c>
      <c r="AI229" s="7">
        <v>0.53117095519500002</v>
      </c>
      <c r="AJ229" s="2" t="s">
        <v>92</v>
      </c>
      <c r="AK229" s="7">
        <v>0.47159099999999998</v>
      </c>
      <c r="AL229" s="7">
        <v>0.41273900000000002</v>
      </c>
      <c r="AM229" s="7">
        <v>0.31537999999999999</v>
      </c>
      <c r="AN229" s="7">
        <v>0.418956</v>
      </c>
      <c r="AO229" s="7">
        <v>0.53117099999999995</v>
      </c>
      <c r="AP229" s="2" t="s">
        <v>92</v>
      </c>
      <c r="AQ229" s="7">
        <v>7.58779</v>
      </c>
      <c r="AR229" s="7">
        <v>7.2357550000000002</v>
      </c>
      <c r="AS229" s="7">
        <v>5.7534159999999996</v>
      </c>
      <c r="AT229" s="7">
        <v>7.6526180000000004</v>
      </c>
      <c r="AU229" s="7">
        <v>9.7111210000000003</v>
      </c>
      <c r="AV229" s="2" t="s">
        <v>92</v>
      </c>
      <c r="AW229" s="8">
        <v>6869414492.8235397</v>
      </c>
      <c r="AX229" s="8">
        <v>8414124873.7438297</v>
      </c>
      <c r="AY229" s="8">
        <v>6971402024.4689503</v>
      </c>
      <c r="AZ229" s="8">
        <v>6369170237.9365301</v>
      </c>
      <c r="BA229" s="8">
        <v>6379964061.5679903</v>
      </c>
      <c r="BB229" s="2" t="s">
        <v>92</v>
      </c>
      <c r="BC229" s="8">
        <v>26066533270.516899</v>
      </c>
      <c r="BD229" s="8">
        <v>28079451856.527</v>
      </c>
      <c r="BE229" s="8">
        <v>29385251661.297699</v>
      </c>
      <c r="BF229" s="8">
        <v>24807914239.4352</v>
      </c>
      <c r="BG229" s="8">
        <v>23143945943.179298</v>
      </c>
      <c r="BH229">
        <f t="shared" si="114"/>
        <v>1</v>
      </c>
      <c r="BI229">
        <f t="shared" si="115"/>
        <v>3</v>
      </c>
      <c r="BJ229">
        <f t="shared" si="116"/>
        <v>3</v>
      </c>
      <c r="BK229">
        <f t="shared" si="117"/>
        <v>3</v>
      </c>
      <c r="BL229">
        <f t="shared" si="118"/>
        <v>3</v>
      </c>
      <c r="BM229">
        <f t="shared" si="119"/>
        <v>3</v>
      </c>
      <c r="BN229">
        <f t="shared" si="120"/>
        <v>5</v>
      </c>
      <c r="BO229">
        <f t="shared" si="121"/>
        <v>1</v>
      </c>
      <c r="BP229">
        <f t="shared" si="122"/>
        <v>1</v>
      </c>
      <c r="BQ229">
        <f t="shared" si="123"/>
        <v>1</v>
      </c>
      <c r="BR229">
        <f t="shared" si="124"/>
        <v>1</v>
      </c>
      <c r="BS229">
        <f t="shared" si="125"/>
        <v>1</v>
      </c>
      <c r="BT229">
        <f t="shared" si="126"/>
        <v>1</v>
      </c>
      <c r="BU229">
        <f t="shared" si="127"/>
        <v>4</v>
      </c>
      <c r="BV229">
        <f t="shared" si="128"/>
        <v>4</v>
      </c>
      <c r="BW229">
        <f t="shared" si="129"/>
        <v>5</v>
      </c>
      <c r="BX229">
        <f t="shared" si="130"/>
        <v>4</v>
      </c>
      <c r="BY229">
        <f t="shared" si="131"/>
        <v>4</v>
      </c>
      <c r="BZ229">
        <f t="shared" si="132"/>
        <v>1</v>
      </c>
      <c r="CA229">
        <f t="shared" si="133"/>
        <v>5</v>
      </c>
      <c r="CB229">
        <f t="shared" si="134"/>
        <v>5</v>
      </c>
      <c r="CC229">
        <f t="shared" si="135"/>
        <v>5</v>
      </c>
      <c r="CD229">
        <f t="shared" si="136"/>
        <v>5</v>
      </c>
      <c r="CE229">
        <f t="shared" si="137"/>
        <v>5</v>
      </c>
      <c r="CF229" t="e">
        <f t="shared" si="138"/>
        <v>#VALUE!</v>
      </c>
      <c r="CG229">
        <f t="shared" si="139"/>
        <v>1</v>
      </c>
      <c r="CH229">
        <f t="shared" si="140"/>
        <v>1</v>
      </c>
      <c r="CI229">
        <f t="shared" si="141"/>
        <v>1</v>
      </c>
      <c r="CJ229">
        <f t="shared" si="142"/>
        <v>1</v>
      </c>
      <c r="CK229">
        <f t="shared" si="143"/>
        <v>1</v>
      </c>
      <c r="CL229" t="e">
        <f t="shared" si="144"/>
        <v>#VALUE!</v>
      </c>
      <c r="CM229">
        <f t="shared" si="145"/>
        <v>3.15</v>
      </c>
      <c r="CN229">
        <f t="shared" si="146"/>
        <v>3.15</v>
      </c>
      <c r="CO229">
        <f t="shared" si="147"/>
        <v>3.3</v>
      </c>
      <c r="CP229">
        <f t="shared" si="148"/>
        <v>3.15</v>
      </c>
      <c r="CQ229">
        <f t="shared" si="149"/>
        <v>3.15</v>
      </c>
    </row>
    <row r="230" spans="1:95" ht="36" customHeight="1" x14ac:dyDescent="0.4">
      <c r="A230" s="6" t="s">
        <v>431</v>
      </c>
      <c r="B230" s="1" t="s">
        <v>430</v>
      </c>
      <c r="C230" s="6" t="s">
        <v>87</v>
      </c>
      <c r="D230" s="6" t="s">
        <v>87</v>
      </c>
      <c r="E230" s="6" t="s">
        <v>87</v>
      </c>
      <c r="F230" s="6" t="s">
        <v>87</v>
      </c>
      <c r="G230" s="6" t="s">
        <v>88</v>
      </c>
      <c r="H230" s="6" t="s">
        <v>87</v>
      </c>
      <c r="I230" s="1" t="s">
        <v>89</v>
      </c>
      <c r="J230" s="1" t="s">
        <v>362</v>
      </c>
      <c r="K230" s="1" t="s">
        <v>94</v>
      </c>
      <c r="L230" s="7">
        <v>7.9039999999999999</v>
      </c>
      <c r="M230" s="7">
        <v>7.0279999999999996</v>
      </c>
      <c r="N230" s="7">
        <v>6.4770000000000003</v>
      </c>
      <c r="O230" s="7">
        <v>6.0209999999999999</v>
      </c>
      <c r="P230" s="7">
        <v>6.1310000000000002</v>
      </c>
      <c r="Q230" s="7">
        <v>5.4329999999999998</v>
      </c>
      <c r="R230" s="7">
        <v>4.67</v>
      </c>
      <c r="S230" s="7">
        <v>3.38</v>
      </c>
      <c r="T230" s="7">
        <v>3.56</v>
      </c>
      <c r="U230" s="7">
        <v>4.6900000000000004</v>
      </c>
      <c r="V230" s="7">
        <v>1.86</v>
      </c>
      <c r="W230" s="7">
        <v>2.44</v>
      </c>
      <c r="X230" s="7">
        <v>8.6019231630079993</v>
      </c>
      <c r="Y230" s="7">
        <v>6.9841387273939999</v>
      </c>
      <c r="Z230" s="7">
        <v>6.8728707172050001</v>
      </c>
      <c r="AA230" s="7">
        <v>5.6944446004999998</v>
      </c>
      <c r="AB230" s="7">
        <v>7.2247074041820003</v>
      </c>
      <c r="AC230" s="7">
        <v>9.7111523284610008</v>
      </c>
      <c r="AD230" s="7">
        <v>0.64106687395899997</v>
      </c>
      <c r="AE230" s="7">
        <v>0.47159006152299998</v>
      </c>
      <c r="AF230" s="7">
        <v>0.429966956643</v>
      </c>
      <c r="AG230" s="7">
        <v>0.34587887138399998</v>
      </c>
      <c r="AH230" s="7">
        <v>0.41895489413600001</v>
      </c>
      <c r="AI230" s="7">
        <v>0.53117251577000002</v>
      </c>
      <c r="AJ230" s="7">
        <v>0.64106700000000005</v>
      </c>
      <c r="AK230" s="7">
        <v>0.47159000000000001</v>
      </c>
      <c r="AL230" s="7">
        <v>0.42996699999999999</v>
      </c>
      <c r="AM230" s="7">
        <v>0.34587899999999999</v>
      </c>
      <c r="AN230" s="7">
        <v>0.41895500000000002</v>
      </c>
      <c r="AO230" s="7">
        <v>0.53117300000000001</v>
      </c>
      <c r="AP230" s="7">
        <v>8.6019229999999993</v>
      </c>
      <c r="AQ230" s="7">
        <v>6.9841389999999999</v>
      </c>
      <c r="AR230" s="7">
        <v>6.872871</v>
      </c>
      <c r="AS230" s="7">
        <v>5.694445</v>
      </c>
      <c r="AT230" s="7">
        <v>7.2247070000000004</v>
      </c>
      <c r="AU230" s="7">
        <v>9.7111520000000002</v>
      </c>
      <c r="AV230" s="8">
        <v>4520602333.7907801</v>
      </c>
      <c r="AW230" s="8">
        <v>6921850181.4413099</v>
      </c>
      <c r="AX230" s="8">
        <v>5034770114.5429602</v>
      </c>
      <c r="AY230" s="8">
        <v>6026537894.6361504</v>
      </c>
      <c r="AZ230" s="8">
        <v>5555585578.2785397</v>
      </c>
      <c r="BA230" s="8">
        <v>6002456618.8287697</v>
      </c>
      <c r="BB230" s="8">
        <v>24504235742.199902</v>
      </c>
      <c r="BC230" s="8">
        <v>26066532099.390598</v>
      </c>
      <c r="BD230" s="8">
        <v>28079451739.869099</v>
      </c>
      <c r="BE230" s="8">
        <v>29385251209.725101</v>
      </c>
      <c r="BF230" s="8">
        <v>25091953567.625</v>
      </c>
      <c r="BG230" s="8">
        <v>23535463959.667702</v>
      </c>
      <c r="BH230">
        <f t="shared" si="114"/>
        <v>3</v>
      </c>
      <c r="BI230">
        <f t="shared" si="115"/>
        <v>3</v>
      </c>
      <c r="BJ230">
        <f t="shared" si="116"/>
        <v>3</v>
      </c>
      <c r="BK230">
        <f t="shared" si="117"/>
        <v>3</v>
      </c>
      <c r="BL230">
        <f t="shared" si="118"/>
        <v>3</v>
      </c>
      <c r="BM230">
        <f t="shared" si="119"/>
        <v>3</v>
      </c>
      <c r="BN230">
        <f t="shared" si="120"/>
        <v>1</v>
      </c>
      <c r="BO230">
        <f t="shared" si="121"/>
        <v>1</v>
      </c>
      <c r="BP230">
        <f t="shared" si="122"/>
        <v>1</v>
      </c>
      <c r="BQ230">
        <f t="shared" si="123"/>
        <v>1</v>
      </c>
      <c r="BR230">
        <f t="shared" si="124"/>
        <v>1</v>
      </c>
      <c r="BS230">
        <f t="shared" si="125"/>
        <v>1</v>
      </c>
      <c r="BT230">
        <f t="shared" si="126"/>
        <v>4</v>
      </c>
      <c r="BU230">
        <f t="shared" si="127"/>
        <v>5</v>
      </c>
      <c r="BV230">
        <f t="shared" si="128"/>
        <v>5</v>
      </c>
      <c r="BW230">
        <f t="shared" si="129"/>
        <v>5</v>
      </c>
      <c r="BX230">
        <f t="shared" si="130"/>
        <v>4</v>
      </c>
      <c r="BY230">
        <f t="shared" si="131"/>
        <v>4</v>
      </c>
      <c r="BZ230">
        <f t="shared" si="132"/>
        <v>5</v>
      </c>
      <c r="CA230">
        <f t="shared" si="133"/>
        <v>5</v>
      </c>
      <c r="CB230">
        <f t="shared" si="134"/>
        <v>5</v>
      </c>
      <c r="CC230">
        <f t="shared" si="135"/>
        <v>5</v>
      </c>
      <c r="CD230">
        <f t="shared" si="136"/>
        <v>5</v>
      </c>
      <c r="CE230">
        <f t="shared" si="137"/>
        <v>5</v>
      </c>
      <c r="CF230">
        <f t="shared" si="138"/>
        <v>1</v>
      </c>
      <c r="CG230">
        <f t="shared" si="139"/>
        <v>1</v>
      </c>
      <c r="CH230">
        <f t="shared" si="140"/>
        <v>1</v>
      </c>
      <c r="CI230">
        <f t="shared" si="141"/>
        <v>1</v>
      </c>
      <c r="CJ230">
        <f t="shared" si="142"/>
        <v>1</v>
      </c>
      <c r="CK230">
        <f t="shared" si="143"/>
        <v>1</v>
      </c>
      <c r="CL230">
        <f t="shared" si="144"/>
        <v>3.15</v>
      </c>
      <c r="CM230">
        <f t="shared" si="145"/>
        <v>3.3</v>
      </c>
      <c r="CN230">
        <f t="shared" si="146"/>
        <v>3.3</v>
      </c>
      <c r="CO230">
        <f t="shared" si="147"/>
        <v>3.3</v>
      </c>
      <c r="CP230">
        <f t="shared" si="148"/>
        <v>3.15</v>
      </c>
      <c r="CQ230">
        <f t="shared" si="149"/>
        <v>3.15</v>
      </c>
    </row>
    <row r="231" spans="1:95" ht="36" customHeight="1" x14ac:dyDescent="0.4">
      <c r="A231" s="6" t="s">
        <v>432</v>
      </c>
      <c r="B231" s="1" t="s">
        <v>430</v>
      </c>
      <c r="C231" s="6" t="s">
        <v>87</v>
      </c>
      <c r="D231" s="6" t="s">
        <v>87</v>
      </c>
      <c r="E231" s="6" t="s">
        <v>87</v>
      </c>
      <c r="F231" s="6" t="s">
        <v>87</v>
      </c>
      <c r="G231" s="6" t="s">
        <v>88</v>
      </c>
      <c r="H231" s="6" t="s">
        <v>87</v>
      </c>
      <c r="I231" s="1" t="s">
        <v>89</v>
      </c>
      <c r="J231" s="1" t="s">
        <v>362</v>
      </c>
      <c r="K231" s="1" t="s">
        <v>103</v>
      </c>
      <c r="L231" s="7">
        <v>7.6980000000000004</v>
      </c>
      <c r="M231" s="7">
        <v>6.931</v>
      </c>
      <c r="N231" s="7">
        <v>6.5780000000000003</v>
      </c>
      <c r="O231" s="7">
        <v>6.1820000000000004</v>
      </c>
      <c r="P231" s="7">
        <v>6.4279999999999999</v>
      </c>
      <c r="Q231" s="7">
        <v>5.2190000000000003</v>
      </c>
      <c r="R231" s="2" t="s">
        <v>92</v>
      </c>
      <c r="S231" s="2" t="s">
        <v>92</v>
      </c>
      <c r="T231" s="2" t="s">
        <v>92</v>
      </c>
      <c r="U231" s="2" t="s">
        <v>92</v>
      </c>
      <c r="V231" s="2" t="s">
        <v>92</v>
      </c>
      <c r="W231" s="2" t="s">
        <v>92</v>
      </c>
      <c r="X231" s="7">
        <v>8.3427325086960007</v>
      </c>
      <c r="Y231" s="7">
        <v>4.6474068845580003</v>
      </c>
      <c r="Z231" s="7">
        <v>5.2056894869589998</v>
      </c>
      <c r="AA231" s="7">
        <v>3.2157265246510001</v>
      </c>
      <c r="AB231" s="7">
        <v>11.170596476973</v>
      </c>
      <c r="AC231" s="7">
        <v>6.6902581021509997</v>
      </c>
      <c r="AD231" s="7">
        <v>0.60940117192200005</v>
      </c>
      <c r="AE231" s="7">
        <v>0.313916680467</v>
      </c>
      <c r="AF231" s="7">
        <v>0.332419820541</v>
      </c>
      <c r="AG231" s="7">
        <v>0.20259168607200001</v>
      </c>
      <c r="AH231" s="7">
        <v>0.65341353972600003</v>
      </c>
      <c r="AI231" s="7">
        <v>0.35671069802099997</v>
      </c>
      <c r="AJ231" s="7">
        <v>0.60940099999999997</v>
      </c>
      <c r="AK231" s="7">
        <v>0.313917</v>
      </c>
      <c r="AL231" s="7">
        <v>0.33241999999999999</v>
      </c>
      <c r="AM231" s="7">
        <v>0.20259199999999999</v>
      </c>
      <c r="AN231" s="7">
        <v>0.65341400000000005</v>
      </c>
      <c r="AO231" s="7">
        <v>0.356711</v>
      </c>
      <c r="AP231" s="7">
        <v>8.3427330000000008</v>
      </c>
      <c r="AQ231" s="7">
        <v>4.6474070000000003</v>
      </c>
      <c r="AR231" s="7">
        <v>5.2056889999999996</v>
      </c>
      <c r="AS231" s="7">
        <v>3.2157269999999998</v>
      </c>
      <c r="AT231" s="7">
        <v>11.170596</v>
      </c>
      <c r="AU231" s="7">
        <v>6.690258</v>
      </c>
      <c r="AV231" s="8">
        <v>4739951562.2320204</v>
      </c>
      <c r="AW231" s="8">
        <v>6836759618.2537098</v>
      </c>
      <c r="AX231" s="8">
        <v>4600051869.4467497</v>
      </c>
      <c r="AY231" s="8">
        <v>5357935244.5754995</v>
      </c>
      <c r="AZ231" s="8">
        <v>5016951981.5464001</v>
      </c>
      <c r="BA231" s="8">
        <v>5842258066.93363</v>
      </c>
      <c r="BB231" s="8">
        <v>24097855234.821301</v>
      </c>
      <c r="BC231" s="8">
        <v>25346235066.380501</v>
      </c>
      <c r="BD231" s="8">
        <v>27087144367.289501</v>
      </c>
      <c r="BE231" s="8">
        <v>28380114539.9725</v>
      </c>
      <c r="BF231" s="8">
        <v>24073207397.490299</v>
      </c>
      <c r="BG231" s="8">
        <v>22891016414.926498</v>
      </c>
      <c r="BH231">
        <f t="shared" si="114"/>
        <v>3</v>
      </c>
      <c r="BI231">
        <f t="shared" si="115"/>
        <v>3</v>
      </c>
      <c r="BJ231">
        <f t="shared" si="116"/>
        <v>3</v>
      </c>
      <c r="BK231">
        <f t="shared" si="117"/>
        <v>3</v>
      </c>
      <c r="BL231">
        <f t="shared" si="118"/>
        <v>3</v>
      </c>
      <c r="BM231">
        <f t="shared" si="119"/>
        <v>3</v>
      </c>
      <c r="BN231">
        <f t="shared" si="120"/>
        <v>1</v>
      </c>
      <c r="BO231">
        <f t="shared" si="121"/>
        <v>1</v>
      </c>
      <c r="BP231">
        <f t="shared" si="122"/>
        <v>1</v>
      </c>
      <c r="BQ231">
        <f t="shared" si="123"/>
        <v>1</v>
      </c>
      <c r="BR231">
        <f t="shared" si="124"/>
        <v>1</v>
      </c>
      <c r="BS231">
        <f t="shared" si="125"/>
        <v>1</v>
      </c>
      <c r="BT231">
        <f t="shared" si="126"/>
        <v>4</v>
      </c>
      <c r="BU231">
        <f t="shared" si="127"/>
        <v>5</v>
      </c>
      <c r="BV231">
        <f t="shared" si="128"/>
        <v>5</v>
      </c>
      <c r="BW231">
        <f t="shared" si="129"/>
        <v>5</v>
      </c>
      <c r="BX231">
        <f t="shared" si="130"/>
        <v>3</v>
      </c>
      <c r="BY231">
        <f t="shared" si="131"/>
        <v>5</v>
      </c>
      <c r="BZ231">
        <f t="shared" si="132"/>
        <v>5</v>
      </c>
      <c r="CA231">
        <f t="shared" si="133"/>
        <v>5</v>
      </c>
      <c r="CB231">
        <f t="shared" si="134"/>
        <v>5</v>
      </c>
      <c r="CC231">
        <f t="shared" si="135"/>
        <v>5</v>
      </c>
      <c r="CD231">
        <f t="shared" si="136"/>
        <v>5</v>
      </c>
      <c r="CE231">
        <f t="shared" si="137"/>
        <v>5</v>
      </c>
      <c r="CF231">
        <f t="shared" si="138"/>
        <v>1</v>
      </c>
      <c r="CG231">
        <f t="shared" si="139"/>
        <v>1</v>
      </c>
      <c r="CH231">
        <f t="shared" si="140"/>
        <v>1</v>
      </c>
      <c r="CI231">
        <f t="shared" si="141"/>
        <v>1</v>
      </c>
      <c r="CJ231">
        <f t="shared" si="142"/>
        <v>1</v>
      </c>
      <c r="CK231">
        <f t="shared" si="143"/>
        <v>1</v>
      </c>
      <c r="CL231">
        <f t="shared" si="144"/>
        <v>3.15</v>
      </c>
      <c r="CM231">
        <f t="shared" si="145"/>
        <v>3.3</v>
      </c>
      <c r="CN231">
        <f t="shared" si="146"/>
        <v>3.3</v>
      </c>
      <c r="CO231">
        <f t="shared" si="147"/>
        <v>3.3</v>
      </c>
      <c r="CP231">
        <f t="shared" si="148"/>
        <v>2.9999999999999996</v>
      </c>
      <c r="CQ231">
        <f t="shared" si="149"/>
        <v>3.3</v>
      </c>
    </row>
    <row r="232" spans="1:95" ht="36" customHeight="1" x14ac:dyDescent="0.4">
      <c r="A232" s="6" t="s">
        <v>433</v>
      </c>
      <c r="B232" s="1" t="s">
        <v>353</v>
      </c>
      <c r="C232" s="6" t="s">
        <v>87</v>
      </c>
      <c r="D232" s="6" t="s">
        <v>87</v>
      </c>
      <c r="E232" s="6" t="s">
        <v>87</v>
      </c>
      <c r="F232" s="6" t="s">
        <v>87</v>
      </c>
      <c r="G232" s="6" t="s">
        <v>87</v>
      </c>
      <c r="H232" s="6" t="s">
        <v>87</v>
      </c>
      <c r="I232" s="1" t="s">
        <v>115</v>
      </c>
      <c r="J232" s="1" t="s">
        <v>100</v>
      </c>
      <c r="K232" s="1" t="s">
        <v>139</v>
      </c>
      <c r="L232" s="7">
        <v>3.7480000000000002</v>
      </c>
      <c r="M232" s="7">
        <v>3.613</v>
      </c>
      <c r="N232" s="7">
        <v>4.149</v>
      </c>
      <c r="O232" s="7">
        <v>5.4569999999999999</v>
      </c>
      <c r="P232" s="7">
        <v>7.96</v>
      </c>
      <c r="Q232" s="7">
        <v>10.58</v>
      </c>
      <c r="R232" s="2" t="s">
        <v>92</v>
      </c>
      <c r="S232" s="2" t="s">
        <v>92</v>
      </c>
      <c r="T232" s="2" t="s">
        <v>92</v>
      </c>
      <c r="U232" s="2" t="s">
        <v>92</v>
      </c>
      <c r="V232" s="2" t="s">
        <v>92</v>
      </c>
      <c r="W232" s="2" t="s">
        <v>92</v>
      </c>
      <c r="X232" s="7">
        <v>3.562488780307</v>
      </c>
      <c r="Y232" s="7">
        <v>1.308182001659</v>
      </c>
      <c r="Z232" s="7">
        <v>1.7360636817899999</v>
      </c>
      <c r="AA232" s="7">
        <v>1.6237712976380001</v>
      </c>
      <c r="AB232" s="7">
        <v>2.266901286315</v>
      </c>
      <c r="AC232" s="7">
        <v>2.093965852248</v>
      </c>
      <c r="AD232" s="7">
        <v>0.13111456998599999</v>
      </c>
      <c r="AE232" s="7">
        <v>5.0560554745E-2</v>
      </c>
      <c r="AF232" s="7">
        <v>8.1800003580999994E-2</v>
      </c>
      <c r="AG232" s="7">
        <v>0.10512318335900001</v>
      </c>
      <c r="AH232" s="7">
        <v>0.20568444349199999</v>
      </c>
      <c r="AI232" s="7">
        <v>0.153605516138</v>
      </c>
      <c r="AJ232" s="7">
        <v>0.13111500000000001</v>
      </c>
      <c r="AK232" s="7">
        <v>5.0561000000000002E-2</v>
      </c>
      <c r="AL232" s="7">
        <v>8.1799999999999998E-2</v>
      </c>
      <c r="AM232" s="7">
        <v>0.10512299999999999</v>
      </c>
      <c r="AN232" s="7">
        <v>0.20568400000000001</v>
      </c>
      <c r="AO232" s="7">
        <v>0.15360599999999999</v>
      </c>
      <c r="AP232" s="7">
        <v>3.5624889999999998</v>
      </c>
      <c r="AQ232" s="7">
        <v>1.308182</v>
      </c>
      <c r="AR232" s="7">
        <v>1.7360640000000001</v>
      </c>
      <c r="AS232" s="7">
        <v>1.6237710000000001</v>
      </c>
      <c r="AT232" s="7">
        <v>2.2669009999999998</v>
      </c>
      <c r="AU232" s="7">
        <v>2.093966</v>
      </c>
      <c r="AV232" s="8">
        <v>7597795341.0071898</v>
      </c>
      <c r="AW232" s="8">
        <v>5844223416.3956604</v>
      </c>
      <c r="AX232" s="8">
        <v>5993027672.8021803</v>
      </c>
      <c r="AY232" s="8">
        <v>2982183665.6473799</v>
      </c>
      <c r="AZ232" s="8">
        <v>3037070502.1949201</v>
      </c>
      <c r="BA232" s="8">
        <v>1042620888.57544</v>
      </c>
      <c r="BB232" s="8">
        <v>26438644066.5536</v>
      </c>
      <c r="BC232" s="8">
        <v>25496484998.280201</v>
      </c>
      <c r="BD232" s="8">
        <v>26365049773.5415</v>
      </c>
      <c r="BE232" s="8">
        <v>21674631134.8587</v>
      </c>
      <c r="BF232" s="8">
        <v>13126136611.41</v>
      </c>
      <c r="BG232" s="8">
        <v>9264903024.9676609</v>
      </c>
      <c r="BH232">
        <f t="shared" si="114"/>
        <v>4</v>
      </c>
      <c r="BI232">
        <f t="shared" si="115"/>
        <v>4</v>
      </c>
      <c r="BJ232">
        <f t="shared" si="116"/>
        <v>3</v>
      </c>
      <c r="BK232">
        <f t="shared" si="117"/>
        <v>3</v>
      </c>
      <c r="BL232">
        <f t="shared" si="118"/>
        <v>3</v>
      </c>
      <c r="BM232">
        <f t="shared" si="119"/>
        <v>2</v>
      </c>
      <c r="BN232">
        <f t="shared" si="120"/>
        <v>1</v>
      </c>
      <c r="BO232">
        <f t="shared" si="121"/>
        <v>1</v>
      </c>
      <c r="BP232">
        <f t="shared" si="122"/>
        <v>1</v>
      </c>
      <c r="BQ232">
        <f t="shared" si="123"/>
        <v>1</v>
      </c>
      <c r="BR232">
        <f t="shared" si="124"/>
        <v>1</v>
      </c>
      <c r="BS232">
        <f t="shared" si="125"/>
        <v>1</v>
      </c>
      <c r="BT232">
        <f t="shared" si="126"/>
        <v>5</v>
      </c>
      <c r="BU232">
        <f t="shared" si="127"/>
        <v>5</v>
      </c>
      <c r="BV232">
        <f t="shared" si="128"/>
        <v>5</v>
      </c>
      <c r="BW232">
        <f t="shared" si="129"/>
        <v>5</v>
      </c>
      <c r="BX232">
        <f t="shared" si="130"/>
        <v>5</v>
      </c>
      <c r="BY232">
        <f t="shared" si="131"/>
        <v>5</v>
      </c>
      <c r="BZ232">
        <f t="shared" si="132"/>
        <v>5</v>
      </c>
      <c r="CA232">
        <f t="shared" si="133"/>
        <v>5</v>
      </c>
      <c r="CB232">
        <f t="shared" si="134"/>
        <v>5</v>
      </c>
      <c r="CC232">
        <f t="shared" si="135"/>
        <v>5</v>
      </c>
      <c r="CD232">
        <f t="shared" si="136"/>
        <v>5</v>
      </c>
      <c r="CE232">
        <f t="shared" si="137"/>
        <v>5</v>
      </c>
      <c r="CF232">
        <f t="shared" si="138"/>
        <v>1</v>
      </c>
      <c r="CG232">
        <f t="shared" si="139"/>
        <v>1</v>
      </c>
      <c r="CH232">
        <f t="shared" si="140"/>
        <v>1</v>
      </c>
      <c r="CI232">
        <f t="shared" si="141"/>
        <v>1</v>
      </c>
      <c r="CJ232">
        <f t="shared" si="142"/>
        <v>1</v>
      </c>
      <c r="CK232">
        <f t="shared" si="143"/>
        <v>1</v>
      </c>
      <c r="CL232">
        <f t="shared" si="144"/>
        <v>3.55</v>
      </c>
      <c r="CM232">
        <f t="shared" si="145"/>
        <v>3.55</v>
      </c>
      <c r="CN232">
        <f t="shared" si="146"/>
        <v>3.3</v>
      </c>
      <c r="CO232">
        <f t="shared" si="147"/>
        <v>3.3</v>
      </c>
      <c r="CP232">
        <f t="shared" si="148"/>
        <v>3.3</v>
      </c>
      <c r="CQ232">
        <f t="shared" si="149"/>
        <v>3.05</v>
      </c>
    </row>
    <row r="233" spans="1:95" ht="36" customHeight="1" x14ac:dyDescent="0.4">
      <c r="A233" s="6" t="s">
        <v>434</v>
      </c>
      <c r="B233" s="1" t="s">
        <v>435</v>
      </c>
      <c r="C233" s="6" t="s">
        <v>88</v>
      </c>
      <c r="D233" s="6" t="s">
        <v>87</v>
      </c>
      <c r="E233" s="6" t="s">
        <v>87</v>
      </c>
      <c r="F233" s="6" t="s">
        <v>87</v>
      </c>
      <c r="G233" s="6" t="s">
        <v>88</v>
      </c>
      <c r="H233" s="6" t="s">
        <v>87</v>
      </c>
      <c r="I233" s="1" t="s">
        <v>89</v>
      </c>
      <c r="J233" s="1" t="s">
        <v>160</v>
      </c>
      <c r="K233" s="1" t="s">
        <v>91</v>
      </c>
      <c r="L233" s="2" t="s">
        <v>92</v>
      </c>
      <c r="M233" s="2" t="s">
        <v>92</v>
      </c>
      <c r="N233" s="2" t="s">
        <v>92</v>
      </c>
      <c r="O233" s="2" t="s">
        <v>92</v>
      </c>
      <c r="P233" s="2" t="s">
        <v>92</v>
      </c>
      <c r="Q233" s="2" t="s">
        <v>92</v>
      </c>
      <c r="R233" s="2" t="s">
        <v>92</v>
      </c>
      <c r="S233" s="2" t="s">
        <v>92</v>
      </c>
      <c r="T233" s="2" t="s">
        <v>92</v>
      </c>
      <c r="U233" s="2" t="s">
        <v>92</v>
      </c>
      <c r="V233" s="2" t="s">
        <v>92</v>
      </c>
      <c r="W233" s="2" t="s">
        <v>92</v>
      </c>
      <c r="X233" s="2" t="s">
        <v>92</v>
      </c>
      <c r="Y233" s="2" t="s">
        <v>92</v>
      </c>
      <c r="Z233" s="2" t="s">
        <v>92</v>
      </c>
      <c r="AA233" s="2" t="s">
        <v>92</v>
      </c>
      <c r="AB233" s="2" t="s">
        <v>92</v>
      </c>
      <c r="AC233" s="2" t="s">
        <v>92</v>
      </c>
      <c r="AD233" s="2" t="s">
        <v>92</v>
      </c>
      <c r="AE233" s="2" t="s">
        <v>92</v>
      </c>
      <c r="AF233" s="2" t="s">
        <v>92</v>
      </c>
      <c r="AG233" s="2" t="s">
        <v>92</v>
      </c>
      <c r="AH233" s="2" t="s">
        <v>92</v>
      </c>
      <c r="AI233" s="2" t="s">
        <v>92</v>
      </c>
      <c r="AJ233" s="2" t="s">
        <v>92</v>
      </c>
      <c r="AK233" s="2" t="s">
        <v>92</v>
      </c>
      <c r="AL233" s="2" t="s">
        <v>92</v>
      </c>
      <c r="AM233" s="2" t="s">
        <v>92</v>
      </c>
      <c r="AN233" s="2" t="s">
        <v>92</v>
      </c>
      <c r="AO233" s="2" t="s">
        <v>92</v>
      </c>
      <c r="AP233" s="2" t="s">
        <v>92</v>
      </c>
      <c r="AQ233" s="2" t="s">
        <v>92</v>
      </c>
      <c r="AR233" s="2" t="s">
        <v>92</v>
      </c>
      <c r="AS233" s="2" t="s">
        <v>92</v>
      </c>
      <c r="AT233" s="2" t="s">
        <v>92</v>
      </c>
      <c r="AU233" s="2" t="s">
        <v>92</v>
      </c>
      <c r="AV233" s="2" t="s">
        <v>92</v>
      </c>
      <c r="AW233" s="2" t="s">
        <v>92</v>
      </c>
      <c r="AX233" s="2" t="s">
        <v>92</v>
      </c>
      <c r="AY233" s="2" t="s">
        <v>92</v>
      </c>
      <c r="AZ233" s="2" t="s">
        <v>92</v>
      </c>
      <c r="BA233" s="2" t="s">
        <v>92</v>
      </c>
      <c r="BB233" s="2" t="s">
        <v>92</v>
      </c>
      <c r="BC233" s="2" t="s">
        <v>92</v>
      </c>
      <c r="BD233" s="2" t="s">
        <v>92</v>
      </c>
      <c r="BE233" s="2" t="s">
        <v>92</v>
      </c>
      <c r="BF233" s="2" t="s">
        <v>92</v>
      </c>
      <c r="BG233" s="2" t="s">
        <v>92</v>
      </c>
      <c r="BH233">
        <f t="shared" si="114"/>
        <v>1</v>
      </c>
      <c r="BI233">
        <f t="shared" si="115"/>
        <v>1</v>
      </c>
      <c r="BJ233">
        <f t="shared" si="116"/>
        <v>1</v>
      </c>
      <c r="BK233">
        <f t="shared" si="117"/>
        <v>1</v>
      </c>
      <c r="BL233">
        <f t="shared" si="118"/>
        <v>1</v>
      </c>
      <c r="BM233">
        <f t="shared" si="119"/>
        <v>1</v>
      </c>
      <c r="BN233">
        <f t="shared" si="120"/>
        <v>5</v>
      </c>
      <c r="BO233">
        <f t="shared" si="121"/>
        <v>5</v>
      </c>
      <c r="BP233">
        <f t="shared" si="122"/>
        <v>5</v>
      </c>
      <c r="BQ233">
        <f t="shared" si="123"/>
        <v>5</v>
      </c>
      <c r="BR233">
        <f t="shared" si="124"/>
        <v>5</v>
      </c>
      <c r="BS233">
        <f t="shared" si="125"/>
        <v>5</v>
      </c>
      <c r="BT233">
        <f t="shared" si="126"/>
        <v>1</v>
      </c>
      <c r="BU233">
        <f t="shared" si="127"/>
        <v>1</v>
      </c>
      <c r="BV233">
        <f t="shared" si="128"/>
        <v>1</v>
      </c>
      <c r="BW233">
        <f t="shared" si="129"/>
        <v>1</v>
      </c>
      <c r="BX233">
        <f t="shared" si="130"/>
        <v>1</v>
      </c>
      <c r="BY233">
        <f t="shared" si="131"/>
        <v>1</v>
      </c>
      <c r="BZ233">
        <f t="shared" si="132"/>
        <v>1</v>
      </c>
      <c r="CA233">
        <f t="shared" si="133"/>
        <v>1</v>
      </c>
      <c r="CB233">
        <f t="shared" si="134"/>
        <v>1</v>
      </c>
      <c r="CC233">
        <f t="shared" si="135"/>
        <v>1</v>
      </c>
      <c r="CD233">
        <f t="shared" si="136"/>
        <v>1</v>
      </c>
      <c r="CE233">
        <f t="shared" si="137"/>
        <v>1</v>
      </c>
      <c r="CF233" t="e">
        <f t="shared" si="138"/>
        <v>#VALUE!</v>
      </c>
      <c r="CG233" t="e">
        <f t="shared" si="139"/>
        <v>#VALUE!</v>
      </c>
      <c r="CH233" t="e">
        <f t="shared" si="140"/>
        <v>#VALUE!</v>
      </c>
      <c r="CI233" t="e">
        <f t="shared" si="141"/>
        <v>#VALUE!</v>
      </c>
      <c r="CJ233" t="e">
        <f t="shared" si="142"/>
        <v>#VALUE!</v>
      </c>
      <c r="CK233" t="e">
        <f t="shared" si="143"/>
        <v>#VALUE!</v>
      </c>
      <c r="CL233" t="e">
        <f t="shared" si="144"/>
        <v>#VALUE!</v>
      </c>
      <c r="CM233" t="e">
        <f t="shared" si="145"/>
        <v>#VALUE!</v>
      </c>
      <c r="CN233" t="e">
        <f t="shared" si="146"/>
        <v>#VALUE!</v>
      </c>
      <c r="CO233" t="e">
        <f t="shared" si="147"/>
        <v>#VALUE!</v>
      </c>
      <c r="CP233" t="e">
        <f t="shared" si="148"/>
        <v>#VALUE!</v>
      </c>
      <c r="CQ233" t="e">
        <f t="shared" si="149"/>
        <v>#VALUE!</v>
      </c>
    </row>
    <row r="234" spans="1:95" ht="36" customHeight="1" x14ac:dyDescent="0.4">
      <c r="A234" s="6" t="s">
        <v>436</v>
      </c>
      <c r="B234" s="1" t="s">
        <v>435</v>
      </c>
      <c r="C234" s="6" t="s">
        <v>88</v>
      </c>
      <c r="D234" s="6" t="s">
        <v>87</v>
      </c>
      <c r="E234" s="6" t="s">
        <v>87</v>
      </c>
      <c r="F234" s="6" t="s">
        <v>87</v>
      </c>
      <c r="G234" s="6" t="s">
        <v>88</v>
      </c>
      <c r="H234" s="6" t="s">
        <v>87</v>
      </c>
      <c r="I234" s="1" t="s">
        <v>89</v>
      </c>
      <c r="J234" s="1" t="s">
        <v>160</v>
      </c>
      <c r="K234" s="1" t="s">
        <v>94</v>
      </c>
      <c r="L234" s="2" t="s">
        <v>92</v>
      </c>
      <c r="M234" s="2" t="s">
        <v>92</v>
      </c>
      <c r="N234" s="2" t="s">
        <v>92</v>
      </c>
      <c r="O234" s="2" t="s">
        <v>92</v>
      </c>
      <c r="P234" s="2" t="s">
        <v>92</v>
      </c>
      <c r="Q234" s="2" t="s">
        <v>92</v>
      </c>
      <c r="R234" s="2" t="s">
        <v>92</v>
      </c>
      <c r="S234" s="2" t="s">
        <v>92</v>
      </c>
      <c r="T234" s="2" t="s">
        <v>92</v>
      </c>
      <c r="U234" s="2" t="s">
        <v>92</v>
      </c>
      <c r="V234" s="2" t="s">
        <v>92</v>
      </c>
      <c r="W234" s="2" t="s">
        <v>92</v>
      </c>
      <c r="X234" s="2" t="s">
        <v>92</v>
      </c>
      <c r="Y234" s="2" t="s">
        <v>92</v>
      </c>
      <c r="Z234" s="2" t="s">
        <v>92</v>
      </c>
      <c r="AA234" s="2" t="s">
        <v>92</v>
      </c>
      <c r="AB234" s="2" t="s">
        <v>92</v>
      </c>
      <c r="AC234" s="2" t="s">
        <v>92</v>
      </c>
      <c r="AD234" s="2" t="s">
        <v>92</v>
      </c>
      <c r="AE234" s="2" t="s">
        <v>92</v>
      </c>
      <c r="AF234" s="2" t="s">
        <v>92</v>
      </c>
      <c r="AG234" s="2" t="s">
        <v>92</v>
      </c>
      <c r="AH234" s="2" t="s">
        <v>92</v>
      </c>
      <c r="AI234" s="2" t="s">
        <v>92</v>
      </c>
      <c r="AJ234" s="2" t="s">
        <v>92</v>
      </c>
      <c r="AK234" s="2" t="s">
        <v>92</v>
      </c>
      <c r="AL234" s="2" t="s">
        <v>92</v>
      </c>
      <c r="AM234" s="2" t="s">
        <v>92</v>
      </c>
      <c r="AN234" s="2" t="s">
        <v>92</v>
      </c>
      <c r="AO234" s="2" t="s">
        <v>92</v>
      </c>
      <c r="AP234" s="2" t="s">
        <v>92</v>
      </c>
      <c r="AQ234" s="2" t="s">
        <v>92</v>
      </c>
      <c r="AR234" s="2" t="s">
        <v>92</v>
      </c>
      <c r="AS234" s="2" t="s">
        <v>92</v>
      </c>
      <c r="AT234" s="2" t="s">
        <v>92</v>
      </c>
      <c r="AU234" s="2" t="s">
        <v>92</v>
      </c>
      <c r="AV234" s="2" t="s">
        <v>92</v>
      </c>
      <c r="AW234" s="2" t="s">
        <v>92</v>
      </c>
      <c r="AX234" s="2" t="s">
        <v>92</v>
      </c>
      <c r="AY234" s="2" t="s">
        <v>92</v>
      </c>
      <c r="AZ234" s="2" t="s">
        <v>92</v>
      </c>
      <c r="BA234" s="2" t="s">
        <v>92</v>
      </c>
      <c r="BB234" s="2" t="s">
        <v>92</v>
      </c>
      <c r="BC234" s="2" t="s">
        <v>92</v>
      </c>
      <c r="BD234" s="2" t="s">
        <v>92</v>
      </c>
      <c r="BE234" s="2" t="s">
        <v>92</v>
      </c>
      <c r="BF234" s="2" t="s">
        <v>92</v>
      </c>
      <c r="BG234" s="2" t="s">
        <v>92</v>
      </c>
      <c r="BH234">
        <f t="shared" si="114"/>
        <v>1</v>
      </c>
      <c r="BI234">
        <f t="shared" si="115"/>
        <v>1</v>
      </c>
      <c r="BJ234">
        <f t="shared" si="116"/>
        <v>1</v>
      </c>
      <c r="BK234">
        <f t="shared" si="117"/>
        <v>1</v>
      </c>
      <c r="BL234">
        <f t="shared" si="118"/>
        <v>1</v>
      </c>
      <c r="BM234">
        <f t="shared" si="119"/>
        <v>1</v>
      </c>
      <c r="BN234">
        <f t="shared" si="120"/>
        <v>5</v>
      </c>
      <c r="BO234">
        <f t="shared" si="121"/>
        <v>5</v>
      </c>
      <c r="BP234">
        <f t="shared" si="122"/>
        <v>5</v>
      </c>
      <c r="BQ234">
        <f t="shared" si="123"/>
        <v>5</v>
      </c>
      <c r="BR234">
        <f t="shared" si="124"/>
        <v>5</v>
      </c>
      <c r="BS234">
        <f t="shared" si="125"/>
        <v>5</v>
      </c>
      <c r="BT234">
        <f t="shared" si="126"/>
        <v>1</v>
      </c>
      <c r="BU234">
        <f t="shared" si="127"/>
        <v>1</v>
      </c>
      <c r="BV234">
        <f t="shared" si="128"/>
        <v>1</v>
      </c>
      <c r="BW234">
        <f t="shared" si="129"/>
        <v>1</v>
      </c>
      <c r="BX234">
        <f t="shared" si="130"/>
        <v>1</v>
      </c>
      <c r="BY234">
        <f t="shared" si="131"/>
        <v>1</v>
      </c>
      <c r="BZ234">
        <f t="shared" si="132"/>
        <v>1</v>
      </c>
      <c r="CA234">
        <f t="shared" si="133"/>
        <v>1</v>
      </c>
      <c r="CB234">
        <f t="shared" si="134"/>
        <v>1</v>
      </c>
      <c r="CC234">
        <f t="shared" si="135"/>
        <v>1</v>
      </c>
      <c r="CD234">
        <f t="shared" si="136"/>
        <v>1</v>
      </c>
      <c r="CE234">
        <f t="shared" si="137"/>
        <v>1</v>
      </c>
      <c r="CF234" t="e">
        <f t="shared" si="138"/>
        <v>#VALUE!</v>
      </c>
      <c r="CG234" t="e">
        <f t="shared" si="139"/>
        <v>#VALUE!</v>
      </c>
      <c r="CH234" t="e">
        <f t="shared" si="140"/>
        <v>#VALUE!</v>
      </c>
      <c r="CI234" t="e">
        <f t="shared" si="141"/>
        <v>#VALUE!</v>
      </c>
      <c r="CJ234" t="e">
        <f t="shared" si="142"/>
        <v>#VALUE!</v>
      </c>
      <c r="CK234" t="e">
        <f t="shared" si="143"/>
        <v>#VALUE!</v>
      </c>
      <c r="CL234" t="e">
        <f t="shared" si="144"/>
        <v>#VALUE!</v>
      </c>
      <c r="CM234" t="e">
        <f t="shared" si="145"/>
        <v>#VALUE!</v>
      </c>
      <c r="CN234" t="e">
        <f t="shared" si="146"/>
        <v>#VALUE!</v>
      </c>
      <c r="CO234" t="e">
        <f t="shared" si="147"/>
        <v>#VALUE!</v>
      </c>
      <c r="CP234" t="e">
        <f t="shared" si="148"/>
        <v>#VALUE!</v>
      </c>
      <c r="CQ234" t="e">
        <f t="shared" si="149"/>
        <v>#VALUE!</v>
      </c>
    </row>
    <row r="235" spans="1:95" ht="36" customHeight="1" x14ac:dyDescent="0.4">
      <c r="A235" s="6" t="s">
        <v>437</v>
      </c>
      <c r="B235" s="1" t="s">
        <v>435</v>
      </c>
      <c r="C235" s="6" t="s">
        <v>88</v>
      </c>
      <c r="D235" s="6" t="s">
        <v>87</v>
      </c>
      <c r="E235" s="6" t="s">
        <v>87</v>
      </c>
      <c r="F235" s="6" t="s">
        <v>87</v>
      </c>
      <c r="G235" s="6" t="s">
        <v>88</v>
      </c>
      <c r="H235" s="6" t="s">
        <v>87</v>
      </c>
      <c r="I235" s="1" t="s">
        <v>89</v>
      </c>
      <c r="J235" s="1" t="s">
        <v>160</v>
      </c>
      <c r="K235" s="1" t="s">
        <v>103</v>
      </c>
      <c r="L235" s="2" t="s">
        <v>92</v>
      </c>
      <c r="M235" s="2" t="s">
        <v>92</v>
      </c>
      <c r="N235" s="2" t="s">
        <v>92</v>
      </c>
      <c r="O235" s="2" t="s">
        <v>92</v>
      </c>
      <c r="P235" s="2" t="s">
        <v>92</v>
      </c>
      <c r="Q235" s="2" t="s">
        <v>92</v>
      </c>
      <c r="R235" s="2" t="s">
        <v>92</v>
      </c>
      <c r="S235" s="2" t="s">
        <v>92</v>
      </c>
      <c r="T235" s="2" t="s">
        <v>92</v>
      </c>
      <c r="U235" s="2" t="s">
        <v>92</v>
      </c>
      <c r="V235" s="2" t="s">
        <v>92</v>
      </c>
      <c r="W235" s="2" t="s">
        <v>92</v>
      </c>
      <c r="X235" s="2" t="s">
        <v>92</v>
      </c>
      <c r="Y235" s="2" t="s">
        <v>92</v>
      </c>
      <c r="Z235" s="2" t="s">
        <v>92</v>
      </c>
      <c r="AA235" s="2" t="s">
        <v>92</v>
      </c>
      <c r="AB235" s="2" t="s">
        <v>92</v>
      </c>
      <c r="AC235" s="2" t="s">
        <v>92</v>
      </c>
      <c r="AD235" s="2" t="s">
        <v>92</v>
      </c>
      <c r="AE235" s="2" t="s">
        <v>92</v>
      </c>
      <c r="AF235" s="2" t="s">
        <v>92</v>
      </c>
      <c r="AG235" s="2" t="s">
        <v>92</v>
      </c>
      <c r="AH235" s="2" t="s">
        <v>92</v>
      </c>
      <c r="AI235" s="2" t="s">
        <v>92</v>
      </c>
      <c r="AJ235" s="2" t="s">
        <v>92</v>
      </c>
      <c r="AK235" s="2" t="s">
        <v>92</v>
      </c>
      <c r="AL235" s="2" t="s">
        <v>92</v>
      </c>
      <c r="AM235" s="2" t="s">
        <v>92</v>
      </c>
      <c r="AN235" s="2" t="s">
        <v>92</v>
      </c>
      <c r="AO235" s="2" t="s">
        <v>92</v>
      </c>
      <c r="AP235" s="2" t="s">
        <v>92</v>
      </c>
      <c r="AQ235" s="2" t="s">
        <v>92</v>
      </c>
      <c r="AR235" s="2" t="s">
        <v>92</v>
      </c>
      <c r="AS235" s="2" t="s">
        <v>92</v>
      </c>
      <c r="AT235" s="2" t="s">
        <v>92</v>
      </c>
      <c r="AU235" s="2" t="s">
        <v>92</v>
      </c>
      <c r="AV235" s="2" t="s">
        <v>92</v>
      </c>
      <c r="AW235" s="2" t="s">
        <v>92</v>
      </c>
      <c r="AX235" s="2" t="s">
        <v>92</v>
      </c>
      <c r="AY235" s="2" t="s">
        <v>92</v>
      </c>
      <c r="AZ235" s="2" t="s">
        <v>92</v>
      </c>
      <c r="BA235" s="2" t="s">
        <v>92</v>
      </c>
      <c r="BB235" s="2" t="s">
        <v>92</v>
      </c>
      <c r="BC235" s="2" t="s">
        <v>92</v>
      </c>
      <c r="BD235" s="2" t="s">
        <v>92</v>
      </c>
      <c r="BE235" s="2" t="s">
        <v>92</v>
      </c>
      <c r="BF235" s="2" t="s">
        <v>92</v>
      </c>
      <c r="BG235" s="2" t="s">
        <v>92</v>
      </c>
      <c r="BH235">
        <f t="shared" si="114"/>
        <v>1</v>
      </c>
      <c r="BI235">
        <f t="shared" si="115"/>
        <v>1</v>
      </c>
      <c r="BJ235">
        <f t="shared" si="116"/>
        <v>1</v>
      </c>
      <c r="BK235">
        <f t="shared" si="117"/>
        <v>1</v>
      </c>
      <c r="BL235">
        <f t="shared" si="118"/>
        <v>1</v>
      </c>
      <c r="BM235">
        <f t="shared" si="119"/>
        <v>1</v>
      </c>
      <c r="BN235">
        <f t="shared" si="120"/>
        <v>5</v>
      </c>
      <c r="BO235">
        <f t="shared" si="121"/>
        <v>5</v>
      </c>
      <c r="BP235">
        <f t="shared" si="122"/>
        <v>5</v>
      </c>
      <c r="BQ235">
        <f t="shared" si="123"/>
        <v>5</v>
      </c>
      <c r="BR235">
        <f t="shared" si="124"/>
        <v>5</v>
      </c>
      <c r="BS235">
        <f t="shared" si="125"/>
        <v>5</v>
      </c>
      <c r="BT235">
        <f t="shared" si="126"/>
        <v>1</v>
      </c>
      <c r="BU235">
        <f t="shared" si="127"/>
        <v>1</v>
      </c>
      <c r="BV235">
        <f t="shared" si="128"/>
        <v>1</v>
      </c>
      <c r="BW235">
        <f t="shared" si="129"/>
        <v>1</v>
      </c>
      <c r="BX235">
        <f t="shared" si="130"/>
        <v>1</v>
      </c>
      <c r="BY235">
        <f t="shared" si="131"/>
        <v>1</v>
      </c>
      <c r="BZ235">
        <f t="shared" si="132"/>
        <v>1</v>
      </c>
      <c r="CA235">
        <f t="shared" si="133"/>
        <v>1</v>
      </c>
      <c r="CB235">
        <f t="shared" si="134"/>
        <v>1</v>
      </c>
      <c r="CC235">
        <f t="shared" si="135"/>
        <v>1</v>
      </c>
      <c r="CD235">
        <f t="shared" si="136"/>
        <v>1</v>
      </c>
      <c r="CE235">
        <f t="shared" si="137"/>
        <v>1</v>
      </c>
      <c r="CF235" t="e">
        <f t="shared" si="138"/>
        <v>#VALUE!</v>
      </c>
      <c r="CG235" t="e">
        <f t="shared" si="139"/>
        <v>#VALUE!</v>
      </c>
      <c r="CH235" t="e">
        <f t="shared" si="140"/>
        <v>#VALUE!</v>
      </c>
      <c r="CI235" t="e">
        <f t="shared" si="141"/>
        <v>#VALUE!</v>
      </c>
      <c r="CJ235" t="e">
        <f t="shared" si="142"/>
        <v>#VALUE!</v>
      </c>
      <c r="CK235" t="e">
        <f t="shared" si="143"/>
        <v>#VALUE!</v>
      </c>
      <c r="CL235" t="e">
        <f t="shared" si="144"/>
        <v>#VALUE!</v>
      </c>
      <c r="CM235" t="e">
        <f t="shared" si="145"/>
        <v>#VALUE!</v>
      </c>
      <c r="CN235" t="e">
        <f t="shared" si="146"/>
        <v>#VALUE!</v>
      </c>
      <c r="CO235" t="e">
        <f t="shared" si="147"/>
        <v>#VALUE!</v>
      </c>
      <c r="CP235" t="e">
        <f t="shared" si="148"/>
        <v>#VALUE!</v>
      </c>
      <c r="CQ235" t="e">
        <f t="shared" si="149"/>
        <v>#VALUE!</v>
      </c>
    </row>
    <row r="236" spans="1:95" ht="36" customHeight="1" x14ac:dyDescent="0.4">
      <c r="A236" s="6" t="s">
        <v>438</v>
      </c>
      <c r="B236" s="1" t="s">
        <v>439</v>
      </c>
      <c r="C236" s="6" t="s">
        <v>87</v>
      </c>
      <c r="D236" s="6" t="s">
        <v>88</v>
      </c>
      <c r="E236" s="6" t="s">
        <v>87</v>
      </c>
      <c r="F236" s="6" t="s">
        <v>87</v>
      </c>
      <c r="G236" s="6" t="s">
        <v>87</v>
      </c>
      <c r="H236" s="6" t="s">
        <v>87</v>
      </c>
      <c r="I236" s="1" t="s">
        <v>89</v>
      </c>
      <c r="J236" s="1" t="s">
        <v>231</v>
      </c>
      <c r="K236" s="1" t="s">
        <v>94</v>
      </c>
      <c r="L236" s="7">
        <v>9.3450000000000006</v>
      </c>
      <c r="M236" s="7">
        <v>8.1010000000000009</v>
      </c>
      <c r="N236" s="7">
        <v>8.3369999999999997</v>
      </c>
      <c r="O236" s="7">
        <v>9.6449999999999996</v>
      </c>
      <c r="P236" s="7">
        <v>10.835000000000001</v>
      </c>
      <c r="Q236" s="7">
        <v>10.724</v>
      </c>
      <c r="R236" s="7">
        <v>3.6</v>
      </c>
      <c r="S236" s="7">
        <v>4</v>
      </c>
      <c r="T236" s="7">
        <v>12.4</v>
      </c>
      <c r="U236" s="7">
        <v>25.2</v>
      </c>
      <c r="V236" s="7">
        <v>30.3</v>
      </c>
      <c r="W236" s="7">
        <v>46.7</v>
      </c>
      <c r="X236" s="7">
        <v>21.554067561886999</v>
      </c>
      <c r="Y236" s="7">
        <v>2.87815878423</v>
      </c>
      <c r="Z236" s="7">
        <v>1.533919386105</v>
      </c>
      <c r="AA236" s="7">
        <v>-8.0108055561350007</v>
      </c>
      <c r="AB236" s="7">
        <v>-2.909736026229</v>
      </c>
      <c r="AC236" s="7">
        <v>-4.0943925766189997</v>
      </c>
      <c r="AD236" s="7">
        <v>1.883556017112</v>
      </c>
      <c r="AE236" s="7">
        <v>0.23653546605199999</v>
      </c>
      <c r="AF236" s="7">
        <v>0.13717373311299999</v>
      </c>
      <c r="AG236" s="7">
        <v>-0.81986627890599995</v>
      </c>
      <c r="AH236" s="7">
        <v>-0.31361569595200001</v>
      </c>
      <c r="AI236" s="7">
        <v>-0.44678936891499998</v>
      </c>
      <c r="AJ236" s="7">
        <v>1.883556</v>
      </c>
      <c r="AK236" s="7">
        <v>0.236535</v>
      </c>
      <c r="AL236" s="7">
        <v>0.13717399999999999</v>
      </c>
      <c r="AM236" s="7">
        <v>-0.81986599999999998</v>
      </c>
      <c r="AN236" s="7">
        <v>-0.31361600000000001</v>
      </c>
      <c r="AO236" s="7">
        <v>-0.44678899999999999</v>
      </c>
      <c r="AP236" s="7">
        <v>21.554068000000001</v>
      </c>
      <c r="AQ236" s="7">
        <v>2.8781590000000001</v>
      </c>
      <c r="AR236" s="7">
        <v>1.533919</v>
      </c>
      <c r="AS236" s="7">
        <v>-8.0108060000000005</v>
      </c>
      <c r="AT236" s="7">
        <v>-2.9097360000000001</v>
      </c>
      <c r="AU236" s="7">
        <v>-4.0943930000000002</v>
      </c>
      <c r="AV236" s="8">
        <v>12134229235.693001</v>
      </c>
      <c r="AW236" s="8">
        <v>11524771737.1759</v>
      </c>
      <c r="AX236" s="8">
        <v>11569801612.3848</v>
      </c>
      <c r="AY236" s="8">
        <v>7649116202.82936</v>
      </c>
      <c r="AZ236" s="8">
        <v>6915903068.7723198</v>
      </c>
      <c r="BA236" s="8">
        <v>6041086331.1653099</v>
      </c>
      <c r="BB236" s="8">
        <v>24146845431.807499</v>
      </c>
      <c r="BC236" s="8">
        <v>22913384563.033001</v>
      </c>
      <c r="BD236" s="8">
        <v>23736495860.896099</v>
      </c>
      <c r="BE236" s="8">
        <v>21989441516.402401</v>
      </c>
      <c r="BF236" s="8">
        <v>19539365553.1054</v>
      </c>
      <c r="BG236" s="8">
        <v>21015850115.018501</v>
      </c>
      <c r="BH236">
        <f t="shared" si="114"/>
        <v>2</v>
      </c>
      <c r="BI236">
        <f t="shared" si="115"/>
        <v>2</v>
      </c>
      <c r="BJ236">
        <f t="shared" si="116"/>
        <v>2</v>
      </c>
      <c r="BK236">
        <f t="shared" si="117"/>
        <v>2</v>
      </c>
      <c r="BL236">
        <f t="shared" si="118"/>
        <v>2</v>
      </c>
      <c r="BM236">
        <f t="shared" si="119"/>
        <v>2</v>
      </c>
      <c r="BN236">
        <f t="shared" si="120"/>
        <v>2</v>
      </c>
      <c r="BO236">
        <f t="shared" si="121"/>
        <v>1</v>
      </c>
      <c r="BP236">
        <f t="shared" si="122"/>
        <v>1</v>
      </c>
      <c r="BQ236">
        <f t="shared" si="123"/>
        <v>1</v>
      </c>
      <c r="BR236">
        <f t="shared" si="124"/>
        <v>1</v>
      </c>
      <c r="BS236">
        <f t="shared" si="125"/>
        <v>1</v>
      </c>
      <c r="BT236">
        <f t="shared" si="126"/>
        <v>2</v>
      </c>
      <c r="BU236">
        <f t="shared" si="127"/>
        <v>5</v>
      </c>
      <c r="BV236">
        <f t="shared" si="128"/>
        <v>5</v>
      </c>
      <c r="BW236">
        <f t="shared" si="129"/>
        <v>5</v>
      </c>
      <c r="BX236">
        <f t="shared" si="130"/>
        <v>5</v>
      </c>
      <c r="BY236">
        <f t="shared" si="131"/>
        <v>5</v>
      </c>
      <c r="BZ236">
        <f t="shared" si="132"/>
        <v>1</v>
      </c>
      <c r="CA236">
        <f t="shared" si="133"/>
        <v>5</v>
      </c>
      <c r="CB236">
        <f t="shared" si="134"/>
        <v>5</v>
      </c>
      <c r="CC236">
        <f t="shared" si="135"/>
        <v>5</v>
      </c>
      <c r="CD236">
        <f t="shared" si="136"/>
        <v>5</v>
      </c>
      <c r="CE236">
        <f t="shared" si="137"/>
        <v>5</v>
      </c>
      <c r="CF236">
        <f t="shared" si="138"/>
        <v>1</v>
      </c>
      <c r="CG236">
        <f t="shared" si="139"/>
        <v>1</v>
      </c>
      <c r="CH236">
        <f t="shared" si="140"/>
        <v>1</v>
      </c>
      <c r="CI236">
        <f t="shared" si="141"/>
        <v>1</v>
      </c>
      <c r="CJ236">
        <f t="shared" si="142"/>
        <v>1</v>
      </c>
      <c r="CK236">
        <f t="shared" si="143"/>
        <v>1</v>
      </c>
      <c r="CL236">
        <f t="shared" si="144"/>
        <v>1.55</v>
      </c>
      <c r="CM236">
        <f t="shared" si="145"/>
        <v>3.05</v>
      </c>
      <c r="CN236">
        <f t="shared" si="146"/>
        <v>3.05</v>
      </c>
      <c r="CO236">
        <f t="shared" si="147"/>
        <v>3.05</v>
      </c>
      <c r="CP236">
        <f t="shared" si="148"/>
        <v>3.05</v>
      </c>
      <c r="CQ236">
        <f t="shared" si="149"/>
        <v>3.05</v>
      </c>
    </row>
    <row r="237" spans="1:95" ht="36" customHeight="1" x14ac:dyDescent="0.4">
      <c r="A237" s="6" t="s">
        <v>440</v>
      </c>
      <c r="B237" s="1" t="s">
        <v>441</v>
      </c>
      <c r="C237" s="6" t="s">
        <v>87</v>
      </c>
      <c r="D237" s="6" t="s">
        <v>88</v>
      </c>
      <c r="E237" s="6" t="s">
        <v>87</v>
      </c>
      <c r="F237" s="6" t="s">
        <v>87</v>
      </c>
      <c r="G237" s="6" t="s">
        <v>88</v>
      </c>
      <c r="H237" s="6" t="s">
        <v>87</v>
      </c>
      <c r="I237" s="1" t="s">
        <v>89</v>
      </c>
      <c r="J237" s="1" t="s">
        <v>442</v>
      </c>
      <c r="K237" s="1" t="s">
        <v>91</v>
      </c>
      <c r="L237" s="7">
        <v>11.039</v>
      </c>
      <c r="M237" s="7">
        <v>9.6780000000000008</v>
      </c>
      <c r="N237" s="7">
        <v>10.271000000000001</v>
      </c>
      <c r="O237" s="7">
        <v>10.851000000000001</v>
      </c>
      <c r="P237" s="7">
        <v>12.212</v>
      </c>
      <c r="Q237" s="7">
        <v>13.01</v>
      </c>
      <c r="R237" s="2" t="s">
        <v>92</v>
      </c>
      <c r="S237" s="2" t="s">
        <v>92</v>
      </c>
      <c r="T237" s="2" t="s">
        <v>92</v>
      </c>
      <c r="U237" s="2" t="s">
        <v>92</v>
      </c>
      <c r="V237" s="2" t="s">
        <v>92</v>
      </c>
      <c r="W237" s="2" t="s">
        <v>92</v>
      </c>
      <c r="X237" s="7">
        <v>21.658134935090999</v>
      </c>
      <c r="Y237" s="7">
        <v>20.105685572904999</v>
      </c>
      <c r="Z237" s="7">
        <v>11.424691812683999</v>
      </c>
      <c r="AA237" s="7">
        <v>14.154668330073999</v>
      </c>
      <c r="AB237" s="7">
        <v>11.912496410485</v>
      </c>
      <c r="AC237" s="7">
        <v>12.648048620176001</v>
      </c>
      <c r="AD237" s="7">
        <v>2.2486945440050001</v>
      </c>
      <c r="AE237" s="7">
        <v>2.0019924029470002</v>
      </c>
      <c r="AF237" s="7">
        <v>1.2048994259120001</v>
      </c>
      <c r="AG237" s="7">
        <v>1.6168136383630001</v>
      </c>
      <c r="AH237" s="7">
        <v>1.499718530614</v>
      </c>
      <c r="AI237" s="7">
        <v>1.694122142349</v>
      </c>
      <c r="AJ237" s="7">
        <v>2.2486950000000001</v>
      </c>
      <c r="AK237" s="7">
        <v>2.001992</v>
      </c>
      <c r="AL237" s="7">
        <v>1.2048989999999999</v>
      </c>
      <c r="AM237" s="7">
        <v>1.616814</v>
      </c>
      <c r="AN237" s="7">
        <v>1.499719</v>
      </c>
      <c r="AO237" s="7">
        <v>1.6941219999999999</v>
      </c>
      <c r="AP237" s="7">
        <v>21.658135000000001</v>
      </c>
      <c r="AQ237" s="7">
        <v>20.105685999999999</v>
      </c>
      <c r="AR237" s="7">
        <v>11.424692</v>
      </c>
      <c r="AS237" s="7">
        <v>14.154667999999999</v>
      </c>
      <c r="AT237" s="7">
        <v>11.912496000000001</v>
      </c>
      <c r="AU237" s="7">
        <v>12.648049</v>
      </c>
      <c r="AV237" s="8">
        <v>9853214282.0014992</v>
      </c>
      <c r="AW237" s="8">
        <v>9318211716.8989201</v>
      </c>
      <c r="AX237" s="8">
        <v>9534779659.0919495</v>
      </c>
      <c r="AY237" s="8">
        <v>10774328330.3862</v>
      </c>
      <c r="AZ237" s="8">
        <v>7168853152.29321</v>
      </c>
      <c r="BA237" s="8">
        <v>5715342129.9753199</v>
      </c>
      <c r="BB237" s="8">
        <v>23257812862.820599</v>
      </c>
      <c r="BC237" s="8">
        <v>21751675331.807098</v>
      </c>
      <c r="BD237" s="8">
        <v>21093690833.859402</v>
      </c>
      <c r="BE237" s="8">
        <v>20491307886.308998</v>
      </c>
      <c r="BF237" s="8">
        <v>13334418120.1385</v>
      </c>
      <c r="BG237" s="8">
        <v>12359859868.2108</v>
      </c>
      <c r="BH237">
        <f t="shared" si="114"/>
        <v>1</v>
      </c>
      <c r="BI237">
        <f t="shared" si="115"/>
        <v>2</v>
      </c>
      <c r="BJ237">
        <f t="shared" si="116"/>
        <v>2</v>
      </c>
      <c r="BK237">
        <f t="shared" si="117"/>
        <v>2</v>
      </c>
      <c r="BL237">
        <f t="shared" si="118"/>
        <v>1</v>
      </c>
      <c r="BM237">
        <f t="shared" si="119"/>
        <v>1</v>
      </c>
      <c r="BN237">
        <f t="shared" si="120"/>
        <v>2</v>
      </c>
      <c r="BO237">
        <f t="shared" si="121"/>
        <v>2</v>
      </c>
      <c r="BP237">
        <f t="shared" si="122"/>
        <v>1</v>
      </c>
      <c r="BQ237">
        <f t="shared" si="123"/>
        <v>2</v>
      </c>
      <c r="BR237">
        <f t="shared" si="124"/>
        <v>1</v>
      </c>
      <c r="BS237">
        <f t="shared" si="125"/>
        <v>2</v>
      </c>
      <c r="BT237">
        <f t="shared" si="126"/>
        <v>2</v>
      </c>
      <c r="BU237">
        <f t="shared" si="127"/>
        <v>2</v>
      </c>
      <c r="BV237">
        <f t="shared" si="128"/>
        <v>3</v>
      </c>
      <c r="BW237">
        <f t="shared" si="129"/>
        <v>3</v>
      </c>
      <c r="BX237">
        <f t="shared" si="130"/>
        <v>3</v>
      </c>
      <c r="BY237">
        <f t="shared" si="131"/>
        <v>3</v>
      </c>
      <c r="BZ237">
        <f t="shared" si="132"/>
        <v>1</v>
      </c>
      <c r="CA237">
        <f t="shared" si="133"/>
        <v>1</v>
      </c>
      <c r="CB237">
        <f t="shared" si="134"/>
        <v>3</v>
      </c>
      <c r="CC237">
        <f t="shared" si="135"/>
        <v>1</v>
      </c>
      <c r="CD237">
        <f t="shared" si="136"/>
        <v>2</v>
      </c>
      <c r="CE237">
        <f t="shared" si="137"/>
        <v>1</v>
      </c>
      <c r="CF237">
        <f t="shared" si="138"/>
        <v>1</v>
      </c>
      <c r="CG237">
        <f t="shared" si="139"/>
        <v>1</v>
      </c>
      <c r="CH237">
        <f t="shared" si="140"/>
        <v>1</v>
      </c>
      <c r="CI237">
        <f t="shared" si="141"/>
        <v>1</v>
      </c>
      <c r="CJ237">
        <f t="shared" si="142"/>
        <v>1</v>
      </c>
      <c r="CK237">
        <f t="shared" si="143"/>
        <v>1</v>
      </c>
      <c r="CL237">
        <f t="shared" si="144"/>
        <v>1.3</v>
      </c>
      <c r="CM237">
        <f t="shared" si="145"/>
        <v>1.55</v>
      </c>
      <c r="CN237">
        <f t="shared" si="146"/>
        <v>2.15</v>
      </c>
      <c r="CO237">
        <f t="shared" si="147"/>
        <v>1.7</v>
      </c>
      <c r="CP237">
        <f t="shared" si="148"/>
        <v>1.5999999999999999</v>
      </c>
      <c r="CQ237">
        <f t="shared" si="149"/>
        <v>1.45</v>
      </c>
    </row>
    <row r="238" spans="1:95" ht="36" customHeight="1" x14ac:dyDescent="0.4">
      <c r="A238" s="6" t="s">
        <v>443</v>
      </c>
      <c r="B238" s="1" t="s">
        <v>441</v>
      </c>
      <c r="C238" s="6" t="s">
        <v>87</v>
      </c>
      <c r="D238" s="6" t="s">
        <v>88</v>
      </c>
      <c r="E238" s="6" t="s">
        <v>87</v>
      </c>
      <c r="F238" s="6" t="s">
        <v>87</v>
      </c>
      <c r="G238" s="6" t="s">
        <v>88</v>
      </c>
      <c r="H238" s="6" t="s">
        <v>87</v>
      </c>
      <c r="I238" s="1" t="s">
        <v>89</v>
      </c>
      <c r="J238" s="1" t="s">
        <v>442</v>
      </c>
      <c r="K238" s="1" t="s">
        <v>94</v>
      </c>
      <c r="L238" s="7">
        <v>11.364000000000001</v>
      </c>
      <c r="M238" s="7">
        <v>10.026</v>
      </c>
      <c r="N238" s="7">
        <v>10.271000000000001</v>
      </c>
      <c r="O238" s="7">
        <v>10.851000000000001</v>
      </c>
      <c r="P238" s="7">
        <v>12.212</v>
      </c>
      <c r="Q238" s="7">
        <v>13.01</v>
      </c>
      <c r="R238" s="7">
        <v>1.5</v>
      </c>
      <c r="S238" s="7">
        <v>1.8</v>
      </c>
      <c r="T238" s="7">
        <v>2.4</v>
      </c>
      <c r="U238" s="7">
        <v>3.5</v>
      </c>
      <c r="V238" s="7">
        <v>2.7</v>
      </c>
      <c r="W238" s="7">
        <v>4.7</v>
      </c>
      <c r="X238" s="7">
        <v>20.979141819428001</v>
      </c>
      <c r="Y238" s="7">
        <v>19.740783986368001</v>
      </c>
      <c r="Z238" s="7">
        <v>11.424691812683999</v>
      </c>
      <c r="AA238" s="7">
        <v>14.154668330073999</v>
      </c>
      <c r="AB238" s="7">
        <v>11.912496410485</v>
      </c>
      <c r="AC238" s="7">
        <v>12.648048620176001</v>
      </c>
      <c r="AD238" s="7">
        <v>2.2486945440050001</v>
      </c>
      <c r="AE238" s="7">
        <v>2.0019924029470002</v>
      </c>
      <c r="AF238" s="7">
        <v>1.2048994259120001</v>
      </c>
      <c r="AG238" s="7">
        <v>1.6168136383630001</v>
      </c>
      <c r="AH238" s="7">
        <v>1.499718530614</v>
      </c>
      <c r="AI238" s="7">
        <v>1.694122142349</v>
      </c>
      <c r="AJ238" s="7">
        <v>2.2486950000000001</v>
      </c>
      <c r="AK238" s="7">
        <v>2.001992</v>
      </c>
      <c r="AL238" s="7">
        <v>1.2048989999999999</v>
      </c>
      <c r="AM238" s="7">
        <v>1.616814</v>
      </c>
      <c r="AN238" s="7">
        <v>1.499719</v>
      </c>
      <c r="AO238" s="7">
        <v>1.6941219999999999</v>
      </c>
      <c r="AP238" s="7">
        <v>20.979142</v>
      </c>
      <c r="AQ238" s="7">
        <v>19.740784000000001</v>
      </c>
      <c r="AR238" s="7">
        <v>11.424692</v>
      </c>
      <c r="AS238" s="7">
        <v>14.154667999999999</v>
      </c>
      <c r="AT238" s="7">
        <v>11.912496000000001</v>
      </c>
      <c r="AU238" s="7">
        <v>12.648049</v>
      </c>
      <c r="AV238" s="8">
        <v>3847028286.4990201</v>
      </c>
      <c r="AW238" s="8">
        <v>4305348237.1873903</v>
      </c>
      <c r="AX238" s="8">
        <v>4967697689.44168</v>
      </c>
      <c r="AY238" s="8">
        <v>5093450060.8778</v>
      </c>
      <c r="AZ238" s="8">
        <v>3073168814.2003999</v>
      </c>
      <c r="BA238" s="8">
        <v>2858671642.9367099</v>
      </c>
      <c r="BB238" s="8">
        <v>23014955853.829399</v>
      </c>
      <c r="BC238" s="8">
        <v>21483188775.423801</v>
      </c>
      <c r="BD238" s="8">
        <v>20070955021.419498</v>
      </c>
      <c r="BE238" s="8">
        <v>20225821271.5793</v>
      </c>
      <c r="BF238" s="8">
        <v>13103138175.256701</v>
      </c>
      <c r="BG238" s="8">
        <v>12027516580.7409</v>
      </c>
      <c r="BH238">
        <f t="shared" si="114"/>
        <v>1</v>
      </c>
      <c r="BI238">
        <f t="shared" si="115"/>
        <v>2</v>
      </c>
      <c r="BJ238">
        <f t="shared" si="116"/>
        <v>2</v>
      </c>
      <c r="BK238">
        <f t="shared" si="117"/>
        <v>2</v>
      </c>
      <c r="BL238">
        <f t="shared" si="118"/>
        <v>1</v>
      </c>
      <c r="BM238">
        <f t="shared" si="119"/>
        <v>1</v>
      </c>
      <c r="BN238">
        <f t="shared" si="120"/>
        <v>2</v>
      </c>
      <c r="BO238">
        <f t="shared" si="121"/>
        <v>2</v>
      </c>
      <c r="BP238">
        <f t="shared" si="122"/>
        <v>1</v>
      </c>
      <c r="BQ238">
        <f t="shared" si="123"/>
        <v>2</v>
      </c>
      <c r="BR238">
        <f t="shared" si="124"/>
        <v>1</v>
      </c>
      <c r="BS238">
        <f t="shared" si="125"/>
        <v>2</v>
      </c>
      <c r="BT238">
        <f t="shared" si="126"/>
        <v>2</v>
      </c>
      <c r="BU238">
        <f t="shared" si="127"/>
        <v>2</v>
      </c>
      <c r="BV238">
        <f t="shared" si="128"/>
        <v>3</v>
      </c>
      <c r="BW238">
        <f t="shared" si="129"/>
        <v>3</v>
      </c>
      <c r="BX238">
        <f t="shared" si="130"/>
        <v>3</v>
      </c>
      <c r="BY238">
        <f t="shared" si="131"/>
        <v>3</v>
      </c>
      <c r="BZ238">
        <f t="shared" si="132"/>
        <v>1</v>
      </c>
      <c r="CA238">
        <f t="shared" si="133"/>
        <v>1</v>
      </c>
      <c r="CB238">
        <f t="shared" si="134"/>
        <v>3</v>
      </c>
      <c r="CC238">
        <f t="shared" si="135"/>
        <v>1</v>
      </c>
      <c r="CD238">
        <f t="shared" si="136"/>
        <v>2</v>
      </c>
      <c r="CE238">
        <f t="shared" si="137"/>
        <v>1</v>
      </c>
      <c r="CF238">
        <f t="shared" si="138"/>
        <v>1</v>
      </c>
      <c r="CG238">
        <f t="shared" si="139"/>
        <v>1</v>
      </c>
      <c r="CH238">
        <f t="shared" si="140"/>
        <v>1</v>
      </c>
      <c r="CI238">
        <f t="shared" si="141"/>
        <v>1</v>
      </c>
      <c r="CJ238">
        <f t="shared" si="142"/>
        <v>1</v>
      </c>
      <c r="CK238">
        <f t="shared" si="143"/>
        <v>1</v>
      </c>
      <c r="CL238">
        <f t="shared" si="144"/>
        <v>1.3</v>
      </c>
      <c r="CM238">
        <f t="shared" si="145"/>
        <v>1.55</v>
      </c>
      <c r="CN238">
        <f t="shared" si="146"/>
        <v>2.15</v>
      </c>
      <c r="CO238">
        <f t="shared" si="147"/>
        <v>1.7</v>
      </c>
      <c r="CP238">
        <f t="shared" si="148"/>
        <v>1.5999999999999999</v>
      </c>
      <c r="CQ238">
        <f t="shared" si="149"/>
        <v>1.45</v>
      </c>
    </row>
    <row r="239" spans="1:95" ht="36" customHeight="1" x14ac:dyDescent="0.4">
      <c r="A239" s="6" t="s">
        <v>444</v>
      </c>
      <c r="B239" s="1" t="s">
        <v>250</v>
      </c>
      <c r="C239" s="6" t="s">
        <v>87</v>
      </c>
      <c r="D239" s="6" t="s">
        <v>87</v>
      </c>
      <c r="E239" s="6" t="s">
        <v>87</v>
      </c>
      <c r="F239" s="6" t="s">
        <v>87</v>
      </c>
      <c r="G239" s="6" t="s">
        <v>88</v>
      </c>
      <c r="H239" s="6" t="s">
        <v>87</v>
      </c>
      <c r="I239" s="1" t="s">
        <v>89</v>
      </c>
      <c r="J239" s="1" t="s">
        <v>231</v>
      </c>
      <c r="K239" s="1" t="s">
        <v>139</v>
      </c>
      <c r="L239" s="2" t="s">
        <v>92</v>
      </c>
      <c r="M239" s="2" t="s">
        <v>92</v>
      </c>
      <c r="N239" s="2" t="s">
        <v>92</v>
      </c>
      <c r="O239" s="2" t="s">
        <v>92</v>
      </c>
      <c r="P239" s="2" t="s">
        <v>92</v>
      </c>
      <c r="Q239" s="2" t="s">
        <v>92</v>
      </c>
      <c r="R239" s="2" t="s">
        <v>92</v>
      </c>
      <c r="S239" s="2" t="s">
        <v>92</v>
      </c>
      <c r="T239" s="2" t="s">
        <v>92</v>
      </c>
      <c r="U239" s="2" t="s">
        <v>92</v>
      </c>
      <c r="V239" s="2" t="s">
        <v>92</v>
      </c>
      <c r="W239" s="2" t="s">
        <v>92</v>
      </c>
      <c r="X239" s="2" t="s">
        <v>92</v>
      </c>
      <c r="Y239" s="2" t="s">
        <v>92</v>
      </c>
      <c r="Z239" s="2" t="s">
        <v>92</v>
      </c>
      <c r="AA239" s="2" t="s">
        <v>92</v>
      </c>
      <c r="AB239" s="2" t="s">
        <v>92</v>
      </c>
      <c r="AC239" s="2" t="s">
        <v>92</v>
      </c>
      <c r="AD239" s="2" t="s">
        <v>92</v>
      </c>
      <c r="AE239" s="2" t="s">
        <v>92</v>
      </c>
      <c r="AF239" s="2" t="s">
        <v>92</v>
      </c>
      <c r="AG239" s="2" t="s">
        <v>92</v>
      </c>
      <c r="AH239" s="2" t="s">
        <v>92</v>
      </c>
      <c r="AI239" s="2" t="s">
        <v>92</v>
      </c>
      <c r="AJ239" s="2" t="s">
        <v>92</v>
      </c>
      <c r="AK239" s="2" t="s">
        <v>92</v>
      </c>
      <c r="AL239" s="2" t="s">
        <v>92</v>
      </c>
      <c r="AM239" s="2" t="s">
        <v>92</v>
      </c>
      <c r="AN239" s="2" t="s">
        <v>92</v>
      </c>
      <c r="AO239" s="2" t="s">
        <v>92</v>
      </c>
      <c r="AP239" s="2" t="s">
        <v>92</v>
      </c>
      <c r="AQ239" s="2" t="s">
        <v>92</v>
      </c>
      <c r="AR239" s="2" t="s">
        <v>92</v>
      </c>
      <c r="AS239" s="2" t="s">
        <v>92</v>
      </c>
      <c r="AT239" s="2" t="s">
        <v>92</v>
      </c>
      <c r="AU239" s="2" t="s">
        <v>92</v>
      </c>
      <c r="AV239" s="2" t="s">
        <v>92</v>
      </c>
      <c r="AW239" s="2" t="s">
        <v>92</v>
      </c>
      <c r="AX239" s="2" t="s">
        <v>92</v>
      </c>
      <c r="AY239" s="2" t="s">
        <v>92</v>
      </c>
      <c r="AZ239" s="2" t="s">
        <v>92</v>
      </c>
      <c r="BA239" s="2" t="s">
        <v>92</v>
      </c>
      <c r="BB239" s="2" t="s">
        <v>92</v>
      </c>
      <c r="BC239" s="2" t="s">
        <v>92</v>
      </c>
      <c r="BD239" s="2" t="s">
        <v>92</v>
      </c>
      <c r="BE239" s="2" t="s">
        <v>92</v>
      </c>
      <c r="BF239" s="2" t="s">
        <v>92</v>
      </c>
      <c r="BG239" s="2" t="s">
        <v>92</v>
      </c>
      <c r="BH239">
        <f t="shared" si="114"/>
        <v>1</v>
      </c>
      <c r="BI239">
        <f t="shared" si="115"/>
        <v>1</v>
      </c>
      <c r="BJ239">
        <f t="shared" si="116"/>
        <v>1</v>
      </c>
      <c r="BK239">
        <f t="shared" si="117"/>
        <v>1</v>
      </c>
      <c r="BL239">
        <f t="shared" si="118"/>
        <v>1</v>
      </c>
      <c r="BM239">
        <f t="shared" si="119"/>
        <v>1</v>
      </c>
      <c r="BN239">
        <f t="shared" si="120"/>
        <v>5</v>
      </c>
      <c r="BO239">
        <f t="shared" si="121"/>
        <v>5</v>
      </c>
      <c r="BP239">
        <f t="shared" si="122"/>
        <v>5</v>
      </c>
      <c r="BQ239">
        <f t="shared" si="123"/>
        <v>5</v>
      </c>
      <c r="BR239">
        <f t="shared" si="124"/>
        <v>5</v>
      </c>
      <c r="BS239">
        <f t="shared" si="125"/>
        <v>5</v>
      </c>
      <c r="BT239">
        <f t="shared" si="126"/>
        <v>1</v>
      </c>
      <c r="BU239">
        <f t="shared" si="127"/>
        <v>1</v>
      </c>
      <c r="BV239">
        <f t="shared" si="128"/>
        <v>1</v>
      </c>
      <c r="BW239">
        <f t="shared" si="129"/>
        <v>1</v>
      </c>
      <c r="BX239">
        <f t="shared" si="130"/>
        <v>1</v>
      </c>
      <c r="BY239">
        <f t="shared" si="131"/>
        <v>1</v>
      </c>
      <c r="BZ239">
        <f t="shared" si="132"/>
        <v>1</v>
      </c>
      <c r="CA239">
        <f t="shared" si="133"/>
        <v>1</v>
      </c>
      <c r="CB239">
        <f t="shared" si="134"/>
        <v>1</v>
      </c>
      <c r="CC239">
        <f t="shared" si="135"/>
        <v>1</v>
      </c>
      <c r="CD239">
        <f t="shared" si="136"/>
        <v>1</v>
      </c>
      <c r="CE239">
        <f t="shared" si="137"/>
        <v>1</v>
      </c>
      <c r="CF239" t="e">
        <f t="shared" si="138"/>
        <v>#VALUE!</v>
      </c>
      <c r="CG239" t="e">
        <f t="shared" si="139"/>
        <v>#VALUE!</v>
      </c>
      <c r="CH239" t="e">
        <f t="shared" si="140"/>
        <v>#VALUE!</v>
      </c>
      <c r="CI239" t="e">
        <f t="shared" si="141"/>
        <v>#VALUE!</v>
      </c>
      <c r="CJ239" t="e">
        <f t="shared" si="142"/>
        <v>#VALUE!</v>
      </c>
      <c r="CK239" t="e">
        <f t="shared" si="143"/>
        <v>#VALUE!</v>
      </c>
      <c r="CL239" t="e">
        <f t="shared" si="144"/>
        <v>#VALUE!</v>
      </c>
      <c r="CM239" t="e">
        <f t="shared" si="145"/>
        <v>#VALUE!</v>
      </c>
      <c r="CN239" t="e">
        <f t="shared" si="146"/>
        <v>#VALUE!</v>
      </c>
      <c r="CO239" t="e">
        <f t="shared" si="147"/>
        <v>#VALUE!</v>
      </c>
      <c r="CP239" t="e">
        <f t="shared" si="148"/>
        <v>#VALUE!</v>
      </c>
      <c r="CQ239" t="e">
        <f t="shared" si="149"/>
        <v>#VALUE!</v>
      </c>
    </row>
    <row r="240" spans="1:95" ht="36" customHeight="1" x14ac:dyDescent="0.4">
      <c r="A240" s="6" t="s">
        <v>445</v>
      </c>
      <c r="B240" s="1" t="s">
        <v>241</v>
      </c>
      <c r="C240" s="6" t="s">
        <v>87</v>
      </c>
      <c r="D240" s="6" t="s">
        <v>88</v>
      </c>
      <c r="E240" s="6" t="s">
        <v>87</v>
      </c>
      <c r="F240" s="6" t="s">
        <v>87</v>
      </c>
      <c r="G240" s="6" t="s">
        <v>88</v>
      </c>
      <c r="H240" s="6" t="s">
        <v>87</v>
      </c>
      <c r="I240" s="1" t="s">
        <v>89</v>
      </c>
      <c r="J240" s="1" t="s">
        <v>231</v>
      </c>
      <c r="K240" s="1" t="s">
        <v>103</v>
      </c>
      <c r="L240" s="7">
        <v>57.582999999999998</v>
      </c>
      <c r="M240" s="7">
        <v>62.287999999999997</v>
      </c>
      <c r="N240" s="7">
        <v>64.468000000000004</v>
      </c>
      <c r="O240" s="7">
        <v>61.225000000000001</v>
      </c>
      <c r="P240" s="7">
        <v>72.150000000000006</v>
      </c>
      <c r="Q240" s="7">
        <v>88.503</v>
      </c>
      <c r="R240" s="2" t="s">
        <v>92</v>
      </c>
      <c r="S240" s="2" t="s">
        <v>92</v>
      </c>
      <c r="T240" s="2" t="s">
        <v>92</v>
      </c>
      <c r="U240" s="2" t="s">
        <v>92</v>
      </c>
      <c r="V240" s="2" t="s">
        <v>92</v>
      </c>
      <c r="W240" s="2" t="s">
        <v>92</v>
      </c>
      <c r="X240" s="2" t="s">
        <v>92</v>
      </c>
      <c r="Y240" s="2" t="s">
        <v>92</v>
      </c>
      <c r="Z240" s="2" t="s">
        <v>92</v>
      </c>
      <c r="AA240" s="2" t="s">
        <v>92</v>
      </c>
      <c r="AB240" s="2" t="s">
        <v>92</v>
      </c>
      <c r="AC240" s="2" t="s">
        <v>92</v>
      </c>
      <c r="AD240" s="2" t="s">
        <v>92</v>
      </c>
      <c r="AE240" s="2" t="s">
        <v>92</v>
      </c>
      <c r="AF240" s="2" t="s">
        <v>92</v>
      </c>
      <c r="AG240" s="2" t="s">
        <v>92</v>
      </c>
      <c r="AH240" s="2" t="s">
        <v>92</v>
      </c>
      <c r="AI240" s="2" t="s">
        <v>92</v>
      </c>
      <c r="AJ240" s="2" t="s">
        <v>92</v>
      </c>
      <c r="AK240" s="2" t="s">
        <v>92</v>
      </c>
      <c r="AL240" s="2" t="s">
        <v>92</v>
      </c>
      <c r="AM240" s="2" t="s">
        <v>92</v>
      </c>
      <c r="AN240" s="2" t="s">
        <v>92</v>
      </c>
      <c r="AO240" s="2" t="s">
        <v>92</v>
      </c>
      <c r="AP240" s="2" t="s">
        <v>92</v>
      </c>
      <c r="AQ240" s="2" t="s">
        <v>92</v>
      </c>
      <c r="AR240" s="2" t="s">
        <v>92</v>
      </c>
      <c r="AS240" s="2" t="s">
        <v>92</v>
      </c>
      <c r="AT240" s="2" t="s">
        <v>92</v>
      </c>
      <c r="AU240" s="2" t="s">
        <v>92</v>
      </c>
      <c r="AV240" s="8">
        <v>11042269955.635099</v>
      </c>
      <c r="AW240" s="8">
        <v>8864313978.1951904</v>
      </c>
      <c r="AX240" s="8">
        <v>6129437750.81635</v>
      </c>
      <c r="AY240" s="8">
        <v>5178032323.8372803</v>
      </c>
      <c r="AZ240" s="8">
        <v>4211156889.9154701</v>
      </c>
      <c r="BA240" s="8">
        <v>1826565819.7402999</v>
      </c>
      <c r="BB240" s="2" t="s">
        <v>92</v>
      </c>
      <c r="BC240" s="2" t="s">
        <v>92</v>
      </c>
      <c r="BD240" s="2" t="s">
        <v>92</v>
      </c>
      <c r="BE240" s="2" t="s">
        <v>92</v>
      </c>
      <c r="BF240" s="2" t="s">
        <v>92</v>
      </c>
      <c r="BG240" s="2" t="s">
        <v>92</v>
      </c>
      <c r="BH240">
        <f t="shared" si="114"/>
        <v>1</v>
      </c>
      <c r="BI240">
        <f t="shared" si="115"/>
        <v>1</v>
      </c>
      <c r="BJ240">
        <f t="shared" si="116"/>
        <v>1</v>
      </c>
      <c r="BK240">
        <f t="shared" si="117"/>
        <v>1</v>
      </c>
      <c r="BL240">
        <f t="shared" si="118"/>
        <v>1</v>
      </c>
      <c r="BM240">
        <f t="shared" si="119"/>
        <v>1</v>
      </c>
      <c r="BN240">
        <f t="shared" si="120"/>
        <v>5</v>
      </c>
      <c r="BO240">
        <f t="shared" si="121"/>
        <v>5</v>
      </c>
      <c r="BP240">
        <f t="shared" si="122"/>
        <v>5</v>
      </c>
      <c r="BQ240">
        <f t="shared" si="123"/>
        <v>5</v>
      </c>
      <c r="BR240">
        <f t="shared" si="124"/>
        <v>5</v>
      </c>
      <c r="BS240">
        <f t="shared" si="125"/>
        <v>5</v>
      </c>
      <c r="BT240">
        <f t="shared" si="126"/>
        <v>1</v>
      </c>
      <c r="BU240">
        <f t="shared" si="127"/>
        <v>1</v>
      </c>
      <c r="BV240">
        <f t="shared" si="128"/>
        <v>1</v>
      </c>
      <c r="BW240">
        <f t="shared" si="129"/>
        <v>1</v>
      </c>
      <c r="BX240">
        <f t="shared" si="130"/>
        <v>1</v>
      </c>
      <c r="BY240">
        <f t="shared" si="131"/>
        <v>1</v>
      </c>
      <c r="BZ240">
        <f t="shared" si="132"/>
        <v>1</v>
      </c>
      <c r="CA240">
        <f t="shared" si="133"/>
        <v>1</v>
      </c>
      <c r="CB240">
        <f t="shared" si="134"/>
        <v>1</v>
      </c>
      <c r="CC240">
        <f t="shared" si="135"/>
        <v>1</v>
      </c>
      <c r="CD240">
        <f t="shared" si="136"/>
        <v>1</v>
      </c>
      <c r="CE240">
        <f t="shared" si="137"/>
        <v>1</v>
      </c>
      <c r="CF240" t="e">
        <f t="shared" si="138"/>
        <v>#VALUE!</v>
      </c>
      <c r="CG240" t="e">
        <f t="shared" si="139"/>
        <v>#VALUE!</v>
      </c>
      <c r="CH240" t="e">
        <f t="shared" si="140"/>
        <v>#VALUE!</v>
      </c>
      <c r="CI240" t="e">
        <f t="shared" si="141"/>
        <v>#VALUE!</v>
      </c>
      <c r="CJ240" t="e">
        <f t="shared" si="142"/>
        <v>#VALUE!</v>
      </c>
      <c r="CK240" t="e">
        <f t="shared" si="143"/>
        <v>#VALUE!</v>
      </c>
      <c r="CL240" t="e">
        <f t="shared" si="144"/>
        <v>#VALUE!</v>
      </c>
      <c r="CM240" t="e">
        <f t="shared" si="145"/>
        <v>#VALUE!</v>
      </c>
      <c r="CN240" t="e">
        <f t="shared" si="146"/>
        <v>#VALUE!</v>
      </c>
      <c r="CO240" t="e">
        <f t="shared" si="147"/>
        <v>#VALUE!</v>
      </c>
      <c r="CP240" t="e">
        <f t="shared" si="148"/>
        <v>#VALUE!</v>
      </c>
      <c r="CQ240" t="e">
        <f t="shared" si="149"/>
        <v>#VALUE!</v>
      </c>
    </row>
    <row r="241" spans="1:95" ht="36" customHeight="1" x14ac:dyDescent="0.4">
      <c r="A241" s="6" t="s">
        <v>446</v>
      </c>
      <c r="B241" s="1" t="s">
        <v>378</v>
      </c>
      <c r="C241" s="6" t="s">
        <v>87</v>
      </c>
      <c r="D241" s="6" t="s">
        <v>87</v>
      </c>
      <c r="E241" s="6" t="s">
        <v>87</v>
      </c>
      <c r="F241" s="6" t="s">
        <v>87</v>
      </c>
      <c r="G241" s="6" t="s">
        <v>87</v>
      </c>
      <c r="H241" s="6" t="s">
        <v>87</v>
      </c>
      <c r="I241" s="1" t="s">
        <v>89</v>
      </c>
      <c r="J241" s="1" t="s">
        <v>185</v>
      </c>
      <c r="K241" s="1" t="s">
        <v>103</v>
      </c>
      <c r="L241" s="2" t="s">
        <v>92</v>
      </c>
      <c r="M241" s="7">
        <v>5.2450000000000001</v>
      </c>
      <c r="N241" s="2" t="s">
        <v>92</v>
      </c>
      <c r="O241" s="2" t="s">
        <v>92</v>
      </c>
      <c r="P241" s="2" t="s">
        <v>92</v>
      </c>
      <c r="Q241" s="2" t="s">
        <v>92</v>
      </c>
      <c r="R241" s="2" t="s">
        <v>92</v>
      </c>
      <c r="S241" s="2" t="s">
        <v>92</v>
      </c>
      <c r="T241" s="2" t="s">
        <v>92</v>
      </c>
      <c r="U241" s="2" t="s">
        <v>92</v>
      </c>
      <c r="V241" s="2" t="s">
        <v>92</v>
      </c>
      <c r="W241" s="2" t="s">
        <v>92</v>
      </c>
      <c r="X241" s="2" t="s">
        <v>92</v>
      </c>
      <c r="Y241" s="7">
        <v>2.8255046126800001</v>
      </c>
      <c r="Z241" s="2" t="s">
        <v>92</v>
      </c>
      <c r="AA241" s="2" t="s">
        <v>92</v>
      </c>
      <c r="AB241" s="2" t="s">
        <v>92</v>
      </c>
      <c r="AC241" s="2" t="s">
        <v>92</v>
      </c>
      <c r="AD241" s="2" t="s">
        <v>92</v>
      </c>
      <c r="AE241" s="7">
        <v>0.148191370745</v>
      </c>
      <c r="AF241" s="2" t="s">
        <v>92</v>
      </c>
      <c r="AG241" s="2" t="s">
        <v>92</v>
      </c>
      <c r="AH241" s="2" t="s">
        <v>92</v>
      </c>
      <c r="AI241" s="2" t="s">
        <v>92</v>
      </c>
      <c r="AJ241" s="2" t="s">
        <v>92</v>
      </c>
      <c r="AK241" s="2" t="s">
        <v>92</v>
      </c>
      <c r="AL241" s="2" t="s">
        <v>92</v>
      </c>
      <c r="AM241" s="2" t="s">
        <v>92</v>
      </c>
      <c r="AN241" s="2" t="s">
        <v>92</v>
      </c>
      <c r="AO241" s="2" t="s">
        <v>92</v>
      </c>
      <c r="AP241" s="2" t="s">
        <v>92</v>
      </c>
      <c r="AQ241" s="2" t="s">
        <v>92</v>
      </c>
      <c r="AR241" s="2" t="s">
        <v>92</v>
      </c>
      <c r="AS241" s="2" t="s">
        <v>92</v>
      </c>
      <c r="AT241" s="2" t="s">
        <v>92</v>
      </c>
      <c r="AU241" s="2" t="s">
        <v>92</v>
      </c>
      <c r="AV241" s="2" t="s">
        <v>92</v>
      </c>
      <c r="AW241" s="8">
        <v>5514244692.3315496</v>
      </c>
      <c r="AX241" s="2" t="s">
        <v>92</v>
      </c>
      <c r="AY241" s="2" t="s">
        <v>92</v>
      </c>
      <c r="AZ241" s="2" t="s">
        <v>92</v>
      </c>
      <c r="BA241" s="2" t="s">
        <v>92</v>
      </c>
      <c r="BB241" s="2" t="s">
        <v>92</v>
      </c>
      <c r="BC241" s="8">
        <v>23314407838.4268</v>
      </c>
      <c r="BD241" s="2" t="s">
        <v>92</v>
      </c>
      <c r="BE241" s="2" t="s">
        <v>92</v>
      </c>
      <c r="BF241" s="2" t="s">
        <v>92</v>
      </c>
      <c r="BG241" s="2" t="s">
        <v>92</v>
      </c>
      <c r="BH241">
        <f t="shared" si="114"/>
        <v>1</v>
      </c>
      <c r="BI241">
        <f t="shared" si="115"/>
        <v>3</v>
      </c>
      <c r="BJ241">
        <f t="shared" si="116"/>
        <v>1</v>
      </c>
      <c r="BK241">
        <f t="shared" si="117"/>
        <v>1</v>
      </c>
      <c r="BL241">
        <f t="shared" si="118"/>
        <v>1</v>
      </c>
      <c r="BM241">
        <f t="shared" si="119"/>
        <v>1</v>
      </c>
      <c r="BN241">
        <f t="shared" si="120"/>
        <v>5</v>
      </c>
      <c r="BO241">
        <f t="shared" si="121"/>
        <v>5</v>
      </c>
      <c r="BP241">
        <f t="shared" si="122"/>
        <v>5</v>
      </c>
      <c r="BQ241">
        <f t="shared" si="123"/>
        <v>5</v>
      </c>
      <c r="BR241">
        <f t="shared" si="124"/>
        <v>5</v>
      </c>
      <c r="BS241">
        <f t="shared" si="125"/>
        <v>5</v>
      </c>
      <c r="BT241">
        <f t="shared" si="126"/>
        <v>1</v>
      </c>
      <c r="BU241">
        <f t="shared" si="127"/>
        <v>5</v>
      </c>
      <c r="BV241">
        <f t="shared" si="128"/>
        <v>1</v>
      </c>
      <c r="BW241">
        <f t="shared" si="129"/>
        <v>1</v>
      </c>
      <c r="BX241">
        <f t="shared" si="130"/>
        <v>1</v>
      </c>
      <c r="BY241">
        <f t="shared" si="131"/>
        <v>1</v>
      </c>
      <c r="BZ241">
        <f t="shared" si="132"/>
        <v>1</v>
      </c>
      <c r="CA241">
        <f t="shared" si="133"/>
        <v>5</v>
      </c>
      <c r="CB241">
        <f t="shared" si="134"/>
        <v>1</v>
      </c>
      <c r="CC241">
        <f t="shared" si="135"/>
        <v>1</v>
      </c>
      <c r="CD241">
        <f t="shared" si="136"/>
        <v>1</v>
      </c>
      <c r="CE241">
        <f t="shared" si="137"/>
        <v>1</v>
      </c>
      <c r="CF241" t="e">
        <f t="shared" si="138"/>
        <v>#VALUE!</v>
      </c>
      <c r="CG241">
        <f t="shared" si="139"/>
        <v>1</v>
      </c>
      <c r="CH241" t="e">
        <f t="shared" si="140"/>
        <v>#VALUE!</v>
      </c>
      <c r="CI241" t="e">
        <f t="shared" si="141"/>
        <v>#VALUE!</v>
      </c>
      <c r="CJ241" t="e">
        <f t="shared" si="142"/>
        <v>#VALUE!</v>
      </c>
      <c r="CK241" t="e">
        <f t="shared" si="143"/>
        <v>#VALUE!</v>
      </c>
      <c r="CL241" t="e">
        <f t="shared" si="144"/>
        <v>#VALUE!</v>
      </c>
      <c r="CM241">
        <f t="shared" si="145"/>
        <v>3.9</v>
      </c>
      <c r="CN241" t="e">
        <f t="shared" si="146"/>
        <v>#VALUE!</v>
      </c>
      <c r="CO241" t="e">
        <f t="shared" si="147"/>
        <v>#VALUE!</v>
      </c>
      <c r="CP241" t="e">
        <f t="shared" si="148"/>
        <v>#VALUE!</v>
      </c>
      <c r="CQ241" t="e">
        <f t="shared" si="149"/>
        <v>#VALUE!</v>
      </c>
    </row>
    <row r="242" spans="1:95" ht="36" customHeight="1" x14ac:dyDescent="0.4">
      <c r="A242" s="6" t="s">
        <v>447</v>
      </c>
      <c r="B242" s="1" t="s">
        <v>448</v>
      </c>
      <c r="C242" s="6" t="s">
        <v>87</v>
      </c>
      <c r="D242" s="6" t="s">
        <v>87</v>
      </c>
      <c r="E242" s="6" t="s">
        <v>87</v>
      </c>
      <c r="F242" s="6" t="s">
        <v>87</v>
      </c>
      <c r="G242" s="6" t="s">
        <v>87</v>
      </c>
      <c r="H242" s="6" t="s">
        <v>87</v>
      </c>
      <c r="I242" s="1" t="s">
        <v>89</v>
      </c>
      <c r="J242" s="1" t="s">
        <v>126</v>
      </c>
      <c r="K242" s="1" t="s">
        <v>175</v>
      </c>
      <c r="L242" s="2" t="s">
        <v>92</v>
      </c>
      <c r="M242" s="7">
        <v>4.9269999999999996</v>
      </c>
      <c r="N242" s="7">
        <v>4.4249999999999998</v>
      </c>
      <c r="O242" s="7">
        <v>4.7450000000000001</v>
      </c>
      <c r="P242" s="7">
        <v>13.195</v>
      </c>
      <c r="Q242" s="7">
        <v>15.87</v>
      </c>
      <c r="R242" s="2" t="s">
        <v>92</v>
      </c>
      <c r="S242" s="7">
        <v>1.7</v>
      </c>
      <c r="T242" s="7">
        <v>2</v>
      </c>
      <c r="U242" s="7">
        <v>3</v>
      </c>
      <c r="V242" s="7">
        <v>4.3</v>
      </c>
      <c r="W242" s="7">
        <v>6.8</v>
      </c>
      <c r="X242" s="2" t="s">
        <v>92</v>
      </c>
      <c r="Y242" s="7">
        <v>3.863896704354</v>
      </c>
      <c r="Z242" s="7">
        <v>4.0455581985920004</v>
      </c>
      <c r="AA242" s="7">
        <v>3.1628137473229998</v>
      </c>
      <c r="AB242" s="7">
        <v>2.7819859275469998</v>
      </c>
      <c r="AC242" s="7">
        <v>2.8709834624799999</v>
      </c>
      <c r="AD242" s="2" t="s">
        <v>92</v>
      </c>
      <c r="AE242" s="7">
        <v>0.180248617976</v>
      </c>
      <c r="AF242" s="7">
        <v>0.18522097907400001</v>
      </c>
      <c r="AG242" s="7">
        <v>0.22075725684600001</v>
      </c>
      <c r="AH242" s="7">
        <v>0.40008116350200001</v>
      </c>
      <c r="AI242" s="7">
        <v>0.47664739710300003</v>
      </c>
      <c r="AJ242" s="2" t="s">
        <v>92</v>
      </c>
      <c r="AK242" s="7">
        <v>0.18024899999999999</v>
      </c>
      <c r="AL242" s="7">
        <v>0.185221</v>
      </c>
      <c r="AM242" s="7">
        <v>0.22075700000000001</v>
      </c>
      <c r="AN242" s="7">
        <v>0.40008100000000002</v>
      </c>
      <c r="AO242" s="7">
        <v>0.47664699999999999</v>
      </c>
      <c r="AP242" s="2" t="s">
        <v>92</v>
      </c>
      <c r="AQ242" s="7">
        <v>3.8638970000000001</v>
      </c>
      <c r="AR242" s="7">
        <v>4.0455579999999998</v>
      </c>
      <c r="AS242" s="7">
        <v>3.162814</v>
      </c>
      <c r="AT242" s="7">
        <v>2.7819859999999998</v>
      </c>
      <c r="AU242" s="7">
        <v>2.8709829999999998</v>
      </c>
      <c r="AV242" s="2" t="s">
        <v>92</v>
      </c>
      <c r="AW242" s="8">
        <v>19182684069.778301</v>
      </c>
      <c r="AX242" s="8">
        <v>19313888606.028</v>
      </c>
      <c r="AY242" s="8">
        <v>18448975614.802799</v>
      </c>
      <c r="AZ242" s="8">
        <v>4545560103.6948004</v>
      </c>
      <c r="BA242" s="8">
        <v>4184635636.0620298</v>
      </c>
      <c r="BB242" s="2" t="s">
        <v>92</v>
      </c>
      <c r="BC242" s="8">
        <v>22758600711.8964</v>
      </c>
      <c r="BD242" s="8">
        <v>27302110773.046001</v>
      </c>
      <c r="BE242" s="8">
        <v>27229057357.028099</v>
      </c>
      <c r="BF242" s="8">
        <v>7920750854.9280195</v>
      </c>
      <c r="BG242" s="8">
        <v>6083059450.29175</v>
      </c>
      <c r="BH242">
        <f t="shared" si="114"/>
        <v>1</v>
      </c>
      <c r="BI242">
        <f t="shared" si="115"/>
        <v>3</v>
      </c>
      <c r="BJ242">
        <f t="shared" si="116"/>
        <v>3</v>
      </c>
      <c r="BK242">
        <f t="shared" si="117"/>
        <v>3</v>
      </c>
      <c r="BL242">
        <f t="shared" si="118"/>
        <v>1</v>
      </c>
      <c r="BM242">
        <f t="shared" si="119"/>
        <v>1</v>
      </c>
      <c r="BN242">
        <f t="shared" si="120"/>
        <v>5</v>
      </c>
      <c r="BO242">
        <f t="shared" si="121"/>
        <v>1</v>
      </c>
      <c r="BP242">
        <f t="shared" si="122"/>
        <v>1</v>
      </c>
      <c r="BQ242">
        <f t="shared" si="123"/>
        <v>1</v>
      </c>
      <c r="BR242">
        <f t="shared" si="124"/>
        <v>1</v>
      </c>
      <c r="BS242">
        <f t="shared" si="125"/>
        <v>1</v>
      </c>
      <c r="BT242">
        <f t="shared" si="126"/>
        <v>1</v>
      </c>
      <c r="BU242">
        <f t="shared" si="127"/>
        <v>5</v>
      </c>
      <c r="BV242">
        <f t="shared" si="128"/>
        <v>5</v>
      </c>
      <c r="BW242">
        <f t="shared" si="129"/>
        <v>5</v>
      </c>
      <c r="BX242">
        <f t="shared" si="130"/>
        <v>5</v>
      </c>
      <c r="BY242">
        <f t="shared" si="131"/>
        <v>5</v>
      </c>
      <c r="BZ242">
        <f t="shared" si="132"/>
        <v>1</v>
      </c>
      <c r="CA242">
        <f t="shared" si="133"/>
        <v>5</v>
      </c>
      <c r="CB242">
        <f t="shared" si="134"/>
        <v>5</v>
      </c>
      <c r="CC242">
        <f t="shared" si="135"/>
        <v>5</v>
      </c>
      <c r="CD242">
        <f t="shared" si="136"/>
        <v>5</v>
      </c>
      <c r="CE242">
        <f t="shared" si="137"/>
        <v>5</v>
      </c>
      <c r="CF242" t="e">
        <f t="shared" si="138"/>
        <v>#VALUE!</v>
      </c>
      <c r="CG242">
        <f t="shared" si="139"/>
        <v>5</v>
      </c>
      <c r="CH242">
        <f t="shared" si="140"/>
        <v>4</v>
      </c>
      <c r="CI242">
        <f t="shared" si="141"/>
        <v>3</v>
      </c>
      <c r="CJ242">
        <f t="shared" si="142"/>
        <v>1</v>
      </c>
      <c r="CK242">
        <f t="shared" si="143"/>
        <v>3</v>
      </c>
      <c r="CL242" t="e">
        <f t="shared" si="144"/>
        <v>#VALUE!</v>
      </c>
      <c r="CM242">
        <f t="shared" si="145"/>
        <v>3.9</v>
      </c>
      <c r="CN242">
        <f t="shared" si="146"/>
        <v>3.75</v>
      </c>
      <c r="CO242">
        <f t="shared" si="147"/>
        <v>3.5999999999999996</v>
      </c>
      <c r="CP242">
        <f t="shared" si="148"/>
        <v>2.8</v>
      </c>
      <c r="CQ242">
        <f t="shared" si="149"/>
        <v>3.0999999999999996</v>
      </c>
    </row>
    <row r="243" spans="1:95" ht="36" customHeight="1" x14ac:dyDescent="0.4">
      <c r="A243" s="6" t="s">
        <v>449</v>
      </c>
      <c r="B243" s="1" t="s">
        <v>450</v>
      </c>
      <c r="C243" s="6" t="s">
        <v>87</v>
      </c>
      <c r="D243" s="6" t="s">
        <v>87</v>
      </c>
      <c r="E243" s="6" t="s">
        <v>87</v>
      </c>
      <c r="F243" s="6" t="s">
        <v>87</v>
      </c>
      <c r="G243" s="6" t="s">
        <v>87</v>
      </c>
      <c r="H243" s="6" t="s">
        <v>87</v>
      </c>
      <c r="I243" s="1" t="s">
        <v>376</v>
      </c>
      <c r="J243" s="1" t="s">
        <v>111</v>
      </c>
      <c r="K243" s="1" t="s">
        <v>175</v>
      </c>
      <c r="L243" s="2" t="s">
        <v>92</v>
      </c>
      <c r="M243" s="7">
        <v>6.0549999999999997</v>
      </c>
      <c r="N243" s="7">
        <v>6.1109999999999998</v>
      </c>
      <c r="O243" s="7">
        <v>6.3259999999999996</v>
      </c>
      <c r="P243" s="7">
        <v>6.3550000000000004</v>
      </c>
      <c r="Q243" s="7">
        <v>6.6</v>
      </c>
      <c r="R243" s="2" t="s">
        <v>92</v>
      </c>
      <c r="S243" s="7">
        <v>5</v>
      </c>
      <c r="T243" s="2" t="s">
        <v>92</v>
      </c>
      <c r="U243" s="2" t="s">
        <v>92</v>
      </c>
      <c r="V243" s="2" t="s">
        <v>92</v>
      </c>
      <c r="W243" s="2" t="s">
        <v>92</v>
      </c>
      <c r="X243" s="2" t="s">
        <v>92</v>
      </c>
      <c r="Y243" s="7">
        <v>0.99837252328600001</v>
      </c>
      <c r="Z243" s="7">
        <v>0.474997406053</v>
      </c>
      <c r="AA243" s="7">
        <v>0.47457486799900001</v>
      </c>
      <c r="AB243" s="7">
        <v>0.47798353113999997</v>
      </c>
      <c r="AC243" s="7">
        <v>0.48163442458900002</v>
      </c>
      <c r="AD243" s="2" t="s">
        <v>92</v>
      </c>
      <c r="AE243" s="7">
        <v>6.0730061671E-2</v>
      </c>
      <c r="AF243" s="7">
        <v>2.9528260896000001E-2</v>
      </c>
      <c r="AG243" s="7">
        <v>3.0090694452000001E-2</v>
      </c>
      <c r="AH243" s="7">
        <v>3.094600103E-2</v>
      </c>
      <c r="AI243" s="7">
        <v>3.2639440271999998E-2</v>
      </c>
      <c r="AJ243" s="2" t="s">
        <v>92</v>
      </c>
      <c r="AK243" s="7">
        <v>6.0729999999999999E-2</v>
      </c>
      <c r="AL243" s="7">
        <v>2.9527999999999999E-2</v>
      </c>
      <c r="AM243" s="7">
        <v>3.0091E-2</v>
      </c>
      <c r="AN243" s="7">
        <v>3.0946000000000001E-2</v>
      </c>
      <c r="AO243" s="7">
        <v>3.2639000000000001E-2</v>
      </c>
      <c r="AP243" s="2" t="s">
        <v>92</v>
      </c>
      <c r="AQ243" s="7">
        <v>0.99837299999999995</v>
      </c>
      <c r="AR243" s="7">
        <v>0.474997</v>
      </c>
      <c r="AS243" s="7">
        <v>0.47457500000000002</v>
      </c>
      <c r="AT243" s="7">
        <v>0.47798400000000002</v>
      </c>
      <c r="AU243" s="7">
        <v>0.48163400000000001</v>
      </c>
      <c r="AV243" s="2" t="s">
        <v>92</v>
      </c>
      <c r="AW243" s="8">
        <v>1855780716.0186801</v>
      </c>
      <c r="AX243" s="8">
        <v>2102622768.98682</v>
      </c>
      <c r="AY243" s="8">
        <v>1881526294.46626</v>
      </c>
      <c r="AZ243" s="8">
        <v>1835594254.1039</v>
      </c>
      <c r="BA243" s="8">
        <v>1523749361.9233401</v>
      </c>
      <c r="BB243" s="2" t="s">
        <v>92</v>
      </c>
      <c r="BC243" s="8">
        <v>21210802731.311298</v>
      </c>
      <c r="BD243" s="8">
        <v>22072251836.507301</v>
      </c>
      <c r="BE243" s="8">
        <v>22910124303.970901</v>
      </c>
      <c r="BF243" s="8">
        <v>20769413125.1236</v>
      </c>
      <c r="BG243" s="8">
        <v>20056127806.408401</v>
      </c>
      <c r="BH243">
        <f t="shared" si="114"/>
        <v>1</v>
      </c>
      <c r="BI243">
        <f t="shared" si="115"/>
        <v>3</v>
      </c>
      <c r="BJ243">
        <f t="shared" si="116"/>
        <v>3</v>
      </c>
      <c r="BK243">
        <f t="shared" si="117"/>
        <v>3</v>
      </c>
      <c r="BL243">
        <f t="shared" si="118"/>
        <v>3</v>
      </c>
      <c r="BM243">
        <f t="shared" si="119"/>
        <v>3</v>
      </c>
      <c r="BN243">
        <f t="shared" si="120"/>
        <v>5</v>
      </c>
      <c r="BO243">
        <f t="shared" si="121"/>
        <v>1</v>
      </c>
      <c r="BP243">
        <f t="shared" si="122"/>
        <v>1</v>
      </c>
      <c r="BQ243">
        <f t="shared" si="123"/>
        <v>1</v>
      </c>
      <c r="BR243">
        <f t="shared" si="124"/>
        <v>1</v>
      </c>
      <c r="BS243">
        <f t="shared" si="125"/>
        <v>1</v>
      </c>
      <c r="BT243">
        <f t="shared" si="126"/>
        <v>1</v>
      </c>
      <c r="BU243">
        <f t="shared" si="127"/>
        <v>5</v>
      </c>
      <c r="BV243">
        <f t="shared" si="128"/>
        <v>5</v>
      </c>
      <c r="BW243">
        <f t="shared" si="129"/>
        <v>5</v>
      </c>
      <c r="BX243">
        <f t="shared" si="130"/>
        <v>5</v>
      </c>
      <c r="BY243">
        <f t="shared" si="131"/>
        <v>5</v>
      </c>
      <c r="BZ243">
        <f t="shared" si="132"/>
        <v>1</v>
      </c>
      <c r="CA243">
        <f t="shared" si="133"/>
        <v>5</v>
      </c>
      <c r="CB243">
        <f t="shared" si="134"/>
        <v>5</v>
      </c>
      <c r="CC243">
        <f t="shared" si="135"/>
        <v>5</v>
      </c>
      <c r="CD243">
        <f t="shared" si="136"/>
        <v>5</v>
      </c>
      <c r="CE243">
        <f t="shared" si="137"/>
        <v>5</v>
      </c>
      <c r="CF243" t="e">
        <f t="shared" si="138"/>
        <v>#VALUE!</v>
      </c>
      <c r="CG243">
        <f t="shared" si="139"/>
        <v>1</v>
      </c>
      <c r="CH243">
        <f t="shared" si="140"/>
        <v>1</v>
      </c>
      <c r="CI243">
        <f t="shared" si="141"/>
        <v>1</v>
      </c>
      <c r="CJ243">
        <f t="shared" si="142"/>
        <v>1</v>
      </c>
      <c r="CK243">
        <f t="shared" si="143"/>
        <v>1</v>
      </c>
      <c r="CL243" t="e">
        <f t="shared" si="144"/>
        <v>#VALUE!</v>
      </c>
      <c r="CM243">
        <f t="shared" si="145"/>
        <v>3.3</v>
      </c>
      <c r="CN243">
        <f t="shared" si="146"/>
        <v>3.3</v>
      </c>
      <c r="CO243">
        <f t="shared" si="147"/>
        <v>3.3</v>
      </c>
      <c r="CP243">
        <f t="shared" si="148"/>
        <v>3.3</v>
      </c>
      <c r="CQ243">
        <f t="shared" si="149"/>
        <v>3.3</v>
      </c>
    </row>
    <row r="244" spans="1:95" ht="36" customHeight="1" x14ac:dyDescent="0.4">
      <c r="A244" s="6" t="s">
        <v>451</v>
      </c>
      <c r="B244" s="1" t="s">
        <v>452</v>
      </c>
      <c r="C244" s="6" t="s">
        <v>87</v>
      </c>
      <c r="D244" s="6" t="s">
        <v>88</v>
      </c>
      <c r="E244" s="6" t="s">
        <v>87</v>
      </c>
      <c r="F244" s="6" t="s">
        <v>87</v>
      </c>
      <c r="G244" s="6" t="s">
        <v>88</v>
      </c>
      <c r="H244" s="6" t="s">
        <v>87</v>
      </c>
      <c r="I244" s="1" t="s">
        <v>89</v>
      </c>
      <c r="J244" s="1" t="s">
        <v>453</v>
      </c>
      <c r="K244" s="1" t="s">
        <v>91</v>
      </c>
      <c r="L244" s="7">
        <v>7.5090000000000003</v>
      </c>
      <c r="M244" s="7">
        <v>5.6589999999999998</v>
      </c>
      <c r="N244" s="7">
        <v>5.8730000000000002</v>
      </c>
      <c r="O244" s="7">
        <v>7.117</v>
      </c>
      <c r="P244" s="7">
        <v>6.6120000000000001</v>
      </c>
      <c r="Q244" s="7">
        <v>5.1130000000000004</v>
      </c>
      <c r="R244" s="2" t="s">
        <v>92</v>
      </c>
      <c r="S244" s="2" t="s">
        <v>92</v>
      </c>
      <c r="T244" s="2" t="s">
        <v>92</v>
      </c>
      <c r="U244" s="2" t="s">
        <v>92</v>
      </c>
      <c r="V244" s="2" t="s">
        <v>92</v>
      </c>
      <c r="W244" s="2" t="s">
        <v>92</v>
      </c>
      <c r="X244" s="7">
        <v>27.726093290036999</v>
      </c>
      <c r="Y244" s="7">
        <v>1.9509860704549999</v>
      </c>
      <c r="Z244" s="7">
        <v>-1.0454635182200001</v>
      </c>
      <c r="AA244" s="7">
        <v>4.5793140237129997</v>
      </c>
      <c r="AB244" s="7">
        <v>11.405981755141999</v>
      </c>
      <c r="AC244" s="7">
        <v>46.155621076069998</v>
      </c>
      <c r="AD244" s="7">
        <v>1.825984740048</v>
      </c>
      <c r="AE244" s="7">
        <v>0.112425186685</v>
      </c>
      <c r="AF244" s="7">
        <v>-6.7340622628000002E-2</v>
      </c>
      <c r="AG244" s="7">
        <v>0.314192960676</v>
      </c>
      <c r="AH244" s="7">
        <v>0.66909944514300002</v>
      </c>
      <c r="AI244" s="7">
        <v>2.786361954732</v>
      </c>
      <c r="AJ244" s="7">
        <v>1.825985</v>
      </c>
      <c r="AK244" s="7">
        <v>0.112425</v>
      </c>
      <c r="AL244" s="7">
        <v>-6.7340999999999998E-2</v>
      </c>
      <c r="AM244" s="7">
        <v>0.314193</v>
      </c>
      <c r="AN244" s="7">
        <v>0.669099</v>
      </c>
      <c r="AO244" s="7">
        <v>2.786362</v>
      </c>
      <c r="AP244" s="7">
        <v>27.726092999999999</v>
      </c>
      <c r="AQ244" s="7">
        <v>1.9509860000000001</v>
      </c>
      <c r="AR244" s="7">
        <v>-1.0454639999999999</v>
      </c>
      <c r="AS244" s="7">
        <v>4.5793140000000001</v>
      </c>
      <c r="AT244" s="7">
        <v>11.405982</v>
      </c>
      <c r="AU244" s="7">
        <v>46.155620999999996</v>
      </c>
      <c r="AV244" s="8">
        <v>9392276585.1383209</v>
      </c>
      <c r="AW244" s="8">
        <v>9690804624.1140404</v>
      </c>
      <c r="AX244" s="8">
        <v>8703999401.2479801</v>
      </c>
      <c r="AY244" s="8">
        <v>4687366798.6326199</v>
      </c>
      <c r="AZ244" s="8">
        <v>6514669653.7036896</v>
      </c>
      <c r="BA244" s="8">
        <v>5886249241.6763296</v>
      </c>
      <c r="BB244" s="8">
        <v>19632648785.891499</v>
      </c>
      <c r="BC244" s="8">
        <v>19534397384.230499</v>
      </c>
      <c r="BD244" s="8">
        <v>19660047629.871399</v>
      </c>
      <c r="BE244" s="8">
        <v>17575112536.708099</v>
      </c>
      <c r="BF244" s="8">
        <v>16598956308.0173</v>
      </c>
      <c r="BG244" s="8">
        <v>17089553826.533199</v>
      </c>
      <c r="BH244">
        <f t="shared" si="114"/>
        <v>3</v>
      </c>
      <c r="BI244">
        <f t="shared" si="115"/>
        <v>3</v>
      </c>
      <c r="BJ244">
        <f t="shared" si="116"/>
        <v>3</v>
      </c>
      <c r="BK244">
        <f t="shared" si="117"/>
        <v>3</v>
      </c>
      <c r="BL244">
        <f t="shared" si="118"/>
        <v>3</v>
      </c>
      <c r="BM244">
        <f t="shared" si="119"/>
        <v>3</v>
      </c>
      <c r="BN244">
        <f t="shared" si="120"/>
        <v>2</v>
      </c>
      <c r="BO244">
        <f t="shared" si="121"/>
        <v>1</v>
      </c>
      <c r="BP244">
        <f t="shared" si="122"/>
        <v>1</v>
      </c>
      <c r="BQ244">
        <f t="shared" si="123"/>
        <v>1</v>
      </c>
      <c r="BR244">
        <f t="shared" si="124"/>
        <v>1</v>
      </c>
      <c r="BS244">
        <f t="shared" si="125"/>
        <v>2</v>
      </c>
      <c r="BT244">
        <f t="shared" si="126"/>
        <v>1</v>
      </c>
      <c r="BU244">
        <f t="shared" si="127"/>
        <v>5</v>
      </c>
      <c r="BV244">
        <f t="shared" si="128"/>
        <v>5</v>
      </c>
      <c r="BW244">
        <f t="shared" si="129"/>
        <v>5</v>
      </c>
      <c r="BX244">
        <f t="shared" si="130"/>
        <v>3</v>
      </c>
      <c r="BY244">
        <f t="shared" si="131"/>
        <v>1</v>
      </c>
      <c r="BZ244">
        <f t="shared" si="132"/>
        <v>1</v>
      </c>
      <c r="CA244">
        <f t="shared" si="133"/>
        <v>5</v>
      </c>
      <c r="CB244">
        <f t="shared" si="134"/>
        <v>5</v>
      </c>
      <c r="CC244">
        <f t="shared" si="135"/>
        <v>5</v>
      </c>
      <c r="CD244">
        <f t="shared" si="136"/>
        <v>5</v>
      </c>
      <c r="CE244">
        <f t="shared" si="137"/>
        <v>1</v>
      </c>
      <c r="CF244">
        <f t="shared" si="138"/>
        <v>1</v>
      </c>
      <c r="CG244">
        <f t="shared" si="139"/>
        <v>1</v>
      </c>
      <c r="CH244">
        <f t="shared" si="140"/>
        <v>1</v>
      </c>
      <c r="CI244">
        <f t="shared" si="141"/>
        <v>1</v>
      </c>
      <c r="CJ244">
        <f t="shared" si="142"/>
        <v>1</v>
      </c>
      <c r="CK244">
        <f t="shared" si="143"/>
        <v>1</v>
      </c>
      <c r="CL244">
        <f t="shared" si="144"/>
        <v>1.65</v>
      </c>
      <c r="CM244">
        <f t="shared" si="145"/>
        <v>3.3</v>
      </c>
      <c r="CN244">
        <f t="shared" si="146"/>
        <v>3.3</v>
      </c>
      <c r="CO244">
        <f t="shared" si="147"/>
        <v>3.3</v>
      </c>
      <c r="CP244">
        <f t="shared" si="148"/>
        <v>2.9999999999999996</v>
      </c>
      <c r="CQ244">
        <f t="shared" si="149"/>
        <v>1.65</v>
      </c>
    </row>
    <row r="245" spans="1:95" ht="36" customHeight="1" x14ac:dyDescent="0.4">
      <c r="A245" s="6" t="s">
        <v>454</v>
      </c>
      <c r="B245" s="1" t="s">
        <v>452</v>
      </c>
      <c r="C245" s="6" t="s">
        <v>87</v>
      </c>
      <c r="D245" s="6" t="s">
        <v>88</v>
      </c>
      <c r="E245" s="6" t="s">
        <v>87</v>
      </c>
      <c r="F245" s="6" t="s">
        <v>87</v>
      </c>
      <c r="G245" s="6" t="s">
        <v>88</v>
      </c>
      <c r="H245" s="6" t="s">
        <v>87</v>
      </c>
      <c r="I245" s="1" t="s">
        <v>89</v>
      </c>
      <c r="J245" s="1" t="s">
        <v>453</v>
      </c>
      <c r="K245" s="1" t="s">
        <v>94</v>
      </c>
      <c r="L245" s="7">
        <v>7.5090000000000003</v>
      </c>
      <c r="M245" s="7">
        <v>5.6589999999999998</v>
      </c>
      <c r="N245" s="7">
        <v>5.8730000000000002</v>
      </c>
      <c r="O245" s="7">
        <v>7.117</v>
      </c>
      <c r="P245" s="7">
        <v>6.6120000000000001</v>
      </c>
      <c r="Q245" s="7">
        <v>5.1130000000000004</v>
      </c>
      <c r="R245" s="7">
        <v>7.5</v>
      </c>
      <c r="S245" s="7">
        <v>19.2</v>
      </c>
      <c r="T245" s="7">
        <v>21</v>
      </c>
      <c r="U245" s="7">
        <v>22.1</v>
      </c>
      <c r="V245" s="7">
        <v>31.4</v>
      </c>
      <c r="W245" s="7">
        <v>32.4</v>
      </c>
      <c r="X245" s="7">
        <v>27.726093290036999</v>
      </c>
      <c r="Y245" s="7">
        <v>1.9509860704549999</v>
      </c>
      <c r="Z245" s="7">
        <v>-1.0454635182200001</v>
      </c>
      <c r="AA245" s="7">
        <v>4.5793140237129997</v>
      </c>
      <c r="AB245" s="7">
        <v>11.405981755141999</v>
      </c>
      <c r="AC245" s="7">
        <v>46.155621076069998</v>
      </c>
      <c r="AD245" s="7">
        <v>1.825984740048</v>
      </c>
      <c r="AE245" s="7">
        <v>0.112425186685</v>
      </c>
      <c r="AF245" s="7">
        <v>-6.7340622628000002E-2</v>
      </c>
      <c r="AG245" s="7">
        <v>0.314192960676</v>
      </c>
      <c r="AH245" s="7">
        <v>0.66909944514300002</v>
      </c>
      <c r="AI245" s="7">
        <v>2.786361954732</v>
      </c>
      <c r="AJ245" s="7">
        <v>1.825985</v>
      </c>
      <c r="AK245" s="7">
        <v>0.112425</v>
      </c>
      <c r="AL245" s="7">
        <v>-6.7340999999999998E-2</v>
      </c>
      <c r="AM245" s="7">
        <v>0.314193</v>
      </c>
      <c r="AN245" s="7">
        <v>0.669099</v>
      </c>
      <c r="AO245" s="7">
        <v>2.786362</v>
      </c>
      <c r="AP245" s="7">
        <v>27.726092999999999</v>
      </c>
      <c r="AQ245" s="7">
        <v>1.9509860000000001</v>
      </c>
      <c r="AR245" s="7">
        <v>-1.0454639999999999</v>
      </c>
      <c r="AS245" s="7">
        <v>4.5793140000000001</v>
      </c>
      <c r="AT245" s="7">
        <v>11.405982</v>
      </c>
      <c r="AU245" s="7">
        <v>46.155620999999996</v>
      </c>
      <c r="AV245" s="8">
        <v>9439399331.2864304</v>
      </c>
      <c r="AW245" s="8">
        <v>9719102581.8138103</v>
      </c>
      <c r="AX245" s="8">
        <v>8720521368.6628304</v>
      </c>
      <c r="AY245" s="8">
        <v>4687366798.6326199</v>
      </c>
      <c r="AZ245" s="8">
        <v>6368977548.3188601</v>
      </c>
      <c r="BA245" s="8">
        <v>5728181130.7372999</v>
      </c>
      <c r="BB245" s="8">
        <v>17029811277.77</v>
      </c>
      <c r="BC245" s="8">
        <v>17104281641.9709</v>
      </c>
      <c r="BD245" s="8">
        <v>17061940673.9688</v>
      </c>
      <c r="BE245" s="8">
        <v>17575112536.708099</v>
      </c>
      <c r="BF245" s="8">
        <v>16598956308.0173</v>
      </c>
      <c r="BG245" s="8">
        <v>17089553826.533199</v>
      </c>
      <c r="BH245">
        <f t="shared" si="114"/>
        <v>3</v>
      </c>
      <c r="BI245">
        <f t="shared" si="115"/>
        <v>3</v>
      </c>
      <c r="BJ245">
        <f t="shared" si="116"/>
        <v>3</v>
      </c>
      <c r="BK245">
        <f t="shared" si="117"/>
        <v>3</v>
      </c>
      <c r="BL245">
        <f t="shared" si="118"/>
        <v>3</v>
      </c>
      <c r="BM245">
        <f t="shared" si="119"/>
        <v>3</v>
      </c>
      <c r="BN245">
        <f t="shared" si="120"/>
        <v>2</v>
      </c>
      <c r="BO245">
        <f t="shared" si="121"/>
        <v>1</v>
      </c>
      <c r="BP245">
        <f t="shared" si="122"/>
        <v>1</v>
      </c>
      <c r="BQ245">
        <f t="shared" si="123"/>
        <v>1</v>
      </c>
      <c r="BR245">
        <f t="shared" si="124"/>
        <v>1</v>
      </c>
      <c r="BS245">
        <f t="shared" si="125"/>
        <v>2</v>
      </c>
      <c r="BT245">
        <f t="shared" si="126"/>
        <v>1</v>
      </c>
      <c r="BU245">
        <f t="shared" si="127"/>
        <v>5</v>
      </c>
      <c r="BV245">
        <f t="shared" si="128"/>
        <v>5</v>
      </c>
      <c r="BW245">
        <f t="shared" si="129"/>
        <v>5</v>
      </c>
      <c r="BX245">
        <f t="shared" si="130"/>
        <v>3</v>
      </c>
      <c r="BY245">
        <f t="shared" si="131"/>
        <v>1</v>
      </c>
      <c r="BZ245">
        <f t="shared" si="132"/>
        <v>1</v>
      </c>
      <c r="CA245">
        <f t="shared" si="133"/>
        <v>5</v>
      </c>
      <c r="CB245">
        <f t="shared" si="134"/>
        <v>5</v>
      </c>
      <c r="CC245">
        <f t="shared" si="135"/>
        <v>5</v>
      </c>
      <c r="CD245">
        <f t="shared" si="136"/>
        <v>5</v>
      </c>
      <c r="CE245">
        <f t="shared" si="137"/>
        <v>1</v>
      </c>
      <c r="CF245">
        <f t="shared" si="138"/>
        <v>1</v>
      </c>
      <c r="CG245">
        <f t="shared" si="139"/>
        <v>1</v>
      </c>
      <c r="CH245">
        <f t="shared" si="140"/>
        <v>1</v>
      </c>
      <c r="CI245">
        <f t="shared" si="141"/>
        <v>1</v>
      </c>
      <c r="CJ245">
        <f t="shared" si="142"/>
        <v>1</v>
      </c>
      <c r="CK245">
        <f t="shared" si="143"/>
        <v>1</v>
      </c>
      <c r="CL245">
        <f t="shared" si="144"/>
        <v>1.65</v>
      </c>
      <c r="CM245">
        <f t="shared" si="145"/>
        <v>3.3</v>
      </c>
      <c r="CN245">
        <f t="shared" si="146"/>
        <v>3.3</v>
      </c>
      <c r="CO245">
        <f t="shared" si="147"/>
        <v>3.3</v>
      </c>
      <c r="CP245">
        <f t="shared" si="148"/>
        <v>2.9999999999999996</v>
      </c>
      <c r="CQ245">
        <f t="shared" si="149"/>
        <v>1.65</v>
      </c>
    </row>
    <row r="246" spans="1:95" ht="36" customHeight="1" x14ac:dyDescent="0.4">
      <c r="A246" s="6" t="s">
        <v>455</v>
      </c>
      <c r="B246" s="1" t="s">
        <v>452</v>
      </c>
      <c r="C246" s="6" t="s">
        <v>87</v>
      </c>
      <c r="D246" s="6" t="s">
        <v>88</v>
      </c>
      <c r="E246" s="6" t="s">
        <v>87</v>
      </c>
      <c r="F246" s="6" t="s">
        <v>87</v>
      </c>
      <c r="G246" s="6" t="s">
        <v>88</v>
      </c>
      <c r="H246" s="6" t="s">
        <v>87</v>
      </c>
      <c r="I246" s="1" t="s">
        <v>89</v>
      </c>
      <c r="J246" s="1" t="s">
        <v>453</v>
      </c>
      <c r="K246" s="1" t="s">
        <v>103</v>
      </c>
      <c r="L246" s="7">
        <v>7.4139999999999997</v>
      </c>
      <c r="M246" s="7">
        <v>5.556</v>
      </c>
      <c r="N246" s="7">
        <v>5.7960000000000003</v>
      </c>
      <c r="O246" s="7">
        <v>7.0519999999999996</v>
      </c>
      <c r="P246" s="7">
        <v>6.5659999999999998</v>
      </c>
      <c r="Q246" s="7">
        <v>5.024</v>
      </c>
      <c r="R246" s="2" t="s">
        <v>92</v>
      </c>
      <c r="S246" s="7">
        <v>19.2</v>
      </c>
      <c r="T246" s="7">
        <v>21</v>
      </c>
      <c r="U246" s="7">
        <v>22.1</v>
      </c>
      <c r="V246" s="7">
        <v>31.4</v>
      </c>
      <c r="W246" s="7">
        <v>32.4</v>
      </c>
      <c r="X246" s="7">
        <v>28.302319776632999</v>
      </c>
      <c r="Y246" s="7">
        <v>2.535622667937</v>
      </c>
      <c r="Z246" s="7">
        <v>-1.3482970113770001</v>
      </c>
      <c r="AA246" s="7">
        <v>4.2610441489989999</v>
      </c>
      <c r="AB246" s="7">
        <v>11.380647382440999</v>
      </c>
      <c r="AC246" s="7">
        <v>46.987157601314003</v>
      </c>
      <c r="AD246" s="7">
        <v>1.8359780974769999</v>
      </c>
      <c r="AE246" s="7">
        <v>0.14383754158299999</v>
      </c>
      <c r="AF246" s="7">
        <v>-8.5880966683999999E-2</v>
      </c>
      <c r="AG246" s="7">
        <v>0.28999051896299999</v>
      </c>
      <c r="AH246" s="7">
        <v>0.65989364653500004</v>
      </c>
      <c r="AI246" s="7">
        <v>2.7813686124660002</v>
      </c>
      <c r="AJ246" s="7">
        <v>1.8359780000000001</v>
      </c>
      <c r="AK246" s="7">
        <v>0.14383799999999999</v>
      </c>
      <c r="AL246" s="7">
        <v>-8.5880999999999999E-2</v>
      </c>
      <c r="AM246" s="7">
        <v>0.289991</v>
      </c>
      <c r="AN246" s="7">
        <v>0.65989399999999998</v>
      </c>
      <c r="AO246" s="7">
        <v>2.7813690000000002</v>
      </c>
      <c r="AP246" s="7">
        <v>28.302320000000002</v>
      </c>
      <c r="AQ246" s="7">
        <v>2.5356230000000002</v>
      </c>
      <c r="AR246" s="7">
        <v>-1.3482970000000001</v>
      </c>
      <c r="AS246" s="7">
        <v>4.2610440000000001</v>
      </c>
      <c r="AT246" s="7">
        <v>11.380647</v>
      </c>
      <c r="AU246" s="7">
        <v>46.987158000000001</v>
      </c>
      <c r="AV246" s="8">
        <v>9323379804.2182903</v>
      </c>
      <c r="AW246" s="8">
        <v>9616841415.9202595</v>
      </c>
      <c r="AX246" s="8">
        <v>8628593062.4065399</v>
      </c>
      <c r="AY246" s="8">
        <v>4619683308.2571001</v>
      </c>
      <c r="AZ246" s="8">
        <v>6313456798.4018297</v>
      </c>
      <c r="BA246" s="8">
        <v>5686691677.1173496</v>
      </c>
      <c r="BB246" s="8">
        <v>17029811277.77</v>
      </c>
      <c r="BC246" s="8">
        <v>17104281641.9709</v>
      </c>
      <c r="BD246" s="8">
        <v>17061940673.9688</v>
      </c>
      <c r="BE246" s="8">
        <v>17575112536.708099</v>
      </c>
      <c r="BF246" s="8">
        <v>16598956308.0173</v>
      </c>
      <c r="BG246" s="8">
        <v>17089732446.623199</v>
      </c>
      <c r="BH246">
        <f t="shared" si="114"/>
        <v>3</v>
      </c>
      <c r="BI246">
        <f t="shared" si="115"/>
        <v>3</v>
      </c>
      <c r="BJ246">
        <f t="shared" si="116"/>
        <v>3</v>
      </c>
      <c r="BK246">
        <f t="shared" si="117"/>
        <v>3</v>
      </c>
      <c r="BL246">
        <f t="shared" si="118"/>
        <v>3</v>
      </c>
      <c r="BM246">
        <f t="shared" si="119"/>
        <v>3</v>
      </c>
      <c r="BN246">
        <f t="shared" si="120"/>
        <v>2</v>
      </c>
      <c r="BO246">
        <f t="shared" si="121"/>
        <v>1</v>
      </c>
      <c r="BP246">
        <f t="shared" si="122"/>
        <v>1</v>
      </c>
      <c r="BQ246">
        <f t="shared" si="123"/>
        <v>1</v>
      </c>
      <c r="BR246">
        <f t="shared" si="124"/>
        <v>1</v>
      </c>
      <c r="BS246">
        <f t="shared" si="125"/>
        <v>2</v>
      </c>
      <c r="BT246">
        <f t="shared" si="126"/>
        <v>1</v>
      </c>
      <c r="BU246">
        <f t="shared" si="127"/>
        <v>5</v>
      </c>
      <c r="BV246">
        <f t="shared" si="128"/>
        <v>5</v>
      </c>
      <c r="BW246">
        <f t="shared" si="129"/>
        <v>5</v>
      </c>
      <c r="BX246">
        <f t="shared" si="130"/>
        <v>3</v>
      </c>
      <c r="BY246">
        <f t="shared" si="131"/>
        <v>1</v>
      </c>
      <c r="BZ246">
        <f t="shared" si="132"/>
        <v>1</v>
      </c>
      <c r="CA246">
        <f t="shared" si="133"/>
        <v>5</v>
      </c>
      <c r="CB246">
        <f t="shared" si="134"/>
        <v>5</v>
      </c>
      <c r="CC246">
        <f t="shared" si="135"/>
        <v>5</v>
      </c>
      <c r="CD246">
        <f t="shared" si="136"/>
        <v>5</v>
      </c>
      <c r="CE246">
        <f t="shared" si="137"/>
        <v>1</v>
      </c>
      <c r="CF246">
        <f t="shared" si="138"/>
        <v>1</v>
      </c>
      <c r="CG246">
        <f t="shared" si="139"/>
        <v>1</v>
      </c>
      <c r="CH246">
        <f t="shared" si="140"/>
        <v>1</v>
      </c>
      <c r="CI246">
        <f t="shared" si="141"/>
        <v>1</v>
      </c>
      <c r="CJ246">
        <f t="shared" si="142"/>
        <v>1</v>
      </c>
      <c r="CK246">
        <f t="shared" si="143"/>
        <v>1</v>
      </c>
      <c r="CL246">
        <f t="shared" si="144"/>
        <v>1.65</v>
      </c>
      <c r="CM246">
        <f t="shared" si="145"/>
        <v>3.3</v>
      </c>
      <c r="CN246">
        <f t="shared" si="146"/>
        <v>3.3</v>
      </c>
      <c r="CO246">
        <f t="shared" si="147"/>
        <v>3.3</v>
      </c>
      <c r="CP246">
        <f t="shared" si="148"/>
        <v>2.9999999999999996</v>
      </c>
      <c r="CQ246">
        <f t="shared" si="149"/>
        <v>1.65</v>
      </c>
    </row>
    <row r="247" spans="1:95" ht="36" customHeight="1" x14ac:dyDescent="0.4">
      <c r="A247" s="6" t="s">
        <v>456</v>
      </c>
      <c r="B247" s="1" t="s">
        <v>457</v>
      </c>
      <c r="C247" s="6" t="s">
        <v>87</v>
      </c>
      <c r="D247" s="6" t="s">
        <v>87</v>
      </c>
      <c r="E247" s="6" t="s">
        <v>87</v>
      </c>
      <c r="F247" s="6" t="s">
        <v>87</v>
      </c>
      <c r="G247" s="6" t="s">
        <v>87</v>
      </c>
      <c r="H247" s="6" t="s">
        <v>87</v>
      </c>
      <c r="I247" s="1" t="s">
        <v>89</v>
      </c>
      <c r="J247" s="1" t="s">
        <v>458</v>
      </c>
      <c r="K247" s="1" t="s">
        <v>94</v>
      </c>
      <c r="L247" s="7">
        <v>13.839</v>
      </c>
      <c r="M247" s="7">
        <v>13.026</v>
      </c>
      <c r="N247" s="7">
        <v>15.084</v>
      </c>
      <c r="O247" s="7">
        <v>14.225</v>
      </c>
      <c r="P247" s="7">
        <v>14.182</v>
      </c>
      <c r="Q247" s="7">
        <v>18.946000000000002</v>
      </c>
      <c r="R247" s="2" t="s">
        <v>92</v>
      </c>
      <c r="S247" s="2" t="s">
        <v>92</v>
      </c>
      <c r="T247" s="2" t="s">
        <v>92</v>
      </c>
      <c r="U247" s="2" t="s">
        <v>92</v>
      </c>
      <c r="V247" s="2" t="s">
        <v>92</v>
      </c>
      <c r="W247" s="2" t="s">
        <v>92</v>
      </c>
      <c r="X247" s="7">
        <v>24.557616895909</v>
      </c>
      <c r="Y247" s="7">
        <v>15.066527048185</v>
      </c>
      <c r="Z247" s="7">
        <v>11.981211447441</v>
      </c>
      <c r="AA247" s="7">
        <v>5.5503537097070001</v>
      </c>
      <c r="AB247" s="7">
        <v>10.658882681259</v>
      </c>
      <c r="AC247" s="7">
        <v>11.611777480115</v>
      </c>
      <c r="AD247" s="7">
        <v>3.3050639615759998</v>
      </c>
      <c r="AE247" s="7">
        <v>2.1044554146040002</v>
      </c>
      <c r="AF247" s="7">
        <v>1.757557771204</v>
      </c>
      <c r="AG247" s="7">
        <v>0.78835481882199998</v>
      </c>
      <c r="AH247" s="7">
        <v>1.716935071862</v>
      </c>
      <c r="AI247" s="7">
        <v>1.8950029054740001</v>
      </c>
      <c r="AJ247" s="7">
        <v>3.3050639999999998</v>
      </c>
      <c r="AK247" s="7">
        <v>2.1044550000000002</v>
      </c>
      <c r="AL247" s="7">
        <v>1.757558</v>
      </c>
      <c r="AM247" s="7">
        <v>0.78835500000000003</v>
      </c>
      <c r="AN247" s="7">
        <v>1.7169350000000001</v>
      </c>
      <c r="AO247" s="7">
        <v>1.895003</v>
      </c>
      <c r="AP247" s="7">
        <v>24.557617</v>
      </c>
      <c r="AQ247" s="7">
        <v>15.066527000000001</v>
      </c>
      <c r="AR247" s="7">
        <v>11.981211</v>
      </c>
      <c r="AS247" s="7">
        <v>5.5503539999999996</v>
      </c>
      <c r="AT247" s="7">
        <v>10.658882999999999</v>
      </c>
      <c r="AU247" s="7">
        <v>11.611777</v>
      </c>
      <c r="AV247" s="8">
        <v>5566308976.5102301</v>
      </c>
      <c r="AW247" s="8">
        <v>5466477339.2227297</v>
      </c>
      <c r="AX247" s="8">
        <v>4378837238.5457802</v>
      </c>
      <c r="AY247" s="8">
        <v>4730436104.6204596</v>
      </c>
      <c r="AZ247" s="8">
        <v>4349863227.5744696</v>
      </c>
      <c r="BA247" s="8">
        <v>3667706738.12467</v>
      </c>
      <c r="BB247" s="8">
        <v>14942043333.608</v>
      </c>
      <c r="BC247" s="8">
        <v>13068103500.533001</v>
      </c>
      <c r="BD247" s="8">
        <v>11759988977.3158</v>
      </c>
      <c r="BE247" s="8">
        <v>12073335266.6026</v>
      </c>
      <c r="BF247" s="8">
        <v>10476968496.386999</v>
      </c>
      <c r="BG247" s="8">
        <v>6728212202.55089</v>
      </c>
      <c r="BH247">
        <f t="shared" si="114"/>
        <v>1</v>
      </c>
      <c r="BI247">
        <f t="shared" si="115"/>
        <v>1</v>
      </c>
      <c r="BJ247">
        <f t="shared" si="116"/>
        <v>1</v>
      </c>
      <c r="BK247">
        <f t="shared" si="117"/>
        <v>1</v>
      </c>
      <c r="BL247">
        <f t="shared" si="118"/>
        <v>1</v>
      </c>
      <c r="BM247">
        <f t="shared" si="119"/>
        <v>1</v>
      </c>
      <c r="BN247">
        <f t="shared" si="120"/>
        <v>2</v>
      </c>
      <c r="BO247">
        <f t="shared" si="121"/>
        <v>2</v>
      </c>
      <c r="BP247">
        <f t="shared" si="122"/>
        <v>2</v>
      </c>
      <c r="BQ247">
        <f t="shared" si="123"/>
        <v>1</v>
      </c>
      <c r="BR247">
        <f t="shared" si="124"/>
        <v>2</v>
      </c>
      <c r="BS247">
        <f t="shared" si="125"/>
        <v>2</v>
      </c>
      <c r="BT247">
        <f t="shared" si="126"/>
        <v>1</v>
      </c>
      <c r="BU247">
        <f t="shared" si="127"/>
        <v>3</v>
      </c>
      <c r="BV247">
        <f t="shared" si="128"/>
        <v>3</v>
      </c>
      <c r="BW247">
        <f t="shared" si="129"/>
        <v>5</v>
      </c>
      <c r="BX247">
        <f t="shared" si="130"/>
        <v>3</v>
      </c>
      <c r="BY247">
        <f t="shared" si="131"/>
        <v>3</v>
      </c>
      <c r="BZ247">
        <f t="shared" si="132"/>
        <v>1</v>
      </c>
      <c r="CA247">
        <f t="shared" si="133"/>
        <v>1</v>
      </c>
      <c r="CB247">
        <f t="shared" si="134"/>
        <v>1</v>
      </c>
      <c r="CC247">
        <f t="shared" si="135"/>
        <v>4</v>
      </c>
      <c r="CD247">
        <f t="shared" si="136"/>
        <v>1</v>
      </c>
      <c r="CE247">
        <f t="shared" si="137"/>
        <v>1</v>
      </c>
      <c r="CF247">
        <f t="shared" si="138"/>
        <v>1</v>
      </c>
      <c r="CG247">
        <f t="shared" si="139"/>
        <v>1</v>
      </c>
      <c r="CH247">
        <f t="shared" si="140"/>
        <v>1</v>
      </c>
      <c r="CI247">
        <f t="shared" si="141"/>
        <v>1</v>
      </c>
      <c r="CJ247">
        <f t="shared" si="142"/>
        <v>1</v>
      </c>
      <c r="CK247">
        <f t="shared" si="143"/>
        <v>1</v>
      </c>
      <c r="CL247">
        <f t="shared" si="144"/>
        <v>1.1499999999999999</v>
      </c>
      <c r="CM247">
        <f t="shared" si="145"/>
        <v>1.45</v>
      </c>
      <c r="CN247">
        <f t="shared" si="146"/>
        <v>1.45</v>
      </c>
      <c r="CO247">
        <f t="shared" si="147"/>
        <v>2.4999999999999996</v>
      </c>
      <c r="CP247">
        <f t="shared" si="148"/>
        <v>1.45</v>
      </c>
      <c r="CQ247">
        <f t="shared" si="149"/>
        <v>1.45</v>
      </c>
    </row>
    <row r="248" spans="1:95" ht="36" customHeight="1" x14ac:dyDescent="0.4">
      <c r="A248" s="6" t="s">
        <v>459</v>
      </c>
      <c r="B248" s="1" t="s">
        <v>457</v>
      </c>
      <c r="C248" s="6" t="s">
        <v>87</v>
      </c>
      <c r="D248" s="6" t="s">
        <v>87</v>
      </c>
      <c r="E248" s="6" t="s">
        <v>87</v>
      </c>
      <c r="F248" s="6" t="s">
        <v>87</v>
      </c>
      <c r="G248" s="6" t="s">
        <v>87</v>
      </c>
      <c r="H248" s="6" t="s">
        <v>87</v>
      </c>
      <c r="I248" s="1" t="s">
        <v>89</v>
      </c>
      <c r="J248" s="1" t="s">
        <v>458</v>
      </c>
      <c r="K248" s="1" t="s">
        <v>103</v>
      </c>
      <c r="L248" s="7">
        <v>13.608000000000001</v>
      </c>
      <c r="M248" s="7">
        <v>12.786</v>
      </c>
      <c r="N248" s="7">
        <v>14.76</v>
      </c>
      <c r="O248" s="7">
        <v>13.955</v>
      </c>
      <c r="P248" s="7">
        <v>18.387</v>
      </c>
      <c r="Q248" s="7">
        <v>18.465</v>
      </c>
      <c r="R248" s="2" t="s">
        <v>92</v>
      </c>
      <c r="S248" s="2" t="s">
        <v>92</v>
      </c>
      <c r="T248" s="2" t="s">
        <v>92</v>
      </c>
      <c r="U248" s="2" t="s">
        <v>92</v>
      </c>
      <c r="V248" s="2" t="s">
        <v>92</v>
      </c>
      <c r="W248" s="2" t="s">
        <v>92</v>
      </c>
      <c r="X248" s="7">
        <v>24.649281585665001</v>
      </c>
      <c r="Y248" s="7">
        <v>15.511007541632001</v>
      </c>
      <c r="Z248" s="7">
        <v>11.599711531632</v>
      </c>
      <c r="AA248" s="7">
        <v>6.3218598783650002</v>
      </c>
      <c r="AB248" s="7">
        <v>8.8968805129419994</v>
      </c>
      <c r="AC248" s="7">
        <v>10.277929743329</v>
      </c>
      <c r="AD248" s="7">
        <v>3.2592378510220001</v>
      </c>
      <c r="AE248" s="7">
        <v>2.1232650950090002</v>
      </c>
      <c r="AF248" s="7">
        <v>1.6669788456970001</v>
      </c>
      <c r="AG248" s="7">
        <v>0.99730743628100005</v>
      </c>
      <c r="AH248" s="7">
        <v>1.639197847286</v>
      </c>
      <c r="AI248" s="7">
        <v>1.633158091956</v>
      </c>
      <c r="AJ248" s="7">
        <v>3.2592379999999999</v>
      </c>
      <c r="AK248" s="7">
        <v>2.123265</v>
      </c>
      <c r="AL248" s="7">
        <v>1.666979</v>
      </c>
      <c r="AM248" s="7">
        <v>0.99730700000000005</v>
      </c>
      <c r="AN248" s="7">
        <v>1.6391979999999999</v>
      </c>
      <c r="AO248" s="7">
        <v>1.6331580000000001</v>
      </c>
      <c r="AP248" s="7">
        <v>24.649281999999999</v>
      </c>
      <c r="AQ248" s="7">
        <v>15.511008</v>
      </c>
      <c r="AR248" s="7">
        <v>11.599712</v>
      </c>
      <c r="AS248" s="7">
        <v>6.32186</v>
      </c>
      <c r="AT248" s="7">
        <v>8.8968810000000005</v>
      </c>
      <c r="AU248" s="7">
        <v>10.27793</v>
      </c>
      <c r="AV248" s="8">
        <v>5524855304.6632996</v>
      </c>
      <c r="AW248" s="8">
        <v>5436984684.1894999</v>
      </c>
      <c r="AX248" s="8">
        <v>4342315770.0328197</v>
      </c>
      <c r="AY248" s="8">
        <v>4700847969.3623199</v>
      </c>
      <c r="AZ248" s="8">
        <v>3377066063.4500399</v>
      </c>
      <c r="BA248" s="8">
        <v>3638982444.66466</v>
      </c>
      <c r="BB248" s="8">
        <v>14956694745.871401</v>
      </c>
      <c r="BC248" s="8">
        <v>13104737083.5021</v>
      </c>
      <c r="BD248" s="8">
        <v>11790015613.1124</v>
      </c>
      <c r="BE248" s="8">
        <v>12112838372.3599</v>
      </c>
      <c r="BF248" s="8">
        <v>7338313099.7192898</v>
      </c>
      <c r="BG248" s="8">
        <v>6773967383.7790499</v>
      </c>
      <c r="BH248">
        <f t="shared" si="114"/>
        <v>1</v>
      </c>
      <c r="BI248">
        <f t="shared" si="115"/>
        <v>1</v>
      </c>
      <c r="BJ248">
        <f t="shared" si="116"/>
        <v>1</v>
      </c>
      <c r="BK248">
        <f t="shared" si="117"/>
        <v>1</v>
      </c>
      <c r="BL248">
        <f t="shared" si="118"/>
        <v>1</v>
      </c>
      <c r="BM248">
        <f t="shared" si="119"/>
        <v>1</v>
      </c>
      <c r="BN248">
        <f t="shared" si="120"/>
        <v>2</v>
      </c>
      <c r="BO248">
        <f t="shared" si="121"/>
        <v>2</v>
      </c>
      <c r="BP248">
        <f t="shared" si="122"/>
        <v>2</v>
      </c>
      <c r="BQ248">
        <f t="shared" si="123"/>
        <v>1</v>
      </c>
      <c r="BR248">
        <f t="shared" si="124"/>
        <v>2</v>
      </c>
      <c r="BS248">
        <f t="shared" si="125"/>
        <v>2</v>
      </c>
      <c r="BT248">
        <f t="shared" si="126"/>
        <v>1</v>
      </c>
      <c r="BU248">
        <f t="shared" si="127"/>
        <v>3</v>
      </c>
      <c r="BV248">
        <f t="shared" si="128"/>
        <v>3</v>
      </c>
      <c r="BW248">
        <f t="shared" si="129"/>
        <v>5</v>
      </c>
      <c r="BX248">
        <f t="shared" si="130"/>
        <v>4</v>
      </c>
      <c r="BY248">
        <f t="shared" si="131"/>
        <v>3</v>
      </c>
      <c r="BZ248">
        <f t="shared" si="132"/>
        <v>1</v>
      </c>
      <c r="CA248">
        <f t="shared" si="133"/>
        <v>1</v>
      </c>
      <c r="CB248">
        <f t="shared" si="134"/>
        <v>1</v>
      </c>
      <c r="CC248">
        <f t="shared" si="135"/>
        <v>4</v>
      </c>
      <c r="CD248">
        <f t="shared" si="136"/>
        <v>1</v>
      </c>
      <c r="CE248">
        <f t="shared" si="137"/>
        <v>1</v>
      </c>
      <c r="CF248">
        <f t="shared" si="138"/>
        <v>1</v>
      </c>
      <c r="CG248">
        <f t="shared" si="139"/>
        <v>1</v>
      </c>
      <c r="CH248">
        <f t="shared" si="140"/>
        <v>1</v>
      </c>
      <c r="CI248">
        <f t="shared" si="141"/>
        <v>1</v>
      </c>
      <c r="CJ248">
        <f t="shared" si="142"/>
        <v>1</v>
      </c>
      <c r="CK248">
        <f t="shared" si="143"/>
        <v>1</v>
      </c>
      <c r="CL248">
        <f t="shared" si="144"/>
        <v>1.1499999999999999</v>
      </c>
      <c r="CM248">
        <f t="shared" si="145"/>
        <v>1.45</v>
      </c>
      <c r="CN248">
        <f t="shared" si="146"/>
        <v>1.45</v>
      </c>
      <c r="CO248">
        <f t="shared" si="147"/>
        <v>2.4999999999999996</v>
      </c>
      <c r="CP248">
        <f t="shared" si="148"/>
        <v>1.5999999999999999</v>
      </c>
      <c r="CQ248">
        <f t="shared" si="149"/>
        <v>1.45</v>
      </c>
    </row>
    <row r="249" spans="1:95" ht="36" customHeight="1" x14ac:dyDescent="0.4">
      <c r="A249" s="6" t="s">
        <v>460</v>
      </c>
      <c r="B249" s="1" t="s">
        <v>457</v>
      </c>
      <c r="C249" s="6" t="s">
        <v>87</v>
      </c>
      <c r="D249" s="6" t="s">
        <v>87</v>
      </c>
      <c r="E249" s="6" t="s">
        <v>87</v>
      </c>
      <c r="F249" s="6" t="s">
        <v>87</v>
      </c>
      <c r="G249" s="6" t="s">
        <v>87</v>
      </c>
      <c r="H249" s="6" t="s">
        <v>87</v>
      </c>
      <c r="I249" s="1" t="s">
        <v>89</v>
      </c>
      <c r="J249" s="1" t="s">
        <v>458</v>
      </c>
      <c r="K249" s="1" t="s">
        <v>139</v>
      </c>
      <c r="L249" s="7">
        <v>13.608000000000001</v>
      </c>
      <c r="M249" s="7">
        <v>12.782</v>
      </c>
      <c r="N249" s="7">
        <v>14.757999999999999</v>
      </c>
      <c r="O249" s="7">
        <v>13.95</v>
      </c>
      <c r="P249" s="7">
        <v>18.387</v>
      </c>
      <c r="Q249" s="7">
        <v>18.484999999999999</v>
      </c>
      <c r="R249" s="2" t="s">
        <v>92</v>
      </c>
      <c r="S249" s="2" t="s">
        <v>92</v>
      </c>
      <c r="T249" s="2" t="s">
        <v>92</v>
      </c>
      <c r="U249" s="2" t="s">
        <v>92</v>
      </c>
      <c r="V249" s="2" t="s">
        <v>92</v>
      </c>
      <c r="W249" s="2" t="s">
        <v>92</v>
      </c>
      <c r="X249" s="7">
        <v>24.647130619611001</v>
      </c>
      <c r="Y249" s="7">
        <v>15.511782143257999</v>
      </c>
      <c r="Z249" s="7">
        <v>11.59092510164</v>
      </c>
      <c r="AA249" s="7">
        <v>6.3014999828039997</v>
      </c>
      <c r="AB249" s="7">
        <v>8.7790425864999992</v>
      </c>
      <c r="AC249" s="7">
        <v>10.753660441452</v>
      </c>
      <c r="AD249" s="7">
        <v>3.2584042728360001</v>
      </c>
      <c r="AE249" s="7">
        <v>2.1228747358039999</v>
      </c>
      <c r="AF249" s="7">
        <v>1.665355612301</v>
      </c>
      <c r="AG249" s="7">
        <v>0.99389231534</v>
      </c>
      <c r="AH249" s="7">
        <v>1.6182877672210001</v>
      </c>
      <c r="AI249" s="7">
        <v>1.7058843937729999</v>
      </c>
      <c r="AJ249" s="7">
        <v>3.2584040000000001</v>
      </c>
      <c r="AK249" s="7">
        <v>2.1228750000000001</v>
      </c>
      <c r="AL249" s="7">
        <v>1.6653560000000001</v>
      </c>
      <c r="AM249" s="7">
        <v>0.993892</v>
      </c>
      <c r="AN249" s="7">
        <v>1.6182879999999999</v>
      </c>
      <c r="AO249" s="7">
        <v>1.705884</v>
      </c>
      <c r="AP249" s="7">
        <v>24.647131000000002</v>
      </c>
      <c r="AQ249" s="7">
        <v>15.511782</v>
      </c>
      <c r="AR249" s="7">
        <v>11.590925</v>
      </c>
      <c r="AS249" s="7">
        <v>6.3014999999999999</v>
      </c>
      <c r="AT249" s="7">
        <v>8.7790429999999997</v>
      </c>
      <c r="AU249" s="7">
        <v>10.75366</v>
      </c>
      <c r="AV249" s="8">
        <v>3832262668.4644799</v>
      </c>
      <c r="AW249" s="8">
        <v>3994741197.6978798</v>
      </c>
      <c r="AX249" s="8">
        <v>3278955330.0978498</v>
      </c>
      <c r="AY249" s="8">
        <v>3383873972.9774599</v>
      </c>
      <c r="AZ249" s="8">
        <v>2794523697.1659098</v>
      </c>
      <c r="BA249" s="8">
        <v>4089049671.20612</v>
      </c>
      <c r="BB249" s="2" t="s">
        <v>92</v>
      </c>
      <c r="BC249" s="2" t="s">
        <v>92</v>
      </c>
      <c r="BD249" s="2" t="s">
        <v>92</v>
      </c>
      <c r="BE249" s="2" t="s">
        <v>92</v>
      </c>
      <c r="BF249" s="2" t="s">
        <v>92</v>
      </c>
      <c r="BG249" s="2" t="s">
        <v>92</v>
      </c>
      <c r="BH249">
        <f t="shared" si="114"/>
        <v>1</v>
      </c>
      <c r="BI249">
        <f t="shared" si="115"/>
        <v>1</v>
      </c>
      <c r="BJ249">
        <f t="shared" si="116"/>
        <v>1</v>
      </c>
      <c r="BK249">
        <f t="shared" si="117"/>
        <v>1</v>
      </c>
      <c r="BL249">
        <f t="shared" si="118"/>
        <v>1</v>
      </c>
      <c r="BM249">
        <f t="shared" si="119"/>
        <v>1</v>
      </c>
      <c r="BN249">
        <f t="shared" si="120"/>
        <v>2</v>
      </c>
      <c r="BO249">
        <f t="shared" si="121"/>
        <v>2</v>
      </c>
      <c r="BP249">
        <f t="shared" si="122"/>
        <v>2</v>
      </c>
      <c r="BQ249">
        <f t="shared" si="123"/>
        <v>1</v>
      </c>
      <c r="BR249">
        <f t="shared" si="124"/>
        <v>2</v>
      </c>
      <c r="BS249">
        <f t="shared" si="125"/>
        <v>2</v>
      </c>
      <c r="BT249">
        <f t="shared" si="126"/>
        <v>1</v>
      </c>
      <c r="BU249">
        <f t="shared" si="127"/>
        <v>3</v>
      </c>
      <c r="BV249">
        <f t="shared" si="128"/>
        <v>3</v>
      </c>
      <c r="BW249">
        <f t="shared" si="129"/>
        <v>5</v>
      </c>
      <c r="BX249">
        <f t="shared" si="130"/>
        <v>4</v>
      </c>
      <c r="BY249">
        <f t="shared" si="131"/>
        <v>3</v>
      </c>
      <c r="BZ249">
        <f t="shared" si="132"/>
        <v>1</v>
      </c>
      <c r="CA249">
        <f t="shared" si="133"/>
        <v>1</v>
      </c>
      <c r="CB249">
        <f t="shared" si="134"/>
        <v>1</v>
      </c>
      <c r="CC249">
        <f t="shared" si="135"/>
        <v>4</v>
      </c>
      <c r="CD249">
        <f t="shared" si="136"/>
        <v>1</v>
      </c>
      <c r="CE249">
        <f t="shared" si="137"/>
        <v>1</v>
      </c>
      <c r="CF249" t="e">
        <f t="shared" si="138"/>
        <v>#VALUE!</v>
      </c>
      <c r="CG249" t="e">
        <f t="shared" si="139"/>
        <v>#VALUE!</v>
      </c>
      <c r="CH249" t="e">
        <f t="shared" si="140"/>
        <v>#VALUE!</v>
      </c>
      <c r="CI249" t="e">
        <f t="shared" si="141"/>
        <v>#VALUE!</v>
      </c>
      <c r="CJ249" t="e">
        <f t="shared" si="142"/>
        <v>#VALUE!</v>
      </c>
      <c r="CK249" t="e">
        <f t="shared" si="143"/>
        <v>#VALUE!</v>
      </c>
      <c r="CL249" t="e">
        <f t="shared" si="144"/>
        <v>#VALUE!</v>
      </c>
      <c r="CM249" t="e">
        <f t="shared" si="145"/>
        <v>#VALUE!</v>
      </c>
      <c r="CN249" t="e">
        <f t="shared" si="146"/>
        <v>#VALUE!</v>
      </c>
      <c r="CO249" t="e">
        <f t="shared" si="147"/>
        <v>#VALUE!</v>
      </c>
      <c r="CP249" t="e">
        <f t="shared" si="148"/>
        <v>#VALUE!</v>
      </c>
      <c r="CQ249" t="e">
        <f t="shared" si="149"/>
        <v>#VALUE!</v>
      </c>
    </row>
    <row r="250" spans="1:95" ht="36" customHeight="1" x14ac:dyDescent="0.4">
      <c r="A250" s="6" t="s">
        <v>461</v>
      </c>
      <c r="B250" s="1" t="s">
        <v>230</v>
      </c>
      <c r="C250" s="6" t="s">
        <v>87</v>
      </c>
      <c r="D250" s="6" t="s">
        <v>88</v>
      </c>
      <c r="E250" s="6" t="s">
        <v>87</v>
      </c>
      <c r="F250" s="6" t="s">
        <v>87</v>
      </c>
      <c r="G250" s="6" t="s">
        <v>87</v>
      </c>
      <c r="H250" s="6" t="s">
        <v>87</v>
      </c>
      <c r="I250" s="1" t="s">
        <v>89</v>
      </c>
      <c r="J250" s="1" t="s">
        <v>231</v>
      </c>
      <c r="K250" s="1" t="s">
        <v>103</v>
      </c>
      <c r="L250" s="7">
        <v>50</v>
      </c>
      <c r="M250" s="7">
        <v>52.253999999999998</v>
      </c>
      <c r="N250" s="7">
        <v>59.991999999999997</v>
      </c>
      <c r="O250" s="7">
        <v>71.039000000000001</v>
      </c>
      <c r="P250" s="7">
        <v>68.585999999999999</v>
      </c>
      <c r="Q250" s="7">
        <v>80.094999999999999</v>
      </c>
      <c r="R250" s="2" t="s">
        <v>92</v>
      </c>
      <c r="S250" s="2" t="s">
        <v>92</v>
      </c>
      <c r="T250" s="2" t="s">
        <v>92</v>
      </c>
      <c r="U250" s="2" t="s">
        <v>92</v>
      </c>
      <c r="V250" s="2" t="s">
        <v>92</v>
      </c>
      <c r="W250" s="2" t="s">
        <v>92</v>
      </c>
      <c r="X250" s="2" t="s">
        <v>92</v>
      </c>
      <c r="Y250" s="2" t="s">
        <v>92</v>
      </c>
      <c r="Z250" s="2" t="s">
        <v>92</v>
      </c>
      <c r="AA250" s="2" t="s">
        <v>92</v>
      </c>
      <c r="AB250" s="2" t="s">
        <v>92</v>
      </c>
      <c r="AC250" s="2" t="s">
        <v>92</v>
      </c>
      <c r="AD250" s="2" t="s">
        <v>92</v>
      </c>
      <c r="AE250" s="2" t="s">
        <v>92</v>
      </c>
      <c r="AF250" s="2" t="s">
        <v>92</v>
      </c>
      <c r="AG250" s="2" t="s">
        <v>92</v>
      </c>
      <c r="AH250" s="2" t="s">
        <v>92</v>
      </c>
      <c r="AI250" s="2" t="s">
        <v>92</v>
      </c>
      <c r="AJ250" s="2" t="s">
        <v>92</v>
      </c>
      <c r="AK250" s="2" t="s">
        <v>92</v>
      </c>
      <c r="AL250" s="2" t="s">
        <v>92</v>
      </c>
      <c r="AM250" s="2" t="s">
        <v>92</v>
      </c>
      <c r="AN250" s="2" t="s">
        <v>92</v>
      </c>
      <c r="AO250" s="2" t="s">
        <v>92</v>
      </c>
      <c r="AP250" s="2" t="s">
        <v>92</v>
      </c>
      <c r="AQ250" s="2" t="s">
        <v>92</v>
      </c>
      <c r="AR250" s="2" t="s">
        <v>92</v>
      </c>
      <c r="AS250" s="2" t="s">
        <v>92</v>
      </c>
      <c r="AT250" s="2" t="s">
        <v>92</v>
      </c>
      <c r="AU250" s="2" t="s">
        <v>92</v>
      </c>
      <c r="AV250" s="8">
        <v>9296369172.0962505</v>
      </c>
      <c r="AW250" s="8">
        <v>9339464191.4367695</v>
      </c>
      <c r="AX250" s="8">
        <v>7164823215.4846201</v>
      </c>
      <c r="AY250" s="8">
        <v>4637687081.3369799</v>
      </c>
      <c r="AZ250" s="8">
        <v>3991261791.22925</v>
      </c>
      <c r="BA250" s="8">
        <v>2234311002.7313199</v>
      </c>
      <c r="BB250" s="2" t="s">
        <v>92</v>
      </c>
      <c r="BC250" s="8">
        <v>1299118176.6986799</v>
      </c>
      <c r="BD250" s="2" t="s">
        <v>92</v>
      </c>
      <c r="BE250" s="2" t="s">
        <v>92</v>
      </c>
      <c r="BF250" s="2" t="s">
        <v>92</v>
      </c>
      <c r="BG250" s="2" t="s">
        <v>92</v>
      </c>
      <c r="BH250">
        <f t="shared" si="114"/>
        <v>1</v>
      </c>
      <c r="BI250">
        <f t="shared" si="115"/>
        <v>1</v>
      </c>
      <c r="BJ250">
        <f t="shared" si="116"/>
        <v>1</v>
      </c>
      <c r="BK250">
        <f t="shared" si="117"/>
        <v>1</v>
      </c>
      <c r="BL250">
        <f t="shared" si="118"/>
        <v>1</v>
      </c>
      <c r="BM250">
        <f t="shared" si="119"/>
        <v>1</v>
      </c>
      <c r="BN250">
        <f t="shared" si="120"/>
        <v>5</v>
      </c>
      <c r="BO250">
        <f t="shared" si="121"/>
        <v>5</v>
      </c>
      <c r="BP250">
        <f t="shared" si="122"/>
        <v>5</v>
      </c>
      <c r="BQ250">
        <f t="shared" si="123"/>
        <v>5</v>
      </c>
      <c r="BR250">
        <f t="shared" si="124"/>
        <v>5</v>
      </c>
      <c r="BS250">
        <f t="shared" si="125"/>
        <v>5</v>
      </c>
      <c r="BT250">
        <f t="shared" si="126"/>
        <v>1</v>
      </c>
      <c r="BU250">
        <f t="shared" si="127"/>
        <v>1</v>
      </c>
      <c r="BV250">
        <f t="shared" si="128"/>
        <v>1</v>
      </c>
      <c r="BW250">
        <f t="shared" si="129"/>
        <v>1</v>
      </c>
      <c r="BX250">
        <f t="shared" si="130"/>
        <v>1</v>
      </c>
      <c r="BY250">
        <f t="shared" si="131"/>
        <v>1</v>
      </c>
      <c r="BZ250">
        <f t="shared" si="132"/>
        <v>1</v>
      </c>
      <c r="CA250">
        <f t="shared" si="133"/>
        <v>1</v>
      </c>
      <c r="CB250">
        <f t="shared" si="134"/>
        <v>1</v>
      </c>
      <c r="CC250">
        <f t="shared" si="135"/>
        <v>1</v>
      </c>
      <c r="CD250">
        <f t="shared" si="136"/>
        <v>1</v>
      </c>
      <c r="CE250">
        <f t="shared" si="137"/>
        <v>1</v>
      </c>
      <c r="CF250" t="e">
        <f t="shared" si="138"/>
        <v>#VALUE!</v>
      </c>
      <c r="CG250">
        <f t="shared" si="139"/>
        <v>5</v>
      </c>
      <c r="CH250" t="e">
        <f t="shared" si="140"/>
        <v>#VALUE!</v>
      </c>
      <c r="CI250" t="e">
        <f t="shared" si="141"/>
        <v>#VALUE!</v>
      </c>
      <c r="CJ250" t="e">
        <f t="shared" si="142"/>
        <v>#VALUE!</v>
      </c>
      <c r="CK250" t="e">
        <f t="shared" si="143"/>
        <v>#VALUE!</v>
      </c>
      <c r="CL250" t="e">
        <f t="shared" si="144"/>
        <v>#VALUE!</v>
      </c>
      <c r="CM250">
        <f t="shared" si="145"/>
        <v>2.2000000000000002</v>
      </c>
      <c r="CN250" t="e">
        <f t="shared" si="146"/>
        <v>#VALUE!</v>
      </c>
      <c r="CO250" t="e">
        <f t="shared" si="147"/>
        <v>#VALUE!</v>
      </c>
      <c r="CP250" t="e">
        <f t="shared" si="148"/>
        <v>#VALUE!</v>
      </c>
      <c r="CQ250" t="e">
        <f t="shared" si="149"/>
        <v>#VALUE!</v>
      </c>
    </row>
    <row r="251" spans="1:95" ht="36" customHeight="1" x14ac:dyDescent="0.4">
      <c r="A251" s="6" t="s">
        <v>462</v>
      </c>
      <c r="B251" s="1" t="s">
        <v>441</v>
      </c>
      <c r="C251" s="6" t="s">
        <v>87</v>
      </c>
      <c r="D251" s="6" t="s">
        <v>88</v>
      </c>
      <c r="E251" s="6" t="s">
        <v>87</v>
      </c>
      <c r="F251" s="6" t="s">
        <v>87</v>
      </c>
      <c r="G251" s="6" t="s">
        <v>88</v>
      </c>
      <c r="H251" s="6" t="s">
        <v>87</v>
      </c>
      <c r="I251" s="1" t="s">
        <v>89</v>
      </c>
      <c r="J251" s="1" t="s">
        <v>442</v>
      </c>
      <c r="K251" s="1" t="s">
        <v>103</v>
      </c>
      <c r="L251" s="7">
        <v>14.045999999999999</v>
      </c>
      <c r="M251" s="7">
        <v>11.499000000000001</v>
      </c>
      <c r="N251" s="7">
        <v>12.22</v>
      </c>
      <c r="O251" s="7">
        <v>13.159000000000001</v>
      </c>
      <c r="P251" s="7">
        <v>13.602</v>
      </c>
      <c r="Q251" s="7">
        <v>14.7</v>
      </c>
      <c r="R251" s="7">
        <v>1.2</v>
      </c>
      <c r="S251" s="7">
        <v>1.1000000000000001</v>
      </c>
      <c r="T251" s="7">
        <v>1.5</v>
      </c>
      <c r="U251" s="7">
        <v>3</v>
      </c>
      <c r="V251" s="7">
        <v>2</v>
      </c>
      <c r="W251" s="7">
        <v>6.3</v>
      </c>
      <c r="X251" s="7">
        <v>26.700111439312</v>
      </c>
      <c r="Y251" s="7">
        <v>10.118029519425001</v>
      </c>
      <c r="Z251" s="7">
        <v>13.881185296484</v>
      </c>
      <c r="AA251" s="7">
        <v>8.1855629891180008</v>
      </c>
      <c r="AB251" s="7">
        <v>13.403234980244999</v>
      </c>
      <c r="AC251" s="7">
        <v>12.352080512439001</v>
      </c>
      <c r="AD251" s="7">
        <v>3.4338327339329999</v>
      </c>
      <c r="AE251" s="7">
        <v>1.198264265388</v>
      </c>
      <c r="AF251" s="7">
        <v>1.756889607178</v>
      </c>
      <c r="AG251" s="7">
        <v>1.094210914454</v>
      </c>
      <c r="AH251" s="7">
        <v>1.8927926473909999</v>
      </c>
      <c r="AI251" s="7">
        <v>1.886557194329</v>
      </c>
      <c r="AJ251" s="7">
        <v>3.4338329999999999</v>
      </c>
      <c r="AK251" s="7">
        <v>1.198264</v>
      </c>
      <c r="AL251" s="7">
        <v>1.7568900000000001</v>
      </c>
      <c r="AM251" s="7">
        <v>1.094211</v>
      </c>
      <c r="AN251" s="7">
        <v>1.8927929999999999</v>
      </c>
      <c r="AO251" s="7">
        <v>1.886557</v>
      </c>
      <c r="AP251" s="7">
        <v>26.700111</v>
      </c>
      <c r="AQ251" s="7">
        <v>10.118029999999999</v>
      </c>
      <c r="AR251" s="7">
        <v>13.881185</v>
      </c>
      <c r="AS251" s="7">
        <v>8.1855630000000001</v>
      </c>
      <c r="AT251" s="7">
        <v>13.403235</v>
      </c>
      <c r="AU251" s="7">
        <v>12.352081</v>
      </c>
      <c r="AV251" s="8">
        <v>1570773674.9439199</v>
      </c>
      <c r="AW251" s="8">
        <v>2129324905.61485</v>
      </c>
      <c r="AX251" s="8">
        <v>2273395975.2721801</v>
      </c>
      <c r="AY251" s="8">
        <v>2369704503.4942598</v>
      </c>
      <c r="AZ251" s="8">
        <v>2271887649.5952601</v>
      </c>
      <c r="BA251" s="8">
        <v>2110406192.1243701</v>
      </c>
      <c r="BB251" s="8">
        <v>13291570290.093399</v>
      </c>
      <c r="BC251" s="8">
        <v>11942785932.194599</v>
      </c>
      <c r="BD251" s="8">
        <v>11064297652.0014</v>
      </c>
      <c r="BE251" s="8">
        <v>10911861491.556801</v>
      </c>
      <c r="BF251" s="8">
        <v>8819350534.1087608</v>
      </c>
      <c r="BG251" s="8">
        <v>8113933233.6617699</v>
      </c>
      <c r="BH251">
        <f t="shared" si="114"/>
        <v>1</v>
      </c>
      <c r="BI251">
        <f t="shared" si="115"/>
        <v>1</v>
      </c>
      <c r="BJ251">
        <f t="shared" si="116"/>
        <v>1</v>
      </c>
      <c r="BK251">
        <f t="shared" si="117"/>
        <v>1</v>
      </c>
      <c r="BL251">
        <f t="shared" si="118"/>
        <v>1</v>
      </c>
      <c r="BM251">
        <f t="shared" si="119"/>
        <v>1</v>
      </c>
      <c r="BN251">
        <f t="shared" si="120"/>
        <v>2</v>
      </c>
      <c r="BO251">
        <f t="shared" si="121"/>
        <v>1</v>
      </c>
      <c r="BP251">
        <f t="shared" si="122"/>
        <v>2</v>
      </c>
      <c r="BQ251">
        <f t="shared" si="123"/>
        <v>1</v>
      </c>
      <c r="BR251">
        <f t="shared" si="124"/>
        <v>2</v>
      </c>
      <c r="BS251">
        <f t="shared" si="125"/>
        <v>2</v>
      </c>
      <c r="BT251">
        <f t="shared" si="126"/>
        <v>1</v>
      </c>
      <c r="BU251">
        <f t="shared" si="127"/>
        <v>3</v>
      </c>
      <c r="BV251">
        <f t="shared" si="128"/>
        <v>3</v>
      </c>
      <c r="BW251">
        <f t="shared" si="129"/>
        <v>4</v>
      </c>
      <c r="BX251">
        <f t="shared" si="130"/>
        <v>3</v>
      </c>
      <c r="BY251">
        <f t="shared" si="131"/>
        <v>3</v>
      </c>
      <c r="BZ251">
        <f t="shared" si="132"/>
        <v>1</v>
      </c>
      <c r="CA251">
        <f t="shared" si="133"/>
        <v>3</v>
      </c>
      <c r="CB251">
        <f t="shared" si="134"/>
        <v>1</v>
      </c>
      <c r="CC251">
        <f t="shared" si="135"/>
        <v>3</v>
      </c>
      <c r="CD251">
        <f t="shared" si="136"/>
        <v>1</v>
      </c>
      <c r="CE251">
        <f t="shared" si="137"/>
        <v>1</v>
      </c>
      <c r="CF251">
        <f t="shared" si="138"/>
        <v>1</v>
      </c>
      <c r="CG251">
        <f t="shared" si="139"/>
        <v>1</v>
      </c>
      <c r="CH251">
        <f t="shared" si="140"/>
        <v>1</v>
      </c>
      <c r="CI251">
        <f t="shared" si="141"/>
        <v>1</v>
      </c>
      <c r="CJ251">
        <f t="shared" si="142"/>
        <v>1</v>
      </c>
      <c r="CK251">
        <f t="shared" si="143"/>
        <v>1</v>
      </c>
      <c r="CL251">
        <f t="shared" si="144"/>
        <v>1.1499999999999999</v>
      </c>
      <c r="CM251">
        <f t="shared" si="145"/>
        <v>1.9</v>
      </c>
      <c r="CN251">
        <f t="shared" si="146"/>
        <v>1.45</v>
      </c>
      <c r="CO251">
        <f t="shared" si="147"/>
        <v>2.0499999999999998</v>
      </c>
      <c r="CP251">
        <f t="shared" si="148"/>
        <v>1.45</v>
      </c>
      <c r="CQ251">
        <f t="shared" si="149"/>
        <v>1.45</v>
      </c>
    </row>
    <row r="252" spans="1:95" ht="36" customHeight="1" x14ac:dyDescent="0.4">
      <c r="A252" s="6" t="s">
        <v>463</v>
      </c>
      <c r="B252" s="1" t="s">
        <v>464</v>
      </c>
      <c r="C252" s="6" t="s">
        <v>87</v>
      </c>
      <c r="D252" s="6" t="s">
        <v>87</v>
      </c>
      <c r="E252" s="6" t="s">
        <v>87</v>
      </c>
      <c r="F252" s="6" t="s">
        <v>87</v>
      </c>
      <c r="G252" s="6" t="s">
        <v>87</v>
      </c>
      <c r="H252" s="6" t="s">
        <v>87</v>
      </c>
      <c r="I252" s="1" t="s">
        <v>121</v>
      </c>
      <c r="J252" s="1" t="s">
        <v>465</v>
      </c>
      <c r="K252" s="1" t="s">
        <v>116</v>
      </c>
      <c r="L252" s="7">
        <v>11.478999999999999</v>
      </c>
      <c r="M252" s="7">
        <v>10.733000000000001</v>
      </c>
      <c r="N252" s="7">
        <v>11.635</v>
      </c>
      <c r="O252" s="7">
        <v>11.157</v>
      </c>
      <c r="P252" s="7">
        <v>11.881</v>
      </c>
      <c r="Q252" s="2" t="s">
        <v>92</v>
      </c>
      <c r="R252" s="7">
        <v>1.9</v>
      </c>
      <c r="S252" s="7">
        <v>1.2</v>
      </c>
      <c r="T252" s="7">
        <v>1.8</v>
      </c>
      <c r="U252" s="7">
        <v>3.2</v>
      </c>
      <c r="V252" s="7">
        <v>3.8</v>
      </c>
      <c r="W252" s="2" t="s">
        <v>92</v>
      </c>
      <c r="X252" s="7">
        <v>11.570149608875001</v>
      </c>
      <c r="Y252" s="7">
        <v>7.9407634367420004</v>
      </c>
      <c r="Z252" s="7">
        <v>4.6351787670239997</v>
      </c>
      <c r="AA252" s="7">
        <v>2.0035743237029999</v>
      </c>
      <c r="AB252" s="7">
        <v>3.3059684118949999</v>
      </c>
      <c r="AC252" s="2" t="s">
        <v>92</v>
      </c>
      <c r="AD252" s="7">
        <v>1.2860056795829999</v>
      </c>
      <c r="AE252" s="7">
        <v>0.88624819223899998</v>
      </c>
      <c r="AF252" s="7">
        <v>0.52760406777799995</v>
      </c>
      <c r="AG252" s="7">
        <v>0.23049447564799999</v>
      </c>
      <c r="AH252" s="7">
        <v>0.39277506992700001</v>
      </c>
      <c r="AI252" s="2" t="s">
        <v>92</v>
      </c>
      <c r="AJ252" s="7">
        <v>1.286006</v>
      </c>
      <c r="AK252" s="7">
        <v>0.88624800000000004</v>
      </c>
      <c r="AL252" s="7">
        <v>0.52760399999999996</v>
      </c>
      <c r="AM252" s="7">
        <v>0.230494</v>
      </c>
      <c r="AN252" s="2" t="s">
        <v>92</v>
      </c>
      <c r="AO252" s="2" t="s">
        <v>92</v>
      </c>
      <c r="AP252" s="7">
        <v>11.57015</v>
      </c>
      <c r="AQ252" s="7">
        <v>7.9407629999999996</v>
      </c>
      <c r="AR252" s="7">
        <v>4.6351789999999999</v>
      </c>
      <c r="AS252" s="7">
        <v>2.003574</v>
      </c>
      <c r="AT252" s="2" t="s">
        <v>92</v>
      </c>
      <c r="AU252" s="2" t="s">
        <v>92</v>
      </c>
      <c r="AV252" s="8">
        <v>3673795148.7541199</v>
      </c>
      <c r="AW252" s="8">
        <v>2685814205.3604102</v>
      </c>
      <c r="AX252" s="8">
        <v>3022949856.6627498</v>
      </c>
      <c r="AY252" s="8">
        <v>5751495536.2005196</v>
      </c>
      <c r="AZ252" s="8">
        <v>3518234283.94032</v>
      </c>
      <c r="BA252" s="2" t="s">
        <v>92</v>
      </c>
      <c r="BB252" s="8">
        <v>12719881708.5266</v>
      </c>
      <c r="BC252" s="8">
        <v>11715528779.0298</v>
      </c>
      <c r="BD252" s="8">
        <v>11766018294.096001</v>
      </c>
      <c r="BE252" s="8">
        <v>14688433833.655701</v>
      </c>
      <c r="BF252" s="8">
        <v>12600177456.5543</v>
      </c>
      <c r="BG252" s="2" t="s">
        <v>92</v>
      </c>
      <c r="BH252">
        <f t="shared" si="114"/>
        <v>1</v>
      </c>
      <c r="BI252">
        <f t="shared" si="115"/>
        <v>2</v>
      </c>
      <c r="BJ252">
        <f t="shared" si="116"/>
        <v>1</v>
      </c>
      <c r="BK252">
        <f t="shared" si="117"/>
        <v>1</v>
      </c>
      <c r="BL252">
        <f t="shared" si="118"/>
        <v>1</v>
      </c>
      <c r="BM252">
        <f t="shared" si="119"/>
        <v>1</v>
      </c>
      <c r="BN252">
        <f t="shared" si="120"/>
        <v>1</v>
      </c>
      <c r="BO252">
        <f t="shared" si="121"/>
        <v>1</v>
      </c>
      <c r="BP252">
        <f t="shared" si="122"/>
        <v>1</v>
      </c>
      <c r="BQ252">
        <f t="shared" si="123"/>
        <v>1</v>
      </c>
      <c r="BR252">
        <f t="shared" si="124"/>
        <v>5</v>
      </c>
      <c r="BS252">
        <f t="shared" si="125"/>
        <v>5</v>
      </c>
      <c r="BT252">
        <f t="shared" si="126"/>
        <v>3</v>
      </c>
      <c r="BU252">
        <f t="shared" si="127"/>
        <v>4</v>
      </c>
      <c r="BV252">
        <f t="shared" si="128"/>
        <v>5</v>
      </c>
      <c r="BW252">
        <f t="shared" si="129"/>
        <v>5</v>
      </c>
      <c r="BX252">
        <f t="shared" si="130"/>
        <v>5</v>
      </c>
      <c r="BY252">
        <f t="shared" si="131"/>
        <v>1</v>
      </c>
      <c r="BZ252">
        <f t="shared" si="132"/>
        <v>2</v>
      </c>
      <c r="CA252">
        <f t="shared" si="133"/>
        <v>4</v>
      </c>
      <c r="CB252">
        <f t="shared" si="134"/>
        <v>5</v>
      </c>
      <c r="CC252">
        <f t="shared" si="135"/>
        <v>5</v>
      </c>
      <c r="CD252">
        <f t="shared" si="136"/>
        <v>5</v>
      </c>
      <c r="CE252">
        <f t="shared" si="137"/>
        <v>1</v>
      </c>
      <c r="CF252">
        <f t="shared" si="138"/>
        <v>1</v>
      </c>
      <c r="CG252">
        <f t="shared" si="139"/>
        <v>1</v>
      </c>
      <c r="CH252">
        <f t="shared" si="140"/>
        <v>1</v>
      </c>
      <c r="CI252">
        <f t="shared" si="141"/>
        <v>1</v>
      </c>
      <c r="CJ252">
        <f t="shared" si="142"/>
        <v>1</v>
      </c>
      <c r="CK252" t="e">
        <f t="shared" si="143"/>
        <v>#VALUE!</v>
      </c>
      <c r="CL252">
        <f t="shared" si="144"/>
        <v>1.5999999999999999</v>
      </c>
      <c r="CM252">
        <f t="shared" si="145"/>
        <v>2.6</v>
      </c>
      <c r="CN252">
        <f t="shared" si="146"/>
        <v>2.8</v>
      </c>
      <c r="CO252">
        <f t="shared" si="147"/>
        <v>2.8</v>
      </c>
      <c r="CP252">
        <f t="shared" si="148"/>
        <v>3.4</v>
      </c>
      <c r="CQ252" t="e">
        <f t="shared" si="149"/>
        <v>#VALUE!</v>
      </c>
    </row>
    <row r="253" spans="1:95" ht="36" customHeight="1" x14ac:dyDescent="0.4">
      <c r="A253" s="6" t="s">
        <v>466</v>
      </c>
      <c r="B253" s="1" t="s">
        <v>467</v>
      </c>
      <c r="C253" s="6" t="s">
        <v>87</v>
      </c>
      <c r="D253" s="6" t="s">
        <v>87</v>
      </c>
      <c r="E253" s="6" t="s">
        <v>87</v>
      </c>
      <c r="F253" s="6" t="s">
        <v>87</v>
      </c>
      <c r="G253" s="6" t="s">
        <v>88</v>
      </c>
      <c r="H253" s="6" t="s">
        <v>87</v>
      </c>
      <c r="I253" s="1" t="s">
        <v>115</v>
      </c>
      <c r="J253" s="1" t="s">
        <v>189</v>
      </c>
      <c r="K253" s="1" t="s">
        <v>94</v>
      </c>
      <c r="L253" s="7">
        <v>7.2469999999999999</v>
      </c>
      <c r="M253" s="7">
        <v>6.7510000000000003</v>
      </c>
      <c r="N253" s="7">
        <v>5.4859999999999998</v>
      </c>
      <c r="O253" s="7">
        <v>6.3579999999999997</v>
      </c>
      <c r="P253" s="7">
        <v>7.0380000000000003</v>
      </c>
      <c r="Q253" s="7">
        <v>5.37</v>
      </c>
      <c r="R253" s="7">
        <v>3.1</v>
      </c>
      <c r="S253" s="7">
        <v>1.7</v>
      </c>
      <c r="T253" s="7">
        <v>1.7</v>
      </c>
      <c r="U253" s="7">
        <v>2</v>
      </c>
      <c r="V253" s="7">
        <v>2.41</v>
      </c>
      <c r="W253" s="7">
        <v>2</v>
      </c>
      <c r="X253" s="7">
        <v>12.937583882568999</v>
      </c>
      <c r="Y253" s="7">
        <v>7.006166438718</v>
      </c>
      <c r="Z253" s="7">
        <v>11.465867860447</v>
      </c>
      <c r="AA253" s="7">
        <v>3.4154824847619998</v>
      </c>
      <c r="AB253" s="7">
        <v>7.5441224615319999</v>
      </c>
      <c r="AC253" s="7">
        <v>11.893341072022</v>
      </c>
      <c r="AD253" s="7">
        <v>0.90624664241599995</v>
      </c>
      <c r="AE253" s="7">
        <v>0.42518679587300001</v>
      </c>
      <c r="AF253" s="7">
        <v>0.67474768022599996</v>
      </c>
      <c r="AG253" s="7">
        <v>0.22809031338800001</v>
      </c>
      <c r="AH253" s="7">
        <v>0.47116522208700001</v>
      </c>
      <c r="AI253" s="7">
        <v>0.63729394130899997</v>
      </c>
      <c r="AJ253" s="7">
        <v>0.90624700000000002</v>
      </c>
      <c r="AK253" s="7">
        <v>0.42518699999999998</v>
      </c>
      <c r="AL253" s="7">
        <v>0.67474800000000001</v>
      </c>
      <c r="AM253" s="7">
        <v>0.22808999999999999</v>
      </c>
      <c r="AN253" s="7">
        <v>0.471165</v>
      </c>
      <c r="AO253" s="7">
        <v>0.63729400000000003</v>
      </c>
      <c r="AP253" s="7">
        <v>12.937583999999999</v>
      </c>
      <c r="AQ253" s="7">
        <v>7.0061660000000003</v>
      </c>
      <c r="AR253" s="7">
        <v>11.465868</v>
      </c>
      <c r="AS253" s="7">
        <v>3.4154819999999999</v>
      </c>
      <c r="AT253" s="7">
        <v>7.5441219999999998</v>
      </c>
      <c r="AU253" s="7">
        <v>11.893340999999999</v>
      </c>
      <c r="AV253" s="8">
        <v>6545412977.5009203</v>
      </c>
      <c r="AW253" s="8">
        <v>6876203715.9557304</v>
      </c>
      <c r="AX253" s="8">
        <v>9903656449.6393204</v>
      </c>
      <c r="AY253" s="8">
        <v>6788965031.80408</v>
      </c>
      <c r="AZ253" s="8">
        <v>5016119916.1729803</v>
      </c>
      <c r="BA253" s="8">
        <v>4356573850.1768103</v>
      </c>
      <c r="BB253" s="8">
        <v>10519235650.9037</v>
      </c>
      <c r="BC253" s="8">
        <v>11543397753.8162</v>
      </c>
      <c r="BD253" s="8">
        <v>14881225246.374599</v>
      </c>
      <c r="BE253" s="8">
        <v>13255549981.7103</v>
      </c>
      <c r="BF253" s="8">
        <v>10381913228.8256</v>
      </c>
      <c r="BG253" s="8">
        <v>10768720121.425501</v>
      </c>
      <c r="BH253">
        <f t="shared" si="114"/>
        <v>3</v>
      </c>
      <c r="BI253">
        <f t="shared" si="115"/>
        <v>3</v>
      </c>
      <c r="BJ253">
        <f t="shared" si="116"/>
        <v>3</v>
      </c>
      <c r="BK253">
        <f t="shared" si="117"/>
        <v>3</v>
      </c>
      <c r="BL253">
        <f t="shared" si="118"/>
        <v>3</v>
      </c>
      <c r="BM253">
        <f t="shared" si="119"/>
        <v>3</v>
      </c>
      <c r="BN253">
        <f t="shared" si="120"/>
        <v>1</v>
      </c>
      <c r="BO253">
        <f t="shared" si="121"/>
        <v>1</v>
      </c>
      <c r="BP253">
        <f t="shared" si="122"/>
        <v>1</v>
      </c>
      <c r="BQ253">
        <f t="shared" si="123"/>
        <v>1</v>
      </c>
      <c r="BR253">
        <f t="shared" si="124"/>
        <v>1</v>
      </c>
      <c r="BS253">
        <f t="shared" si="125"/>
        <v>1</v>
      </c>
      <c r="BT253">
        <f t="shared" si="126"/>
        <v>3</v>
      </c>
      <c r="BU253">
        <f t="shared" si="127"/>
        <v>4</v>
      </c>
      <c r="BV253">
        <f t="shared" si="128"/>
        <v>3</v>
      </c>
      <c r="BW253">
        <f t="shared" si="129"/>
        <v>5</v>
      </c>
      <c r="BX253">
        <f t="shared" si="130"/>
        <v>4</v>
      </c>
      <c r="BY253">
        <f t="shared" si="131"/>
        <v>3</v>
      </c>
      <c r="BZ253">
        <f t="shared" si="132"/>
        <v>4</v>
      </c>
      <c r="CA253">
        <f t="shared" si="133"/>
        <v>5</v>
      </c>
      <c r="CB253">
        <f t="shared" si="134"/>
        <v>5</v>
      </c>
      <c r="CC253">
        <f t="shared" si="135"/>
        <v>5</v>
      </c>
      <c r="CD253">
        <f t="shared" si="136"/>
        <v>5</v>
      </c>
      <c r="CE253">
        <f t="shared" si="137"/>
        <v>5</v>
      </c>
      <c r="CF253">
        <f t="shared" si="138"/>
        <v>2</v>
      </c>
      <c r="CG253">
        <f t="shared" si="139"/>
        <v>1</v>
      </c>
      <c r="CH253">
        <f t="shared" si="140"/>
        <v>3</v>
      </c>
      <c r="CI253">
        <f t="shared" si="141"/>
        <v>1</v>
      </c>
      <c r="CJ253">
        <f t="shared" si="142"/>
        <v>1</v>
      </c>
      <c r="CK253">
        <f t="shared" si="143"/>
        <v>1</v>
      </c>
      <c r="CL253">
        <f t="shared" si="144"/>
        <v>2.8499999999999996</v>
      </c>
      <c r="CM253">
        <f t="shared" si="145"/>
        <v>3.15</v>
      </c>
      <c r="CN253">
        <f t="shared" si="146"/>
        <v>3.3</v>
      </c>
      <c r="CO253">
        <f t="shared" si="147"/>
        <v>3.3</v>
      </c>
      <c r="CP253">
        <f t="shared" si="148"/>
        <v>3.15</v>
      </c>
      <c r="CQ253">
        <f t="shared" si="149"/>
        <v>2.9999999999999996</v>
      </c>
    </row>
    <row r="254" spans="1:95" ht="36" customHeight="1" x14ac:dyDescent="0.4">
      <c r="A254" s="6" t="s">
        <v>468</v>
      </c>
      <c r="B254" s="1" t="s">
        <v>467</v>
      </c>
      <c r="C254" s="6" t="s">
        <v>87</v>
      </c>
      <c r="D254" s="6" t="s">
        <v>87</v>
      </c>
      <c r="E254" s="6" t="s">
        <v>87</v>
      </c>
      <c r="F254" s="6" t="s">
        <v>87</v>
      </c>
      <c r="G254" s="6" t="s">
        <v>88</v>
      </c>
      <c r="H254" s="6" t="s">
        <v>87</v>
      </c>
      <c r="I254" s="1" t="s">
        <v>115</v>
      </c>
      <c r="J254" s="1" t="s">
        <v>189</v>
      </c>
      <c r="K254" s="1" t="s">
        <v>103</v>
      </c>
      <c r="L254" s="7">
        <v>6.8010000000000002</v>
      </c>
      <c r="M254" s="7">
        <v>6.3789999999999996</v>
      </c>
      <c r="N254" s="7">
        <v>5.1740000000000004</v>
      </c>
      <c r="O254" s="7">
        <v>5.42</v>
      </c>
      <c r="P254" s="7">
        <v>5.7750000000000004</v>
      </c>
      <c r="Q254" s="7">
        <v>4.1660000000000004</v>
      </c>
      <c r="R254" s="2" t="s">
        <v>92</v>
      </c>
      <c r="S254" s="2" t="s">
        <v>92</v>
      </c>
      <c r="T254" s="2" t="s">
        <v>92</v>
      </c>
      <c r="U254" s="2" t="s">
        <v>92</v>
      </c>
      <c r="V254" s="2" t="s">
        <v>92</v>
      </c>
      <c r="W254" s="2" t="s">
        <v>92</v>
      </c>
      <c r="X254" s="7">
        <v>10.600840142757001</v>
      </c>
      <c r="Y254" s="7">
        <v>6.0417600731850003</v>
      </c>
      <c r="Z254" s="7">
        <v>-1.070800378113</v>
      </c>
      <c r="AA254" s="7">
        <v>4.1065422282719997</v>
      </c>
      <c r="AB254" s="7">
        <v>5.2814666769510001</v>
      </c>
      <c r="AC254" s="7">
        <v>6.7595579900280001</v>
      </c>
      <c r="AD254" s="7">
        <v>0.69895538422299996</v>
      </c>
      <c r="AE254" s="7">
        <v>0.34624474850800002</v>
      </c>
      <c r="AF254" s="7">
        <v>-5.6654777540999998E-2</v>
      </c>
      <c r="AG254" s="7">
        <v>0.22948425439799999</v>
      </c>
      <c r="AH254" s="7">
        <v>0.26396842455800001</v>
      </c>
      <c r="AI254" s="7">
        <v>0.283957401645</v>
      </c>
      <c r="AJ254" s="7">
        <v>0.69895499999999999</v>
      </c>
      <c r="AK254" s="7">
        <v>0.34624500000000002</v>
      </c>
      <c r="AL254" s="7">
        <v>-5.6654999999999997E-2</v>
      </c>
      <c r="AM254" s="7">
        <v>0.22948399999999999</v>
      </c>
      <c r="AN254" s="7">
        <v>0.26396799999999998</v>
      </c>
      <c r="AO254" s="7">
        <v>0.28395700000000001</v>
      </c>
      <c r="AP254" s="7">
        <v>10.60084</v>
      </c>
      <c r="AQ254" s="7">
        <v>6.04176</v>
      </c>
      <c r="AR254" s="7">
        <v>-1.0708</v>
      </c>
      <c r="AS254" s="7">
        <v>4.1065420000000001</v>
      </c>
      <c r="AT254" s="7">
        <v>5.2814670000000001</v>
      </c>
      <c r="AU254" s="7">
        <v>6.7595580000000002</v>
      </c>
      <c r="AV254" s="8">
        <v>7540769799.2048302</v>
      </c>
      <c r="AW254" s="8">
        <v>7709822720.0737</v>
      </c>
      <c r="AX254" s="8">
        <v>10730116155.5443</v>
      </c>
      <c r="AY254" s="8">
        <v>7719014114.1986799</v>
      </c>
      <c r="AZ254" s="8">
        <v>5875054481.6522598</v>
      </c>
      <c r="BA254" s="8">
        <v>5090964914.7624998</v>
      </c>
      <c r="BB254" s="8">
        <v>10546196558.003401</v>
      </c>
      <c r="BC254" s="8">
        <v>11573637982.507299</v>
      </c>
      <c r="BD254" s="8">
        <v>14941776324.0123</v>
      </c>
      <c r="BE254" s="8">
        <v>13590103880.508499</v>
      </c>
      <c r="BF254" s="8">
        <v>10625015833.767799</v>
      </c>
      <c r="BG254" s="8">
        <v>10988154902.000099</v>
      </c>
      <c r="BH254">
        <f t="shared" si="114"/>
        <v>3</v>
      </c>
      <c r="BI254">
        <f t="shared" si="115"/>
        <v>3</v>
      </c>
      <c r="BJ254">
        <f t="shared" si="116"/>
        <v>3</v>
      </c>
      <c r="BK254">
        <f t="shared" si="117"/>
        <v>3</v>
      </c>
      <c r="BL254">
        <f t="shared" si="118"/>
        <v>3</v>
      </c>
      <c r="BM254">
        <f t="shared" si="119"/>
        <v>3</v>
      </c>
      <c r="BN254">
        <f t="shared" si="120"/>
        <v>1</v>
      </c>
      <c r="BO254">
        <f t="shared" si="121"/>
        <v>1</v>
      </c>
      <c r="BP254">
        <f t="shared" si="122"/>
        <v>1</v>
      </c>
      <c r="BQ254">
        <f t="shared" si="123"/>
        <v>1</v>
      </c>
      <c r="BR254">
        <f t="shared" si="124"/>
        <v>1</v>
      </c>
      <c r="BS254">
        <f t="shared" si="125"/>
        <v>1</v>
      </c>
      <c r="BT254">
        <f t="shared" si="126"/>
        <v>3</v>
      </c>
      <c r="BU254">
        <f t="shared" si="127"/>
        <v>5</v>
      </c>
      <c r="BV254">
        <f t="shared" si="128"/>
        <v>5</v>
      </c>
      <c r="BW254">
        <f t="shared" si="129"/>
        <v>5</v>
      </c>
      <c r="BX254">
        <f t="shared" si="130"/>
        <v>5</v>
      </c>
      <c r="BY254">
        <f t="shared" si="131"/>
        <v>5</v>
      </c>
      <c r="BZ254">
        <f t="shared" si="132"/>
        <v>5</v>
      </c>
      <c r="CA254">
        <f t="shared" si="133"/>
        <v>5</v>
      </c>
      <c r="CB254">
        <f t="shared" si="134"/>
        <v>5</v>
      </c>
      <c r="CC254">
        <f t="shared" si="135"/>
        <v>5</v>
      </c>
      <c r="CD254">
        <f t="shared" si="136"/>
        <v>5</v>
      </c>
      <c r="CE254">
        <f t="shared" si="137"/>
        <v>5</v>
      </c>
      <c r="CF254">
        <f t="shared" si="138"/>
        <v>4</v>
      </c>
      <c r="CG254">
        <f t="shared" si="139"/>
        <v>3</v>
      </c>
      <c r="CH254">
        <f t="shared" si="140"/>
        <v>4</v>
      </c>
      <c r="CI254">
        <f t="shared" si="141"/>
        <v>1</v>
      </c>
      <c r="CJ254">
        <f t="shared" si="142"/>
        <v>1</v>
      </c>
      <c r="CK254">
        <f t="shared" si="143"/>
        <v>1</v>
      </c>
      <c r="CL254">
        <f t="shared" si="144"/>
        <v>3.4499999999999997</v>
      </c>
      <c r="CM254">
        <f t="shared" si="145"/>
        <v>3.5999999999999996</v>
      </c>
      <c r="CN254">
        <f t="shared" si="146"/>
        <v>3.75</v>
      </c>
      <c r="CO254">
        <f t="shared" si="147"/>
        <v>3.3</v>
      </c>
      <c r="CP254">
        <f t="shared" si="148"/>
        <v>3.3</v>
      </c>
      <c r="CQ254">
        <f t="shared" si="149"/>
        <v>3.3</v>
      </c>
    </row>
    <row r="255" spans="1:95" ht="36" customHeight="1" x14ac:dyDescent="0.4">
      <c r="A255" s="6" t="s">
        <v>469</v>
      </c>
      <c r="B255" s="1" t="s">
        <v>470</v>
      </c>
      <c r="C255" s="6" t="s">
        <v>87</v>
      </c>
      <c r="D255" s="6" t="s">
        <v>88</v>
      </c>
      <c r="E255" s="6" t="s">
        <v>87</v>
      </c>
      <c r="F255" s="6" t="s">
        <v>87</v>
      </c>
      <c r="G255" s="6" t="s">
        <v>88</v>
      </c>
      <c r="H255" s="6" t="s">
        <v>87</v>
      </c>
      <c r="I255" s="1" t="s">
        <v>89</v>
      </c>
      <c r="J255" s="1" t="s">
        <v>471</v>
      </c>
      <c r="K255" s="1" t="s">
        <v>94</v>
      </c>
      <c r="L255" s="7">
        <v>8.7390000000000008</v>
      </c>
      <c r="M255" s="7">
        <v>7.6859999999999999</v>
      </c>
      <c r="N255" s="7">
        <v>7.8440000000000003</v>
      </c>
      <c r="O255" s="7">
        <v>8.343</v>
      </c>
      <c r="P255" s="7">
        <v>8.6150000000000002</v>
      </c>
      <c r="Q255" s="7">
        <v>8.1839999999999993</v>
      </c>
      <c r="R255" s="2" t="s">
        <v>92</v>
      </c>
      <c r="S255" s="7">
        <v>3.5</v>
      </c>
      <c r="T255" s="7">
        <v>4.0999999999999996</v>
      </c>
      <c r="U255" s="7">
        <v>50</v>
      </c>
      <c r="V255" s="2" t="s">
        <v>92</v>
      </c>
      <c r="W255" s="7">
        <v>5.3</v>
      </c>
      <c r="X255" s="7">
        <v>14.111266889032001</v>
      </c>
      <c r="Y255" s="7">
        <v>2.8166082330040001</v>
      </c>
      <c r="Z255" s="7">
        <v>5.1003671581779999</v>
      </c>
      <c r="AA255" s="7">
        <v>1.290250206831</v>
      </c>
      <c r="AB255" s="7">
        <v>6.1749491110359997</v>
      </c>
      <c r="AC255" s="7">
        <v>5.2560550449340004</v>
      </c>
      <c r="AD255" s="7">
        <v>1.1589909237130001</v>
      </c>
      <c r="AE255" s="7">
        <v>0.218707617508</v>
      </c>
      <c r="AF255" s="7">
        <v>0.41212043779899998</v>
      </c>
      <c r="AG255" s="7">
        <v>0.10936010630200001</v>
      </c>
      <c r="AH255" s="7">
        <v>0.518776414204</v>
      </c>
      <c r="AI255" s="7">
        <v>0.42899548882999999</v>
      </c>
      <c r="AJ255" s="7">
        <v>1.1589910000000001</v>
      </c>
      <c r="AK255" s="7">
        <v>0.21870800000000001</v>
      </c>
      <c r="AL255" s="7">
        <v>0.41211999999999999</v>
      </c>
      <c r="AM255" s="7">
        <v>0.10936</v>
      </c>
      <c r="AN255" s="7">
        <v>0.51877600000000001</v>
      </c>
      <c r="AO255" s="7">
        <v>0.42899500000000002</v>
      </c>
      <c r="AP255" s="7">
        <v>14.111267</v>
      </c>
      <c r="AQ255" s="7">
        <v>2.816608</v>
      </c>
      <c r="AR255" s="7">
        <v>5.1003670000000003</v>
      </c>
      <c r="AS255" s="7">
        <v>1.2902499999999999</v>
      </c>
      <c r="AT255" s="7">
        <v>6.1749489999999998</v>
      </c>
      <c r="AU255" s="7">
        <v>5.2560549999999999</v>
      </c>
      <c r="AV255" s="8">
        <v>2825877438.21907</v>
      </c>
      <c r="AW255" s="8">
        <v>4196471433.32481</v>
      </c>
      <c r="AX255" s="8">
        <v>5658969424.6759396</v>
      </c>
      <c r="AY255" s="8">
        <v>4813513655.24578</v>
      </c>
      <c r="AZ255" s="8">
        <v>4753943078.51124</v>
      </c>
      <c r="BA255" s="8">
        <v>4442293158.6465797</v>
      </c>
      <c r="BB255" s="8">
        <v>13852781256.958</v>
      </c>
      <c r="BC255" s="8">
        <v>13541375380.410601</v>
      </c>
      <c r="BD255" s="8">
        <v>14505576834.9981</v>
      </c>
      <c r="BE255" s="8">
        <v>14012923031.914801</v>
      </c>
      <c r="BF255" s="8">
        <v>12078640197.871</v>
      </c>
      <c r="BG255" s="8">
        <v>12201927648.6278</v>
      </c>
      <c r="BH255">
        <f t="shared" si="114"/>
        <v>2</v>
      </c>
      <c r="BI255">
        <f t="shared" si="115"/>
        <v>3</v>
      </c>
      <c r="BJ255">
        <f t="shared" si="116"/>
        <v>3</v>
      </c>
      <c r="BK255">
        <f t="shared" si="117"/>
        <v>2</v>
      </c>
      <c r="BL255">
        <f t="shared" si="118"/>
        <v>2</v>
      </c>
      <c r="BM255">
        <f t="shared" si="119"/>
        <v>2</v>
      </c>
      <c r="BN255">
        <f t="shared" si="120"/>
        <v>1</v>
      </c>
      <c r="BO255">
        <f t="shared" si="121"/>
        <v>1</v>
      </c>
      <c r="BP255">
        <f t="shared" si="122"/>
        <v>1</v>
      </c>
      <c r="BQ255">
        <f t="shared" si="123"/>
        <v>1</v>
      </c>
      <c r="BR255">
        <f t="shared" si="124"/>
        <v>1</v>
      </c>
      <c r="BS255">
        <f t="shared" si="125"/>
        <v>1</v>
      </c>
      <c r="BT255">
        <f t="shared" si="126"/>
        <v>3</v>
      </c>
      <c r="BU255">
        <f t="shared" si="127"/>
        <v>5</v>
      </c>
      <c r="BV255">
        <f t="shared" si="128"/>
        <v>5</v>
      </c>
      <c r="BW255">
        <f t="shared" si="129"/>
        <v>5</v>
      </c>
      <c r="BX255">
        <f t="shared" si="130"/>
        <v>5</v>
      </c>
      <c r="BY255">
        <f t="shared" si="131"/>
        <v>5</v>
      </c>
      <c r="BZ255">
        <f t="shared" si="132"/>
        <v>3</v>
      </c>
      <c r="CA255">
        <f t="shared" si="133"/>
        <v>5</v>
      </c>
      <c r="CB255">
        <f t="shared" si="134"/>
        <v>5</v>
      </c>
      <c r="CC255">
        <f t="shared" si="135"/>
        <v>5</v>
      </c>
      <c r="CD255">
        <f t="shared" si="136"/>
        <v>5</v>
      </c>
      <c r="CE255">
        <f t="shared" si="137"/>
        <v>5</v>
      </c>
      <c r="CF255">
        <f t="shared" si="138"/>
        <v>1</v>
      </c>
      <c r="CG255">
        <f t="shared" si="139"/>
        <v>1</v>
      </c>
      <c r="CH255">
        <f t="shared" si="140"/>
        <v>1</v>
      </c>
      <c r="CI255">
        <f t="shared" si="141"/>
        <v>1</v>
      </c>
      <c r="CJ255">
        <f t="shared" si="142"/>
        <v>1</v>
      </c>
      <c r="CK255">
        <f t="shared" si="143"/>
        <v>1</v>
      </c>
      <c r="CL255">
        <f t="shared" si="144"/>
        <v>2.15</v>
      </c>
      <c r="CM255">
        <f t="shared" si="145"/>
        <v>3.3</v>
      </c>
      <c r="CN255">
        <f t="shared" si="146"/>
        <v>3.3</v>
      </c>
      <c r="CO255">
        <f t="shared" si="147"/>
        <v>3.05</v>
      </c>
      <c r="CP255">
        <f t="shared" si="148"/>
        <v>3.05</v>
      </c>
      <c r="CQ255">
        <f t="shared" si="149"/>
        <v>3.05</v>
      </c>
    </row>
    <row r="256" spans="1:95" ht="36" customHeight="1" x14ac:dyDescent="0.4">
      <c r="A256" s="6" t="s">
        <v>472</v>
      </c>
      <c r="B256" s="1" t="s">
        <v>470</v>
      </c>
      <c r="C256" s="6" t="s">
        <v>87</v>
      </c>
      <c r="D256" s="6" t="s">
        <v>88</v>
      </c>
      <c r="E256" s="6" t="s">
        <v>87</v>
      </c>
      <c r="F256" s="6" t="s">
        <v>87</v>
      </c>
      <c r="G256" s="6" t="s">
        <v>88</v>
      </c>
      <c r="H256" s="6" t="s">
        <v>87</v>
      </c>
      <c r="I256" s="1" t="s">
        <v>89</v>
      </c>
      <c r="J256" s="1" t="s">
        <v>471</v>
      </c>
      <c r="K256" s="1" t="s">
        <v>103</v>
      </c>
      <c r="L256" s="7">
        <v>8.4920000000000009</v>
      </c>
      <c r="M256" s="7">
        <v>7.492</v>
      </c>
      <c r="N256" s="7">
        <v>7.3460000000000001</v>
      </c>
      <c r="O256" s="7">
        <v>7.9169999999999998</v>
      </c>
      <c r="P256" s="7">
        <v>8.2629999999999999</v>
      </c>
      <c r="Q256" s="7">
        <v>7.766</v>
      </c>
      <c r="R256" s="2" t="s">
        <v>92</v>
      </c>
      <c r="S256" s="2" t="s">
        <v>92</v>
      </c>
      <c r="T256" s="2" t="s">
        <v>92</v>
      </c>
      <c r="U256" s="2" t="s">
        <v>92</v>
      </c>
      <c r="V256" s="2" t="s">
        <v>92</v>
      </c>
      <c r="W256" s="2" t="s">
        <v>92</v>
      </c>
      <c r="X256" s="7">
        <v>13.780259902060999</v>
      </c>
      <c r="Y256" s="7">
        <v>3.0397597232539999</v>
      </c>
      <c r="Z256" s="7">
        <v>3.7628219762190001</v>
      </c>
      <c r="AA256" s="7">
        <v>0.163896365554</v>
      </c>
      <c r="AB256" s="7">
        <v>7.2886707603290004</v>
      </c>
      <c r="AC256" s="7">
        <v>5.474485153172</v>
      </c>
      <c r="AD256" s="7">
        <v>1.1013953820289999</v>
      </c>
      <c r="AE256" s="7">
        <v>0.225522804129</v>
      </c>
      <c r="AF256" s="7">
        <v>0.28659055121999999</v>
      </c>
      <c r="AG256" s="7">
        <v>1.3253276437E-2</v>
      </c>
      <c r="AH256" s="7">
        <v>0.58429696871900005</v>
      </c>
      <c r="AI256" s="7">
        <v>0.42381630553299998</v>
      </c>
      <c r="AJ256" s="7">
        <v>1.1013949999999999</v>
      </c>
      <c r="AK256" s="7">
        <v>0.225523</v>
      </c>
      <c r="AL256" s="7">
        <v>0.28659099999999998</v>
      </c>
      <c r="AM256" s="7">
        <v>1.3252999999999999E-2</v>
      </c>
      <c r="AN256" s="7">
        <v>0.58429699999999996</v>
      </c>
      <c r="AO256" s="7">
        <v>0.42381600000000003</v>
      </c>
      <c r="AP256" s="7">
        <v>13.78026</v>
      </c>
      <c r="AQ256" s="7">
        <v>3.0397599999999998</v>
      </c>
      <c r="AR256" s="7">
        <v>3.7628219999999999</v>
      </c>
      <c r="AS256" s="7">
        <v>0.16389599999999999</v>
      </c>
      <c r="AT256" s="7">
        <v>7.2886709999999999</v>
      </c>
      <c r="AU256" s="7">
        <v>5.4744849999999996</v>
      </c>
      <c r="AV256" s="8">
        <v>2825555883.07476</v>
      </c>
      <c r="AW256" s="8">
        <v>4196303473.2494402</v>
      </c>
      <c r="AX256" s="8">
        <v>5658792624.5965996</v>
      </c>
      <c r="AY256" s="8">
        <v>4813336855.16644</v>
      </c>
      <c r="AZ256" s="8">
        <v>3746337326.3101602</v>
      </c>
      <c r="BA256" s="8">
        <v>4441211363.1610899</v>
      </c>
      <c r="BB256" s="8">
        <v>13858116199.352301</v>
      </c>
      <c r="BC256" s="8">
        <v>13548492798.7957</v>
      </c>
      <c r="BD256" s="8">
        <v>14515923138.806801</v>
      </c>
      <c r="BE256" s="8">
        <v>14019553049.429701</v>
      </c>
      <c r="BF256" s="8">
        <v>12081494756.8992</v>
      </c>
      <c r="BG256" s="8">
        <v>12205466845.4112</v>
      </c>
      <c r="BH256">
        <f t="shared" si="114"/>
        <v>2</v>
      </c>
      <c r="BI256">
        <f t="shared" si="115"/>
        <v>3</v>
      </c>
      <c r="BJ256">
        <f t="shared" si="116"/>
        <v>3</v>
      </c>
      <c r="BK256">
        <f t="shared" si="117"/>
        <v>3</v>
      </c>
      <c r="BL256">
        <f t="shared" si="118"/>
        <v>2</v>
      </c>
      <c r="BM256">
        <f t="shared" si="119"/>
        <v>3</v>
      </c>
      <c r="BN256">
        <f t="shared" si="120"/>
        <v>1</v>
      </c>
      <c r="BO256">
        <f t="shared" si="121"/>
        <v>1</v>
      </c>
      <c r="BP256">
        <f t="shared" si="122"/>
        <v>1</v>
      </c>
      <c r="BQ256">
        <f t="shared" si="123"/>
        <v>1</v>
      </c>
      <c r="BR256">
        <f t="shared" si="124"/>
        <v>1</v>
      </c>
      <c r="BS256">
        <f t="shared" si="125"/>
        <v>1</v>
      </c>
      <c r="BT256">
        <f t="shared" si="126"/>
        <v>3</v>
      </c>
      <c r="BU256">
        <f t="shared" si="127"/>
        <v>5</v>
      </c>
      <c r="BV256">
        <f t="shared" si="128"/>
        <v>5</v>
      </c>
      <c r="BW256">
        <f t="shared" si="129"/>
        <v>5</v>
      </c>
      <c r="BX256">
        <f t="shared" si="130"/>
        <v>4</v>
      </c>
      <c r="BY256">
        <f t="shared" si="131"/>
        <v>5</v>
      </c>
      <c r="BZ256">
        <f t="shared" si="132"/>
        <v>3</v>
      </c>
      <c r="CA256">
        <f t="shared" si="133"/>
        <v>5</v>
      </c>
      <c r="CB256">
        <f t="shared" si="134"/>
        <v>5</v>
      </c>
      <c r="CC256">
        <f t="shared" si="135"/>
        <v>5</v>
      </c>
      <c r="CD256">
        <f t="shared" si="136"/>
        <v>5</v>
      </c>
      <c r="CE256">
        <f t="shared" si="137"/>
        <v>5</v>
      </c>
      <c r="CF256">
        <f t="shared" si="138"/>
        <v>1</v>
      </c>
      <c r="CG256">
        <f t="shared" si="139"/>
        <v>1</v>
      </c>
      <c r="CH256">
        <f t="shared" si="140"/>
        <v>1</v>
      </c>
      <c r="CI256">
        <f t="shared" si="141"/>
        <v>1</v>
      </c>
      <c r="CJ256">
        <f t="shared" si="142"/>
        <v>1</v>
      </c>
      <c r="CK256">
        <f t="shared" si="143"/>
        <v>1</v>
      </c>
      <c r="CL256">
        <f t="shared" si="144"/>
        <v>2.15</v>
      </c>
      <c r="CM256">
        <f t="shared" si="145"/>
        <v>3.3</v>
      </c>
      <c r="CN256">
        <f t="shared" si="146"/>
        <v>3.3</v>
      </c>
      <c r="CO256">
        <f t="shared" si="147"/>
        <v>3.3</v>
      </c>
      <c r="CP256">
        <f t="shared" si="148"/>
        <v>2.9</v>
      </c>
      <c r="CQ256">
        <f t="shared" si="149"/>
        <v>3.3</v>
      </c>
    </row>
    <row r="257" spans="1:95" ht="36" customHeight="1" x14ac:dyDescent="0.4">
      <c r="A257" s="6" t="s">
        <v>473</v>
      </c>
      <c r="B257" s="1" t="s">
        <v>467</v>
      </c>
      <c r="C257" s="6" t="s">
        <v>87</v>
      </c>
      <c r="D257" s="6" t="s">
        <v>87</v>
      </c>
      <c r="E257" s="6" t="s">
        <v>87</v>
      </c>
      <c r="F257" s="6" t="s">
        <v>87</v>
      </c>
      <c r="G257" s="6" t="s">
        <v>88</v>
      </c>
      <c r="H257" s="6" t="s">
        <v>87</v>
      </c>
      <c r="I257" s="1" t="s">
        <v>115</v>
      </c>
      <c r="J257" s="1" t="s">
        <v>189</v>
      </c>
      <c r="K257" s="1" t="s">
        <v>91</v>
      </c>
      <c r="L257" s="2" t="s">
        <v>92</v>
      </c>
      <c r="M257" s="7">
        <v>5.3010000000000002</v>
      </c>
      <c r="N257" s="7">
        <v>4.1989999999999998</v>
      </c>
      <c r="O257" s="7">
        <v>4.8330000000000002</v>
      </c>
      <c r="P257" s="7">
        <v>5.3239999999999998</v>
      </c>
      <c r="Q257" s="7">
        <v>5.37</v>
      </c>
      <c r="R257" s="2" t="s">
        <v>92</v>
      </c>
      <c r="S257" s="2" t="s">
        <v>92</v>
      </c>
      <c r="T257" s="2" t="s">
        <v>92</v>
      </c>
      <c r="U257" s="2" t="s">
        <v>92</v>
      </c>
      <c r="V257" s="2" t="s">
        <v>92</v>
      </c>
      <c r="W257" s="2" t="s">
        <v>92</v>
      </c>
      <c r="X257" s="2" t="s">
        <v>92</v>
      </c>
      <c r="Y257" s="7">
        <v>9.8711020118100006</v>
      </c>
      <c r="Z257" s="7">
        <v>15.029376221927</v>
      </c>
      <c r="AA257" s="7">
        <v>4.5037332326490001</v>
      </c>
      <c r="AB257" s="7">
        <v>8.8133555544740005</v>
      </c>
      <c r="AC257" s="7">
        <v>11.89317235061</v>
      </c>
      <c r="AD257" s="2" t="s">
        <v>92</v>
      </c>
      <c r="AE257" s="7">
        <v>0.46460642772499999</v>
      </c>
      <c r="AF257" s="7">
        <v>0.67473486207099997</v>
      </c>
      <c r="AG257" s="7">
        <v>0.22809031338800001</v>
      </c>
      <c r="AH257" s="7">
        <v>0.47117348335999998</v>
      </c>
      <c r="AI257" s="7">
        <v>0.63728490052499998</v>
      </c>
      <c r="AJ257" s="2" t="s">
        <v>92</v>
      </c>
      <c r="AK257" s="7">
        <v>0.46460600000000002</v>
      </c>
      <c r="AL257" s="7">
        <v>0.67473499999999997</v>
      </c>
      <c r="AM257" s="7">
        <v>0.22808999999999999</v>
      </c>
      <c r="AN257" s="7">
        <v>0.47117300000000001</v>
      </c>
      <c r="AO257" s="7">
        <v>0.63728499999999999</v>
      </c>
      <c r="AP257" s="2" t="s">
        <v>92</v>
      </c>
      <c r="AQ257" s="7">
        <v>9.8711020000000005</v>
      </c>
      <c r="AR257" s="7">
        <v>15.029375999999999</v>
      </c>
      <c r="AS257" s="7">
        <v>4.5037330000000004</v>
      </c>
      <c r="AT257" s="7">
        <v>8.8133560000000006</v>
      </c>
      <c r="AU257" s="7">
        <v>11.893172</v>
      </c>
      <c r="AV257" s="2" t="s">
        <v>92</v>
      </c>
      <c r="AW257" s="8">
        <v>6646434716.1203604</v>
      </c>
      <c r="AX257" s="8">
        <v>9559139796.4394093</v>
      </c>
      <c r="AY257" s="8">
        <v>6552208117.52915</v>
      </c>
      <c r="AZ257" s="8">
        <v>4841328141.7888403</v>
      </c>
      <c r="BA257" s="8">
        <v>4204679173.64538</v>
      </c>
      <c r="BB257" s="2" t="s">
        <v>92</v>
      </c>
      <c r="BC257" s="8">
        <v>11543398820.415701</v>
      </c>
      <c r="BD257" s="8">
        <v>14881226378.974899</v>
      </c>
      <c r="BE257" s="8">
        <v>13255549981.7103</v>
      </c>
      <c r="BF257" s="8">
        <v>10381912105.425699</v>
      </c>
      <c r="BG257" s="8">
        <v>10768720121.425501</v>
      </c>
      <c r="BH257">
        <f t="shared" si="114"/>
        <v>1</v>
      </c>
      <c r="BI257">
        <f t="shared" si="115"/>
        <v>3</v>
      </c>
      <c r="BJ257">
        <f t="shared" si="116"/>
        <v>3</v>
      </c>
      <c r="BK257">
        <f t="shared" si="117"/>
        <v>3</v>
      </c>
      <c r="BL257">
        <f t="shared" si="118"/>
        <v>3</v>
      </c>
      <c r="BM257">
        <f t="shared" si="119"/>
        <v>3</v>
      </c>
      <c r="BN257">
        <f t="shared" si="120"/>
        <v>5</v>
      </c>
      <c r="BO257">
        <f t="shared" si="121"/>
        <v>1</v>
      </c>
      <c r="BP257">
        <f t="shared" si="122"/>
        <v>1</v>
      </c>
      <c r="BQ257">
        <f t="shared" si="123"/>
        <v>1</v>
      </c>
      <c r="BR257">
        <f t="shared" si="124"/>
        <v>1</v>
      </c>
      <c r="BS257">
        <f t="shared" si="125"/>
        <v>1</v>
      </c>
      <c r="BT257">
        <f t="shared" si="126"/>
        <v>1</v>
      </c>
      <c r="BU257">
        <f t="shared" si="127"/>
        <v>4</v>
      </c>
      <c r="BV257">
        <f t="shared" si="128"/>
        <v>3</v>
      </c>
      <c r="BW257">
        <f t="shared" si="129"/>
        <v>5</v>
      </c>
      <c r="BX257">
        <f t="shared" si="130"/>
        <v>4</v>
      </c>
      <c r="BY257">
        <f t="shared" si="131"/>
        <v>3</v>
      </c>
      <c r="BZ257">
        <f t="shared" si="132"/>
        <v>1</v>
      </c>
      <c r="CA257">
        <f t="shared" si="133"/>
        <v>5</v>
      </c>
      <c r="CB257">
        <f t="shared" si="134"/>
        <v>5</v>
      </c>
      <c r="CC257">
        <f t="shared" si="135"/>
        <v>5</v>
      </c>
      <c r="CD257">
        <f t="shared" si="136"/>
        <v>5</v>
      </c>
      <c r="CE257">
        <f t="shared" si="137"/>
        <v>5</v>
      </c>
      <c r="CF257" t="e">
        <f t="shared" si="138"/>
        <v>#VALUE!</v>
      </c>
      <c r="CG257">
        <f t="shared" si="139"/>
        <v>1</v>
      </c>
      <c r="CH257">
        <f t="shared" si="140"/>
        <v>2</v>
      </c>
      <c r="CI257">
        <f t="shared" si="141"/>
        <v>1</v>
      </c>
      <c r="CJ257">
        <f t="shared" si="142"/>
        <v>1</v>
      </c>
      <c r="CK257">
        <f t="shared" si="143"/>
        <v>1</v>
      </c>
      <c r="CL257" t="e">
        <f t="shared" si="144"/>
        <v>#VALUE!</v>
      </c>
      <c r="CM257">
        <f t="shared" si="145"/>
        <v>3.15</v>
      </c>
      <c r="CN257">
        <f t="shared" si="146"/>
        <v>3.1499999999999995</v>
      </c>
      <c r="CO257">
        <f t="shared" si="147"/>
        <v>3.3</v>
      </c>
      <c r="CP257">
        <f t="shared" si="148"/>
        <v>3.15</v>
      </c>
      <c r="CQ257">
        <f t="shared" si="149"/>
        <v>2.9999999999999996</v>
      </c>
    </row>
    <row r="258" spans="1:95" ht="36" customHeight="1" x14ac:dyDescent="0.4">
      <c r="A258" s="6" t="s">
        <v>474</v>
      </c>
      <c r="B258" s="1" t="s">
        <v>475</v>
      </c>
      <c r="C258" s="6" t="s">
        <v>87</v>
      </c>
      <c r="D258" s="6" t="s">
        <v>87</v>
      </c>
      <c r="E258" s="6" t="s">
        <v>87</v>
      </c>
      <c r="F258" s="6" t="s">
        <v>87</v>
      </c>
      <c r="G258" s="6" t="s">
        <v>88</v>
      </c>
      <c r="H258" s="6" t="s">
        <v>87</v>
      </c>
      <c r="I258" s="1" t="s">
        <v>476</v>
      </c>
      <c r="J258" s="1" t="s">
        <v>362</v>
      </c>
      <c r="K258" s="1" t="s">
        <v>94</v>
      </c>
      <c r="L258" s="2" t="s">
        <v>92</v>
      </c>
      <c r="M258" s="7">
        <v>7.9290000000000003</v>
      </c>
      <c r="N258" s="7">
        <v>8.1210000000000004</v>
      </c>
      <c r="O258" s="7">
        <v>9.0150000000000006</v>
      </c>
      <c r="P258" s="7">
        <v>8.8439999999999994</v>
      </c>
      <c r="Q258" s="7">
        <v>8.1720000000000006</v>
      </c>
      <c r="R258" s="2" t="s">
        <v>92</v>
      </c>
      <c r="S258" s="2" t="s">
        <v>92</v>
      </c>
      <c r="T258" s="2" t="s">
        <v>92</v>
      </c>
      <c r="U258" s="2" t="s">
        <v>92</v>
      </c>
      <c r="V258" s="2" t="s">
        <v>92</v>
      </c>
      <c r="W258" s="2" t="s">
        <v>92</v>
      </c>
      <c r="X258" s="2" t="s">
        <v>92</v>
      </c>
      <c r="Y258" s="7">
        <v>1.582991713912</v>
      </c>
      <c r="Z258" s="7">
        <v>-9.3988907849829992</v>
      </c>
      <c r="AA258" s="7">
        <v>-1.7667107001319999</v>
      </c>
      <c r="AB258" s="7">
        <v>-4.0924660739350003</v>
      </c>
      <c r="AC258" s="7">
        <v>7.2727272726999997E-2</v>
      </c>
      <c r="AD258" s="2" t="s">
        <v>92</v>
      </c>
      <c r="AE258" s="7">
        <v>0.127013786829</v>
      </c>
      <c r="AF258" s="7">
        <v>-0.80393373230200005</v>
      </c>
      <c r="AG258" s="7">
        <v>-0.15782393202700001</v>
      </c>
      <c r="AH258" s="7">
        <v>-0.34773757455299997</v>
      </c>
      <c r="AI258" s="7">
        <v>6.5045965269999997E-3</v>
      </c>
      <c r="AJ258" s="2" t="s">
        <v>92</v>
      </c>
      <c r="AK258" s="7">
        <v>0.12701399999999999</v>
      </c>
      <c r="AL258" s="7">
        <v>-0.80393400000000004</v>
      </c>
      <c r="AM258" s="7">
        <v>-0.15782399999999999</v>
      </c>
      <c r="AN258" s="7">
        <v>-0.34773799999999999</v>
      </c>
      <c r="AO258" s="7">
        <v>6.5050000000000004E-3</v>
      </c>
      <c r="AP258" s="2" t="s">
        <v>92</v>
      </c>
      <c r="AQ258" s="7">
        <v>1.582992</v>
      </c>
      <c r="AR258" s="7">
        <v>-9.3988910000000008</v>
      </c>
      <c r="AS258" s="7">
        <v>-1.7667109999999999</v>
      </c>
      <c r="AT258" s="7">
        <v>-4.0924659999999999</v>
      </c>
      <c r="AU258" s="7">
        <v>7.2727E-2</v>
      </c>
      <c r="AV258" s="2" t="s">
        <v>92</v>
      </c>
      <c r="AW258" s="8">
        <v>7729646491.40835</v>
      </c>
      <c r="AX258" s="8">
        <v>7612320547.6999302</v>
      </c>
      <c r="AY258" s="8">
        <v>7125951181.0541201</v>
      </c>
      <c r="AZ258" s="8">
        <v>6946762467.0267096</v>
      </c>
      <c r="BA258" s="8">
        <v>8251213641.1666899</v>
      </c>
      <c r="BB258" s="2" t="s">
        <v>92</v>
      </c>
      <c r="BC258" s="8">
        <v>13426354358.196301</v>
      </c>
      <c r="BD258" s="8">
        <v>13318247015.4762</v>
      </c>
      <c r="BE258" s="8">
        <v>12874725849.628401</v>
      </c>
      <c r="BF258" s="8">
        <v>11350832121.8491</v>
      </c>
      <c r="BG258" s="8">
        <v>12872096486.33</v>
      </c>
      <c r="BH258">
        <f t="shared" si="114"/>
        <v>1</v>
      </c>
      <c r="BI258">
        <f t="shared" si="115"/>
        <v>3</v>
      </c>
      <c r="BJ258">
        <f t="shared" si="116"/>
        <v>2</v>
      </c>
      <c r="BK258">
        <f t="shared" si="117"/>
        <v>2</v>
      </c>
      <c r="BL258">
        <f t="shared" si="118"/>
        <v>2</v>
      </c>
      <c r="BM258">
        <f t="shared" si="119"/>
        <v>2</v>
      </c>
      <c r="BN258">
        <f t="shared" si="120"/>
        <v>5</v>
      </c>
      <c r="BO258">
        <f t="shared" si="121"/>
        <v>1</v>
      </c>
      <c r="BP258">
        <f t="shared" si="122"/>
        <v>1</v>
      </c>
      <c r="BQ258">
        <f t="shared" si="123"/>
        <v>1</v>
      </c>
      <c r="BR258">
        <f t="shared" si="124"/>
        <v>1</v>
      </c>
      <c r="BS258">
        <f t="shared" si="125"/>
        <v>1</v>
      </c>
      <c r="BT258">
        <f t="shared" si="126"/>
        <v>1</v>
      </c>
      <c r="BU258">
        <f t="shared" si="127"/>
        <v>5</v>
      </c>
      <c r="BV258">
        <f t="shared" si="128"/>
        <v>5</v>
      </c>
      <c r="BW258">
        <f t="shared" si="129"/>
        <v>5</v>
      </c>
      <c r="BX258">
        <f t="shared" si="130"/>
        <v>5</v>
      </c>
      <c r="BY258">
        <f t="shared" si="131"/>
        <v>5</v>
      </c>
      <c r="BZ258">
        <f t="shared" si="132"/>
        <v>1</v>
      </c>
      <c r="CA258">
        <f t="shared" si="133"/>
        <v>5</v>
      </c>
      <c r="CB258">
        <f t="shared" si="134"/>
        <v>5</v>
      </c>
      <c r="CC258">
        <f t="shared" si="135"/>
        <v>5</v>
      </c>
      <c r="CD258">
        <f t="shared" si="136"/>
        <v>5</v>
      </c>
      <c r="CE258">
        <f t="shared" si="137"/>
        <v>5</v>
      </c>
      <c r="CF258" t="e">
        <f t="shared" si="138"/>
        <v>#VALUE!</v>
      </c>
      <c r="CG258">
        <f t="shared" si="139"/>
        <v>1</v>
      </c>
      <c r="CH258">
        <f t="shared" si="140"/>
        <v>1</v>
      </c>
      <c r="CI258">
        <f t="shared" si="141"/>
        <v>1</v>
      </c>
      <c r="CJ258">
        <f t="shared" si="142"/>
        <v>2</v>
      </c>
      <c r="CK258">
        <f t="shared" si="143"/>
        <v>2</v>
      </c>
      <c r="CL258" t="e">
        <f t="shared" si="144"/>
        <v>#VALUE!</v>
      </c>
      <c r="CM258">
        <f t="shared" si="145"/>
        <v>3.3</v>
      </c>
      <c r="CN258">
        <f t="shared" si="146"/>
        <v>3.05</v>
      </c>
      <c r="CO258">
        <f t="shared" si="147"/>
        <v>3.05</v>
      </c>
      <c r="CP258">
        <f t="shared" si="148"/>
        <v>3.1999999999999997</v>
      </c>
      <c r="CQ258">
        <f t="shared" si="149"/>
        <v>3.1999999999999997</v>
      </c>
    </row>
    <row r="259" spans="1:95" ht="36" customHeight="1" x14ac:dyDescent="0.4">
      <c r="A259" s="6" t="s">
        <v>477</v>
      </c>
      <c r="B259" s="1" t="s">
        <v>478</v>
      </c>
      <c r="C259" s="6" t="s">
        <v>87</v>
      </c>
      <c r="D259" s="6" t="s">
        <v>87</v>
      </c>
      <c r="E259" s="6" t="s">
        <v>87</v>
      </c>
      <c r="F259" s="6" t="s">
        <v>87</v>
      </c>
      <c r="G259" s="6" t="s">
        <v>88</v>
      </c>
      <c r="H259" s="6" t="s">
        <v>87</v>
      </c>
      <c r="I259" s="1" t="s">
        <v>89</v>
      </c>
      <c r="J259" s="1" t="s">
        <v>479</v>
      </c>
      <c r="K259" s="1" t="s">
        <v>94</v>
      </c>
      <c r="L259" s="7">
        <v>8.7620000000000005</v>
      </c>
      <c r="M259" s="7">
        <v>7.5229999999999997</v>
      </c>
      <c r="N259" s="7">
        <v>8.5419999999999998</v>
      </c>
      <c r="O259" s="7">
        <v>8.5730000000000004</v>
      </c>
      <c r="P259" s="7">
        <v>9.1780000000000008</v>
      </c>
      <c r="Q259" s="7">
        <v>9.8230000000000004</v>
      </c>
      <c r="R259" s="2" t="s">
        <v>92</v>
      </c>
      <c r="S259" s="2" t="s">
        <v>92</v>
      </c>
      <c r="T259" s="2" t="s">
        <v>92</v>
      </c>
      <c r="U259" s="2" t="s">
        <v>92</v>
      </c>
      <c r="V259" s="2" t="s">
        <v>92</v>
      </c>
      <c r="W259" s="2" t="s">
        <v>92</v>
      </c>
      <c r="X259" s="7">
        <v>26.961635512354999</v>
      </c>
      <c r="Y259" s="7">
        <v>17.507320264526001</v>
      </c>
      <c r="Z259" s="7">
        <v>12.495747468784</v>
      </c>
      <c r="AA259" s="7">
        <v>11.214677546861999</v>
      </c>
      <c r="AB259" s="7">
        <v>15.102746199336</v>
      </c>
      <c r="AC259" s="7">
        <v>13.751186393552</v>
      </c>
      <c r="AD259" s="7">
        <v>2.1987202810820001</v>
      </c>
      <c r="AE259" s="7">
        <v>1.3980192779089999</v>
      </c>
      <c r="AF259" s="7">
        <v>1.06927149306</v>
      </c>
      <c r="AG259" s="7">
        <v>0.99228311846499995</v>
      </c>
      <c r="AH259" s="7">
        <v>1.432802457697</v>
      </c>
      <c r="AI259" s="7">
        <v>1.359139667852</v>
      </c>
      <c r="AJ259" s="7">
        <v>2.1987199999999998</v>
      </c>
      <c r="AK259" s="7">
        <v>1.3980189999999999</v>
      </c>
      <c r="AL259" s="7">
        <v>1.0692710000000001</v>
      </c>
      <c r="AM259" s="7">
        <v>0.99228300000000003</v>
      </c>
      <c r="AN259" s="7">
        <v>1.4328019999999999</v>
      </c>
      <c r="AO259" s="7">
        <v>1.35914</v>
      </c>
      <c r="AP259" s="7">
        <v>26.961635999999999</v>
      </c>
      <c r="AQ259" s="7">
        <v>17.50732</v>
      </c>
      <c r="AR259" s="7">
        <v>12.495747</v>
      </c>
      <c r="AS259" s="7">
        <v>11.214677999999999</v>
      </c>
      <c r="AT259" s="7">
        <v>15.102746</v>
      </c>
      <c r="AU259" s="7">
        <v>13.751186000000001</v>
      </c>
      <c r="AV259" s="8">
        <v>7374188764.4453001</v>
      </c>
      <c r="AW259" s="8">
        <v>7051010374.4068098</v>
      </c>
      <c r="AX259" s="8">
        <v>5064786348.0138798</v>
      </c>
      <c r="AY259" s="8">
        <v>4674968693.0684996</v>
      </c>
      <c r="AZ259" s="8">
        <v>2262564760.4112601</v>
      </c>
      <c r="BA259" s="8">
        <v>1533953953.4196899</v>
      </c>
      <c r="BB259" s="8">
        <v>13676686167.928699</v>
      </c>
      <c r="BC259" s="8">
        <v>12948086881.2633</v>
      </c>
      <c r="BD259" s="8">
        <v>11310528356.6451</v>
      </c>
      <c r="BE259" s="8">
        <v>11317987184.093599</v>
      </c>
      <c r="BF259" s="8">
        <v>8502642770.7517099</v>
      </c>
      <c r="BG259" s="8">
        <v>7928661835.30235</v>
      </c>
      <c r="BH259">
        <f t="shared" ref="BH259:BH303" si="150">IF(L259&gt;=11,1,
IF(AND(L259&gt;=8,L259&lt;11),2,
IF(AND(L259&gt;=4,L259&lt;8),3,
IF(AND(L259&gt;=1,L259&lt;4),4,
IF(L259&lt;1,"")))))</f>
        <v>2</v>
      </c>
      <c r="BI259">
        <f t="shared" ref="BI259:BI303" si="151">IF(M259&gt;=11,1,
IF(AND(M259&gt;=8,M259&lt;11),2,
IF(AND(M259&gt;=4,M259&lt;8),3,
IF(AND(M259&gt;=1,M259&lt;4),4,
IF(M259&lt;1,"")))))</f>
        <v>3</v>
      </c>
      <c r="BJ259">
        <f t="shared" ref="BJ259:BJ303" si="152">IF(N259&gt;=11,1,
IF(AND(N259&gt;=8,N259&lt;11),2,
IF(AND(N259&gt;=4,N259&lt;8),3,
IF(AND(N259&gt;=1,N259&lt;4),4,
IF(N259&lt;1,"")))))</f>
        <v>2</v>
      </c>
      <c r="BK259">
        <f t="shared" ref="BK259:BK303" si="153">IF(O259&gt;=11,1,
IF(AND(O259&gt;=8,O259&lt;11),2,
IF(AND(O259&gt;=4,O259&lt;8),3,
IF(AND(O259&gt;=1,O259&lt;4),4,
IF(O259&lt;1,"")))))</f>
        <v>2</v>
      </c>
      <c r="BL259">
        <f t="shared" ref="BL259:BL303" si="154">IF(P259&gt;=11,1,
IF(AND(P259&gt;=8,P259&lt;11),2,
IF(AND(P259&gt;=4,P259&lt;8),3,
IF(AND(P259&gt;=1,P259&lt;4),4,
IF(P259&lt;1,"")))))</f>
        <v>2</v>
      </c>
      <c r="BM259">
        <f t="shared" ref="BM259:BM303" si="155">IF(Q259&gt;=11,1,
IF(AND(Q259&gt;=8,Q259&lt;11),2,
IF(AND(Q259&gt;=4,Q259&lt;8),3,
IF(AND(Q259&gt;=1,Q259&lt;4),4,
IF(Q259&lt;1,"")))))</f>
        <v>2</v>
      </c>
      <c r="BN259">
        <f t="shared" ref="BN259:BN303" si="156">IF(AJ259&lt;1.5,1,
IF(AND(AJ259&gt;=1.5,AJ259&lt;3.5),2,
IF(AND(AJ259&gt;=3.5,AJ259&lt;7),3,
IF(AND(AJ259&gt;=7,AJ259&lt;9.5),4,
IF(AJ259&gt;=9.5,5,"")))))</f>
        <v>2</v>
      </c>
      <c r="BO259">
        <f t="shared" ref="BO259:BO303" si="157">IF(AK259&lt;1.5,1,
IF(AND(AK259&gt;=1.5,AK259&lt;3.5),2,
IF(AND(AK259&gt;=3.5,AK259&lt;7),3,
IF(AND(AK259&gt;=7,AK259&lt;9.5),4,
IF(AK259&gt;=9.5,5,"")))))</f>
        <v>1</v>
      </c>
      <c r="BP259">
        <f t="shared" ref="BP259:BP303" si="158">IF(AL259&lt;1.5,1,
IF(AND(AL259&gt;=1.5,AL259&lt;3.5),2,
IF(AND(AL259&gt;=3.5,AL259&lt;7),3,
IF(AND(AL259&gt;=7,AL259&lt;9.5),4,
IF(AL259&gt;=9.5,5,"")))))</f>
        <v>1</v>
      </c>
      <c r="BQ259">
        <f t="shared" ref="BQ259:BQ303" si="159">IF(AM259&lt;1.5,1,
IF(AND(AM259&gt;=1.5,AM259&lt;3.5),2,
IF(AND(AM259&gt;=3.5,AM259&lt;7),3,
IF(AND(AM259&gt;=7,AM259&lt;9.5),4,
IF(AM259&gt;=9.5,5,"")))))</f>
        <v>1</v>
      </c>
      <c r="BR259">
        <f t="shared" ref="BR259:BR303" si="160">IF(AN259&lt;1.5,1,
IF(AND(AN259&gt;=1.5,AN259&lt;3.5),2,
IF(AND(AN259&gt;=3.5,AN259&lt;7),3,
IF(AND(AN259&gt;=7,AN259&lt;9.5),4,
IF(AN259&gt;=9.5,5,"")))))</f>
        <v>1</v>
      </c>
      <c r="BS259">
        <f t="shared" ref="BS259:BS303" si="161">IF(AO259&lt;1.5,1,
IF(AND(AO259&gt;=1.5,AO259&lt;3.5),2,
IF(AND(AO259&gt;=3.5,AO259&lt;7),3,
IF(AND(AO259&gt;=7,AO259&lt;9.5),4,
IF(AO259&gt;=9.5,5,"")))))</f>
        <v>1</v>
      </c>
      <c r="BT259">
        <f t="shared" ref="BT259:BT303" si="162">IF(X259&gt;22,1,
IF(AND(X259&gt;17,X259&lt;21.99),2,
IF(AND(X259&gt;10,X259&lt;16.99),3,
IF(AND(X259&gt;7,X259&lt;9.99),4,
IF(X259&lt;=6.99,5,"")))))</f>
        <v>1</v>
      </c>
      <c r="BU259">
        <f t="shared" ref="BU259:BU303" si="163">IF(Y259&gt;22,1,
IF(AND(Y259&gt;17,Y259&lt;21.99),2,
IF(AND(Y259&gt;10,Y259&lt;16.99),3,
IF(AND(Y259&gt;7,Y259&lt;9.99),4,
IF(Y259&lt;=6.99,5,"")))))</f>
        <v>2</v>
      </c>
      <c r="BV259">
        <f t="shared" ref="BV259:BV303" si="164">IF(Z259&gt;22,1,
IF(AND(Z259&gt;17,Z259&lt;21.99),2,
IF(AND(Z259&gt;10,Z259&lt;16.99),3,
IF(AND(Z259&gt;7,Z259&lt;9.99),4,
IF(Z259&lt;=6.99,5,"")))))</f>
        <v>3</v>
      </c>
      <c r="BW259">
        <f t="shared" ref="BW259:BW303" si="165">IF(AA259&gt;22,1,
IF(AND(AA259&gt;17,AA259&lt;21.99),2,
IF(AND(AA259&gt;10,AA259&lt;16.99),3,
IF(AND(AA259&gt;7,AA259&lt;9.99),4,
IF(AA259&lt;=6.99,5,"")))))</f>
        <v>3</v>
      </c>
      <c r="BX259">
        <f t="shared" ref="BX259:BX303" si="166">IF(AB259&gt;22,1,
IF(AND(AB259&gt;17,AB259&lt;21.99),2,
IF(AND(AB259&gt;10,AB259&lt;16.99),3,
IF(AND(AB259&gt;7,AB259&lt;9.99),4,
IF(AB259&lt;=6.99,5,"")))))</f>
        <v>3</v>
      </c>
      <c r="BY259">
        <f t="shared" ref="BY259:BY303" si="167">IF(AC259&gt;22,1,
IF(AND(AC259&gt;17,AC259&lt;21.99),2,
IF(AND(AC259&gt;10,AC259&lt;16.99),3,
IF(AND(AC259&gt;7,AC259&lt;9.99),4,
IF(AC259&lt;=6.99,5,"")))))</f>
        <v>3</v>
      </c>
      <c r="BZ259">
        <f t="shared" ref="BZ259:BZ303" si="168">IF(AD259&gt;1.5,1,
IF(AND(AD259&gt;1.25,AD259&lt;1.4999),2,
IF(AND(AD259&gt;1.00001,AD259&lt;1.24999),3,
IF(AND(AD259&gt;0.75,AD259&lt;1),4,
IF(AD259&lt;=0.74999,5,"")))))</f>
        <v>1</v>
      </c>
      <c r="CA259">
        <f t="shared" ref="CA259:CA303" si="169">IF(AE259&gt;1.5,1,
IF(AND(AE259&gt;1.25,AE259&lt;1.4999),2,
IF(AND(AE259&gt;1.00001,AE259&lt;1.24999),3,
IF(AND(AE259&gt;0.75,AE259&lt;1),4,
IF(AE259&lt;=0.74999,5,"")))))</f>
        <v>2</v>
      </c>
      <c r="CB259">
        <f t="shared" ref="CB259:CB303" si="170">IF(AF259&gt;1.5,1,
IF(AND(AF259&gt;1.25,AF259&lt;1.4999),2,
IF(AND(AF259&gt;1.00001,AF259&lt;1.24999),3,
IF(AND(AF259&gt;0.75,AF259&lt;1),4,
IF(AF259&lt;=0.74999,5,"")))))</f>
        <v>3</v>
      </c>
      <c r="CC259">
        <f t="shared" ref="CC259:CC303" si="171">IF(AG259&gt;1.5,1,
IF(AND(AG259&gt;1.25,AG259&lt;1.4999),2,
IF(AND(AG259&gt;1.00001,AG259&lt;1.24999),3,
IF(AND(AG259&gt;0.75,AG259&lt;1),4,
IF(AG259&lt;=0.74999,5,"")))))</f>
        <v>4</v>
      </c>
      <c r="CD259">
        <f t="shared" ref="CD259:CD303" si="172">IF(AH259&gt;1.5,1,
IF(AND(AH259&gt;1.25,AH259&lt;1.4999),2,
IF(AND(AH259&gt;1.00001,AH259&lt;1.24999),3,
IF(AND(AH259&gt;0.75,AH259&lt;1),4,
IF(AH259&lt;=0.74999,5,"")))))</f>
        <v>2</v>
      </c>
      <c r="CE259">
        <f t="shared" ref="CE259:CE303" si="173">IF(AI259&gt;1.5,1,
IF(AND(AI259&gt;1.25,AI259&lt;1.4999),2,
IF(AND(AI259&gt;1.00001,AI259&lt;1.24999),3,
IF(AND(AI259&gt;0.75,AI259&lt;1),4,
IF(AI259&lt;=0.74999,5,"")))))</f>
        <v>2</v>
      </c>
      <c r="CF259">
        <f t="shared" ref="CF259:CF303" si="174">IF((AV259/BB259)&lt;0.6,1,
IF(AND((AV259/BB259)&gt;=0.6,(AV259/BB259)&lt;0.65),2,
IF(AND((AV259/BB259)&gt;=0.65,(AV259/BB259)&lt;0.7),3,
IF(AND((AV259/BB259)&gt;=0.7,(AV259/BB259)&lt;0.8),4,
IF((AV259/BB259)&gt;=0.8,5,"")))))</f>
        <v>1</v>
      </c>
      <c r="CG259">
        <f t="shared" ref="CG259:CG303" si="175">IF((AW259/BC259)&lt;0.6,1,
IF(AND((AW259/BC259)&gt;=0.6,(AW259/BC259)&lt;0.65),2,
IF(AND((AW259/BC259)&gt;=0.65,(AW259/BC259)&lt;0.7),3,
IF(AND((AW259/BC259)&gt;=0.7,(AW259/BC259)&lt;0.8),4,
IF((AW259/BC259)&gt;=0.8,5,"")))))</f>
        <v>1</v>
      </c>
      <c r="CH259">
        <f t="shared" ref="CH259:CH303" si="176">IF((AX259/BD259)&lt;0.6,1,
IF(AND((AX259/BD259)&gt;=0.6,(AX259/BD259)&lt;0.65),2,
IF(AND((AX259/BD259)&gt;=0.65,(AX259/BD259)&lt;0.7),3,
IF(AND((AX259/BD259)&gt;=0.7,(AX259/BD259)&lt;0.8),4,
IF((AX259/BD259)&gt;=0.8,5,"")))))</f>
        <v>1</v>
      </c>
      <c r="CI259">
        <f t="shared" ref="CI259:CI303" si="177">IF((AY259/BE259)&lt;0.6,1,
IF(AND((AY259/BE259)&gt;=0.6,(AY259/BE259)&lt;0.65),2,
IF(AND((AY259/BE259)&gt;=0.65,(AY259/BE259)&lt;0.7),3,
IF(AND((AY259/BE259)&gt;=0.7,(AY259/BE259)&lt;0.8),4,
IF((AY259/BE259)&gt;=0.8,5,"")))))</f>
        <v>1</v>
      </c>
      <c r="CJ259">
        <f t="shared" ref="CJ259:CJ303" si="178">IF((AZ259/BF259)&lt;0.6,1,
IF(AND((AZ259/BF259)&gt;=0.6,(AZ259/BF259)&lt;0.65),2,
IF(AND((AZ259/BF259)&gt;=0.65,(AZ259/BF259)&lt;0.7),3,
IF(AND((AZ259/BF259)&gt;=0.7,(AZ259/BF259)&lt;0.8),4,
IF((AZ259/BF259)&gt;=0.8,5,"")))))</f>
        <v>1</v>
      </c>
      <c r="CK259">
        <f t="shared" ref="CK259:CK303" si="179">IF((BA259/BG259)&lt;0.6,1,
IF(AND((BA259/BG259)&gt;=0.6,(BA259/BG259)&lt;0.65),2,
IF(AND((BA259/BG259)&gt;=0.65,(BA259/BG259)&lt;0.7),3,
IF(AND((BA259/BG259)&gt;=0.7,(BA259/BG259)&lt;0.8),4,
IF((BA259/BG259)&gt;=0.8,5,"")))))</f>
        <v>1</v>
      </c>
      <c r="CL259">
        <f t="shared" ref="CL259:CL303" si="180">BH259*0.25+BT259*0.15+BN259*0.15+BZ259*0.3+CF259*0.15</f>
        <v>1.4</v>
      </c>
      <c r="CM259">
        <f t="shared" ref="CM259:CM303" si="181">BI259*0.25+BU259*0.15+BO259*0.15+CA259*0.3+CG259*0.15</f>
        <v>1.9499999999999997</v>
      </c>
      <c r="CN259">
        <f t="shared" ref="CN259:CN303" si="182">BJ259*0.25+BV259*0.15+BP259*0.15+CB259*0.3+CH259*0.15</f>
        <v>2.15</v>
      </c>
      <c r="CO259">
        <f t="shared" ref="CO259:CO303" si="183">BK259*0.25+BW259*0.15+BQ259*0.15+CC259*0.3+CI259*0.15</f>
        <v>2.4499999999999997</v>
      </c>
      <c r="CP259">
        <f t="shared" ref="CP259:CP303" si="184">BL259*0.25+BX259*0.15+BR259*0.15+CD259*0.3+CJ259*0.15</f>
        <v>1.8499999999999996</v>
      </c>
      <c r="CQ259">
        <f t="shared" ref="CQ259:CQ303" si="185">BM259*0.25+BY259*0.15+BS259*0.15+CE259*0.3+CK259*0.15</f>
        <v>1.8499999999999996</v>
      </c>
    </row>
    <row r="260" spans="1:95" ht="36" customHeight="1" x14ac:dyDescent="0.4">
      <c r="A260" s="6" t="s">
        <v>480</v>
      </c>
      <c r="B260" s="1" t="s">
        <v>478</v>
      </c>
      <c r="C260" s="6" t="s">
        <v>87</v>
      </c>
      <c r="D260" s="6" t="s">
        <v>87</v>
      </c>
      <c r="E260" s="6" t="s">
        <v>87</v>
      </c>
      <c r="F260" s="6" t="s">
        <v>87</v>
      </c>
      <c r="G260" s="6" t="s">
        <v>88</v>
      </c>
      <c r="H260" s="6" t="s">
        <v>87</v>
      </c>
      <c r="I260" s="1" t="s">
        <v>89</v>
      </c>
      <c r="J260" s="1" t="s">
        <v>479</v>
      </c>
      <c r="K260" s="1" t="s">
        <v>103</v>
      </c>
      <c r="L260" s="7">
        <v>8.7620000000000005</v>
      </c>
      <c r="M260" s="7">
        <v>7.5229999999999997</v>
      </c>
      <c r="N260" s="7">
        <v>8.5210000000000008</v>
      </c>
      <c r="O260" s="7">
        <v>8.5299999999999994</v>
      </c>
      <c r="P260" s="7">
        <v>9.125</v>
      </c>
      <c r="Q260" s="7">
        <v>9.7629999999999999</v>
      </c>
      <c r="R260" s="2" t="s">
        <v>92</v>
      </c>
      <c r="S260" s="2" t="s">
        <v>92</v>
      </c>
      <c r="T260" s="2" t="s">
        <v>92</v>
      </c>
      <c r="U260" s="2" t="s">
        <v>92</v>
      </c>
      <c r="V260" s="2" t="s">
        <v>92</v>
      </c>
      <c r="W260" s="2" t="s">
        <v>92</v>
      </c>
      <c r="X260" s="7">
        <v>26.961635512354999</v>
      </c>
      <c r="Y260" s="7">
        <v>17.719125528551</v>
      </c>
      <c r="Z260" s="7">
        <v>12.752665615012001</v>
      </c>
      <c r="AA260" s="7">
        <v>11.286045720744999</v>
      </c>
      <c r="AB260" s="7">
        <v>15.218594426844</v>
      </c>
      <c r="AC260" s="7">
        <v>13.511616132619</v>
      </c>
      <c r="AD260" s="7">
        <v>2.1987202810820001</v>
      </c>
      <c r="AE260" s="7">
        <v>1.4131912308079999</v>
      </c>
      <c r="AF260" s="7">
        <v>1.087207910746</v>
      </c>
      <c r="AG260" s="7">
        <v>0.99327932894899995</v>
      </c>
      <c r="AH260" s="7">
        <v>1.4352092524190001</v>
      </c>
      <c r="AI260" s="7">
        <v>1.3292131909260001</v>
      </c>
      <c r="AJ260" s="7">
        <v>2.1987199999999998</v>
      </c>
      <c r="AK260" s="7">
        <v>1.4131910000000001</v>
      </c>
      <c r="AL260" s="7">
        <v>1.087208</v>
      </c>
      <c r="AM260" s="7">
        <v>0.99327900000000002</v>
      </c>
      <c r="AN260" s="7">
        <v>1.435209</v>
      </c>
      <c r="AO260" s="7">
        <v>1.329213</v>
      </c>
      <c r="AP260" s="7">
        <v>26.961635999999999</v>
      </c>
      <c r="AQ260" s="7">
        <v>17.719125999999999</v>
      </c>
      <c r="AR260" s="7">
        <v>12.752666</v>
      </c>
      <c r="AS260" s="7">
        <v>11.286046000000001</v>
      </c>
      <c r="AT260" s="7">
        <v>15.218594</v>
      </c>
      <c r="AU260" s="7">
        <v>13.511616</v>
      </c>
      <c r="AV260" s="8">
        <v>7374188764.4453001</v>
      </c>
      <c r="AW260" s="8">
        <v>7051010374.4068098</v>
      </c>
      <c r="AX260" s="8">
        <v>5064786348.0138798</v>
      </c>
      <c r="AY260" s="8">
        <v>4674968693.0684996</v>
      </c>
      <c r="AZ260" s="8">
        <v>2262564760.4112601</v>
      </c>
      <c r="BA260" s="8">
        <v>1533761683.3334</v>
      </c>
      <c r="BB260" s="8">
        <v>13676686167.928699</v>
      </c>
      <c r="BC260" s="8">
        <v>12948086881.2633</v>
      </c>
      <c r="BD260" s="8">
        <v>11316625144.100201</v>
      </c>
      <c r="BE260" s="8">
        <v>11326941327.681499</v>
      </c>
      <c r="BF260" s="8">
        <v>8511095231.2510004</v>
      </c>
      <c r="BG260" s="8">
        <v>7937512689.7623501</v>
      </c>
      <c r="BH260">
        <f t="shared" si="150"/>
        <v>2</v>
      </c>
      <c r="BI260">
        <f t="shared" si="151"/>
        <v>3</v>
      </c>
      <c r="BJ260">
        <f t="shared" si="152"/>
        <v>2</v>
      </c>
      <c r="BK260">
        <f t="shared" si="153"/>
        <v>2</v>
      </c>
      <c r="BL260">
        <f t="shared" si="154"/>
        <v>2</v>
      </c>
      <c r="BM260">
        <f t="shared" si="155"/>
        <v>2</v>
      </c>
      <c r="BN260">
        <f t="shared" si="156"/>
        <v>2</v>
      </c>
      <c r="BO260">
        <f t="shared" si="157"/>
        <v>1</v>
      </c>
      <c r="BP260">
        <f t="shared" si="158"/>
        <v>1</v>
      </c>
      <c r="BQ260">
        <f t="shared" si="159"/>
        <v>1</v>
      </c>
      <c r="BR260">
        <f t="shared" si="160"/>
        <v>1</v>
      </c>
      <c r="BS260">
        <f t="shared" si="161"/>
        <v>1</v>
      </c>
      <c r="BT260">
        <f t="shared" si="162"/>
        <v>1</v>
      </c>
      <c r="BU260">
        <f t="shared" si="163"/>
        <v>2</v>
      </c>
      <c r="BV260">
        <f t="shared" si="164"/>
        <v>3</v>
      </c>
      <c r="BW260">
        <f t="shared" si="165"/>
        <v>3</v>
      </c>
      <c r="BX260">
        <f t="shared" si="166"/>
        <v>3</v>
      </c>
      <c r="BY260">
        <f t="shared" si="167"/>
        <v>3</v>
      </c>
      <c r="BZ260">
        <f t="shared" si="168"/>
        <v>1</v>
      </c>
      <c r="CA260">
        <f t="shared" si="169"/>
        <v>2</v>
      </c>
      <c r="CB260">
        <f t="shared" si="170"/>
        <v>3</v>
      </c>
      <c r="CC260">
        <f t="shared" si="171"/>
        <v>4</v>
      </c>
      <c r="CD260">
        <f t="shared" si="172"/>
        <v>2</v>
      </c>
      <c r="CE260">
        <f t="shared" si="173"/>
        <v>2</v>
      </c>
      <c r="CF260">
        <f t="shared" si="174"/>
        <v>1</v>
      </c>
      <c r="CG260">
        <f t="shared" si="175"/>
        <v>1</v>
      </c>
      <c r="CH260">
        <f t="shared" si="176"/>
        <v>1</v>
      </c>
      <c r="CI260">
        <f t="shared" si="177"/>
        <v>1</v>
      </c>
      <c r="CJ260">
        <f t="shared" si="178"/>
        <v>1</v>
      </c>
      <c r="CK260">
        <f t="shared" si="179"/>
        <v>1</v>
      </c>
      <c r="CL260">
        <f t="shared" si="180"/>
        <v>1.4</v>
      </c>
      <c r="CM260">
        <f t="shared" si="181"/>
        <v>1.9499999999999997</v>
      </c>
      <c r="CN260">
        <f t="shared" si="182"/>
        <v>2.15</v>
      </c>
      <c r="CO260">
        <f t="shared" si="183"/>
        <v>2.4499999999999997</v>
      </c>
      <c r="CP260">
        <f t="shared" si="184"/>
        <v>1.8499999999999996</v>
      </c>
      <c r="CQ260">
        <f t="shared" si="185"/>
        <v>1.8499999999999996</v>
      </c>
    </row>
    <row r="261" spans="1:95" ht="36" customHeight="1" x14ac:dyDescent="0.4">
      <c r="A261" s="6" t="s">
        <v>481</v>
      </c>
      <c r="B261" s="1" t="s">
        <v>467</v>
      </c>
      <c r="C261" s="6" t="s">
        <v>87</v>
      </c>
      <c r="D261" s="6" t="s">
        <v>87</v>
      </c>
      <c r="E261" s="6" t="s">
        <v>87</v>
      </c>
      <c r="F261" s="6" t="s">
        <v>87</v>
      </c>
      <c r="G261" s="6" t="s">
        <v>88</v>
      </c>
      <c r="H261" s="6" t="s">
        <v>87</v>
      </c>
      <c r="I261" s="1" t="s">
        <v>115</v>
      </c>
      <c r="J261" s="1" t="s">
        <v>189</v>
      </c>
      <c r="K261" s="1" t="s">
        <v>139</v>
      </c>
      <c r="L261" s="2" t="s">
        <v>92</v>
      </c>
      <c r="M261" s="7">
        <v>6.3789999999999996</v>
      </c>
      <c r="N261" s="7">
        <v>5.1740000000000004</v>
      </c>
      <c r="O261" s="7">
        <v>5.42</v>
      </c>
      <c r="P261" s="7">
        <v>5.7750000000000004</v>
      </c>
      <c r="Q261" s="7">
        <v>4.1660000000000004</v>
      </c>
      <c r="R261" s="2" t="s">
        <v>92</v>
      </c>
      <c r="S261" s="2" t="s">
        <v>92</v>
      </c>
      <c r="T261" s="2" t="s">
        <v>92</v>
      </c>
      <c r="U261" s="2" t="s">
        <v>92</v>
      </c>
      <c r="V261" s="2" t="s">
        <v>92</v>
      </c>
      <c r="W261" s="2" t="s">
        <v>92</v>
      </c>
      <c r="X261" s="2" t="s">
        <v>92</v>
      </c>
      <c r="Y261" s="7">
        <v>6.041735347256</v>
      </c>
      <c r="Z261" s="7">
        <v>-1.0707979034599999</v>
      </c>
      <c r="AA261" s="7">
        <v>4.1065815888830004</v>
      </c>
      <c r="AB261" s="7">
        <v>5.2814666769510001</v>
      </c>
      <c r="AC261" s="7">
        <v>6.7595579900280001</v>
      </c>
      <c r="AD261" s="2" t="s">
        <v>92</v>
      </c>
      <c r="AE261" s="7">
        <v>0.34624355663900003</v>
      </c>
      <c r="AF261" s="7">
        <v>-5.6654638339000002E-2</v>
      </c>
      <c r="AG261" s="7">
        <v>0.22948641395899999</v>
      </c>
      <c r="AH261" s="7">
        <v>0.26396842455800001</v>
      </c>
      <c r="AI261" s="7">
        <v>0.283957401645</v>
      </c>
      <c r="AJ261" s="2" t="s">
        <v>92</v>
      </c>
      <c r="AK261" s="7">
        <v>0.346244</v>
      </c>
      <c r="AL261" s="7">
        <v>-5.6654999999999997E-2</v>
      </c>
      <c r="AM261" s="7">
        <v>0.229486</v>
      </c>
      <c r="AN261" s="7">
        <v>0.26396799999999998</v>
      </c>
      <c r="AO261" s="7">
        <v>0.28395700000000001</v>
      </c>
      <c r="AP261" s="2" t="s">
        <v>92</v>
      </c>
      <c r="AQ261" s="7">
        <v>6.0417350000000001</v>
      </c>
      <c r="AR261" s="7">
        <v>-1.0707979999999999</v>
      </c>
      <c r="AS261" s="7">
        <v>4.1065820000000004</v>
      </c>
      <c r="AT261" s="7">
        <v>5.2814670000000001</v>
      </c>
      <c r="AU261" s="7">
        <v>6.7595580000000002</v>
      </c>
      <c r="AV261" s="2" t="s">
        <v>92</v>
      </c>
      <c r="AW261" s="8">
        <v>7441890191.7985096</v>
      </c>
      <c r="AX261" s="8">
        <v>10357222546.0021</v>
      </c>
      <c r="AY261" s="8">
        <v>7450761569.7927504</v>
      </c>
      <c r="AZ261" s="8">
        <v>5670883359.9782</v>
      </c>
      <c r="BA261" s="8">
        <v>4914043561.9008503</v>
      </c>
      <c r="BB261" s="2" t="s">
        <v>92</v>
      </c>
      <c r="BC261" s="8">
        <v>11573638034.1308</v>
      </c>
      <c r="BD261" s="8">
        <v>14941775662.120701</v>
      </c>
      <c r="BE261" s="8">
        <v>13430580965.447001</v>
      </c>
      <c r="BF261" s="8">
        <v>10490207851.323</v>
      </c>
      <c r="BG261" s="8">
        <v>10845027539.8773</v>
      </c>
      <c r="BH261">
        <f t="shared" si="150"/>
        <v>1</v>
      </c>
      <c r="BI261">
        <f t="shared" si="151"/>
        <v>3</v>
      </c>
      <c r="BJ261">
        <f t="shared" si="152"/>
        <v>3</v>
      </c>
      <c r="BK261">
        <f t="shared" si="153"/>
        <v>3</v>
      </c>
      <c r="BL261">
        <f t="shared" si="154"/>
        <v>3</v>
      </c>
      <c r="BM261">
        <f t="shared" si="155"/>
        <v>3</v>
      </c>
      <c r="BN261">
        <f t="shared" si="156"/>
        <v>5</v>
      </c>
      <c r="BO261">
        <f t="shared" si="157"/>
        <v>1</v>
      </c>
      <c r="BP261">
        <f t="shared" si="158"/>
        <v>1</v>
      </c>
      <c r="BQ261">
        <f t="shared" si="159"/>
        <v>1</v>
      </c>
      <c r="BR261">
        <f t="shared" si="160"/>
        <v>1</v>
      </c>
      <c r="BS261">
        <f t="shared" si="161"/>
        <v>1</v>
      </c>
      <c r="BT261">
        <f t="shared" si="162"/>
        <v>1</v>
      </c>
      <c r="BU261">
        <f t="shared" si="163"/>
        <v>5</v>
      </c>
      <c r="BV261">
        <f t="shared" si="164"/>
        <v>5</v>
      </c>
      <c r="BW261">
        <f t="shared" si="165"/>
        <v>5</v>
      </c>
      <c r="BX261">
        <f t="shared" si="166"/>
        <v>5</v>
      </c>
      <c r="BY261">
        <f t="shared" si="167"/>
        <v>5</v>
      </c>
      <c r="BZ261">
        <f t="shared" si="168"/>
        <v>1</v>
      </c>
      <c r="CA261">
        <f t="shared" si="169"/>
        <v>5</v>
      </c>
      <c r="CB261">
        <f t="shared" si="170"/>
        <v>5</v>
      </c>
      <c r="CC261">
        <f t="shared" si="171"/>
        <v>5</v>
      </c>
      <c r="CD261">
        <f t="shared" si="172"/>
        <v>5</v>
      </c>
      <c r="CE261">
        <f t="shared" si="173"/>
        <v>5</v>
      </c>
      <c r="CF261" t="e">
        <f t="shared" si="174"/>
        <v>#VALUE!</v>
      </c>
      <c r="CG261">
        <f t="shared" si="175"/>
        <v>2</v>
      </c>
      <c r="CH261">
        <f t="shared" si="176"/>
        <v>3</v>
      </c>
      <c r="CI261">
        <f t="shared" si="177"/>
        <v>1</v>
      </c>
      <c r="CJ261">
        <f t="shared" si="178"/>
        <v>1</v>
      </c>
      <c r="CK261">
        <f t="shared" si="179"/>
        <v>1</v>
      </c>
      <c r="CL261" t="e">
        <f t="shared" si="180"/>
        <v>#VALUE!</v>
      </c>
      <c r="CM261">
        <f t="shared" si="181"/>
        <v>3.4499999999999997</v>
      </c>
      <c r="CN261">
        <f t="shared" si="182"/>
        <v>3.5999999999999996</v>
      </c>
      <c r="CO261">
        <f t="shared" si="183"/>
        <v>3.3</v>
      </c>
      <c r="CP261">
        <f t="shared" si="184"/>
        <v>3.3</v>
      </c>
      <c r="CQ261">
        <f t="shared" si="185"/>
        <v>3.3</v>
      </c>
    </row>
    <row r="262" spans="1:95" ht="36" customHeight="1" x14ac:dyDescent="0.4">
      <c r="A262" s="6" t="s">
        <v>482</v>
      </c>
      <c r="B262" s="1" t="s">
        <v>475</v>
      </c>
      <c r="C262" s="6" t="s">
        <v>87</v>
      </c>
      <c r="D262" s="6" t="s">
        <v>87</v>
      </c>
      <c r="E262" s="6" t="s">
        <v>87</v>
      </c>
      <c r="F262" s="6" t="s">
        <v>87</v>
      </c>
      <c r="G262" s="6" t="s">
        <v>88</v>
      </c>
      <c r="H262" s="6" t="s">
        <v>87</v>
      </c>
      <c r="I262" s="1" t="s">
        <v>476</v>
      </c>
      <c r="J262" s="1" t="s">
        <v>362</v>
      </c>
      <c r="K262" s="1" t="s">
        <v>103</v>
      </c>
      <c r="L262" s="2" t="s">
        <v>92</v>
      </c>
      <c r="M262" s="7">
        <v>8.5779999999999994</v>
      </c>
      <c r="N262" s="7">
        <v>8.6760000000000002</v>
      </c>
      <c r="O262" s="7">
        <v>9.7219999999999995</v>
      </c>
      <c r="P262" s="7">
        <v>14.76</v>
      </c>
      <c r="Q262" s="7">
        <v>12.374000000000001</v>
      </c>
      <c r="R262" s="2" t="s">
        <v>92</v>
      </c>
      <c r="S262" s="2" t="s">
        <v>92</v>
      </c>
      <c r="T262" s="2" t="s">
        <v>92</v>
      </c>
      <c r="U262" s="2" t="s">
        <v>92</v>
      </c>
      <c r="V262" s="2" t="s">
        <v>92</v>
      </c>
      <c r="W262" s="2" t="s">
        <v>92</v>
      </c>
      <c r="X262" s="2" t="s">
        <v>92</v>
      </c>
      <c r="Y262" s="7">
        <v>0.68390856118300003</v>
      </c>
      <c r="Z262" s="7">
        <v>-12.173501303215</v>
      </c>
      <c r="AA262" s="7">
        <v>-7.9619741100320001</v>
      </c>
      <c r="AB262" s="7">
        <v>4.9400245800900002</v>
      </c>
      <c r="AC262" s="7">
        <v>-1.817339667458</v>
      </c>
      <c r="AD262" s="2" t="s">
        <v>92</v>
      </c>
      <c r="AE262" s="7">
        <v>5.9000038668E-2</v>
      </c>
      <c r="AF262" s="7">
        <v>-1.118252194733</v>
      </c>
      <c r="AG262" s="7">
        <v>-0.94104709538599995</v>
      </c>
      <c r="AH262" s="7">
        <v>0.668140514184</v>
      </c>
      <c r="AI262" s="7">
        <v>-0.25597189695599998</v>
      </c>
      <c r="AJ262" s="2" t="s">
        <v>92</v>
      </c>
      <c r="AK262" s="7">
        <v>5.8999999999999997E-2</v>
      </c>
      <c r="AL262" s="7">
        <v>-1.118252</v>
      </c>
      <c r="AM262" s="7">
        <v>-0.94104699999999997</v>
      </c>
      <c r="AN262" s="7">
        <v>0.66814099999999998</v>
      </c>
      <c r="AO262" s="7">
        <v>-0.25597199999999998</v>
      </c>
      <c r="AP262" s="2" t="s">
        <v>92</v>
      </c>
      <c r="AQ262" s="7">
        <v>0.68390899999999999</v>
      </c>
      <c r="AR262" s="7">
        <v>-12.173501</v>
      </c>
      <c r="AS262" s="7">
        <v>-7.9619739999999997</v>
      </c>
      <c r="AT262" s="7">
        <v>4.9400250000000003</v>
      </c>
      <c r="AU262" s="7">
        <v>-1.81734</v>
      </c>
      <c r="AV262" s="2" t="s">
        <v>92</v>
      </c>
      <c r="AW262" s="8">
        <v>7169681760.07271</v>
      </c>
      <c r="AX262" s="8">
        <v>7411799843.9073601</v>
      </c>
      <c r="AY262" s="8">
        <v>6777173148.39363</v>
      </c>
      <c r="AZ262" s="8">
        <v>5768170032.5012197</v>
      </c>
      <c r="BA262" s="8">
        <v>6861434507.9660397</v>
      </c>
      <c r="BB262" s="2" t="s">
        <v>92</v>
      </c>
      <c r="BC262" s="8">
        <v>11976845653.653099</v>
      </c>
      <c r="BD262" s="8">
        <v>12092773482.7995</v>
      </c>
      <c r="BE262" s="8">
        <v>11721252508.1635</v>
      </c>
      <c r="BF262" s="8">
        <v>7466115427.7324696</v>
      </c>
      <c r="BG262" s="8">
        <v>8768414418.4589405</v>
      </c>
      <c r="BH262">
        <f t="shared" si="150"/>
        <v>1</v>
      </c>
      <c r="BI262">
        <f t="shared" si="151"/>
        <v>2</v>
      </c>
      <c r="BJ262">
        <f t="shared" si="152"/>
        <v>2</v>
      </c>
      <c r="BK262">
        <f t="shared" si="153"/>
        <v>2</v>
      </c>
      <c r="BL262">
        <f t="shared" si="154"/>
        <v>1</v>
      </c>
      <c r="BM262">
        <f t="shared" si="155"/>
        <v>1</v>
      </c>
      <c r="BN262">
        <f t="shared" si="156"/>
        <v>5</v>
      </c>
      <c r="BO262">
        <f t="shared" si="157"/>
        <v>1</v>
      </c>
      <c r="BP262">
        <f t="shared" si="158"/>
        <v>1</v>
      </c>
      <c r="BQ262">
        <f t="shared" si="159"/>
        <v>1</v>
      </c>
      <c r="BR262">
        <f t="shared" si="160"/>
        <v>1</v>
      </c>
      <c r="BS262">
        <f t="shared" si="161"/>
        <v>1</v>
      </c>
      <c r="BT262">
        <f t="shared" si="162"/>
        <v>1</v>
      </c>
      <c r="BU262">
        <f t="shared" si="163"/>
        <v>5</v>
      </c>
      <c r="BV262">
        <f t="shared" si="164"/>
        <v>5</v>
      </c>
      <c r="BW262">
        <f t="shared" si="165"/>
        <v>5</v>
      </c>
      <c r="BX262">
        <f t="shared" si="166"/>
        <v>5</v>
      </c>
      <c r="BY262">
        <f t="shared" si="167"/>
        <v>5</v>
      </c>
      <c r="BZ262">
        <f t="shared" si="168"/>
        <v>1</v>
      </c>
      <c r="CA262">
        <f t="shared" si="169"/>
        <v>5</v>
      </c>
      <c r="CB262">
        <f t="shared" si="170"/>
        <v>5</v>
      </c>
      <c r="CC262">
        <f t="shared" si="171"/>
        <v>5</v>
      </c>
      <c r="CD262">
        <f t="shared" si="172"/>
        <v>5</v>
      </c>
      <c r="CE262">
        <f t="shared" si="173"/>
        <v>5</v>
      </c>
      <c r="CF262" t="e">
        <f t="shared" si="174"/>
        <v>#VALUE!</v>
      </c>
      <c r="CG262">
        <f t="shared" si="175"/>
        <v>1</v>
      </c>
      <c r="CH262">
        <f t="shared" si="176"/>
        <v>2</v>
      </c>
      <c r="CI262">
        <f t="shared" si="177"/>
        <v>1</v>
      </c>
      <c r="CJ262">
        <f t="shared" si="178"/>
        <v>4</v>
      </c>
      <c r="CK262">
        <f t="shared" si="179"/>
        <v>4</v>
      </c>
      <c r="CL262" t="e">
        <f t="shared" si="180"/>
        <v>#VALUE!</v>
      </c>
      <c r="CM262">
        <f t="shared" si="181"/>
        <v>3.05</v>
      </c>
      <c r="CN262">
        <f t="shared" si="182"/>
        <v>3.1999999999999997</v>
      </c>
      <c r="CO262">
        <f t="shared" si="183"/>
        <v>3.05</v>
      </c>
      <c r="CP262">
        <f t="shared" si="184"/>
        <v>3.25</v>
      </c>
      <c r="CQ262">
        <f t="shared" si="185"/>
        <v>3.25</v>
      </c>
    </row>
    <row r="263" spans="1:95" ht="36" customHeight="1" x14ac:dyDescent="0.4">
      <c r="A263" s="6" t="s">
        <v>483</v>
      </c>
      <c r="B263" s="1" t="s">
        <v>258</v>
      </c>
      <c r="C263" s="6" t="s">
        <v>87</v>
      </c>
      <c r="D263" s="6" t="s">
        <v>87</v>
      </c>
      <c r="E263" s="6" t="s">
        <v>87</v>
      </c>
      <c r="F263" s="6" t="s">
        <v>87</v>
      </c>
      <c r="G263" s="6" t="s">
        <v>87</v>
      </c>
      <c r="H263" s="6" t="s">
        <v>87</v>
      </c>
      <c r="I263" s="1" t="s">
        <v>121</v>
      </c>
      <c r="J263" s="1" t="s">
        <v>111</v>
      </c>
      <c r="K263" s="1" t="s">
        <v>103</v>
      </c>
      <c r="L263" s="2" t="s">
        <v>92</v>
      </c>
      <c r="M263" s="7">
        <v>41.970999999999997</v>
      </c>
      <c r="N263" s="7">
        <v>22.966999999999999</v>
      </c>
      <c r="O263" s="7">
        <v>41.216000000000001</v>
      </c>
      <c r="P263" s="7">
        <v>50.527999999999999</v>
      </c>
      <c r="Q263" s="7">
        <v>1.758</v>
      </c>
      <c r="R263" s="2" t="s">
        <v>92</v>
      </c>
      <c r="S263" s="2" t="s">
        <v>92</v>
      </c>
      <c r="T263" s="2" t="s">
        <v>92</v>
      </c>
      <c r="U263" s="2" t="s">
        <v>92</v>
      </c>
      <c r="V263" s="2" t="s">
        <v>92</v>
      </c>
      <c r="W263" s="2" t="s">
        <v>92</v>
      </c>
      <c r="X263" s="2" t="s">
        <v>92</v>
      </c>
      <c r="Y263" s="7">
        <v>-0.36705171110899998</v>
      </c>
      <c r="Z263" s="7">
        <v>8.7119574229000005E-2</v>
      </c>
      <c r="AA263" s="7">
        <v>-0.232076193027</v>
      </c>
      <c r="AB263" s="7">
        <v>-1.675790635362</v>
      </c>
      <c r="AC263" s="7">
        <v>-6.8965517241379999</v>
      </c>
      <c r="AD263" s="2" t="s">
        <v>92</v>
      </c>
      <c r="AE263" s="7">
        <v>-0.11413992211600001</v>
      </c>
      <c r="AF263" s="7">
        <v>2.4735053566E-2</v>
      </c>
      <c r="AG263" s="7">
        <v>-0.103846057819</v>
      </c>
      <c r="AH263" s="7">
        <v>-0.84555983592999995</v>
      </c>
      <c r="AI263" s="7">
        <v>-0.246457178065</v>
      </c>
      <c r="AJ263" s="2" t="s">
        <v>92</v>
      </c>
      <c r="AK263" s="7">
        <v>-0.11414000000000001</v>
      </c>
      <c r="AL263" s="7">
        <v>2.4735E-2</v>
      </c>
      <c r="AM263" s="7">
        <v>-0.10384599999999999</v>
      </c>
      <c r="AN263" s="7">
        <v>-0.84555999999999998</v>
      </c>
      <c r="AO263" s="7">
        <v>-0.24645700000000001</v>
      </c>
      <c r="AP263" s="2" t="s">
        <v>92</v>
      </c>
      <c r="AQ263" s="7">
        <v>-0.36705199999999999</v>
      </c>
      <c r="AR263" s="7">
        <v>8.7120000000000003E-2</v>
      </c>
      <c r="AS263" s="7">
        <v>-0.232076</v>
      </c>
      <c r="AT263" s="7">
        <v>-1.675791</v>
      </c>
      <c r="AU263" s="7">
        <v>-6.8965519999999998</v>
      </c>
      <c r="AV263" s="2" t="s">
        <v>92</v>
      </c>
      <c r="AW263" s="2" t="s">
        <v>92</v>
      </c>
      <c r="AX263" s="8">
        <v>0</v>
      </c>
      <c r="AY263" s="8">
        <v>1395112.13064194</v>
      </c>
      <c r="AZ263" s="8">
        <v>74661.964178085298</v>
      </c>
      <c r="BA263" s="8">
        <v>127991.938591003</v>
      </c>
      <c r="BB263" s="2" t="s">
        <v>92</v>
      </c>
      <c r="BC263" s="8">
        <v>3065406929.25453</v>
      </c>
      <c r="BD263" s="8">
        <v>11355450682.6401</v>
      </c>
      <c r="BE263" s="8">
        <v>3229533928.61128</v>
      </c>
      <c r="BF263" s="8">
        <v>2447584963.2656598</v>
      </c>
      <c r="BG263" s="8">
        <v>7158543.6072349502</v>
      </c>
      <c r="BH263">
        <f t="shared" si="150"/>
        <v>1</v>
      </c>
      <c r="BI263">
        <f t="shared" si="151"/>
        <v>1</v>
      </c>
      <c r="BJ263">
        <f t="shared" si="152"/>
        <v>1</v>
      </c>
      <c r="BK263">
        <f t="shared" si="153"/>
        <v>1</v>
      </c>
      <c r="BL263">
        <f t="shared" si="154"/>
        <v>1</v>
      </c>
      <c r="BM263">
        <f t="shared" si="155"/>
        <v>4</v>
      </c>
      <c r="BN263">
        <f t="shared" si="156"/>
        <v>5</v>
      </c>
      <c r="BO263">
        <f t="shared" si="157"/>
        <v>1</v>
      </c>
      <c r="BP263">
        <f t="shared" si="158"/>
        <v>1</v>
      </c>
      <c r="BQ263">
        <f t="shared" si="159"/>
        <v>1</v>
      </c>
      <c r="BR263">
        <f t="shared" si="160"/>
        <v>1</v>
      </c>
      <c r="BS263">
        <f t="shared" si="161"/>
        <v>1</v>
      </c>
      <c r="BT263">
        <f t="shared" si="162"/>
        <v>1</v>
      </c>
      <c r="BU263">
        <f t="shared" si="163"/>
        <v>5</v>
      </c>
      <c r="BV263">
        <f t="shared" si="164"/>
        <v>5</v>
      </c>
      <c r="BW263">
        <f t="shared" si="165"/>
        <v>5</v>
      </c>
      <c r="BX263">
        <f t="shared" si="166"/>
        <v>5</v>
      </c>
      <c r="BY263">
        <f t="shared" si="167"/>
        <v>5</v>
      </c>
      <c r="BZ263">
        <f t="shared" si="168"/>
        <v>1</v>
      </c>
      <c r="CA263">
        <f t="shared" si="169"/>
        <v>5</v>
      </c>
      <c r="CB263">
        <f t="shared" si="170"/>
        <v>5</v>
      </c>
      <c r="CC263">
        <f t="shared" si="171"/>
        <v>5</v>
      </c>
      <c r="CD263">
        <f t="shared" si="172"/>
        <v>5</v>
      </c>
      <c r="CE263">
        <f t="shared" si="173"/>
        <v>5</v>
      </c>
      <c r="CF263" t="e">
        <f>IF((AV263/BB263)&lt;0.6,1,
IF(AND((AV263/BB263)&gt;=0.6,(AV263/BB263)&lt;0.65),2,
IF(AND((AV263/BB263)&gt;=0.65,(AV263/BB263)&lt;0.7),3,
IF(AND((AV263/BB263)&gt;=0.7,(AV263/BB263)&lt;0.8),4,
IF((AV263/BB263)&gt;=0.8,5,"")))))</f>
        <v>#VALUE!</v>
      </c>
      <c r="CG263" t="e">
        <f t="shared" si="175"/>
        <v>#VALUE!</v>
      </c>
      <c r="CH263">
        <f t="shared" si="176"/>
        <v>1</v>
      </c>
      <c r="CI263">
        <f t="shared" si="177"/>
        <v>1</v>
      </c>
      <c r="CJ263">
        <f t="shared" si="178"/>
        <v>1</v>
      </c>
      <c r="CK263">
        <f t="shared" si="179"/>
        <v>1</v>
      </c>
      <c r="CL263" t="e">
        <f t="shared" si="180"/>
        <v>#VALUE!</v>
      </c>
      <c r="CM263" t="e">
        <f t="shared" si="181"/>
        <v>#VALUE!</v>
      </c>
      <c r="CN263">
        <f t="shared" si="182"/>
        <v>2.8</v>
      </c>
      <c r="CO263">
        <f t="shared" si="183"/>
        <v>2.8</v>
      </c>
      <c r="CP263">
        <f t="shared" si="184"/>
        <v>2.8</v>
      </c>
      <c r="CQ263">
        <f t="shared" si="185"/>
        <v>3.55</v>
      </c>
    </row>
    <row r="264" spans="1:95" ht="36" customHeight="1" x14ac:dyDescent="0.4">
      <c r="A264" s="6" t="s">
        <v>484</v>
      </c>
      <c r="B264" s="1" t="s">
        <v>485</v>
      </c>
      <c r="C264" s="6" t="s">
        <v>87</v>
      </c>
      <c r="D264" s="6" t="s">
        <v>87</v>
      </c>
      <c r="E264" s="6" t="s">
        <v>87</v>
      </c>
      <c r="F264" s="6" t="s">
        <v>87</v>
      </c>
      <c r="G264" s="6" t="s">
        <v>88</v>
      </c>
      <c r="H264" s="6" t="s">
        <v>87</v>
      </c>
      <c r="I264" s="1" t="s">
        <v>486</v>
      </c>
      <c r="J264" s="1" t="s">
        <v>479</v>
      </c>
      <c r="K264" s="1" t="s">
        <v>175</v>
      </c>
      <c r="L264" s="7">
        <v>4.7809999999999997</v>
      </c>
      <c r="M264" s="7">
        <v>4.5190000000000001</v>
      </c>
      <c r="N264" s="7">
        <v>5.1840000000000002</v>
      </c>
      <c r="O264" s="7">
        <v>15.148</v>
      </c>
      <c r="P264" s="7">
        <v>93.251999999999995</v>
      </c>
      <c r="Q264" s="2" t="s">
        <v>92</v>
      </c>
      <c r="R264" s="2" t="s">
        <v>92</v>
      </c>
      <c r="S264" s="2" t="s">
        <v>92</v>
      </c>
      <c r="T264" s="2" t="s">
        <v>92</v>
      </c>
      <c r="U264" s="2" t="s">
        <v>92</v>
      </c>
      <c r="V264" s="2" t="s">
        <v>92</v>
      </c>
      <c r="W264" s="2" t="s">
        <v>92</v>
      </c>
      <c r="X264" s="7">
        <v>16.088589366853999</v>
      </c>
      <c r="Y264" s="7">
        <v>7.2517979409880002</v>
      </c>
      <c r="Z264" s="7">
        <v>32.826077964661003</v>
      </c>
      <c r="AA264" s="7">
        <v>-15.186284499179999</v>
      </c>
      <c r="AB264" s="7">
        <v>-10.571158094036001</v>
      </c>
      <c r="AC264" s="2" t="s">
        <v>92</v>
      </c>
      <c r="AD264" s="7">
        <v>0.75144496755000001</v>
      </c>
      <c r="AE264" s="7">
        <v>0.34492928327299999</v>
      </c>
      <c r="AF264" s="7">
        <v>1.758390413511</v>
      </c>
      <c r="AG264" s="7">
        <v>-3.5540994484300001</v>
      </c>
      <c r="AH264" s="7">
        <v>-9.8577734183419992</v>
      </c>
      <c r="AI264" s="2" t="s">
        <v>92</v>
      </c>
      <c r="AJ264" s="7">
        <v>0.75144500000000003</v>
      </c>
      <c r="AK264" s="7">
        <v>0.34492899999999999</v>
      </c>
      <c r="AL264" s="7">
        <v>1.7583899999999999</v>
      </c>
      <c r="AM264" s="7">
        <v>-3.5540989999999999</v>
      </c>
      <c r="AN264" s="2" t="s">
        <v>92</v>
      </c>
      <c r="AO264" s="2" t="s">
        <v>92</v>
      </c>
      <c r="AP264" s="7">
        <v>16.088588999999999</v>
      </c>
      <c r="AQ264" s="7">
        <v>7.251798</v>
      </c>
      <c r="AR264" s="7">
        <v>32.826078000000003</v>
      </c>
      <c r="AS264" s="7">
        <v>-15.186284000000001</v>
      </c>
      <c r="AT264" s="2" t="s">
        <v>92</v>
      </c>
      <c r="AU264" s="2" t="s">
        <v>92</v>
      </c>
      <c r="AV264" s="8">
        <v>8373890448.0991402</v>
      </c>
      <c r="AW264" s="8">
        <v>7659040212.2831297</v>
      </c>
      <c r="AX264" s="8">
        <v>5202255039.7081404</v>
      </c>
      <c r="AY264" s="8">
        <v>91867531.229019195</v>
      </c>
      <c r="AZ264" s="8">
        <v>9339464.1914367694</v>
      </c>
      <c r="BA264" s="2" t="s">
        <v>92</v>
      </c>
      <c r="BB264" s="8">
        <v>12063236268.832199</v>
      </c>
      <c r="BC264" s="8">
        <v>8826536338.5337601</v>
      </c>
      <c r="BD264" s="8">
        <v>5173992293.7727003</v>
      </c>
      <c r="BE264" s="8">
        <v>84938586.407303795</v>
      </c>
      <c r="BF264" s="8">
        <v>1123.3998537063601</v>
      </c>
      <c r="BG264" s="2" t="s">
        <v>92</v>
      </c>
      <c r="BH264">
        <f t="shared" si="150"/>
        <v>3</v>
      </c>
      <c r="BI264">
        <f t="shared" si="151"/>
        <v>3</v>
      </c>
      <c r="BJ264">
        <f t="shared" si="152"/>
        <v>3</v>
      </c>
      <c r="BK264">
        <f t="shared" si="153"/>
        <v>1</v>
      </c>
      <c r="BL264">
        <f t="shared" si="154"/>
        <v>1</v>
      </c>
      <c r="BM264">
        <f t="shared" si="155"/>
        <v>1</v>
      </c>
      <c r="BN264">
        <f t="shared" si="156"/>
        <v>1</v>
      </c>
      <c r="BO264">
        <f t="shared" si="157"/>
        <v>1</v>
      </c>
      <c r="BP264">
        <f t="shared" si="158"/>
        <v>2</v>
      </c>
      <c r="BQ264">
        <f t="shared" si="159"/>
        <v>1</v>
      </c>
      <c r="BR264">
        <f t="shared" si="160"/>
        <v>5</v>
      </c>
      <c r="BS264">
        <f t="shared" si="161"/>
        <v>5</v>
      </c>
      <c r="BT264">
        <f t="shared" si="162"/>
        <v>3</v>
      </c>
      <c r="BU264">
        <f t="shared" si="163"/>
        <v>4</v>
      </c>
      <c r="BV264">
        <f t="shared" si="164"/>
        <v>1</v>
      </c>
      <c r="BW264">
        <f t="shared" si="165"/>
        <v>5</v>
      </c>
      <c r="BX264">
        <f t="shared" si="166"/>
        <v>5</v>
      </c>
      <c r="BY264">
        <f t="shared" si="167"/>
        <v>1</v>
      </c>
      <c r="BZ264">
        <f t="shared" si="168"/>
        <v>4</v>
      </c>
      <c r="CA264">
        <f t="shared" si="169"/>
        <v>5</v>
      </c>
      <c r="CB264">
        <f t="shared" si="170"/>
        <v>1</v>
      </c>
      <c r="CC264">
        <f t="shared" si="171"/>
        <v>5</v>
      </c>
      <c r="CD264">
        <f t="shared" si="172"/>
        <v>5</v>
      </c>
      <c r="CE264">
        <f t="shared" si="173"/>
        <v>1</v>
      </c>
      <c r="CF264">
        <f t="shared" si="174"/>
        <v>3</v>
      </c>
      <c r="CG264">
        <f t="shared" si="175"/>
        <v>5</v>
      </c>
      <c r="CH264">
        <f t="shared" si="176"/>
        <v>5</v>
      </c>
      <c r="CI264">
        <f t="shared" si="177"/>
        <v>5</v>
      </c>
      <c r="CJ264">
        <f t="shared" si="178"/>
        <v>5</v>
      </c>
      <c r="CK264" t="e">
        <f t="shared" si="179"/>
        <v>#VALUE!</v>
      </c>
      <c r="CL264">
        <f t="shared" si="180"/>
        <v>3</v>
      </c>
      <c r="CM264">
        <f t="shared" si="181"/>
        <v>3.75</v>
      </c>
      <c r="CN264">
        <f t="shared" si="182"/>
        <v>2.25</v>
      </c>
      <c r="CO264">
        <f t="shared" si="183"/>
        <v>3.4</v>
      </c>
      <c r="CP264">
        <f t="shared" si="184"/>
        <v>4</v>
      </c>
      <c r="CQ264" t="e">
        <f t="shared" si="185"/>
        <v>#VALUE!</v>
      </c>
    </row>
    <row r="265" spans="1:95" ht="36" customHeight="1" x14ac:dyDescent="0.4">
      <c r="A265" s="6" t="s">
        <v>487</v>
      </c>
      <c r="B265" s="1" t="s">
        <v>488</v>
      </c>
      <c r="C265" s="6" t="s">
        <v>87</v>
      </c>
      <c r="D265" s="6" t="s">
        <v>87</v>
      </c>
      <c r="E265" s="6" t="s">
        <v>87</v>
      </c>
      <c r="F265" s="6" t="s">
        <v>87</v>
      </c>
      <c r="G265" s="6" t="s">
        <v>88</v>
      </c>
      <c r="H265" s="6" t="s">
        <v>87</v>
      </c>
      <c r="I265" s="1" t="s">
        <v>89</v>
      </c>
      <c r="J265" s="1" t="s">
        <v>465</v>
      </c>
      <c r="K265" s="1" t="s">
        <v>94</v>
      </c>
      <c r="L265" s="7">
        <v>13.638999999999999</v>
      </c>
      <c r="M265" s="7">
        <v>13.148</v>
      </c>
      <c r="N265" s="7">
        <v>13.486000000000001</v>
      </c>
      <c r="O265" s="7">
        <v>13.988</v>
      </c>
      <c r="P265" s="7">
        <v>15.44</v>
      </c>
      <c r="Q265" s="7">
        <v>15.76</v>
      </c>
      <c r="R265" s="7">
        <v>0.26</v>
      </c>
      <c r="S265" s="7">
        <v>0.3</v>
      </c>
      <c r="T265" s="7">
        <v>0.48</v>
      </c>
      <c r="U265" s="7">
        <v>0.62</v>
      </c>
      <c r="V265" s="7">
        <v>0.82</v>
      </c>
      <c r="W265" s="7">
        <v>1.04</v>
      </c>
      <c r="X265" s="7">
        <v>20.435702945846</v>
      </c>
      <c r="Y265" s="7">
        <v>10.736949372366</v>
      </c>
      <c r="Z265" s="7">
        <v>9.3839981118719997</v>
      </c>
      <c r="AA265" s="7">
        <v>8.2945810002849996</v>
      </c>
      <c r="AB265" s="7">
        <v>9.6211723116610006</v>
      </c>
      <c r="AC265" s="7">
        <v>6.1365059486540003</v>
      </c>
      <c r="AD265" s="7">
        <v>2.738204272166</v>
      </c>
      <c r="AE265" s="7">
        <v>1.429487653864</v>
      </c>
      <c r="AF265" s="7">
        <v>1.2884159224359999</v>
      </c>
      <c r="AG265" s="7">
        <v>1.2178299218299999</v>
      </c>
      <c r="AH265" s="7">
        <v>1.500555071265</v>
      </c>
      <c r="AI265" s="7">
        <v>1.0045417271179999</v>
      </c>
      <c r="AJ265" s="7">
        <v>2.7382040000000001</v>
      </c>
      <c r="AK265" s="7">
        <v>1.4294880000000001</v>
      </c>
      <c r="AL265" s="7">
        <v>1.288416</v>
      </c>
      <c r="AM265" s="7">
        <v>1.21783</v>
      </c>
      <c r="AN265" s="7">
        <v>1.5005550000000001</v>
      </c>
      <c r="AO265" s="7">
        <v>1.004542</v>
      </c>
      <c r="AP265" s="7">
        <v>20.435703</v>
      </c>
      <c r="AQ265" s="7">
        <v>10.736948999999999</v>
      </c>
      <c r="AR265" s="7">
        <v>9.3839980000000001</v>
      </c>
      <c r="AS265" s="7">
        <v>8.2945810000000009</v>
      </c>
      <c r="AT265" s="7">
        <v>9.6211719999999996</v>
      </c>
      <c r="AU265" s="7">
        <v>6.1365059999999998</v>
      </c>
      <c r="AV265" s="8">
        <v>1889550848.0072</v>
      </c>
      <c r="AW265" s="8">
        <v>1730983276.8440199</v>
      </c>
      <c r="AX265" s="8">
        <v>1929883366.10794</v>
      </c>
      <c r="AY265" s="8">
        <v>1597278216.83884</v>
      </c>
      <c r="AZ265" s="8">
        <v>1137598010.54001</v>
      </c>
      <c r="BA265" s="8">
        <v>1450423650.9323101</v>
      </c>
      <c r="BB265" s="8">
        <v>8007275593.5668898</v>
      </c>
      <c r="BC265" s="8">
        <v>7478995611.6676302</v>
      </c>
      <c r="BD265" s="8">
        <v>7593745281.4579</v>
      </c>
      <c r="BE265" s="8">
        <v>7701888752.8777103</v>
      </c>
      <c r="BF265" s="8">
        <v>6356645732.2120705</v>
      </c>
      <c r="BG265" s="8">
        <v>6208078628.2896996</v>
      </c>
      <c r="BH265">
        <f t="shared" si="150"/>
        <v>1</v>
      </c>
      <c r="BI265">
        <f t="shared" si="151"/>
        <v>1</v>
      </c>
      <c r="BJ265">
        <f t="shared" si="152"/>
        <v>1</v>
      </c>
      <c r="BK265">
        <f t="shared" si="153"/>
        <v>1</v>
      </c>
      <c r="BL265">
        <f t="shared" si="154"/>
        <v>1</v>
      </c>
      <c r="BM265">
        <f t="shared" si="155"/>
        <v>1</v>
      </c>
      <c r="BN265">
        <f t="shared" si="156"/>
        <v>2</v>
      </c>
      <c r="BO265">
        <f t="shared" si="157"/>
        <v>1</v>
      </c>
      <c r="BP265">
        <f t="shared" si="158"/>
        <v>1</v>
      </c>
      <c r="BQ265">
        <f t="shared" si="159"/>
        <v>1</v>
      </c>
      <c r="BR265">
        <f t="shared" si="160"/>
        <v>2</v>
      </c>
      <c r="BS265">
        <f t="shared" si="161"/>
        <v>1</v>
      </c>
      <c r="BT265">
        <f t="shared" si="162"/>
        <v>2</v>
      </c>
      <c r="BU265">
        <f t="shared" si="163"/>
        <v>3</v>
      </c>
      <c r="BV265">
        <f t="shared" si="164"/>
        <v>4</v>
      </c>
      <c r="BW265">
        <f t="shared" si="165"/>
        <v>4</v>
      </c>
      <c r="BX265">
        <f t="shared" si="166"/>
        <v>4</v>
      </c>
      <c r="BY265">
        <f t="shared" si="167"/>
        <v>5</v>
      </c>
      <c r="BZ265">
        <f t="shared" si="168"/>
        <v>1</v>
      </c>
      <c r="CA265">
        <f t="shared" si="169"/>
        <v>2</v>
      </c>
      <c r="CB265">
        <f t="shared" si="170"/>
        <v>2</v>
      </c>
      <c r="CC265">
        <f t="shared" si="171"/>
        <v>3</v>
      </c>
      <c r="CD265">
        <f t="shared" si="172"/>
        <v>1</v>
      </c>
      <c r="CE265">
        <f t="shared" si="173"/>
        <v>3</v>
      </c>
      <c r="CF265">
        <f t="shared" si="174"/>
        <v>1</v>
      </c>
      <c r="CG265">
        <f t="shared" si="175"/>
        <v>1</v>
      </c>
      <c r="CH265">
        <f t="shared" si="176"/>
        <v>1</v>
      </c>
      <c r="CI265">
        <f t="shared" si="177"/>
        <v>1</v>
      </c>
      <c r="CJ265">
        <f t="shared" si="178"/>
        <v>1</v>
      </c>
      <c r="CK265">
        <f t="shared" si="179"/>
        <v>1</v>
      </c>
      <c r="CL265">
        <f t="shared" si="180"/>
        <v>1.3</v>
      </c>
      <c r="CM265">
        <f t="shared" si="181"/>
        <v>1.5999999999999999</v>
      </c>
      <c r="CN265">
        <f t="shared" si="182"/>
        <v>1.75</v>
      </c>
      <c r="CO265">
        <f t="shared" si="183"/>
        <v>2.0499999999999998</v>
      </c>
      <c r="CP265">
        <f t="shared" si="184"/>
        <v>1.5999999999999999</v>
      </c>
      <c r="CQ265">
        <f t="shared" si="185"/>
        <v>2.1999999999999997</v>
      </c>
    </row>
    <row r="266" spans="1:95" ht="36" customHeight="1" x14ac:dyDescent="0.4">
      <c r="A266" s="6" t="s">
        <v>489</v>
      </c>
      <c r="B266" s="1" t="s">
        <v>488</v>
      </c>
      <c r="C266" s="6" t="s">
        <v>87</v>
      </c>
      <c r="D266" s="6" t="s">
        <v>87</v>
      </c>
      <c r="E266" s="6" t="s">
        <v>87</v>
      </c>
      <c r="F266" s="6" t="s">
        <v>87</v>
      </c>
      <c r="G266" s="6" t="s">
        <v>88</v>
      </c>
      <c r="H266" s="6" t="s">
        <v>87</v>
      </c>
      <c r="I266" s="1" t="s">
        <v>89</v>
      </c>
      <c r="J266" s="1" t="s">
        <v>465</v>
      </c>
      <c r="K266" s="1" t="s">
        <v>103</v>
      </c>
      <c r="L266" s="7">
        <v>12.144</v>
      </c>
      <c r="M266" s="7">
        <v>11.611000000000001</v>
      </c>
      <c r="N266" s="7">
        <v>11.815</v>
      </c>
      <c r="O266" s="7">
        <v>11.959</v>
      </c>
      <c r="P266" s="7">
        <v>12.993</v>
      </c>
      <c r="Q266" s="7">
        <v>13.067</v>
      </c>
      <c r="R266" s="2" t="s">
        <v>92</v>
      </c>
      <c r="S266" s="2" t="s">
        <v>92</v>
      </c>
      <c r="T266" s="2" t="s">
        <v>92</v>
      </c>
      <c r="U266" s="2" t="s">
        <v>92</v>
      </c>
      <c r="V266" s="2" t="s">
        <v>92</v>
      </c>
      <c r="W266" s="2" t="s">
        <v>92</v>
      </c>
      <c r="X266" s="7">
        <v>23.317063249949001</v>
      </c>
      <c r="Y266" s="7">
        <v>12.999191592562999</v>
      </c>
      <c r="Z266" s="7">
        <v>13.090056913291001</v>
      </c>
      <c r="AA266" s="7">
        <v>12.030247479377</v>
      </c>
      <c r="AB266" s="7">
        <v>11.857939536249001</v>
      </c>
      <c r="AC266" s="7">
        <v>10.372967418243</v>
      </c>
      <c r="AD266" s="7">
        <v>2.7708965233890002</v>
      </c>
      <c r="AE266" s="7">
        <v>1.522304410391</v>
      </c>
      <c r="AF266" s="7">
        <v>1.55572355071</v>
      </c>
      <c r="AG266" s="7">
        <v>1.4980739049789999</v>
      </c>
      <c r="AH266" s="7">
        <v>1.544944894416</v>
      </c>
      <c r="AI266" s="7">
        <v>1.3953488372089999</v>
      </c>
      <c r="AJ266" s="7">
        <v>2.7708970000000002</v>
      </c>
      <c r="AK266" s="7">
        <v>1.5223040000000001</v>
      </c>
      <c r="AL266" s="7">
        <v>1.5557240000000001</v>
      </c>
      <c r="AM266" s="7">
        <v>1.4980739999999999</v>
      </c>
      <c r="AN266" s="7">
        <v>1.544945</v>
      </c>
      <c r="AO266" s="7">
        <v>1.395349</v>
      </c>
      <c r="AP266" s="7">
        <v>23.317063000000001</v>
      </c>
      <c r="AQ266" s="7">
        <v>12.999192000000001</v>
      </c>
      <c r="AR266" s="7">
        <v>13.090057</v>
      </c>
      <c r="AS266" s="7">
        <v>12.030246999999999</v>
      </c>
      <c r="AT266" s="7">
        <v>11.857939999999999</v>
      </c>
      <c r="AU266" s="7">
        <v>10.372966999999999</v>
      </c>
      <c r="AV266" s="8">
        <v>1963364881.1340301</v>
      </c>
      <c r="AW266" s="8">
        <v>1798167306.9953899</v>
      </c>
      <c r="AX266" s="8">
        <v>1985906891.2506101</v>
      </c>
      <c r="AY266" s="8">
        <v>1641809736.8240399</v>
      </c>
      <c r="AZ266" s="8">
        <v>1181356030.1780701</v>
      </c>
      <c r="BA266" s="8">
        <v>1488435667.9916401</v>
      </c>
      <c r="BB266" s="8">
        <v>8020314599.4186401</v>
      </c>
      <c r="BC266" s="8">
        <v>7487848387.4201803</v>
      </c>
      <c r="BD266" s="8">
        <v>7622966369.3904896</v>
      </c>
      <c r="BE266" s="8">
        <v>7765452496.5882301</v>
      </c>
      <c r="BF266" s="8">
        <v>6422252283.66852</v>
      </c>
      <c r="BG266" s="8">
        <v>6276320662.67729</v>
      </c>
      <c r="BH266">
        <f t="shared" si="150"/>
        <v>1</v>
      </c>
      <c r="BI266">
        <f t="shared" si="151"/>
        <v>1</v>
      </c>
      <c r="BJ266">
        <f t="shared" si="152"/>
        <v>1</v>
      </c>
      <c r="BK266">
        <f t="shared" si="153"/>
        <v>1</v>
      </c>
      <c r="BL266">
        <f t="shared" si="154"/>
        <v>1</v>
      </c>
      <c r="BM266">
        <f t="shared" si="155"/>
        <v>1</v>
      </c>
      <c r="BN266">
        <f t="shared" si="156"/>
        <v>2</v>
      </c>
      <c r="BO266">
        <f t="shared" si="157"/>
        <v>2</v>
      </c>
      <c r="BP266">
        <f t="shared" si="158"/>
        <v>2</v>
      </c>
      <c r="BQ266">
        <f t="shared" si="159"/>
        <v>1</v>
      </c>
      <c r="BR266">
        <f t="shared" si="160"/>
        <v>2</v>
      </c>
      <c r="BS266">
        <f t="shared" si="161"/>
        <v>1</v>
      </c>
      <c r="BT266">
        <f t="shared" si="162"/>
        <v>1</v>
      </c>
      <c r="BU266">
        <f t="shared" si="163"/>
        <v>3</v>
      </c>
      <c r="BV266">
        <f t="shared" si="164"/>
        <v>3</v>
      </c>
      <c r="BW266">
        <f t="shared" si="165"/>
        <v>3</v>
      </c>
      <c r="BX266">
        <f t="shared" si="166"/>
        <v>3</v>
      </c>
      <c r="BY266">
        <f t="shared" si="167"/>
        <v>3</v>
      </c>
      <c r="BZ266">
        <f t="shared" si="168"/>
        <v>1</v>
      </c>
      <c r="CA266">
        <f t="shared" si="169"/>
        <v>1</v>
      </c>
      <c r="CB266">
        <f t="shared" si="170"/>
        <v>1</v>
      </c>
      <c r="CC266">
        <f t="shared" si="171"/>
        <v>2</v>
      </c>
      <c r="CD266">
        <f t="shared" si="172"/>
        <v>1</v>
      </c>
      <c r="CE266">
        <f t="shared" si="173"/>
        <v>2</v>
      </c>
      <c r="CF266">
        <f t="shared" si="174"/>
        <v>1</v>
      </c>
      <c r="CG266">
        <f t="shared" si="175"/>
        <v>1</v>
      </c>
      <c r="CH266">
        <f t="shared" si="176"/>
        <v>1</v>
      </c>
      <c r="CI266">
        <f t="shared" si="177"/>
        <v>1</v>
      </c>
      <c r="CJ266">
        <f t="shared" si="178"/>
        <v>1</v>
      </c>
      <c r="CK266">
        <f t="shared" si="179"/>
        <v>1</v>
      </c>
      <c r="CL266">
        <f t="shared" si="180"/>
        <v>1.1499999999999999</v>
      </c>
      <c r="CM266">
        <f t="shared" si="181"/>
        <v>1.45</v>
      </c>
      <c r="CN266">
        <f t="shared" si="182"/>
        <v>1.45</v>
      </c>
      <c r="CO266">
        <f t="shared" si="183"/>
        <v>1.5999999999999999</v>
      </c>
      <c r="CP266">
        <f t="shared" si="184"/>
        <v>1.45</v>
      </c>
      <c r="CQ266">
        <f t="shared" si="185"/>
        <v>1.5999999999999999</v>
      </c>
    </row>
    <row r="267" spans="1:95" ht="36" customHeight="1" x14ac:dyDescent="0.4">
      <c r="A267" s="6" t="s">
        <v>490</v>
      </c>
      <c r="B267" s="1" t="s">
        <v>325</v>
      </c>
      <c r="C267" s="6" t="s">
        <v>87</v>
      </c>
      <c r="D267" s="6" t="s">
        <v>88</v>
      </c>
      <c r="E267" s="6" t="s">
        <v>87</v>
      </c>
      <c r="F267" s="6" t="s">
        <v>87</v>
      </c>
      <c r="G267" s="6" t="s">
        <v>88</v>
      </c>
      <c r="H267" s="6" t="s">
        <v>87</v>
      </c>
      <c r="I267" s="1" t="s">
        <v>89</v>
      </c>
      <c r="J267" s="1" t="s">
        <v>307</v>
      </c>
      <c r="K267" s="1" t="s">
        <v>103</v>
      </c>
      <c r="L267" s="7">
        <v>86.182000000000002</v>
      </c>
      <c r="M267" s="7">
        <v>85.701999999999998</v>
      </c>
      <c r="N267" s="7">
        <v>85.188000000000002</v>
      </c>
      <c r="O267" s="7">
        <v>12.367000000000001</v>
      </c>
      <c r="P267" s="7">
        <v>13.983000000000001</v>
      </c>
      <c r="Q267" s="7">
        <v>14.228999999999999</v>
      </c>
      <c r="R267" s="2" t="s">
        <v>92</v>
      </c>
      <c r="S267" s="2" t="s">
        <v>92</v>
      </c>
      <c r="T267" s="2" t="s">
        <v>92</v>
      </c>
      <c r="U267" s="2" t="s">
        <v>92</v>
      </c>
      <c r="V267" s="2" t="s">
        <v>92</v>
      </c>
      <c r="W267" s="2" t="s">
        <v>92</v>
      </c>
      <c r="X267" s="7">
        <v>0.44300126810899998</v>
      </c>
      <c r="Y267" s="7">
        <v>0.23884468591300001</v>
      </c>
      <c r="Z267" s="7">
        <v>-36.907559283057999</v>
      </c>
      <c r="AA267" s="7">
        <v>1.7155859381530001</v>
      </c>
      <c r="AB267" s="7">
        <v>0.76361995284999995</v>
      </c>
      <c r="AC267" s="7">
        <v>0.74607098970700003</v>
      </c>
      <c r="AD267" s="7">
        <v>0.38075246534000001</v>
      </c>
      <c r="AE267" s="7">
        <v>0.20407789860700001</v>
      </c>
      <c r="AF267" s="7">
        <v>-7.2941679441589997</v>
      </c>
      <c r="AG267" s="7">
        <v>0.22523356121099999</v>
      </c>
      <c r="AH267" s="7">
        <v>0.107692231012</v>
      </c>
      <c r="AI267" s="7">
        <v>0.114209382559</v>
      </c>
      <c r="AJ267" s="7">
        <v>0.38075199999999998</v>
      </c>
      <c r="AK267" s="7">
        <v>0.20407800000000001</v>
      </c>
      <c r="AL267" s="7">
        <v>-7.294168</v>
      </c>
      <c r="AM267" s="7">
        <v>0.22523399999999999</v>
      </c>
      <c r="AN267" s="7">
        <v>0.107692</v>
      </c>
      <c r="AO267" s="7">
        <v>0.114209</v>
      </c>
      <c r="AP267" s="7">
        <v>0.44300099999999998</v>
      </c>
      <c r="AQ267" s="7">
        <v>0.238845</v>
      </c>
      <c r="AR267" s="7">
        <v>-36.907558999999999</v>
      </c>
      <c r="AS267" s="7">
        <v>1.7155860000000001</v>
      </c>
      <c r="AT267" s="7">
        <v>0.76361999999999997</v>
      </c>
      <c r="AU267" s="7">
        <v>0.74607100000000004</v>
      </c>
      <c r="AV267" s="8">
        <v>19787243.8802719</v>
      </c>
      <c r="AW267" s="8">
        <v>8532813.8294220008</v>
      </c>
      <c r="AX267" s="8">
        <v>53454398.989677399</v>
      </c>
      <c r="AY267" s="8">
        <v>16277470585.128799</v>
      </c>
      <c r="AZ267" s="8">
        <v>12116240932.620001</v>
      </c>
      <c r="BA267" s="8">
        <v>10192525679.2803</v>
      </c>
      <c r="BB267" s="2" t="s">
        <v>92</v>
      </c>
      <c r="BC267" s="2" t="s">
        <v>92</v>
      </c>
      <c r="BD267" s="2" t="s">
        <v>92</v>
      </c>
      <c r="BE267" s="8">
        <v>64875371745.190002</v>
      </c>
      <c r="BF267" s="8">
        <v>52008875814.595299</v>
      </c>
      <c r="BG267" s="8">
        <v>50587992986.606499</v>
      </c>
      <c r="BH267">
        <f t="shared" si="150"/>
        <v>1</v>
      </c>
      <c r="BI267">
        <f t="shared" si="151"/>
        <v>1</v>
      </c>
      <c r="BJ267">
        <f t="shared" si="152"/>
        <v>1</v>
      </c>
      <c r="BK267">
        <f t="shared" si="153"/>
        <v>1</v>
      </c>
      <c r="BL267">
        <f t="shared" si="154"/>
        <v>1</v>
      </c>
      <c r="BM267">
        <f t="shared" si="155"/>
        <v>1</v>
      </c>
      <c r="BN267">
        <f t="shared" si="156"/>
        <v>1</v>
      </c>
      <c r="BO267">
        <f t="shared" si="157"/>
        <v>1</v>
      </c>
      <c r="BP267">
        <f t="shared" si="158"/>
        <v>1</v>
      </c>
      <c r="BQ267">
        <f t="shared" si="159"/>
        <v>1</v>
      </c>
      <c r="BR267">
        <f t="shared" si="160"/>
        <v>1</v>
      </c>
      <c r="BS267">
        <f t="shared" si="161"/>
        <v>1</v>
      </c>
      <c r="BT267">
        <f t="shared" si="162"/>
        <v>5</v>
      </c>
      <c r="BU267">
        <f t="shared" si="163"/>
        <v>5</v>
      </c>
      <c r="BV267">
        <f t="shared" si="164"/>
        <v>5</v>
      </c>
      <c r="BW267">
        <f t="shared" si="165"/>
        <v>5</v>
      </c>
      <c r="BX267">
        <f t="shared" si="166"/>
        <v>5</v>
      </c>
      <c r="BY267">
        <f t="shared" si="167"/>
        <v>5</v>
      </c>
      <c r="BZ267">
        <f t="shared" si="168"/>
        <v>5</v>
      </c>
      <c r="CA267">
        <f t="shared" si="169"/>
        <v>5</v>
      </c>
      <c r="CB267">
        <f t="shared" si="170"/>
        <v>5</v>
      </c>
      <c r="CC267">
        <f t="shared" si="171"/>
        <v>5</v>
      </c>
      <c r="CD267">
        <f t="shared" si="172"/>
        <v>5</v>
      </c>
      <c r="CE267">
        <f t="shared" si="173"/>
        <v>5</v>
      </c>
      <c r="CF267" t="e">
        <f t="shared" si="174"/>
        <v>#VALUE!</v>
      </c>
      <c r="CG267" t="e">
        <f t="shared" si="175"/>
        <v>#VALUE!</v>
      </c>
      <c r="CH267" t="e">
        <f t="shared" si="176"/>
        <v>#VALUE!</v>
      </c>
      <c r="CI267">
        <f t="shared" si="177"/>
        <v>1</v>
      </c>
      <c r="CJ267">
        <f t="shared" si="178"/>
        <v>1</v>
      </c>
      <c r="CK267">
        <f t="shared" si="179"/>
        <v>1</v>
      </c>
      <c r="CL267" t="e">
        <f t="shared" si="180"/>
        <v>#VALUE!</v>
      </c>
      <c r="CM267" t="e">
        <f t="shared" si="181"/>
        <v>#VALUE!</v>
      </c>
      <c r="CN267" t="e">
        <f t="shared" si="182"/>
        <v>#VALUE!</v>
      </c>
      <c r="CO267">
        <f t="shared" si="183"/>
        <v>2.8</v>
      </c>
      <c r="CP267">
        <f t="shared" si="184"/>
        <v>2.8</v>
      </c>
      <c r="CQ267">
        <f t="shared" si="185"/>
        <v>2.8</v>
      </c>
    </row>
    <row r="268" spans="1:95" ht="36" customHeight="1" x14ac:dyDescent="0.4">
      <c r="A268" s="6" t="s">
        <v>491</v>
      </c>
      <c r="B268" s="1" t="s">
        <v>383</v>
      </c>
      <c r="C268" s="6" t="s">
        <v>87</v>
      </c>
      <c r="D268" s="6" t="s">
        <v>87</v>
      </c>
      <c r="E268" s="6" t="s">
        <v>87</v>
      </c>
      <c r="F268" s="6" t="s">
        <v>87</v>
      </c>
      <c r="G268" s="6" t="s">
        <v>87</v>
      </c>
      <c r="H268" s="6" t="s">
        <v>87</v>
      </c>
      <c r="I268" s="1" t="s">
        <v>121</v>
      </c>
      <c r="J268" s="1" t="s">
        <v>111</v>
      </c>
      <c r="K268" s="1" t="s">
        <v>103</v>
      </c>
      <c r="L268" s="2" t="s">
        <v>92</v>
      </c>
      <c r="M268" s="7">
        <v>85.305000000000007</v>
      </c>
      <c r="N268" s="7">
        <v>86.012</v>
      </c>
      <c r="O268" s="7">
        <v>99.998000000000005</v>
      </c>
      <c r="P268" s="7">
        <v>99.998999999999995</v>
      </c>
      <c r="Q268" s="7">
        <v>99.998000000000005</v>
      </c>
      <c r="R268" s="2" t="s">
        <v>92</v>
      </c>
      <c r="S268" s="2" t="s">
        <v>92</v>
      </c>
      <c r="T268" s="2" t="s">
        <v>92</v>
      </c>
      <c r="U268" s="2" t="s">
        <v>92</v>
      </c>
      <c r="V268" s="2" t="s">
        <v>92</v>
      </c>
      <c r="W268" s="2" t="s">
        <v>92</v>
      </c>
      <c r="X268" s="2" t="s">
        <v>92</v>
      </c>
      <c r="Y268" s="7">
        <v>1.185342435438</v>
      </c>
      <c r="Z268" s="7">
        <v>1.1994991214549999</v>
      </c>
      <c r="AA268" s="7">
        <v>1.2174892435319999</v>
      </c>
      <c r="AB268" s="7">
        <v>1.4115480768090001</v>
      </c>
      <c r="AC268" s="7">
        <v>21.467193200690001</v>
      </c>
      <c r="AD268" s="2" t="s">
        <v>92</v>
      </c>
      <c r="AE268" s="7">
        <v>1.01530046868</v>
      </c>
      <c r="AF268" s="7">
        <v>1.1087868363119999</v>
      </c>
      <c r="AG268" s="7">
        <v>1.2174726904719999</v>
      </c>
      <c r="AH268" s="7">
        <v>1.411524229446</v>
      </c>
      <c r="AI268" s="7">
        <v>21.466462106226</v>
      </c>
      <c r="AJ268" s="2" t="s">
        <v>92</v>
      </c>
      <c r="AK268" s="7">
        <v>1.0153000000000001</v>
      </c>
      <c r="AL268" s="7">
        <v>1.108787</v>
      </c>
      <c r="AM268" s="7">
        <v>1.217473</v>
      </c>
      <c r="AN268" s="7">
        <v>1.411524</v>
      </c>
      <c r="AO268" s="7">
        <v>21.466462</v>
      </c>
      <c r="AP268" s="2" t="s">
        <v>92</v>
      </c>
      <c r="AQ268" s="7">
        <v>1.1853419999999999</v>
      </c>
      <c r="AR268" s="7">
        <v>1.1994990000000001</v>
      </c>
      <c r="AS268" s="7">
        <v>1.217489</v>
      </c>
      <c r="AT268" s="7">
        <v>1.411548</v>
      </c>
      <c r="AU268" s="7">
        <v>21.467193000000002</v>
      </c>
      <c r="AV268" s="2" t="s">
        <v>92</v>
      </c>
      <c r="AW268" s="8">
        <v>500098635.25867498</v>
      </c>
      <c r="AX268" s="8">
        <v>387050822.09765899</v>
      </c>
      <c r="AY268" s="8">
        <v>273785422.64103901</v>
      </c>
      <c r="AZ268" s="8">
        <v>160782406.65853</v>
      </c>
      <c r="BA268" s="8">
        <v>225315942.09611401</v>
      </c>
      <c r="BB268" s="2" t="s">
        <v>92</v>
      </c>
      <c r="BC268" s="8">
        <v>1211271976.2462399</v>
      </c>
      <c r="BD268" s="8">
        <v>1200045523.17381</v>
      </c>
      <c r="BE268" s="2" t="s">
        <v>92</v>
      </c>
      <c r="BF268" s="2" t="s">
        <v>92</v>
      </c>
      <c r="BG268" s="2" t="s">
        <v>92</v>
      </c>
      <c r="BH268">
        <f t="shared" si="150"/>
        <v>1</v>
      </c>
      <c r="BI268">
        <f t="shared" si="151"/>
        <v>1</v>
      </c>
      <c r="BJ268">
        <f t="shared" si="152"/>
        <v>1</v>
      </c>
      <c r="BK268">
        <f t="shared" si="153"/>
        <v>1</v>
      </c>
      <c r="BL268">
        <f t="shared" si="154"/>
        <v>1</v>
      </c>
      <c r="BM268">
        <f t="shared" si="155"/>
        <v>1</v>
      </c>
      <c r="BN268">
        <f t="shared" si="156"/>
        <v>5</v>
      </c>
      <c r="BO268">
        <f t="shared" si="157"/>
        <v>1</v>
      </c>
      <c r="BP268">
        <f t="shared" si="158"/>
        <v>1</v>
      </c>
      <c r="BQ268">
        <f t="shared" si="159"/>
        <v>1</v>
      </c>
      <c r="BR268">
        <f t="shared" si="160"/>
        <v>1</v>
      </c>
      <c r="BS268">
        <f t="shared" si="161"/>
        <v>5</v>
      </c>
      <c r="BT268">
        <f t="shared" si="162"/>
        <v>1</v>
      </c>
      <c r="BU268">
        <f t="shared" si="163"/>
        <v>5</v>
      </c>
      <c r="BV268">
        <f t="shared" si="164"/>
        <v>5</v>
      </c>
      <c r="BW268">
        <f t="shared" si="165"/>
        <v>5</v>
      </c>
      <c r="BX268">
        <f t="shared" si="166"/>
        <v>5</v>
      </c>
      <c r="BY268">
        <f t="shared" si="167"/>
        <v>2</v>
      </c>
      <c r="BZ268">
        <f t="shared" si="168"/>
        <v>1</v>
      </c>
      <c r="CA268">
        <f t="shared" si="169"/>
        <v>3</v>
      </c>
      <c r="CB268">
        <f t="shared" si="170"/>
        <v>3</v>
      </c>
      <c r="CC268">
        <f t="shared" si="171"/>
        <v>3</v>
      </c>
      <c r="CD268">
        <f t="shared" si="172"/>
        <v>2</v>
      </c>
      <c r="CE268">
        <f t="shared" si="173"/>
        <v>1</v>
      </c>
      <c r="CF268" t="e">
        <f t="shared" si="174"/>
        <v>#VALUE!</v>
      </c>
      <c r="CG268">
        <f t="shared" si="175"/>
        <v>1</v>
      </c>
      <c r="CH268">
        <f t="shared" si="176"/>
        <v>1</v>
      </c>
      <c r="CI268" t="e">
        <f t="shared" si="177"/>
        <v>#VALUE!</v>
      </c>
      <c r="CJ268" t="e">
        <f t="shared" si="178"/>
        <v>#VALUE!</v>
      </c>
      <c r="CK268" t="e">
        <f t="shared" si="179"/>
        <v>#VALUE!</v>
      </c>
      <c r="CL268" t="e">
        <f t="shared" si="180"/>
        <v>#VALUE!</v>
      </c>
      <c r="CM268">
        <f t="shared" si="181"/>
        <v>2.1999999999999997</v>
      </c>
      <c r="CN268">
        <f t="shared" si="182"/>
        <v>2.1999999999999997</v>
      </c>
      <c r="CO268" t="e">
        <f t="shared" si="183"/>
        <v>#VALUE!</v>
      </c>
      <c r="CP268" t="e">
        <f t="shared" si="184"/>
        <v>#VALUE!</v>
      </c>
      <c r="CQ268" t="e">
        <f t="shared" si="185"/>
        <v>#VALUE!</v>
      </c>
    </row>
    <row r="269" spans="1:95" ht="36" customHeight="1" x14ac:dyDescent="0.4">
      <c r="A269" s="6" t="s">
        <v>492</v>
      </c>
      <c r="B269" s="1" t="s">
        <v>493</v>
      </c>
      <c r="C269" s="6" t="s">
        <v>87</v>
      </c>
      <c r="D269" s="6" t="s">
        <v>88</v>
      </c>
      <c r="E269" s="6" t="s">
        <v>87</v>
      </c>
      <c r="F269" s="6" t="s">
        <v>87</v>
      </c>
      <c r="G269" s="6" t="s">
        <v>87</v>
      </c>
      <c r="H269" s="6" t="s">
        <v>87</v>
      </c>
      <c r="I269" s="1" t="s">
        <v>121</v>
      </c>
      <c r="J269" s="1" t="s">
        <v>465</v>
      </c>
      <c r="K269" s="1" t="s">
        <v>91</v>
      </c>
      <c r="L269" s="7">
        <v>7.8079999999999998</v>
      </c>
      <c r="M269" s="7">
        <v>6.86</v>
      </c>
      <c r="N269" s="7">
        <v>4.7450000000000001</v>
      </c>
      <c r="O269" s="7">
        <v>4.9340000000000002</v>
      </c>
      <c r="P269" s="7">
        <v>6.7949999999999999</v>
      </c>
      <c r="Q269" s="7">
        <v>9.407</v>
      </c>
      <c r="R269" s="2" t="s">
        <v>92</v>
      </c>
      <c r="S269" s="2" t="s">
        <v>92</v>
      </c>
      <c r="T269" s="2" t="s">
        <v>92</v>
      </c>
      <c r="U269" s="2" t="s">
        <v>92</v>
      </c>
      <c r="V269" s="2" t="s">
        <v>92</v>
      </c>
      <c r="W269" s="2" t="s">
        <v>92</v>
      </c>
      <c r="X269" s="7">
        <v>28.844624775509999</v>
      </c>
      <c r="Y269" s="7">
        <v>16.477435794272999</v>
      </c>
      <c r="Z269" s="7">
        <v>21.141705418741999</v>
      </c>
      <c r="AA269" s="7">
        <v>17.658163898392001</v>
      </c>
      <c r="AB269" s="7">
        <v>14.894266213292999</v>
      </c>
      <c r="AC269" s="7">
        <v>19.032052583315998</v>
      </c>
      <c r="AD269" s="7">
        <v>2.1256517054440001</v>
      </c>
      <c r="AE269" s="7">
        <v>0.94656868466599997</v>
      </c>
      <c r="AF269" s="7">
        <v>1.0199774210970001</v>
      </c>
      <c r="AG269" s="7">
        <v>0.99573689365600004</v>
      </c>
      <c r="AH269" s="7">
        <v>1.1506447636999999</v>
      </c>
      <c r="AI269" s="7">
        <v>1.5761940152280001</v>
      </c>
      <c r="AJ269" s="7">
        <v>2.1256520000000001</v>
      </c>
      <c r="AK269" s="7">
        <v>0.94656899999999999</v>
      </c>
      <c r="AL269" s="7">
        <v>1.0199769999999999</v>
      </c>
      <c r="AM269" s="7">
        <v>0.99573699999999998</v>
      </c>
      <c r="AN269" s="7">
        <v>1.1506449999999999</v>
      </c>
      <c r="AO269" s="7">
        <v>1.5761940000000001</v>
      </c>
      <c r="AP269" s="7">
        <v>28.844625000000001</v>
      </c>
      <c r="AQ269" s="7">
        <v>16.477436000000001</v>
      </c>
      <c r="AR269" s="7">
        <v>21.141705000000002</v>
      </c>
      <c r="AS269" s="7">
        <v>17.658163999999999</v>
      </c>
      <c r="AT269" s="7">
        <v>14.894266</v>
      </c>
      <c r="AU269" s="7">
        <v>19.032053000000001</v>
      </c>
      <c r="AV269" s="8">
        <v>3405221463.22155</v>
      </c>
      <c r="AW269" s="8">
        <v>2699420076.4665599</v>
      </c>
      <c r="AX269" s="8">
        <v>4492780631.30474</v>
      </c>
      <c r="AY269" s="8">
        <v>2963887580.1563301</v>
      </c>
      <c r="AZ269" s="8">
        <v>1453198307.1775401</v>
      </c>
      <c r="BA269" s="8">
        <v>806377426.89228106</v>
      </c>
      <c r="BB269" s="8">
        <v>6322386307.4092903</v>
      </c>
      <c r="BC269" s="8">
        <v>5384573926.1460304</v>
      </c>
      <c r="BD269" s="8">
        <v>6801353189.1489</v>
      </c>
      <c r="BE269" s="8">
        <v>5300787967.8016901</v>
      </c>
      <c r="BF269" s="8">
        <v>3034212009.4727302</v>
      </c>
      <c r="BG269" s="8">
        <v>1628481650.6020999</v>
      </c>
      <c r="BH269">
        <f t="shared" si="150"/>
        <v>3</v>
      </c>
      <c r="BI269">
        <f t="shared" si="151"/>
        <v>3</v>
      </c>
      <c r="BJ269">
        <f t="shared" si="152"/>
        <v>3</v>
      </c>
      <c r="BK269">
        <f t="shared" si="153"/>
        <v>3</v>
      </c>
      <c r="BL269">
        <f t="shared" si="154"/>
        <v>3</v>
      </c>
      <c r="BM269">
        <f t="shared" si="155"/>
        <v>2</v>
      </c>
      <c r="BN269">
        <f t="shared" si="156"/>
        <v>2</v>
      </c>
      <c r="BO269">
        <f t="shared" si="157"/>
        <v>1</v>
      </c>
      <c r="BP269">
        <f t="shared" si="158"/>
        <v>1</v>
      </c>
      <c r="BQ269">
        <f t="shared" si="159"/>
        <v>1</v>
      </c>
      <c r="BR269">
        <f t="shared" si="160"/>
        <v>1</v>
      </c>
      <c r="BS269">
        <f t="shared" si="161"/>
        <v>2</v>
      </c>
      <c r="BT269">
        <f t="shared" si="162"/>
        <v>1</v>
      </c>
      <c r="BU269">
        <f t="shared" si="163"/>
        <v>3</v>
      </c>
      <c r="BV269">
        <f t="shared" si="164"/>
        <v>2</v>
      </c>
      <c r="BW269">
        <f t="shared" si="165"/>
        <v>2</v>
      </c>
      <c r="BX269">
        <f t="shared" si="166"/>
        <v>3</v>
      </c>
      <c r="BY269">
        <f t="shared" si="167"/>
        <v>2</v>
      </c>
      <c r="BZ269">
        <f t="shared" si="168"/>
        <v>1</v>
      </c>
      <c r="CA269">
        <f t="shared" si="169"/>
        <v>4</v>
      </c>
      <c r="CB269">
        <f t="shared" si="170"/>
        <v>3</v>
      </c>
      <c r="CC269">
        <f t="shared" si="171"/>
        <v>4</v>
      </c>
      <c r="CD269">
        <f t="shared" si="172"/>
        <v>3</v>
      </c>
      <c r="CE269">
        <f t="shared" si="173"/>
        <v>1</v>
      </c>
      <c r="CF269">
        <f t="shared" si="174"/>
        <v>1</v>
      </c>
      <c r="CG269">
        <f t="shared" si="175"/>
        <v>1</v>
      </c>
      <c r="CH269">
        <f t="shared" si="176"/>
        <v>3</v>
      </c>
      <c r="CI269">
        <f t="shared" si="177"/>
        <v>1</v>
      </c>
      <c r="CJ269">
        <f t="shared" si="178"/>
        <v>1</v>
      </c>
      <c r="CK269">
        <f t="shared" si="179"/>
        <v>1</v>
      </c>
      <c r="CL269">
        <f t="shared" si="180"/>
        <v>1.65</v>
      </c>
      <c r="CM269">
        <f t="shared" si="181"/>
        <v>2.6999999999999997</v>
      </c>
      <c r="CN269">
        <f t="shared" si="182"/>
        <v>2.5499999999999998</v>
      </c>
      <c r="CO269">
        <f t="shared" si="183"/>
        <v>2.5499999999999998</v>
      </c>
      <c r="CP269">
        <f t="shared" si="184"/>
        <v>2.4</v>
      </c>
      <c r="CQ269">
        <f t="shared" si="185"/>
        <v>1.55</v>
      </c>
    </row>
    <row r="270" spans="1:95" ht="36" customHeight="1" x14ac:dyDescent="0.4">
      <c r="A270" s="6" t="s">
        <v>494</v>
      </c>
      <c r="B270" s="1" t="s">
        <v>493</v>
      </c>
      <c r="C270" s="6" t="s">
        <v>87</v>
      </c>
      <c r="D270" s="6" t="s">
        <v>88</v>
      </c>
      <c r="E270" s="6" t="s">
        <v>87</v>
      </c>
      <c r="F270" s="6" t="s">
        <v>87</v>
      </c>
      <c r="G270" s="6" t="s">
        <v>87</v>
      </c>
      <c r="H270" s="6" t="s">
        <v>87</v>
      </c>
      <c r="I270" s="1" t="s">
        <v>121</v>
      </c>
      <c r="J270" s="1" t="s">
        <v>465</v>
      </c>
      <c r="K270" s="1" t="s">
        <v>116</v>
      </c>
      <c r="L270" s="7">
        <v>7.8079999999999998</v>
      </c>
      <c r="M270" s="7">
        <v>6.86</v>
      </c>
      <c r="N270" s="7">
        <v>4.7450000000000001</v>
      </c>
      <c r="O270" s="7">
        <v>4.9340000000000002</v>
      </c>
      <c r="P270" s="7">
        <v>6.7949999999999999</v>
      </c>
      <c r="Q270" s="7">
        <v>9.407</v>
      </c>
      <c r="R270" s="2" t="s">
        <v>92</v>
      </c>
      <c r="S270" s="2" t="s">
        <v>92</v>
      </c>
      <c r="T270" s="2" t="s">
        <v>92</v>
      </c>
      <c r="U270" s="2" t="s">
        <v>92</v>
      </c>
      <c r="V270" s="2" t="s">
        <v>92</v>
      </c>
      <c r="W270" s="2" t="s">
        <v>92</v>
      </c>
      <c r="X270" s="7">
        <v>28.844829438762002</v>
      </c>
      <c r="Y270" s="7">
        <v>16.477435794272999</v>
      </c>
      <c r="Z270" s="7">
        <v>21.142056248542001</v>
      </c>
      <c r="AA270" s="7">
        <v>17.658163898392001</v>
      </c>
      <c r="AB270" s="7">
        <v>14.894266213292999</v>
      </c>
      <c r="AC270" s="7">
        <v>19.032052583315998</v>
      </c>
      <c r="AD270" s="7">
        <v>2.1256667877269999</v>
      </c>
      <c r="AE270" s="7">
        <v>0.94656868466599997</v>
      </c>
      <c r="AF270" s="7">
        <v>1.019994346811</v>
      </c>
      <c r="AG270" s="7">
        <v>0.99573689365600004</v>
      </c>
      <c r="AH270" s="7">
        <v>1.1506447636999999</v>
      </c>
      <c r="AI270" s="7">
        <v>1.5761940152280001</v>
      </c>
      <c r="AJ270" s="7">
        <v>2.125667</v>
      </c>
      <c r="AK270" s="7">
        <v>0.94656899999999999</v>
      </c>
      <c r="AL270" s="7">
        <v>1.0199940000000001</v>
      </c>
      <c r="AM270" s="7">
        <v>0.99573699999999998</v>
      </c>
      <c r="AN270" s="7">
        <v>1.1506449999999999</v>
      </c>
      <c r="AO270" s="7">
        <v>1.5761940000000001</v>
      </c>
      <c r="AP270" s="7">
        <v>28.844829000000001</v>
      </c>
      <c r="AQ270" s="7">
        <v>16.477436000000001</v>
      </c>
      <c r="AR270" s="7">
        <v>21.142056</v>
      </c>
      <c r="AS270" s="7">
        <v>17.658163999999999</v>
      </c>
      <c r="AT270" s="7">
        <v>14.894266</v>
      </c>
      <c r="AU270" s="7">
        <v>19.032053000000001</v>
      </c>
      <c r="AV270" s="8">
        <v>3405221463.22155</v>
      </c>
      <c r="AW270" s="8">
        <v>2699420076.4665599</v>
      </c>
      <c r="AX270" s="8">
        <v>4492780631.30474</v>
      </c>
      <c r="AY270" s="8">
        <v>2963887580.1563301</v>
      </c>
      <c r="AZ270" s="8">
        <v>1417367561.0971501</v>
      </c>
      <c r="BA270" s="8">
        <v>790663214.83993495</v>
      </c>
      <c r="BB270" s="8">
        <v>6332763367.0663795</v>
      </c>
      <c r="BC270" s="8">
        <v>5384573926.1460304</v>
      </c>
      <c r="BD270" s="8">
        <v>6801353189.1489</v>
      </c>
      <c r="BE270" s="8">
        <v>5630367206.04002</v>
      </c>
      <c r="BF270" s="8">
        <v>3063019351.92132</v>
      </c>
      <c r="BG270" s="8">
        <v>1653131223.02318</v>
      </c>
      <c r="BH270">
        <f t="shared" si="150"/>
        <v>3</v>
      </c>
      <c r="BI270">
        <f t="shared" si="151"/>
        <v>3</v>
      </c>
      <c r="BJ270">
        <f t="shared" si="152"/>
        <v>3</v>
      </c>
      <c r="BK270">
        <f t="shared" si="153"/>
        <v>3</v>
      </c>
      <c r="BL270">
        <f t="shared" si="154"/>
        <v>3</v>
      </c>
      <c r="BM270">
        <f t="shared" si="155"/>
        <v>2</v>
      </c>
      <c r="BN270">
        <f t="shared" si="156"/>
        <v>2</v>
      </c>
      <c r="BO270">
        <f t="shared" si="157"/>
        <v>1</v>
      </c>
      <c r="BP270">
        <f t="shared" si="158"/>
        <v>1</v>
      </c>
      <c r="BQ270">
        <f t="shared" si="159"/>
        <v>1</v>
      </c>
      <c r="BR270">
        <f t="shared" si="160"/>
        <v>1</v>
      </c>
      <c r="BS270">
        <f t="shared" si="161"/>
        <v>2</v>
      </c>
      <c r="BT270">
        <f t="shared" si="162"/>
        <v>1</v>
      </c>
      <c r="BU270">
        <f t="shared" si="163"/>
        <v>3</v>
      </c>
      <c r="BV270">
        <f t="shared" si="164"/>
        <v>2</v>
      </c>
      <c r="BW270">
        <f t="shared" si="165"/>
        <v>2</v>
      </c>
      <c r="BX270">
        <f t="shared" si="166"/>
        <v>3</v>
      </c>
      <c r="BY270">
        <f t="shared" si="167"/>
        <v>2</v>
      </c>
      <c r="BZ270">
        <f t="shared" si="168"/>
        <v>1</v>
      </c>
      <c r="CA270">
        <f t="shared" si="169"/>
        <v>4</v>
      </c>
      <c r="CB270">
        <f t="shared" si="170"/>
        <v>3</v>
      </c>
      <c r="CC270">
        <f t="shared" si="171"/>
        <v>4</v>
      </c>
      <c r="CD270">
        <f t="shared" si="172"/>
        <v>3</v>
      </c>
      <c r="CE270">
        <f t="shared" si="173"/>
        <v>1</v>
      </c>
      <c r="CF270">
        <f t="shared" si="174"/>
        <v>1</v>
      </c>
      <c r="CG270">
        <f t="shared" si="175"/>
        <v>1</v>
      </c>
      <c r="CH270">
        <f t="shared" si="176"/>
        <v>3</v>
      </c>
      <c r="CI270">
        <f t="shared" si="177"/>
        <v>1</v>
      </c>
      <c r="CJ270">
        <f t="shared" si="178"/>
        <v>1</v>
      </c>
      <c r="CK270">
        <f t="shared" si="179"/>
        <v>1</v>
      </c>
      <c r="CL270">
        <f t="shared" si="180"/>
        <v>1.65</v>
      </c>
      <c r="CM270">
        <f t="shared" si="181"/>
        <v>2.6999999999999997</v>
      </c>
      <c r="CN270">
        <f t="shared" si="182"/>
        <v>2.5499999999999998</v>
      </c>
      <c r="CO270">
        <f t="shared" si="183"/>
        <v>2.5499999999999998</v>
      </c>
      <c r="CP270">
        <f t="shared" si="184"/>
        <v>2.4</v>
      </c>
      <c r="CQ270">
        <f t="shared" si="185"/>
        <v>1.55</v>
      </c>
    </row>
    <row r="271" spans="1:95" ht="36" customHeight="1" x14ac:dyDescent="0.4">
      <c r="A271" s="6" t="s">
        <v>495</v>
      </c>
      <c r="B271" s="1" t="s">
        <v>312</v>
      </c>
      <c r="C271" s="6" t="s">
        <v>87</v>
      </c>
      <c r="D271" s="6" t="s">
        <v>88</v>
      </c>
      <c r="E271" s="6" t="s">
        <v>87</v>
      </c>
      <c r="F271" s="6" t="s">
        <v>87</v>
      </c>
      <c r="G271" s="6" t="s">
        <v>88</v>
      </c>
      <c r="H271" s="6" t="s">
        <v>87</v>
      </c>
      <c r="I271" s="1" t="s">
        <v>89</v>
      </c>
      <c r="J271" s="1" t="s">
        <v>307</v>
      </c>
      <c r="K271" s="1" t="s">
        <v>103</v>
      </c>
      <c r="L271" s="7">
        <v>84.638000000000005</v>
      </c>
      <c r="M271" s="7">
        <v>84.637</v>
      </c>
      <c r="N271" s="7">
        <v>84.614000000000004</v>
      </c>
      <c r="O271" s="7">
        <v>66.838999999999999</v>
      </c>
      <c r="P271" s="7">
        <v>12.381</v>
      </c>
      <c r="Q271" s="7">
        <v>12.502000000000001</v>
      </c>
      <c r="R271" s="2" t="s">
        <v>92</v>
      </c>
      <c r="S271" s="2" t="s">
        <v>92</v>
      </c>
      <c r="T271" s="2" t="s">
        <v>92</v>
      </c>
      <c r="U271" s="2" t="s">
        <v>92</v>
      </c>
      <c r="V271" s="2" t="s">
        <v>92</v>
      </c>
      <c r="W271" s="2" t="s">
        <v>92</v>
      </c>
      <c r="X271" s="7">
        <v>1.8597866715289999</v>
      </c>
      <c r="Y271" s="7">
        <v>1.870873074101</v>
      </c>
      <c r="Z271" s="7">
        <v>-50.152300979666002</v>
      </c>
      <c r="AA271" s="7">
        <v>-10.223686978472999</v>
      </c>
      <c r="AB271" s="7">
        <v>0.35745018865400002</v>
      </c>
      <c r="AC271" s="7">
        <v>0.60074209317399996</v>
      </c>
      <c r="AD271" s="7">
        <v>1.574074074074</v>
      </c>
      <c r="AE271" s="7">
        <v>1.5832363213039999</v>
      </c>
      <c r="AF271" s="7">
        <v>-37.001943634596998</v>
      </c>
      <c r="AG271" s="7">
        <v>-2.0522781977109998</v>
      </c>
      <c r="AH271" s="7">
        <v>4.4471163744000002E-2</v>
      </c>
      <c r="AI271" s="7">
        <v>8.1658140596000003E-2</v>
      </c>
      <c r="AJ271" s="7">
        <v>1.574074</v>
      </c>
      <c r="AK271" s="7">
        <v>1.5832360000000001</v>
      </c>
      <c r="AL271" s="7">
        <v>-37.001944000000002</v>
      </c>
      <c r="AM271" s="7">
        <v>-2.0522779999999998</v>
      </c>
      <c r="AN271" s="7">
        <v>4.4470999999999997E-2</v>
      </c>
      <c r="AO271" s="7">
        <v>8.1657999999999994E-2</v>
      </c>
      <c r="AP271" s="7">
        <v>1.8597870000000001</v>
      </c>
      <c r="AQ271" s="7">
        <v>1.870873</v>
      </c>
      <c r="AR271" s="7">
        <v>-50.152301000000001</v>
      </c>
      <c r="AS271" s="7">
        <v>-10.223687</v>
      </c>
      <c r="AT271" s="7">
        <v>0.35744999999999999</v>
      </c>
      <c r="AU271" s="7">
        <v>0.600742</v>
      </c>
      <c r="AV271" s="8">
        <v>39780017.852783203</v>
      </c>
      <c r="AW271" s="8">
        <v>51935023.3078003</v>
      </c>
      <c r="AX271" s="8">
        <v>65195029.258727998</v>
      </c>
      <c r="AY271" s="8">
        <v>521560234.06982398</v>
      </c>
      <c r="AZ271" s="8">
        <v>7759313482.2845497</v>
      </c>
      <c r="BA271" s="8">
        <v>7210128235.8169603</v>
      </c>
      <c r="BB271" s="2" t="s">
        <v>92</v>
      </c>
      <c r="BC271" s="2" t="s">
        <v>92</v>
      </c>
      <c r="BD271" s="2" t="s">
        <v>92</v>
      </c>
      <c r="BE271" s="2" t="s">
        <v>92</v>
      </c>
      <c r="BF271" s="8">
        <v>57123759161.1147</v>
      </c>
      <c r="BG271" s="8">
        <v>58143129298.686996</v>
      </c>
      <c r="BH271">
        <f t="shared" si="150"/>
        <v>1</v>
      </c>
      <c r="BI271">
        <f t="shared" si="151"/>
        <v>1</v>
      </c>
      <c r="BJ271">
        <f t="shared" si="152"/>
        <v>1</v>
      </c>
      <c r="BK271">
        <f t="shared" si="153"/>
        <v>1</v>
      </c>
      <c r="BL271">
        <f t="shared" si="154"/>
        <v>1</v>
      </c>
      <c r="BM271">
        <f t="shared" si="155"/>
        <v>1</v>
      </c>
      <c r="BN271">
        <f t="shared" si="156"/>
        <v>2</v>
      </c>
      <c r="BO271">
        <f t="shared" si="157"/>
        <v>2</v>
      </c>
      <c r="BP271">
        <f t="shared" si="158"/>
        <v>1</v>
      </c>
      <c r="BQ271">
        <f t="shared" si="159"/>
        <v>1</v>
      </c>
      <c r="BR271">
        <f t="shared" si="160"/>
        <v>1</v>
      </c>
      <c r="BS271">
        <f t="shared" si="161"/>
        <v>1</v>
      </c>
      <c r="BT271">
        <f t="shared" si="162"/>
        <v>5</v>
      </c>
      <c r="BU271">
        <f t="shared" si="163"/>
        <v>5</v>
      </c>
      <c r="BV271">
        <f t="shared" si="164"/>
        <v>5</v>
      </c>
      <c r="BW271">
        <f t="shared" si="165"/>
        <v>5</v>
      </c>
      <c r="BX271">
        <f t="shared" si="166"/>
        <v>5</v>
      </c>
      <c r="BY271">
        <f t="shared" si="167"/>
        <v>5</v>
      </c>
      <c r="BZ271">
        <f t="shared" si="168"/>
        <v>1</v>
      </c>
      <c r="CA271">
        <f t="shared" si="169"/>
        <v>1</v>
      </c>
      <c r="CB271">
        <f t="shared" si="170"/>
        <v>5</v>
      </c>
      <c r="CC271">
        <f t="shared" si="171"/>
        <v>5</v>
      </c>
      <c r="CD271">
        <f t="shared" si="172"/>
        <v>5</v>
      </c>
      <c r="CE271">
        <f t="shared" si="173"/>
        <v>5</v>
      </c>
      <c r="CF271" t="e">
        <f t="shared" si="174"/>
        <v>#VALUE!</v>
      </c>
      <c r="CG271" t="e">
        <f t="shared" si="175"/>
        <v>#VALUE!</v>
      </c>
      <c r="CH271" t="e">
        <f t="shared" si="176"/>
        <v>#VALUE!</v>
      </c>
      <c r="CI271" t="e">
        <f t="shared" si="177"/>
        <v>#VALUE!</v>
      </c>
      <c r="CJ271">
        <f t="shared" si="178"/>
        <v>1</v>
      </c>
      <c r="CK271">
        <f t="shared" si="179"/>
        <v>1</v>
      </c>
      <c r="CL271" t="e">
        <f t="shared" si="180"/>
        <v>#VALUE!</v>
      </c>
      <c r="CM271" t="e">
        <f t="shared" si="181"/>
        <v>#VALUE!</v>
      </c>
      <c r="CN271" t="e">
        <f t="shared" si="182"/>
        <v>#VALUE!</v>
      </c>
      <c r="CO271" t="e">
        <f t="shared" si="183"/>
        <v>#VALUE!</v>
      </c>
      <c r="CP271">
        <f t="shared" si="184"/>
        <v>2.8</v>
      </c>
      <c r="CQ271">
        <f t="shared" si="185"/>
        <v>2.8</v>
      </c>
    </row>
    <row r="272" spans="1:95" ht="36" customHeight="1" x14ac:dyDescent="0.4">
      <c r="A272" s="6" t="s">
        <v>496</v>
      </c>
      <c r="B272" s="1" t="s">
        <v>497</v>
      </c>
      <c r="C272" s="6" t="s">
        <v>87</v>
      </c>
      <c r="D272" s="6" t="s">
        <v>88</v>
      </c>
      <c r="E272" s="6" t="s">
        <v>87</v>
      </c>
      <c r="F272" s="6" t="s">
        <v>87</v>
      </c>
      <c r="G272" s="6" t="s">
        <v>87</v>
      </c>
      <c r="H272" s="6" t="s">
        <v>87</v>
      </c>
      <c r="I272" s="1" t="s">
        <v>121</v>
      </c>
      <c r="J272" s="1" t="s">
        <v>189</v>
      </c>
      <c r="K272" s="1" t="s">
        <v>94</v>
      </c>
      <c r="L272" s="7">
        <v>13.023</v>
      </c>
      <c r="M272" s="7">
        <v>12.444000000000001</v>
      </c>
      <c r="N272" s="7">
        <v>13.781000000000001</v>
      </c>
      <c r="O272" s="7">
        <v>14.4</v>
      </c>
      <c r="P272" s="7">
        <v>14.157999999999999</v>
      </c>
      <c r="Q272" s="7">
        <v>13.971</v>
      </c>
      <c r="R272" s="7">
        <v>2.8</v>
      </c>
      <c r="S272" s="7">
        <v>3.3</v>
      </c>
      <c r="T272" s="7">
        <v>2.9</v>
      </c>
      <c r="U272" s="7">
        <v>3.5</v>
      </c>
      <c r="V272" s="7">
        <v>3.9</v>
      </c>
      <c r="W272" s="7">
        <v>7.7</v>
      </c>
      <c r="X272" s="7">
        <v>5.3124798035290004</v>
      </c>
      <c r="Y272" s="7">
        <v>3.31335009347</v>
      </c>
      <c r="Z272" s="7">
        <v>1.64171897634</v>
      </c>
      <c r="AA272" s="7">
        <v>0.16345592527700001</v>
      </c>
      <c r="AB272" s="7">
        <v>4.0794979079499996</v>
      </c>
      <c r="AC272" s="7">
        <v>12.232918525475</v>
      </c>
      <c r="AD272" s="7">
        <v>0.67666016348500002</v>
      </c>
      <c r="AE272" s="7">
        <v>0.43416929223599998</v>
      </c>
      <c r="AF272" s="7">
        <v>0.231355470876</v>
      </c>
      <c r="AG272" s="7">
        <v>2.3337028363000001E-2</v>
      </c>
      <c r="AH272" s="7">
        <v>0.57373096757800002</v>
      </c>
      <c r="AI272" s="7">
        <v>1.64904728746</v>
      </c>
      <c r="AJ272" s="7">
        <v>0.67666000000000004</v>
      </c>
      <c r="AK272" s="7">
        <v>0.43416900000000003</v>
      </c>
      <c r="AL272" s="7">
        <v>0.23135500000000001</v>
      </c>
      <c r="AM272" s="7">
        <v>2.3337E-2</v>
      </c>
      <c r="AN272" s="7">
        <v>0.57373099999999999</v>
      </c>
      <c r="AO272" s="7">
        <v>1.6490469999999999</v>
      </c>
      <c r="AP272" s="7">
        <v>5.3124799999999999</v>
      </c>
      <c r="AQ272" s="7">
        <v>3.3133499999999998</v>
      </c>
      <c r="AR272" s="7">
        <v>1.6417189999999999</v>
      </c>
      <c r="AS272" s="7">
        <v>0.16345599999999999</v>
      </c>
      <c r="AT272" s="7">
        <v>4.0794980000000001</v>
      </c>
      <c r="AU272" s="7">
        <v>12.232919000000001</v>
      </c>
      <c r="AV272" s="8">
        <v>2294533529.75845</v>
      </c>
      <c r="AW272" s="8">
        <v>2618188175.0106802</v>
      </c>
      <c r="AX272" s="8">
        <v>2666587196.7315698</v>
      </c>
      <c r="AY272" s="8">
        <v>2403597078.7048302</v>
      </c>
      <c r="AZ272" s="8">
        <v>2260941514.6827698</v>
      </c>
      <c r="BA272" s="8">
        <v>2444813597.2023001</v>
      </c>
      <c r="BB272" s="8">
        <v>5679039548.6831703</v>
      </c>
      <c r="BC272" s="8">
        <v>5426964856.2073698</v>
      </c>
      <c r="BD272" s="8">
        <v>5530374041.3188896</v>
      </c>
      <c r="BE272" s="8">
        <v>6042850500.0472097</v>
      </c>
      <c r="BF272" s="8">
        <v>5690244938.9934502</v>
      </c>
      <c r="BG272" s="8">
        <v>5909576977.8728504</v>
      </c>
      <c r="BH272">
        <f t="shared" si="150"/>
        <v>1</v>
      </c>
      <c r="BI272">
        <f t="shared" si="151"/>
        <v>1</v>
      </c>
      <c r="BJ272">
        <f t="shared" si="152"/>
        <v>1</v>
      </c>
      <c r="BK272">
        <f t="shared" si="153"/>
        <v>1</v>
      </c>
      <c r="BL272">
        <f t="shared" si="154"/>
        <v>1</v>
      </c>
      <c r="BM272">
        <f t="shared" si="155"/>
        <v>1</v>
      </c>
      <c r="BN272">
        <f t="shared" si="156"/>
        <v>1</v>
      </c>
      <c r="BO272">
        <f t="shared" si="157"/>
        <v>1</v>
      </c>
      <c r="BP272">
        <f t="shared" si="158"/>
        <v>1</v>
      </c>
      <c r="BQ272">
        <f t="shared" si="159"/>
        <v>1</v>
      </c>
      <c r="BR272">
        <f t="shared" si="160"/>
        <v>1</v>
      </c>
      <c r="BS272">
        <f t="shared" si="161"/>
        <v>2</v>
      </c>
      <c r="BT272">
        <f t="shared" si="162"/>
        <v>5</v>
      </c>
      <c r="BU272">
        <f t="shared" si="163"/>
        <v>5</v>
      </c>
      <c r="BV272">
        <f t="shared" si="164"/>
        <v>5</v>
      </c>
      <c r="BW272">
        <f t="shared" si="165"/>
        <v>5</v>
      </c>
      <c r="BX272">
        <f t="shared" si="166"/>
        <v>5</v>
      </c>
      <c r="BY272">
        <f t="shared" si="167"/>
        <v>3</v>
      </c>
      <c r="BZ272">
        <f t="shared" si="168"/>
        <v>5</v>
      </c>
      <c r="CA272">
        <f t="shared" si="169"/>
        <v>5</v>
      </c>
      <c r="CB272">
        <f t="shared" si="170"/>
        <v>5</v>
      </c>
      <c r="CC272">
        <f t="shared" si="171"/>
        <v>5</v>
      </c>
      <c r="CD272">
        <f t="shared" si="172"/>
        <v>5</v>
      </c>
      <c r="CE272">
        <f t="shared" si="173"/>
        <v>1</v>
      </c>
      <c r="CF272">
        <f t="shared" si="174"/>
        <v>1</v>
      </c>
      <c r="CG272">
        <f t="shared" si="175"/>
        <v>1</v>
      </c>
      <c r="CH272">
        <f t="shared" si="176"/>
        <v>1</v>
      </c>
      <c r="CI272">
        <f t="shared" si="177"/>
        <v>1</v>
      </c>
      <c r="CJ272">
        <f t="shared" si="178"/>
        <v>1</v>
      </c>
      <c r="CK272">
        <f t="shared" si="179"/>
        <v>1</v>
      </c>
      <c r="CL272">
        <f t="shared" si="180"/>
        <v>2.8</v>
      </c>
      <c r="CM272">
        <f t="shared" si="181"/>
        <v>2.8</v>
      </c>
      <c r="CN272">
        <f t="shared" si="182"/>
        <v>2.8</v>
      </c>
      <c r="CO272">
        <f t="shared" si="183"/>
        <v>2.8</v>
      </c>
      <c r="CP272">
        <f t="shared" si="184"/>
        <v>2.8</v>
      </c>
      <c r="CQ272">
        <f t="shared" si="185"/>
        <v>1.45</v>
      </c>
    </row>
    <row r="273" spans="1:95" ht="36" customHeight="1" x14ac:dyDescent="0.4">
      <c r="A273" s="6" t="s">
        <v>498</v>
      </c>
      <c r="B273" s="1" t="s">
        <v>497</v>
      </c>
      <c r="C273" s="6" t="s">
        <v>87</v>
      </c>
      <c r="D273" s="6" t="s">
        <v>88</v>
      </c>
      <c r="E273" s="6" t="s">
        <v>87</v>
      </c>
      <c r="F273" s="6" t="s">
        <v>87</v>
      </c>
      <c r="G273" s="6" t="s">
        <v>87</v>
      </c>
      <c r="H273" s="6" t="s">
        <v>87</v>
      </c>
      <c r="I273" s="1" t="s">
        <v>121</v>
      </c>
      <c r="J273" s="1" t="s">
        <v>189</v>
      </c>
      <c r="K273" s="1" t="s">
        <v>91</v>
      </c>
      <c r="L273" s="2" t="s">
        <v>92</v>
      </c>
      <c r="M273" s="7">
        <v>12.446</v>
      </c>
      <c r="N273" s="7">
        <v>13.781000000000001</v>
      </c>
      <c r="O273" s="7">
        <v>14.401999999999999</v>
      </c>
      <c r="P273" s="7">
        <v>14.157999999999999</v>
      </c>
      <c r="Q273" s="7">
        <v>13.971</v>
      </c>
      <c r="R273" s="2" t="s">
        <v>92</v>
      </c>
      <c r="S273" s="2" t="s">
        <v>92</v>
      </c>
      <c r="T273" s="2" t="s">
        <v>92</v>
      </c>
      <c r="U273" s="2" t="s">
        <v>92</v>
      </c>
      <c r="V273" s="2" t="s">
        <v>92</v>
      </c>
      <c r="W273" s="2" t="s">
        <v>92</v>
      </c>
      <c r="X273" s="2" t="s">
        <v>92</v>
      </c>
      <c r="Y273" s="7">
        <v>3.287353358257</v>
      </c>
      <c r="Z273" s="7">
        <v>1.6174784235619999</v>
      </c>
      <c r="AA273" s="7">
        <v>0.175121125445</v>
      </c>
      <c r="AB273" s="7">
        <v>4.0562529056249996</v>
      </c>
      <c r="AC273" s="7">
        <v>12.233636630467</v>
      </c>
      <c r="AD273" s="2" t="s">
        <v>92</v>
      </c>
      <c r="AE273" s="7">
        <v>0.43079054288099999</v>
      </c>
      <c r="AF273" s="7">
        <v>0.22795318453999999</v>
      </c>
      <c r="AG273" s="7">
        <v>2.5003958959999999E-2</v>
      </c>
      <c r="AH273" s="7">
        <v>0.57046184525599997</v>
      </c>
      <c r="AI273" s="7">
        <v>1.64904728746</v>
      </c>
      <c r="AJ273" s="2" t="s">
        <v>92</v>
      </c>
      <c r="AK273" s="7">
        <v>0.43079099999999998</v>
      </c>
      <c r="AL273" s="7">
        <v>0.22795299999999999</v>
      </c>
      <c r="AM273" s="7">
        <v>2.5003999999999998E-2</v>
      </c>
      <c r="AN273" s="7">
        <v>0.57046200000000002</v>
      </c>
      <c r="AO273" s="7">
        <v>1.6490469999999999</v>
      </c>
      <c r="AP273" s="2" t="s">
        <v>92</v>
      </c>
      <c r="AQ273" s="7">
        <v>3.287353</v>
      </c>
      <c r="AR273" s="7">
        <v>1.617478</v>
      </c>
      <c r="AS273" s="7">
        <v>0.175121</v>
      </c>
      <c r="AT273" s="7">
        <v>4.0562529999999999</v>
      </c>
      <c r="AU273" s="7">
        <v>12.233637</v>
      </c>
      <c r="AV273" s="2" t="s">
        <v>92</v>
      </c>
      <c r="AW273" s="8">
        <v>2527094167.53054</v>
      </c>
      <c r="AX273" s="8">
        <v>2571784686.0885601</v>
      </c>
      <c r="AY273" s="8">
        <v>2319960546.9107599</v>
      </c>
      <c r="AZ273" s="8">
        <v>2182369212.9254298</v>
      </c>
      <c r="BA273" s="8">
        <v>2359744707.8228002</v>
      </c>
      <c r="BB273" s="2" t="s">
        <v>92</v>
      </c>
      <c r="BC273" s="8">
        <v>5426964856.2073698</v>
      </c>
      <c r="BD273" s="8">
        <v>5530260781.2881498</v>
      </c>
      <c r="BE273" s="8">
        <v>6042605080.1873198</v>
      </c>
      <c r="BF273" s="8">
        <v>5690020259.0227098</v>
      </c>
      <c r="BG273" s="8">
        <v>5909462477.8151503</v>
      </c>
      <c r="BH273">
        <f t="shared" si="150"/>
        <v>1</v>
      </c>
      <c r="BI273">
        <f t="shared" si="151"/>
        <v>1</v>
      </c>
      <c r="BJ273">
        <f t="shared" si="152"/>
        <v>1</v>
      </c>
      <c r="BK273">
        <f t="shared" si="153"/>
        <v>1</v>
      </c>
      <c r="BL273">
        <f t="shared" si="154"/>
        <v>1</v>
      </c>
      <c r="BM273">
        <f t="shared" si="155"/>
        <v>1</v>
      </c>
      <c r="BN273">
        <f t="shared" si="156"/>
        <v>5</v>
      </c>
      <c r="BO273">
        <f t="shared" si="157"/>
        <v>1</v>
      </c>
      <c r="BP273">
        <f t="shared" si="158"/>
        <v>1</v>
      </c>
      <c r="BQ273">
        <f t="shared" si="159"/>
        <v>1</v>
      </c>
      <c r="BR273">
        <f t="shared" si="160"/>
        <v>1</v>
      </c>
      <c r="BS273">
        <f t="shared" si="161"/>
        <v>2</v>
      </c>
      <c r="BT273">
        <f t="shared" si="162"/>
        <v>1</v>
      </c>
      <c r="BU273">
        <f t="shared" si="163"/>
        <v>5</v>
      </c>
      <c r="BV273">
        <f t="shared" si="164"/>
        <v>5</v>
      </c>
      <c r="BW273">
        <f t="shared" si="165"/>
        <v>5</v>
      </c>
      <c r="BX273">
        <f t="shared" si="166"/>
        <v>5</v>
      </c>
      <c r="BY273">
        <f t="shared" si="167"/>
        <v>3</v>
      </c>
      <c r="BZ273">
        <f t="shared" si="168"/>
        <v>1</v>
      </c>
      <c r="CA273">
        <f t="shared" si="169"/>
        <v>5</v>
      </c>
      <c r="CB273">
        <f t="shared" si="170"/>
        <v>5</v>
      </c>
      <c r="CC273">
        <f t="shared" si="171"/>
        <v>5</v>
      </c>
      <c r="CD273">
        <f t="shared" si="172"/>
        <v>5</v>
      </c>
      <c r="CE273">
        <f t="shared" si="173"/>
        <v>1</v>
      </c>
      <c r="CF273" t="e">
        <f t="shared" si="174"/>
        <v>#VALUE!</v>
      </c>
      <c r="CG273">
        <f t="shared" si="175"/>
        <v>1</v>
      </c>
      <c r="CH273">
        <f t="shared" si="176"/>
        <v>1</v>
      </c>
      <c r="CI273">
        <f t="shared" si="177"/>
        <v>1</v>
      </c>
      <c r="CJ273">
        <f t="shared" si="178"/>
        <v>1</v>
      </c>
      <c r="CK273">
        <f t="shared" si="179"/>
        <v>1</v>
      </c>
      <c r="CL273" t="e">
        <f t="shared" si="180"/>
        <v>#VALUE!</v>
      </c>
      <c r="CM273">
        <f t="shared" si="181"/>
        <v>2.8</v>
      </c>
      <c r="CN273">
        <f t="shared" si="182"/>
        <v>2.8</v>
      </c>
      <c r="CO273">
        <f t="shared" si="183"/>
        <v>2.8</v>
      </c>
      <c r="CP273">
        <f t="shared" si="184"/>
        <v>2.8</v>
      </c>
      <c r="CQ273">
        <f t="shared" si="185"/>
        <v>1.45</v>
      </c>
    </row>
    <row r="274" spans="1:95" ht="36" customHeight="1" x14ac:dyDescent="0.4">
      <c r="A274" s="6" t="s">
        <v>499</v>
      </c>
      <c r="B274" s="1" t="s">
        <v>306</v>
      </c>
      <c r="C274" s="6" t="s">
        <v>87</v>
      </c>
      <c r="D274" s="6" t="s">
        <v>88</v>
      </c>
      <c r="E274" s="6" t="s">
        <v>87</v>
      </c>
      <c r="F274" s="6" t="s">
        <v>87</v>
      </c>
      <c r="G274" s="6" t="s">
        <v>88</v>
      </c>
      <c r="H274" s="6" t="s">
        <v>87</v>
      </c>
      <c r="I274" s="1" t="s">
        <v>121</v>
      </c>
      <c r="J274" s="1" t="s">
        <v>307</v>
      </c>
      <c r="K274" s="1" t="s">
        <v>103</v>
      </c>
      <c r="L274" s="7">
        <v>77.350999999999999</v>
      </c>
      <c r="M274" s="7">
        <v>76.480999999999995</v>
      </c>
      <c r="N274" s="7">
        <v>81.424999999999997</v>
      </c>
      <c r="O274" s="7">
        <v>81.230999999999995</v>
      </c>
      <c r="P274" s="7">
        <v>10.679</v>
      </c>
      <c r="Q274" s="7">
        <v>8.7170000000000005</v>
      </c>
      <c r="R274" s="2" t="s">
        <v>92</v>
      </c>
      <c r="S274" s="2" t="s">
        <v>92</v>
      </c>
      <c r="T274" s="2" t="s">
        <v>92</v>
      </c>
      <c r="U274" s="2" t="s">
        <v>92</v>
      </c>
      <c r="V274" s="7">
        <v>33.15</v>
      </c>
      <c r="W274" s="7">
        <v>40.799999999999997</v>
      </c>
      <c r="X274" s="7">
        <v>9.3395133256079994</v>
      </c>
      <c r="Y274" s="7">
        <v>-0.1924001924</v>
      </c>
      <c r="Z274" s="7">
        <v>1.3312356287060001</v>
      </c>
      <c r="AA274" s="7">
        <v>-30.361445783133</v>
      </c>
      <c r="AB274" s="7">
        <v>0.60546875</v>
      </c>
      <c r="AC274" s="7">
        <v>0.60969976905300005</v>
      </c>
      <c r="AD274" s="7">
        <v>7.1848814405420001</v>
      </c>
      <c r="AE274" s="7">
        <v>-0.151759461254</v>
      </c>
      <c r="AF274" s="7">
        <v>1.0826771653539999</v>
      </c>
      <c r="AG274" s="7">
        <v>-5.0486668781409998</v>
      </c>
      <c r="AH274" s="7">
        <v>5.8976846830999997E-2</v>
      </c>
      <c r="AI274" s="7">
        <v>6.4878892733999993E-2</v>
      </c>
      <c r="AJ274" s="7">
        <v>7.1848809999999999</v>
      </c>
      <c r="AK274" s="7">
        <v>-0.15175900000000001</v>
      </c>
      <c r="AL274" s="7">
        <v>1.0826769999999999</v>
      </c>
      <c r="AM274" s="7">
        <v>-5.048667</v>
      </c>
      <c r="AN274" s="7">
        <v>5.8977000000000002E-2</v>
      </c>
      <c r="AO274" s="7">
        <v>6.4879000000000006E-2</v>
      </c>
      <c r="AP274" s="7">
        <v>9.3395130000000002</v>
      </c>
      <c r="AQ274" s="7">
        <v>-0.19239999999999999</v>
      </c>
      <c r="AR274" s="7">
        <v>1.3312360000000001</v>
      </c>
      <c r="AS274" s="7">
        <v>-30.361446000000001</v>
      </c>
      <c r="AT274" s="7">
        <v>0.60546900000000003</v>
      </c>
      <c r="AU274" s="7">
        <v>0.60970000000000002</v>
      </c>
      <c r="AV274" s="8">
        <v>440895197.86834699</v>
      </c>
      <c r="AW274" s="8">
        <v>62985028.266906701</v>
      </c>
      <c r="AX274" s="8">
        <v>68510030.746460006</v>
      </c>
      <c r="AY274" s="8">
        <v>15470006.942748999</v>
      </c>
      <c r="AZ274" s="8">
        <v>12898670788.764999</v>
      </c>
      <c r="BA274" s="8">
        <v>10183684570.3125</v>
      </c>
      <c r="BB274" s="8">
        <v>34255015.373230003</v>
      </c>
      <c r="BC274" s="2" t="s">
        <v>92</v>
      </c>
      <c r="BD274" s="2" t="s">
        <v>92</v>
      </c>
      <c r="BE274" s="2" t="s">
        <v>92</v>
      </c>
      <c r="BF274" s="8">
        <v>48074773339.510002</v>
      </c>
      <c r="BG274" s="8">
        <v>46294663328.170799</v>
      </c>
      <c r="BH274">
        <f t="shared" si="150"/>
        <v>1</v>
      </c>
      <c r="BI274">
        <f t="shared" si="151"/>
        <v>1</v>
      </c>
      <c r="BJ274">
        <f t="shared" si="152"/>
        <v>1</v>
      </c>
      <c r="BK274">
        <f t="shared" si="153"/>
        <v>1</v>
      </c>
      <c r="BL274">
        <f t="shared" si="154"/>
        <v>2</v>
      </c>
      <c r="BM274">
        <f t="shared" si="155"/>
        <v>2</v>
      </c>
      <c r="BN274">
        <f t="shared" si="156"/>
        <v>4</v>
      </c>
      <c r="BO274">
        <f t="shared" si="157"/>
        <v>1</v>
      </c>
      <c r="BP274">
        <f t="shared" si="158"/>
        <v>1</v>
      </c>
      <c r="BQ274">
        <f t="shared" si="159"/>
        <v>1</v>
      </c>
      <c r="BR274">
        <f t="shared" si="160"/>
        <v>1</v>
      </c>
      <c r="BS274">
        <f t="shared" si="161"/>
        <v>1</v>
      </c>
      <c r="BT274">
        <f t="shared" si="162"/>
        <v>4</v>
      </c>
      <c r="BU274">
        <f t="shared" si="163"/>
        <v>5</v>
      </c>
      <c r="BV274">
        <f t="shared" si="164"/>
        <v>5</v>
      </c>
      <c r="BW274">
        <f t="shared" si="165"/>
        <v>5</v>
      </c>
      <c r="BX274">
        <f t="shared" si="166"/>
        <v>5</v>
      </c>
      <c r="BY274">
        <f t="shared" si="167"/>
        <v>5</v>
      </c>
      <c r="BZ274">
        <f t="shared" si="168"/>
        <v>1</v>
      </c>
      <c r="CA274">
        <f t="shared" si="169"/>
        <v>5</v>
      </c>
      <c r="CB274">
        <f t="shared" si="170"/>
        <v>3</v>
      </c>
      <c r="CC274">
        <f t="shared" si="171"/>
        <v>5</v>
      </c>
      <c r="CD274">
        <f t="shared" si="172"/>
        <v>5</v>
      </c>
      <c r="CE274">
        <f t="shared" si="173"/>
        <v>5</v>
      </c>
      <c r="CF274">
        <f t="shared" si="174"/>
        <v>5</v>
      </c>
      <c r="CG274" t="e">
        <f t="shared" si="175"/>
        <v>#VALUE!</v>
      </c>
      <c r="CH274" t="e">
        <f t="shared" si="176"/>
        <v>#VALUE!</v>
      </c>
      <c r="CI274" t="e">
        <f t="shared" si="177"/>
        <v>#VALUE!</v>
      </c>
      <c r="CJ274">
        <f t="shared" si="178"/>
        <v>1</v>
      </c>
      <c r="CK274">
        <f t="shared" si="179"/>
        <v>1</v>
      </c>
      <c r="CL274">
        <f t="shared" si="180"/>
        <v>2.5</v>
      </c>
      <c r="CM274" t="e">
        <f t="shared" si="181"/>
        <v>#VALUE!</v>
      </c>
      <c r="CN274" t="e">
        <f t="shared" si="182"/>
        <v>#VALUE!</v>
      </c>
      <c r="CO274" t="e">
        <f t="shared" si="183"/>
        <v>#VALUE!</v>
      </c>
      <c r="CP274">
        <f t="shared" si="184"/>
        <v>3.05</v>
      </c>
      <c r="CQ274">
        <f t="shared" si="185"/>
        <v>3.05</v>
      </c>
    </row>
    <row r="275" spans="1:95" ht="36" customHeight="1" x14ac:dyDescent="0.4">
      <c r="A275" s="6" t="s">
        <v>500</v>
      </c>
      <c r="B275" s="1" t="s">
        <v>501</v>
      </c>
      <c r="C275" s="6" t="s">
        <v>87</v>
      </c>
      <c r="D275" s="6" t="s">
        <v>87</v>
      </c>
      <c r="E275" s="6" t="s">
        <v>87</v>
      </c>
      <c r="F275" s="6" t="s">
        <v>87</v>
      </c>
      <c r="G275" s="6" t="s">
        <v>88</v>
      </c>
      <c r="H275" s="6" t="s">
        <v>87</v>
      </c>
      <c r="I275" s="1" t="s">
        <v>89</v>
      </c>
      <c r="J275" s="1" t="s">
        <v>411</v>
      </c>
      <c r="K275" s="1" t="s">
        <v>94</v>
      </c>
      <c r="L275" s="7">
        <v>10.91</v>
      </c>
      <c r="M275" s="7">
        <v>9.2439999999999998</v>
      </c>
      <c r="N275" s="7">
        <v>10.505000000000001</v>
      </c>
      <c r="O275" s="7">
        <v>10.079000000000001</v>
      </c>
      <c r="P275" s="7">
        <v>9.8879999999999999</v>
      </c>
      <c r="Q275" s="7">
        <v>10.41</v>
      </c>
      <c r="R275" s="2" t="s">
        <v>92</v>
      </c>
      <c r="S275" s="2" t="s">
        <v>92</v>
      </c>
      <c r="T275" s="2" t="s">
        <v>92</v>
      </c>
      <c r="U275" s="2" t="s">
        <v>92</v>
      </c>
      <c r="V275" s="2" t="s">
        <v>92</v>
      </c>
      <c r="W275" s="7">
        <v>2.2000000000000002</v>
      </c>
      <c r="X275" s="7">
        <v>27.277608734562001</v>
      </c>
      <c r="Y275" s="7">
        <v>19.202603742880001</v>
      </c>
      <c r="Z275" s="7">
        <v>14.611570247934001</v>
      </c>
      <c r="AA275" s="7">
        <v>9.4994519546949991</v>
      </c>
      <c r="AB275" s="7">
        <v>12.750642673522</v>
      </c>
      <c r="AC275" s="7">
        <v>12.33854645349</v>
      </c>
      <c r="AD275" s="7">
        <v>2.751399169525</v>
      </c>
      <c r="AE275" s="7">
        <v>1.8848899316129999</v>
      </c>
      <c r="AF275" s="7">
        <v>1.5047662278709999</v>
      </c>
      <c r="AG275" s="7">
        <v>0.94873198321499996</v>
      </c>
      <c r="AH275" s="7">
        <v>1.293047264006</v>
      </c>
      <c r="AI275" s="7">
        <v>1.3177295789379999</v>
      </c>
      <c r="AJ275" s="7">
        <v>2.7513990000000002</v>
      </c>
      <c r="AK275" s="7">
        <v>1.88489</v>
      </c>
      <c r="AL275" s="7">
        <v>1.504766</v>
      </c>
      <c r="AM275" s="7">
        <v>0.94873200000000002</v>
      </c>
      <c r="AN275" s="7">
        <v>1.2930470000000001</v>
      </c>
      <c r="AO275" s="7">
        <v>1.3177300000000001</v>
      </c>
      <c r="AP275" s="7">
        <v>27.277609000000002</v>
      </c>
      <c r="AQ275" s="7">
        <v>19.202604000000001</v>
      </c>
      <c r="AR275" s="7">
        <v>14.61157</v>
      </c>
      <c r="AS275" s="7">
        <v>9.4994519999999998</v>
      </c>
      <c r="AT275" s="7">
        <v>12.750643</v>
      </c>
      <c r="AU275" s="7">
        <v>12.338545999999999</v>
      </c>
      <c r="AV275" s="8">
        <v>2429454090.3091402</v>
      </c>
      <c r="AW275" s="8">
        <v>2398403576.3740501</v>
      </c>
      <c r="AX275" s="8">
        <v>1616836725.6164601</v>
      </c>
      <c r="AY275" s="8">
        <v>1208870542.5262499</v>
      </c>
      <c r="AZ275" s="8">
        <v>850518881.70242298</v>
      </c>
      <c r="BA275" s="8">
        <v>739687331.96258497</v>
      </c>
      <c r="BB275" s="8">
        <v>5391076419.4488497</v>
      </c>
      <c r="BC275" s="8">
        <v>5208738600.9097099</v>
      </c>
      <c r="BD275" s="8">
        <v>4513298965.2156801</v>
      </c>
      <c r="BE275" s="8">
        <v>4589964929.52108</v>
      </c>
      <c r="BF275" s="8">
        <v>3838432620.1438899</v>
      </c>
      <c r="BG275" s="8">
        <v>3711175870.0847602</v>
      </c>
      <c r="BH275">
        <f t="shared" si="150"/>
        <v>2</v>
      </c>
      <c r="BI275">
        <f t="shared" si="151"/>
        <v>2</v>
      </c>
      <c r="BJ275">
        <f t="shared" si="152"/>
        <v>2</v>
      </c>
      <c r="BK275">
        <f t="shared" si="153"/>
        <v>2</v>
      </c>
      <c r="BL275">
        <f t="shared" si="154"/>
        <v>2</v>
      </c>
      <c r="BM275">
        <f t="shared" si="155"/>
        <v>2</v>
      </c>
      <c r="BN275">
        <f t="shared" si="156"/>
        <v>2</v>
      </c>
      <c r="BO275">
        <f t="shared" si="157"/>
        <v>2</v>
      </c>
      <c r="BP275">
        <f t="shared" si="158"/>
        <v>2</v>
      </c>
      <c r="BQ275">
        <f t="shared" si="159"/>
        <v>1</v>
      </c>
      <c r="BR275">
        <f t="shared" si="160"/>
        <v>1</v>
      </c>
      <c r="BS275">
        <f t="shared" si="161"/>
        <v>1</v>
      </c>
      <c r="BT275">
        <f t="shared" si="162"/>
        <v>1</v>
      </c>
      <c r="BU275">
        <f t="shared" si="163"/>
        <v>2</v>
      </c>
      <c r="BV275">
        <f t="shared" si="164"/>
        <v>3</v>
      </c>
      <c r="BW275">
        <f t="shared" si="165"/>
        <v>4</v>
      </c>
      <c r="BX275">
        <f t="shared" si="166"/>
        <v>3</v>
      </c>
      <c r="BY275">
        <f t="shared" si="167"/>
        <v>3</v>
      </c>
      <c r="BZ275">
        <f t="shared" si="168"/>
        <v>1</v>
      </c>
      <c r="CA275">
        <f t="shared" si="169"/>
        <v>1</v>
      </c>
      <c r="CB275">
        <f t="shared" si="170"/>
        <v>1</v>
      </c>
      <c r="CC275">
        <f t="shared" si="171"/>
        <v>4</v>
      </c>
      <c r="CD275">
        <f t="shared" si="172"/>
        <v>2</v>
      </c>
      <c r="CE275">
        <f t="shared" si="173"/>
        <v>2</v>
      </c>
      <c r="CF275">
        <f t="shared" si="174"/>
        <v>1</v>
      </c>
      <c r="CG275">
        <f t="shared" si="175"/>
        <v>1</v>
      </c>
      <c r="CH275">
        <f t="shared" si="176"/>
        <v>1</v>
      </c>
      <c r="CI275">
        <f t="shared" si="177"/>
        <v>1</v>
      </c>
      <c r="CJ275">
        <f t="shared" si="178"/>
        <v>1</v>
      </c>
      <c r="CK275">
        <f t="shared" si="179"/>
        <v>1</v>
      </c>
      <c r="CL275">
        <f t="shared" si="180"/>
        <v>1.4</v>
      </c>
      <c r="CM275">
        <f t="shared" si="181"/>
        <v>1.55</v>
      </c>
      <c r="CN275">
        <f t="shared" si="182"/>
        <v>1.7</v>
      </c>
      <c r="CO275">
        <f t="shared" si="183"/>
        <v>2.6</v>
      </c>
      <c r="CP275">
        <f t="shared" si="184"/>
        <v>1.8499999999999996</v>
      </c>
      <c r="CQ275">
        <f t="shared" si="185"/>
        <v>1.8499999999999996</v>
      </c>
    </row>
    <row r="276" spans="1:95" ht="36" customHeight="1" x14ac:dyDescent="0.4">
      <c r="A276" s="6" t="s">
        <v>502</v>
      </c>
      <c r="B276" s="1" t="s">
        <v>501</v>
      </c>
      <c r="C276" s="6" t="s">
        <v>87</v>
      </c>
      <c r="D276" s="6" t="s">
        <v>87</v>
      </c>
      <c r="E276" s="6" t="s">
        <v>87</v>
      </c>
      <c r="F276" s="6" t="s">
        <v>87</v>
      </c>
      <c r="G276" s="6" t="s">
        <v>88</v>
      </c>
      <c r="H276" s="6" t="s">
        <v>87</v>
      </c>
      <c r="I276" s="1" t="s">
        <v>89</v>
      </c>
      <c r="J276" s="1" t="s">
        <v>411</v>
      </c>
      <c r="K276" s="1" t="s">
        <v>103</v>
      </c>
      <c r="L276" s="7">
        <v>10.772</v>
      </c>
      <c r="M276" s="7">
        <v>9.1170000000000009</v>
      </c>
      <c r="N276" s="7">
        <v>10.234</v>
      </c>
      <c r="O276" s="7">
        <v>9.6159999999999997</v>
      </c>
      <c r="P276" s="7">
        <v>9.4629999999999992</v>
      </c>
      <c r="Q276" s="7">
        <v>10.01</v>
      </c>
      <c r="R276" s="2" t="s">
        <v>92</v>
      </c>
      <c r="S276" s="2" t="s">
        <v>92</v>
      </c>
      <c r="T276" s="2" t="s">
        <v>92</v>
      </c>
      <c r="U276" s="2" t="s">
        <v>92</v>
      </c>
      <c r="V276" s="2" t="s">
        <v>92</v>
      </c>
      <c r="W276" s="2" t="s">
        <v>92</v>
      </c>
      <c r="X276" s="7">
        <v>27.562352084471001</v>
      </c>
      <c r="Y276" s="7">
        <v>21.232662425695999</v>
      </c>
      <c r="Z276" s="7">
        <v>16.659007352941</v>
      </c>
      <c r="AA276" s="7">
        <v>9.1442212747860001</v>
      </c>
      <c r="AB276" s="7">
        <v>12.692288029103</v>
      </c>
      <c r="AC276" s="7">
        <v>12.025830877495</v>
      </c>
      <c r="AD276" s="7">
        <v>2.7435737131570002</v>
      </c>
      <c r="AE276" s="7">
        <v>2.043171532078</v>
      </c>
      <c r="AF276" s="7">
        <v>1.6549488677869999</v>
      </c>
      <c r="AG276" s="7">
        <v>0.87255086947100002</v>
      </c>
      <c r="AH276" s="7">
        <v>1.2347574403170001</v>
      </c>
      <c r="AI276" s="7">
        <v>1.2436370262030001</v>
      </c>
      <c r="AJ276" s="7">
        <v>2.7435740000000002</v>
      </c>
      <c r="AK276" s="7">
        <v>2.0431720000000002</v>
      </c>
      <c r="AL276" s="7">
        <v>1.654949</v>
      </c>
      <c r="AM276" s="7">
        <v>0.87255099999999997</v>
      </c>
      <c r="AN276" s="7">
        <v>1.2347570000000001</v>
      </c>
      <c r="AO276" s="7">
        <v>1.2436370000000001</v>
      </c>
      <c r="AP276" s="7">
        <v>27.562352000000001</v>
      </c>
      <c r="AQ276" s="7">
        <v>21.232662000000001</v>
      </c>
      <c r="AR276" s="7">
        <v>16.659006999999999</v>
      </c>
      <c r="AS276" s="7">
        <v>9.1442209999999999</v>
      </c>
      <c r="AT276" s="7">
        <v>12.692288</v>
      </c>
      <c r="AU276" s="7">
        <v>12.025831</v>
      </c>
      <c r="AV276" s="8">
        <v>1466888158.3213799</v>
      </c>
      <c r="AW276" s="8">
        <v>1591753214.3592801</v>
      </c>
      <c r="AX276" s="8">
        <v>1666451247.8828399</v>
      </c>
      <c r="AY276" s="8">
        <v>1240694556.80847</v>
      </c>
      <c r="AZ276" s="8">
        <v>932609368.543625</v>
      </c>
      <c r="BA276" s="8">
        <v>775789908.16497803</v>
      </c>
      <c r="BB276" s="8">
        <v>5391076419.4488497</v>
      </c>
      <c r="BC276" s="8">
        <v>5208738600.9097099</v>
      </c>
      <c r="BD276" s="8">
        <v>4517829366.4455404</v>
      </c>
      <c r="BE276" s="8">
        <v>4607880579.2927704</v>
      </c>
      <c r="BF276" s="8">
        <v>3938688193.2882099</v>
      </c>
      <c r="BG276" s="8">
        <v>3765902317.6617599</v>
      </c>
      <c r="BH276">
        <f t="shared" si="150"/>
        <v>2</v>
      </c>
      <c r="BI276">
        <f t="shared" si="151"/>
        <v>2</v>
      </c>
      <c r="BJ276">
        <f t="shared" si="152"/>
        <v>2</v>
      </c>
      <c r="BK276">
        <f t="shared" si="153"/>
        <v>2</v>
      </c>
      <c r="BL276">
        <f t="shared" si="154"/>
        <v>2</v>
      </c>
      <c r="BM276">
        <f t="shared" si="155"/>
        <v>2</v>
      </c>
      <c r="BN276">
        <f t="shared" si="156"/>
        <v>2</v>
      </c>
      <c r="BO276">
        <f t="shared" si="157"/>
        <v>2</v>
      </c>
      <c r="BP276">
        <f t="shared" si="158"/>
        <v>2</v>
      </c>
      <c r="BQ276">
        <f t="shared" si="159"/>
        <v>1</v>
      </c>
      <c r="BR276">
        <f t="shared" si="160"/>
        <v>1</v>
      </c>
      <c r="BS276">
        <f t="shared" si="161"/>
        <v>1</v>
      </c>
      <c r="BT276">
        <f t="shared" si="162"/>
        <v>1</v>
      </c>
      <c r="BU276">
        <f t="shared" si="163"/>
        <v>2</v>
      </c>
      <c r="BV276">
        <f t="shared" si="164"/>
        <v>3</v>
      </c>
      <c r="BW276">
        <f t="shared" si="165"/>
        <v>4</v>
      </c>
      <c r="BX276">
        <f t="shared" si="166"/>
        <v>3</v>
      </c>
      <c r="BY276">
        <f t="shared" si="167"/>
        <v>3</v>
      </c>
      <c r="BZ276">
        <f t="shared" si="168"/>
        <v>1</v>
      </c>
      <c r="CA276">
        <f t="shared" si="169"/>
        <v>1</v>
      </c>
      <c r="CB276">
        <f t="shared" si="170"/>
        <v>1</v>
      </c>
      <c r="CC276">
        <f t="shared" si="171"/>
        <v>4</v>
      </c>
      <c r="CD276">
        <f t="shared" si="172"/>
        <v>3</v>
      </c>
      <c r="CE276">
        <f t="shared" si="173"/>
        <v>3</v>
      </c>
      <c r="CF276">
        <f t="shared" si="174"/>
        <v>1</v>
      </c>
      <c r="CG276">
        <f t="shared" si="175"/>
        <v>1</v>
      </c>
      <c r="CH276">
        <f t="shared" si="176"/>
        <v>1</v>
      </c>
      <c r="CI276">
        <f t="shared" si="177"/>
        <v>1</v>
      </c>
      <c r="CJ276">
        <f t="shared" si="178"/>
        <v>1</v>
      </c>
      <c r="CK276">
        <f t="shared" si="179"/>
        <v>1</v>
      </c>
      <c r="CL276">
        <f t="shared" si="180"/>
        <v>1.4</v>
      </c>
      <c r="CM276">
        <f t="shared" si="181"/>
        <v>1.55</v>
      </c>
      <c r="CN276">
        <f t="shared" si="182"/>
        <v>1.7</v>
      </c>
      <c r="CO276">
        <f t="shared" si="183"/>
        <v>2.6</v>
      </c>
      <c r="CP276">
        <f t="shared" si="184"/>
        <v>2.15</v>
      </c>
      <c r="CQ276">
        <f t="shared" si="185"/>
        <v>2.15</v>
      </c>
    </row>
    <row r="277" spans="1:95" ht="36" customHeight="1" x14ac:dyDescent="0.4">
      <c r="A277" s="6" t="s">
        <v>503</v>
      </c>
      <c r="B277" s="1" t="s">
        <v>504</v>
      </c>
      <c r="C277" s="6" t="s">
        <v>87</v>
      </c>
      <c r="D277" s="6" t="s">
        <v>87</v>
      </c>
      <c r="E277" s="6" t="s">
        <v>87</v>
      </c>
      <c r="F277" s="6" t="s">
        <v>87</v>
      </c>
      <c r="G277" s="6" t="s">
        <v>87</v>
      </c>
      <c r="H277" s="6" t="s">
        <v>87</v>
      </c>
      <c r="I277" s="1" t="s">
        <v>121</v>
      </c>
      <c r="J277" s="1" t="s">
        <v>453</v>
      </c>
      <c r="K277" s="1" t="s">
        <v>94</v>
      </c>
      <c r="L277" s="2" t="s">
        <v>92</v>
      </c>
      <c r="M277" s="7">
        <v>16.733000000000001</v>
      </c>
      <c r="N277" s="7">
        <v>18.247</v>
      </c>
      <c r="O277" s="7">
        <v>17.795999999999999</v>
      </c>
      <c r="P277" s="7">
        <v>18.931000000000001</v>
      </c>
      <c r="Q277" s="2" t="s">
        <v>92</v>
      </c>
      <c r="R277" s="2" t="s">
        <v>92</v>
      </c>
      <c r="S277" s="7">
        <v>2.15</v>
      </c>
      <c r="T277" s="2" t="s">
        <v>92</v>
      </c>
      <c r="U277" s="7">
        <v>3.2</v>
      </c>
      <c r="V277" s="2" t="s">
        <v>92</v>
      </c>
      <c r="W277" s="2" t="s">
        <v>92</v>
      </c>
      <c r="X277" s="2" t="s">
        <v>92</v>
      </c>
      <c r="Y277" s="7">
        <v>21.510312285089999</v>
      </c>
      <c r="Z277" s="7">
        <v>9.9642899568870007</v>
      </c>
      <c r="AA277" s="7">
        <v>8.7319536742419999</v>
      </c>
      <c r="AB277" s="7">
        <v>15.653363348092</v>
      </c>
      <c r="AC277" s="2" t="s">
        <v>92</v>
      </c>
      <c r="AD277" s="2" t="s">
        <v>92</v>
      </c>
      <c r="AE277" s="7">
        <v>3.7400665119959999</v>
      </c>
      <c r="AF277" s="7">
        <v>1.7965403977229999</v>
      </c>
      <c r="AG277" s="7">
        <v>1.601433475263</v>
      </c>
      <c r="AH277" s="7">
        <v>2.9632879137989998</v>
      </c>
      <c r="AI277" s="2" t="s">
        <v>92</v>
      </c>
      <c r="AJ277" s="2" t="s">
        <v>92</v>
      </c>
      <c r="AK277" s="7">
        <v>3.7400669999999998</v>
      </c>
      <c r="AL277" s="7">
        <v>1.79654</v>
      </c>
      <c r="AM277" s="7">
        <v>1.6014330000000001</v>
      </c>
      <c r="AN277" s="2" t="s">
        <v>92</v>
      </c>
      <c r="AO277" s="2" t="s">
        <v>92</v>
      </c>
      <c r="AP277" s="2" t="s">
        <v>92</v>
      </c>
      <c r="AQ277" s="7">
        <v>21.510311999999999</v>
      </c>
      <c r="AR277" s="7">
        <v>9.9642900000000001</v>
      </c>
      <c r="AS277" s="7">
        <v>8.731954</v>
      </c>
      <c r="AT277" s="2" t="s">
        <v>92</v>
      </c>
      <c r="AU277" s="2" t="s">
        <v>92</v>
      </c>
      <c r="AV277" s="2" t="s">
        <v>92</v>
      </c>
      <c r="AW277" s="8">
        <v>1656008765.06686</v>
      </c>
      <c r="AX277" s="8">
        <v>1588426888.2918401</v>
      </c>
      <c r="AY277" s="8">
        <v>1386291352.8740399</v>
      </c>
      <c r="AZ277" s="8">
        <v>1003182682.48498</v>
      </c>
      <c r="BA277" s="2" t="s">
        <v>92</v>
      </c>
      <c r="BB277" s="2" t="s">
        <v>92</v>
      </c>
      <c r="BC277" s="8">
        <v>4953788258.6318302</v>
      </c>
      <c r="BD277" s="8">
        <v>3946842512.6409502</v>
      </c>
      <c r="BE277" s="8">
        <v>3885036876.27494</v>
      </c>
      <c r="BF277" s="8">
        <v>3197400442.42167</v>
      </c>
      <c r="BG277" s="2" t="s">
        <v>92</v>
      </c>
      <c r="BH277">
        <f t="shared" si="150"/>
        <v>1</v>
      </c>
      <c r="BI277">
        <f t="shared" si="151"/>
        <v>1</v>
      </c>
      <c r="BJ277">
        <f t="shared" si="152"/>
        <v>1</v>
      </c>
      <c r="BK277">
        <f t="shared" si="153"/>
        <v>1</v>
      </c>
      <c r="BL277">
        <f t="shared" si="154"/>
        <v>1</v>
      </c>
      <c r="BM277">
        <f t="shared" si="155"/>
        <v>1</v>
      </c>
      <c r="BN277">
        <f t="shared" si="156"/>
        <v>5</v>
      </c>
      <c r="BO277">
        <f t="shared" si="157"/>
        <v>3</v>
      </c>
      <c r="BP277">
        <f t="shared" si="158"/>
        <v>2</v>
      </c>
      <c r="BQ277">
        <f t="shared" si="159"/>
        <v>2</v>
      </c>
      <c r="BR277">
        <f t="shared" si="160"/>
        <v>5</v>
      </c>
      <c r="BS277">
        <f t="shared" si="161"/>
        <v>5</v>
      </c>
      <c r="BT277">
        <f t="shared" si="162"/>
        <v>1</v>
      </c>
      <c r="BU277">
        <f t="shared" si="163"/>
        <v>2</v>
      </c>
      <c r="BV277">
        <f t="shared" si="164"/>
        <v>4</v>
      </c>
      <c r="BW277">
        <f t="shared" si="165"/>
        <v>4</v>
      </c>
      <c r="BX277">
        <f t="shared" si="166"/>
        <v>3</v>
      </c>
      <c r="BY277">
        <f t="shared" si="167"/>
        <v>1</v>
      </c>
      <c r="BZ277">
        <f t="shared" si="168"/>
        <v>1</v>
      </c>
      <c r="CA277">
        <f t="shared" si="169"/>
        <v>1</v>
      </c>
      <c r="CB277">
        <f t="shared" si="170"/>
        <v>1</v>
      </c>
      <c r="CC277">
        <f t="shared" si="171"/>
        <v>1</v>
      </c>
      <c r="CD277">
        <f t="shared" si="172"/>
        <v>1</v>
      </c>
      <c r="CE277">
        <f t="shared" si="173"/>
        <v>1</v>
      </c>
      <c r="CF277" t="e">
        <f t="shared" si="174"/>
        <v>#VALUE!</v>
      </c>
      <c r="CG277">
        <f t="shared" si="175"/>
        <v>1</v>
      </c>
      <c r="CH277">
        <f t="shared" si="176"/>
        <v>1</v>
      </c>
      <c r="CI277">
        <f t="shared" si="177"/>
        <v>1</v>
      </c>
      <c r="CJ277">
        <f t="shared" si="178"/>
        <v>1</v>
      </c>
      <c r="CK277" t="e">
        <f t="shared" si="179"/>
        <v>#VALUE!</v>
      </c>
      <c r="CL277" t="e">
        <f t="shared" si="180"/>
        <v>#VALUE!</v>
      </c>
      <c r="CM277">
        <f t="shared" si="181"/>
        <v>1.45</v>
      </c>
      <c r="CN277">
        <f t="shared" si="182"/>
        <v>1.5999999999999999</v>
      </c>
      <c r="CO277">
        <f t="shared" si="183"/>
        <v>1.5999999999999999</v>
      </c>
      <c r="CP277">
        <f t="shared" si="184"/>
        <v>1.9</v>
      </c>
      <c r="CQ277" t="e">
        <f t="shared" si="185"/>
        <v>#VALUE!</v>
      </c>
    </row>
    <row r="278" spans="1:95" ht="36" customHeight="1" x14ac:dyDescent="0.4">
      <c r="A278" s="6" t="s">
        <v>505</v>
      </c>
      <c r="B278" s="1" t="s">
        <v>506</v>
      </c>
      <c r="C278" s="6" t="s">
        <v>87</v>
      </c>
      <c r="D278" s="6" t="s">
        <v>87</v>
      </c>
      <c r="E278" s="6" t="s">
        <v>87</v>
      </c>
      <c r="F278" s="6" t="s">
        <v>87</v>
      </c>
      <c r="G278" s="6" t="s">
        <v>88</v>
      </c>
      <c r="H278" s="6" t="s">
        <v>87</v>
      </c>
      <c r="I278" s="1" t="s">
        <v>121</v>
      </c>
      <c r="J278" s="1" t="s">
        <v>122</v>
      </c>
      <c r="K278" s="1" t="s">
        <v>94</v>
      </c>
      <c r="L278" s="2" t="s">
        <v>92</v>
      </c>
      <c r="M278" s="2" t="s">
        <v>92</v>
      </c>
      <c r="N278" s="2" t="s">
        <v>92</v>
      </c>
      <c r="O278" s="2" t="s">
        <v>92</v>
      </c>
      <c r="P278" s="2" t="s">
        <v>92</v>
      </c>
      <c r="Q278" s="7">
        <v>61.103999999999999</v>
      </c>
      <c r="R278" s="2" t="s">
        <v>92</v>
      </c>
      <c r="S278" s="2" t="s">
        <v>92</v>
      </c>
      <c r="T278" s="2" t="s">
        <v>92</v>
      </c>
      <c r="U278" s="2" t="s">
        <v>92</v>
      </c>
      <c r="V278" s="2" t="s">
        <v>92</v>
      </c>
      <c r="W278" s="2" t="s">
        <v>92</v>
      </c>
      <c r="X278" s="2" t="s">
        <v>92</v>
      </c>
      <c r="Y278" s="2" t="s">
        <v>92</v>
      </c>
      <c r="Z278" s="2" t="s">
        <v>92</v>
      </c>
      <c r="AA278" s="2" t="s">
        <v>92</v>
      </c>
      <c r="AB278" s="2" t="s">
        <v>92</v>
      </c>
      <c r="AC278" s="7">
        <v>8.8605525584440006</v>
      </c>
      <c r="AD278" s="2" t="s">
        <v>92</v>
      </c>
      <c r="AE278" s="2" t="s">
        <v>92</v>
      </c>
      <c r="AF278" s="2" t="s">
        <v>92</v>
      </c>
      <c r="AG278" s="2" t="s">
        <v>92</v>
      </c>
      <c r="AH278" s="2" t="s">
        <v>92</v>
      </c>
      <c r="AI278" s="7">
        <v>4.7681886161699998</v>
      </c>
      <c r="AJ278" s="2" t="s">
        <v>92</v>
      </c>
      <c r="AK278" s="2" t="s">
        <v>92</v>
      </c>
      <c r="AL278" s="2" t="s">
        <v>92</v>
      </c>
      <c r="AM278" s="2" t="s">
        <v>92</v>
      </c>
      <c r="AN278" s="2" t="s">
        <v>92</v>
      </c>
      <c r="AO278" s="7">
        <v>4.7681889999999996</v>
      </c>
      <c r="AP278" s="2" t="s">
        <v>92</v>
      </c>
      <c r="AQ278" s="2" t="s">
        <v>92</v>
      </c>
      <c r="AR278" s="2" t="s">
        <v>92</v>
      </c>
      <c r="AS278" s="2" t="s">
        <v>92</v>
      </c>
      <c r="AT278" s="2" t="s">
        <v>92</v>
      </c>
      <c r="AU278" s="7">
        <v>8.8605529999999995</v>
      </c>
      <c r="AV278" s="2" t="s">
        <v>92</v>
      </c>
      <c r="AW278" s="2" t="s">
        <v>92</v>
      </c>
      <c r="AX278" s="2" t="s">
        <v>92</v>
      </c>
      <c r="AY278" s="2" t="s">
        <v>92</v>
      </c>
      <c r="AZ278" s="2" t="s">
        <v>92</v>
      </c>
      <c r="BA278" s="8">
        <v>3368591697.4544501</v>
      </c>
      <c r="BB278" s="2" t="s">
        <v>92</v>
      </c>
      <c r="BC278" s="2" t="s">
        <v>92</v>
      </c>
      <c r="BD278" s="2" t="s">
        <v>92</v>
      </c>
      <c r="BE278" s="2" t="s">
        <v>92</v>
      </c>
      <c r="BF278" s="2" t="s">
        <v>92</v>
      </c>
      <c r="BG278" s="8">
        <v>597690301.17988598</v>
      </c>
      <c r="BH278">
        <f t="shared" si="150"/>
        <v>1</v>
      </c>
      <c r="BI278">
        <f t="shared" si="151"/>
        <v>1</v>
      </c>
      <c r="BJ278">
        <f t="shared" si="152"/>
        <v>1</v>
      </c>
      <c r="BK278">
        <f t="shared" si="153"/>
        <v>1</v>
      </c>
      <c r="BL278">
        <f t="shared" si="154"/>
        <v>1</v>
      </c>
      <c r="BM278">
        <f t="shared" si="155"/>
        <v>1</v>
      </c>
      <c r="BN278">
        <f t="shared" si="156"/>
        <v>5</v>
      </c>
      <c r="BO278">
        <f t="shared" si="157"/>
        <v>5</v>
      </c>
      <c r="BP278">
        <f t="shared" si="158"/>
        <v>5</v>
      </c>
      <c r="BQ278">
        <f t="shared" si="159"/>
        <v>5</v>
      </c>
      <c r="BR278">
        <f t="shared" si="160"/>
        <v>5</v>
      </c>
      <c r="BS278">
        <f t="shared" si="161"/>
        <v>3</v>
      </c>
      <c r="BT278">
        <f t="shared" si="162"/>
        <v>1</v>
      </c>
      <c r="BU278">
        <f t="shared" si="163"/>
        <v>1</v>
      </c>
      <c r="BV278">
        <f t="shared" si="164"/>
        <v>1</v>
      </c>
      <c r="BW278">
        <f t="shared" si="165"/>
        <v>1</v>
      </c>
      <c r="BX278">
        <f t="shared" si="166"/>
        <v>1</v>
      </c>
      <c r="BY278">
        <f t="shared" si="167"/>
        <v>4</v>
      </c>
      <c r="BZ278">
        <f t="shared" si="168"/>
        <v>1</v>
      </c>
      <c r="CA278">
        <f t="shared" si="169"/>
        <v>1</v>
      </c>
      <c r="CB278">
        <f t="shared" si="170"/>
        <v>1</v>
      </c>
      <c r="CC278">
        <f t="shared" si="171"/>
        <v>1</v>
      </c>
      <c r="CD278">
        <f t="shared" si="172"/>
        <v>1</v>
      </c>
      <c r="CE278">
        <f t="shared" si="173"/>
        <v>1</v>
      </c>
      <c r="CF278" t="e">
        <f t="shared" si="174"/>
        <v>#VALUE!</v>
      </c>
      <c r="CG278" t="e">
        <f t="shared" si="175"/>
        <v>#VALUE!</v>
      </c>
      <c r="CH278" t="e">
        <f t="shared" si="176"/>
        <v>#VALUE!</v>
      </c>
      <c r="CI278" t="e">
        <f t="shared" si="177"/>
        <v>#VALUE!</v>
      </c>
      <c r="CJ278" t="e">
        <f t="shared" si="178"/>
        <v>#VALUE!</v>
      </c>
      <c r="CK278">
        <f t="shared" si="179"/>
        <v>5</v>
      </c>
      <c r="CL278" t="e">
        <f t="shared" si="180"/>
        <v>#VALUE!</v>
      </c>
      <c r="CM278" t="e">
        <f t="shared" si="181"/>
        <v>#VALUE!</v>
      </c>
      <c r="CN278" t="e">
        <f t="shared" si="182"/>
        <v>#VALUE!</v>
      </c>
      <c r="CO278" t="e">
        <f t="shared" si="183"/>
        <v>#VALUE!</v>
      </c>
      <c r="CP278" t="e">
        <f t="shared" si="184"/>
        <v>#VALUE!</v>
      </c>
      <c r="CQ278">
        <f t="shared" si="185"/>
        <v>2.3499999999999996</v>
      </c>
    </row>
    <row r="279" spans="1:95" ht="36" customHeight="1" x14ac:dyDescent="0.4">
      <c r="A279" s="6" t="s">
        <v>507</v>
      </c>
      <c r="B279" s="1" t="s">
        <v>501</v>
      </c>
      <c r="C279" s="6" t="s">
        <v>87</v>
      </c>
      <c r="D279" s="6" t="s">
        <v>87</v>
      </c>
      <c r="E279" s="6" t="s">
        <v>87</v>
      </c>
      <c r="F279" s="6" t="s">
        <v>87</v>
      </c>
      <c r="G279" s="6" t="s">
        <v>88</v>
      </c>
      <c r="H279" s="6" t="s">
        <v>87</v>
      </c>
      <c r="I279" s="1" t="s">
        <v>89</v>
      </c>
      <c r="J279" s="1" t="s">
        <v>411</v>
      </c>
      <c r="K279" s="1" t="s">
        <v>91</v>
      </c>
      <c r="L279" s="2" t="s">
        <v>92</v>
      </c>
      <c r="M279" s="7">
        <v>9.2439999999999998</v>
      </c>
      <c r="N279" s="7">
        <v>10.506</v>
      </c>
      <c r="O279" s="7">
        <v>10.079000000000001</v>
      </c>
      <c r="P279" s="7">
        <v>9.8870000000000005</v>
      </c>
      <c r="Q279" s="7">
        <v>10.409000000000001</v>
      </c>
      <c r="R279" s="2" t="s">
        <v>92</v>
      </c>
      <c r="S279" s="2" t="s">
        <v>92</v>
      </c>
      <c r="T279" s="2" t="s">
        <v>92</v>
      </c>
      <c r="U279" s="2" t="s">
        <v>92</v>
      </c>
      <c r="V279" s="2" t="s">
        <v>92</v>
      </c>
      <c r="W279" s="2" t="s">
        <v>92</v>
      </c>
      <c r="X279" s="2" t="s">
        <v>92</v>
      </c>
      <c r="Y279" s="7">
        <v>19.208570536161002</v>
      </c>
      <c r="Z279" s="7">
        <v>14.614056786282999</v>
      </c>
      <c r="AA279" s="7">
        <v>9.4915046615210006</v>
      </c>
      <c r="AB279" s="7">
        <v>12.760987485878999</v>
      </c>
      <c r="AC279" s="7">
        <v>12.614600640048</v>
      </c>
      <c r="AD279" s="2" t="s">
        <v>92</v>
      </c>
      <c r="AE279" s="7">
        <v>1.885630920056</v>
      </c>
      <c r="AF279" s="7">
        <v>1.5051796662900001</v>
      </c>
      <c r="AG279" s="7">
        <v>0.94791853839899998</v>
      </c>
      <c r="AH279" s="7">
        <v>1.2939893270880001</v>
      </c>
      <c r="AI279" s="7">
        <v>1.3130447569120001</v>
      </c>
      <c r="AJ279" s="2" t="s">
        <v>92</v>
      </c>
      <c r="AK279" s="7">
        <v>1.8856310000000001</v>
      </c>
      <c r="AL279" s="7">
        <v>1.50518</v>
      </c>
      <c r="AM279" s="7">
        <v>0.94791899999999996</v>
      </c>
      <c r="AN279" s="7">
        <v>1.2939890000000001</v>
      </c>
      <c r="AO279" s="2" t="s">
        <v>92</v>
      </c>
      <c r="AP279" s="2" t="s">
        <v>92</v>
      </c>
      <c r="AQ279" s="7">
        <v>19.208570999999999</v>
      </c>
      <c r="AR279" s="7">
        <v>14.614057000000001</v>
      </c>
      <c r="AS279" s="7">
        <v>9.4915050000000001</v>
      </c>
      <c r="AT279" s="7">
        <v>12.760987</v>
      </c>
      <c r="AU279" s="2" t="s">
        <v>92</v>
      </c>
      <c r="AV279" s="2" t="s">
        <v>92</v>
      </c>
      <c r="AW279" s="8">
        <v>1536500038.30492</v>
      </c>
      <c r="AX279" s="8">
        <v>1606259029.1571901</v>
      </c>
      <c r="AY279" s="8">
        <v>1197611813.68082</v>
      </c>
      <c r="AZ279" s="8">
        <v>900200275.90050805</v>
      </c>
      <c r="BA279" s="8">
        <v>749102843.246243</v>
      </c>
      <c r="BB279" s="2" t="s">
        <v>92</v>
      </c>
      <c r="BC279" s="8">
        <v>5208795741.8440905</v>
      </c>
      <c r="BD279" s="8">
        <v>4513224617.9336996</v>
      </c>
      <c r="BE279" s="8">
        <v>4589980830.2738104</v>
      </c>
      <c r="BF279" s="8">
        <v>6742142.6388111096</v>
      </c>
      <c r="BG279" s="8">
        <v>14267922.034695299</v>
      </c>
      <c r="BH279">
        <f t="shared" si="150"/>
        <v>1</v>
      </c>
      <c r="BI279">
        <f t="shared" si="151"/>
        <v>2</v>
      </c>
      <c r="BJ279">
        <f t="shared" si="152"/>
        <v>2</v>
      </c>
      <c r="BK279">
        <f t="shared" si="153"/>
        <v>2</v>
      </c>
      <c r="BL279">
        <f t="shared" si="154"/>
        <v>2</v>
      </c>
      <c r="BM279">
        <f t="shared" si="155"/>
        <v>2</v>
      </c>
      <c r="BN279">
        <f t="shared" si="156"/>
        <v>5</v>
      </c>
      <c r="BO279">
        <f t="shared" si="157"/>
        <v>2</v>
      </c>
      <c r="BP279">
        <f t="shared" si="158"/>
        <v>2</v>
      </c>
      <c r="BQ279">
        <f t="shared" si="159"/>
        <v>1</v>
      </c>
      <c r="BR279">
        <f t="shared" si="160"/>
        <v>1</v>
      </c>
      <c r="BS279">
        <f t="shared" si="161"/>
        <v>5</v>
      </c>
      <c r="BT279">
        <f t="shared" si="162"/>
        <v>1</v>
      </c>
      <c r="BU279">
        <f t="shared" si="163"/>
        <v>2</v>
      </c>
      <c r="BV279">
        <f t="shared" si="164"/>
        <v>3</v>
      </c>
      <c r="BW279">
        <f t="shared" si="165"/>
        <v>4</v>
      </c>
      <c r="BX279">
        <f t="shared" si="166"/>
        <v>3</v>
      </c>
      <c r="BY279">
        <f t="shared" si="167"/>
        <v>3</v>
      </c>
      <c r="BZ279">
        <f t="shared" si="168"/>
        <v>1</v>
      </c>
      <c r="CA279">
        <f t="shared" si="169"/>
        <v>1</v>
      </c>
      <c r="CB279">
        <f t="shared" si="170"/>
        <v>1</v>
      </c>
      <c r="CC279">
        <f t="shared" si="171"/>
        <v>4</v>
      </c>
      <c r="CD279">
        <f t="shared" si="172"/>
        <v>2</v>
      </c>
      <c r="CE279">
        <f t="shared" si="173"/>
        <v>2</v>
      </c>
      <c r="CF279" t="e">
        <f t="shared" si="174"/>
        <v>#VALUE!</v>
      </c>
      <c r="CG279">
        <f t="shared" si="175"/>
        <v>1</v>
      </c>
      <c r="CH279">
        <f t="shared" si="176"/>
        <v>1</v>
      </c>
      <c r="CI279">
        <f t="shared" si="177"/>
        <v>1</v>
      </c>
      <c r="CJ279">
        <f t="shared" si="178"/>
        <v>5</v>
      </c>
      <c r="CK279">
        <f t="shared" si="179"/>
        <v>5</v>
      </c>
      <c r="CL279" t="e">
        <f t="shared" si="180"/>
        <v>#VALUE!</v>
      </c>
      <c r="CM279">
        <f t="shared" si="181"/>
        <v>1.55</v>
      </c>
      <c r="CN279">
        <f t="shared" si="182"/>
        <v>1.7</v>
      </c>
      <c r="CO279">
        <f t="shared" si="183"/>
        <v>2.6</v>
      </c>
      <c r="CP279">
        <f t="shared" si="184"/>
        <v>2.4499999999999997</v>
      </c>
      <c r="CQ279">
        <f t="shared" si="185"/>
        <v>3.05</v>
      </c>
    </row>
    <row r="280" spans="1:95" ht="36" customHeight="1" x14ac:dyDescent="0.4">
      <c r="A280" s="6" t="s">
        <v>508</v>
      </c>
      <c r="B280" s="1" t="s">
        <v>501</v>
      </c>
      <c r="C280" s="6" t="s">
        <v>87</v>
      </c>
      <c r="D280" s="6" t="s">
        <v>87</v>
      </c>
      <c r="E280" s="6" t="s">
        <v>87</v>
      </c>
      <c r="F280" s="6" t="s">
        <v>87</v>
      </c>
      <c r="G280" s="6" t="s">
        <v>88</v>
      </c>
      <c r="H280" s="6" t="s">
        <v>87</v>
      </c>
      <c r="I280" s="1" t="s">
        <v>89</v>
      </c>
      <c r="J280" s="1" t="s">
        <v>411</v>
      </c>
      <c r="K280" s="1" t="s">
        <v>139</v>
      </c>
      <c r="L280" s="2" t="s">
        <v>92</v>
      </c>
      <c r="M280" s="7">
        <v>9.1170000000000009</v>
      </c>
      <c r="N280" s="7">
        <v>10.233000000000001</v>
      </c>
      <c r="O280" s="7">
        <v>9.6150000000000002</v>
      </c>
      <c r="P280" s="7">
        <v>9.4629999999999992</v>
      </c>
      <c r="Q280" s="7">
        <v>10.01</v>
      </c>
      <c r="R280" s="2" t="s">
        <v>92</v>
      </c>
      <c r="S280" s="2" t="s">
        <v>92</v>
      </c>
      <c r="T280" s="2" t="s">
        <v>92</v>
      </c>
      <c r="U280" s="2" t="s">
        <v>92</v>
      </c>
      <c r="V280" s="2" t="s">
        <v>92</v>
      </c>
      <c r="W280" s="2" t="s">
        <v>92</v>
      </c>
      <c r="X280" s="2" t="s">
        <v>92</v>
      </c>
      <c r="Y280" s="7">
        <v>21.239757824702998</v>
      </c>
      <c r="Z280" s="7">
        <v>16.669854291221</v>
      </c>
      <c r="AA280" s="7">
        <v>9.1597034993449995</v>
      </c>
      <c r="AB280" s="7">
        <v>12.692395019117001</v>
      </c>
      <c r="AC280" s="7">
        <v>12.025791674452</v>
      </c>
      <c r="AD280" s="2" t="s">
        <v>92</v>
      </c>
      <c r="AE280" s="7">
        <v>2.0437924791189999</v>
      </c>
      <c r="AF280" s="7">
        <v>1.6558318066390001</v>
      </c>
      <c r="AG280" s="7">
        <v>0.87398275525699998</v>
      </c>
      <c r="AH280" s="7">
        <v>1.234768828982</v>
      </c>
      <c r="AI280" s="7">
        <v>1.243635102214</v>
      </c>
      <c r="AJ280" s="2" t="s">
        <v>92</v>
      </c>
      <c r="AK280" s="7">
        <v>2.0437919999999998</v>
      </c>
      <c r="AL280" s="7">
        <v>1.655832</v>
      </c>
      <c r="AM280" s="7">
        <v>0.87398299999999995</v>
      </c>
      <c r="AN280" s="7">
        <v>1.234769</v>
      </c>
      <c r="AO280" s="7">
        <v>1.243635</v>
      </c>
      <c r="AP280" s="2" t="s">
        <v>92</v>
      </c>
      <c r="AQ280" s="7">
        <v>21.239757999999998</v>
      </c>
      <c r="AR280" s="7">
        <v>16.669854000000001</v>
      </c>
      <c r="AS280" s="7">
        <v>9.1597030000000004</v>
      </c>
      <c r="AT280" s="7">
        <v>12.692394999999999</v>
      </c>
      <c r="AU280" s="7">
        <v>12.025791999999999</v>
      </c>
      <c r="AV280" s="2" t="s">
        <v>92</v>
      </c>
      <c r="AW280" s="8">
        <v>1536500038.30492</v>
      </c>
      <c r="AX280" s="8">
        <v>1606259029.1571901</v>
      </c>
      <c r="AY280" s="8">
        <v>1197611813.68082</v>
      </c>
      <c r="AZ280" s="8">
        <v>900199895.12449002</v>
      </c>
      <c r="BA280" s="8">
        <v>748830225.75004196</v>
      </c>
      <c r="BB280" s="2" t="s">
        <v>92</v>
      </c>
      <c r="BC280" s="8">
        <v>5208806914.4737301</v>
      </c>
      <c r="BD280" s="8">
        <v>4517884256.7868404</v>
      </c>
      <c r="BE280" s="8">
        <v>4607877342.2048197</v>
      </c>
      <c r="BF280" s="8">
        <v>6742142.6388111096</v>
      </c>
      <c r="BG280" s="8">
        <v>14267922.034695299</v>
      </c>
      <c r="BH280">
        <f t="shared" si="150"/>
        <v>1</v>
      </c>
      <c r="BI280">
        <f t="shared" si="151"/>
        <v>2</v>
      </c>
      <c r="BJ280">
        <f t="shared" si="152"/>
        <v>2</v>
      </c>
      <c r="BK280">
        <f t="shared" si="153"/>
        <v>2</v>
      </c>
      <c r="BL280">
        <f t="shared" si="154"/>
        <v>2</v>
      </c>
      <c r="BM280">
        <f t="shared" si="155"/>
        <v>2</v>
      </c>
      <c r="BN280">
        <f t="shared" si="156"/>
        <v>5</v>
      </c>
      <c r="BO280">
        <f t="shared" si="157"/>
        <v>2</v>
      </c>
      <c r="BP280">
        <f t="shared" si="158"/>
        <v>2</v>
      </c>
      <c r="BQ280">
        <f t="shared" si="159"/>
        <v>1</v>
      </c>
      <c r="BR280">
        <f t="shared" si="160"/>
        <v>1</v>
      </c>
      <c r="BS280">
        <f t="shared" si="161"/>
        <v>1</v>
      </c>
      <c r="BT280">
        <f t="shared" si="162"/>
        <v>1</v>
      </c>
      <c r="BU280">
        <f t="shared" si="163"/>
        <v>2</v>
      </c>
      <c r="BV280">
        <f t="shared" si="164"/>
        <v>3</v>
      </c>
      <c r="BW280">
        <f t="shared" si="165"/>
        <v>4</v>
      </c>
      <c r="BX280">
        <f t="shared" si="166"/>
        <v>3</v>
      </c>
      <c r="BY280">
        <f t="shared" si="167"/>
        <v>3</v>
      </c>
      <c r="BZ280">
        <f t="shared" si="168"/>
        <v>1</v>
      </c>
      <c r="CA280">
        <f t="shared" si="169"/>
        <v>1</v>
      </c>
      <c r="CB280">
        <f t="shared" si="170"/>
        <v>1</v>
      </c>
      <c r="CC280">
        <f t="shared" si="171"/>
        <v>4</v>
      </c>
      <c r="CD280">
        <f t="shared" si="172"/>
        <v>3</v>
      </c>
      <c r="CE280">
        <f t="shared" si="173"/>
        <v>3</v>
      </c>
      <c r="CF280" t="e">
        <f t="shared" si="174"/>
        <v>#VALUE!</v>
      </c>
      <c r="CG280">
        <f t="shared" si="175"/>
        <v>1</v>
      </c>
      <c r="CH280">
        <f t="shared" si="176"/>
        <v>1</v>
      </c>
      <c r="CI280">
        <f t="shared" si="177"/>
        <v>1</v>
      </c>
      <c r="CJ280">
        <f t="shared" si="178"/>
        <v>5</v>
      </c>
      <c r="CK280">
        <f t="shared" si="179"/>
        <v>5</v>
      </c>
      <c r="CL280" t="e">
        <f t="shared" si="180"/>
        <v>#VALUE!</v>
      </c>
      <c r="CM280">
        <f t="shared" si="181"/>
        <v>1.55</v>
      </c>
      <c r="CN280">
        <f t="shared" si="182"/>
        <v>1.7</v>
      </c>
      <c r="CO280">
        <f t="shared" si="183"/>
        <v>2.6</v>
      </c>
      <c r="CP280">
        <f t="shared" si="184"/>
        <v>2.75</v>
      </c>
      <c r="CQ280">
        <f t="shared" si="185"/>
        <v>2.75</v>
      </c>
    </row>
    <row r="281" spans="1:95" ht="36" customHeight="1" x14ac:dyDescent="0.4">
      <c r="A281" s="6" t="s">
        <v>509</v>
      </c>
      <c r="B281" s="1" t="s">
        <v>510</v>
      </c>
      <c r="C281" s="6" t="s">
        <v>87</v>
      </c>
      <c r="D281" s="6" t="s">
        <v>87</v>
      </c>
      <c r="E281" s="6" t="s">
        <v>87</v>
      </c>
      <c r="F281" s="6" t="s">
        <v>87</v>
      </c>
      <c r="G281" s="6" t="s">
        <v>88</v>
      </c>
      <c r="H281" s="6" t="s">
        <v>87</v>
      </c>
      <c r="I281" s="1" t="s">
        <v>89</v>
      </c>
      <c r="J281" s="1" t="s">
        <v>411</v>
      </c>
      <c r="K281" s="1" t="s">
        <v>91</v>
      </c>
      <c r="L281" s="2" t="s">
        <v>92</v>
      </c>
      <c r="M281" s="7">
        <v>7.85</v>
      </c>
      <c r="N281" s="7">
        <v>7.8559999999999999</v>
      </c>
      <c r="O281" s="7">
        <v>7.4889999999999999</v>
      </c>
      <c r="P281" s="7">
        <v>9.1039999999999992</v>
      </c>
      <c r="Q281" s="7">
        <v>9.7240000000000002</v>
      </c>
      <c r="R281" s="2" t="s">
        <v>92</v>
      </c>
      <c r="S281" s="2" t="s">
        <v>92</v>
      </c>
      <c r="T281" s="2" t="s">
        <v>92</v>
      </c>
      <c r="U281" s="2" t="s">
        <v>92</v>
      </c>
      <c r="V281" s="2" t="s">
        <v>92</v>
      </c>
      <c r="W281" s="2" t="s">
        <v>92</v>
      </c>
      <c r="X281" s="2" t="s">
        <v>92</v>
      </c>
      <c r="Y281" s="7">
        <v>11.276029986284</v>
      </c>
      <c r="Z281" s="7">
        <v>14.849349401784</v>
      </c>
      <c r="AA281" s="7">
        <v>1.0533334938309999</v>
      </c>
      <c r="AB281" s="7">
        <v>11.451770059013</v>
      </c>
      <c r="AC281" s="7">
        <v>11.74046600294</v>
      </c>
      <c r="AD281" s="2" t="s">
        <v>92</v>
      </c>
      <c r="AE281" s="7">
        <v>0.88546420881999999</v>
      </c>
      <c r="AF281" s="7">
        <v>1.140615961552</v>
      </c>
      <c r="AG281" s="7">
        <v>8.6518249857999996E-2</v>
      </c>
      <c r="AH281" s="7">
        <v>1.074455093206</v>
      </c>
      <c r="AI281" s="7">
        <v>1.1416952773</v>
      </c>
      <c r="AJ281" s="2" t="s">
        <v>92</v>
      </c>
      <c r="AK281" s="7">
        <v>0.88546400000000003</v>
      </c>
      <c r="AL281" s="7">
        <v>1.1406160000000001</v>
      </c>
      <c r="AM281" s="7">
        <v>8.6517999999999998E-2</v>
      </c>
      <c r="AN281" s="7">
        <v>1.0744549999999999</v>
      </c>
      <c r="AO281" s="2" t="s">
        <v>92</v>
      </c>
      <c r="AP281" s="2" t="s">
        <v>92</v>
      </c>
      <c r="AQ281" s="7">
        <v>11.27603</v>
      </c>
      <c r="AR281" s="7">
        <v>14.849349</v>
      </c>
      <c r="AS281" s="7">
        <v>1.0533330000000001</v>
      </c>
      <c r="AT281" s="7">
        <v>11.45177</v>
      </c>
      <c r="AU281" s="2" t="s">
        <v>92</v>
      </c>
      <c r="AV281" s="2" t="s">
        <v>92</v>
      </c>
      <c r="AW281" s="8">
        <v>864716208.95253694</v>
      </c>
      <c r="AX281" s="8">
        <v>849101911.33248997</v>
      </c>
      <c r="AY281" s="8">
        <v>1711015158.6926501</v>
      </c>
      <c r="AZ281" s="8">
        <v>1327682938.65025</v>
      </c>
      <c r="BA281" s="8">
        <v>1004135362.7483</v>
      </c>
      <c r="BB281" s="2" t="s">
        <v>92</v>
      </c>
      <c r="BC281" s="8">
        <v>4719443099.6294203</v>
      </c>
      <c r="BD281" s="8">
        <v>4817348023.0664301</v>
      </c>
      <c r="BE281" s="8">
        <v>5013156390.2174101</v>
      </c>
      <c r="BF281" s="8">
        <v>1839448.18005967</v>
      </c>
      <c r="BG281" s="8">
        <v>1398033.1094776399</v>
      </c>
      <c r="BH281">
        <f t="shared" si="150"/>
        <v>1</v>
      </c>
      <c r="BI281">
        <f t="shared" si="151"/>
        <v>3</v>
      </c>
      <c r="BJ281">
        <f t="shared" si="152"/>
        <v>3</v>
      </c>
      <c r="BK281">
        <f t="shared" si="153"/>
        <v>3</v>
      </c>
      <c r="BL281">
        <f t="shared" si="154"/>
        <v>2</v>
      </c>
      <c r="BM281">
        <f t="shared" si="155"/>
        <v>2</v>
      </c>
      <c r="BN281">
        <f t="shared" si="156"/>
        <v>5</v>
      </c>
      <c r="BO281">
        <f t="shared" si="157"/>
        <v>1</v>
      </c>
      <c r="BP281">
        <f t="shared" si="158"/>
        <v>1</v>
      </c>
      <c r="BQ281">
        <f t="shared" si="159"/>
        <v>1</v>
      </c>
      <c r="BR281">
        <f t="shared" si="160"/>
        <v>1</v>
      </c>
      <c r="BS281">
        <f t="shared" si="161"/>
        <v>5</v>
      </c>
      <c r="BT281">
        <f t="shared" si="162"/>
        <v>1</v>
      </c>
      <c r="BU281">
        <f t="shared" si="163"/>
        <v>3</v>
      </c>
      <c r="BV281">
        <f t="shared" si="164"/>
        <v>3</v>
      </c>
      <c r="BW281">
        <f t="shared" si="165"/>
        <v>5</v>
      </c>
      <c r="BX281">
        <f t="shared" si="166"/>
        <v>3</v>
      </c>
      <c r="BY281">
        <f t="shared" si="167"/>
        <v>3</v>
      </c>
      <c r="BZ281">
        <f t="shared" si="168"/>
        <v>1</v>
      </c>
      <c r="CA281">
        <f t="shared" si="169"/>
        <v>4</v>
      </c>
      <c r="CB281">
        <f t="shared" si="170"/>
        <v>3</v>
      </c>
      <c r="CC281">
        <f t="shared" si="171"/>
        <v>5</v>
      </c>
      <c r="CD281">
        <f t="shared" si="172"/>
        <v>3</v>
      </c>
      <c r="CE281">
        <f t="shared" si="173"/>
        <v>3</v>
      </c>
      <c r="CF281" t="e">
        <f t="shared" si="174"/>
        <v>#VALUE!</v>
      </c>
      <c r="CG281">
        <f t="shared" si="175"/>
        <v>1</v>
      </c>
      <c r="CH281">
        <f t="shared" si="176"/>
        <v>1</v>
      </c>
      <c r="CI281">
        <f t="shared" si="177"/>
        <v>1</v>
      </c>
      <c r="CJ281">
        <f t="shared" si="178"/>
        <v>5</v>
      </c>
      <c r="CK281">
        <f t="shared" si="179"/>
        <v>5</v>
      </c>
      <c r="CL281" t="e">
        <f t="shared" si="180"/>
        <v>#VALUE!</v>
      </c>
      <c r="CM281">
        <f t="shared" si="181"/>
        <v>2.6999999999999997</v>
      </c>
      <c r="CN281">
        <f t="shared" si="182"/>
        <v>2.4</v>
      </c>
      <c r="CO281">
        <f t="shared" si="183"/>
        <v>3.3</v>
      </c>
      <c r="CP281">
        <f t="shared" si="184"/>
        <v>2.75</v>
      </c>
      <c r="CQ281">
        <f t="shared" si="185"/>
        <v>3.3499999999999996</v>
      </c>
    </row>
    <row r="282" spans="1:95" ht="36" customHeight="1" x14ac:dyDescent="0.4">
      <c r="A282" s="6" t="s">
        <v>511</v>
      </c>
      <c r="B282" s="1" t="s">
        <v>512</v>
      </c>
      <c r="C282" s="6" t="s">
        <v>87</v>
      </c>
      <c r="D282" s="6" t="s">
        <v>87</v>
      </c>
      <c r="E282" s="6" t="s">
        <v>87</v>
      </c>
      <c r="F282" s="6" t="s">
        <v>87</v>
      </c>
      <c r="G282" s="6" t="s">
        <v>87</v>
      </c>
      <c r="H282" s="6" t="s">
        <v>87</v>
      </c>
      <c r="I282" s="1" t="s">
        <v>121</v>
      </c>
      <c r="J282" s="1" t="s">
        <v>471</v>
      </c>
      <c r="K282" s="1" t="s">
        <v>94</v>
      </c>
      <c r="L282" s="7">
        <v>5.1589999999999998</v>
      </c>
      <c r="M282" s="7">
        <v>5.258</v>
      </c>
      <c r="N282" s="7">
        <v>5.5529999999999999</v>
      </c>
      <c r="O282" s="7">
        <v>6.3019999999999996</v>
      </c>
      <c r="P282" s="7">
        <v>10.592000000000001</v>
      </c>
      <c r="Q282" s="7">
        <v>11.763</v>
      </c>
      <c r="R282" s="7">
        <v>2.5</v>
      </c>
      <c r="S282" s="7">
        <v>2</v>
      </c>
      <c r="T282" s="7">
        <v>7</v>
      </c>
      <c r="U282" s="7">
        <v>9.5</v>
      </c>
      <c r="V282" s="7">
        <v>6.3</v>
      </c>
      <c r="W282" s="7">
        <v>5.2</v>
      </c>
      <c r="X282" s="7">
        <v>4.7391817615359999</v>
      </c>
      <c r="Y282" s="7">
        <v>3.623027108214</v>
      </c>
      <c r="Z282" s="7">
        <v>-6.2042671421079998</v>
      </c>
      <c r="AA282" s="7">
        <v>-27.780645578958001</v>
      </c>
      <c r="AB282" s="7">
        <v>2.478100850173</v>
      </c>
      <c r="AC282" s="7">
        <v>6.9700708042680004</v>
      </c>
      <c r="AD282" s="7">
        <v>0.246741015112</v>
      </c>
      <c r="AE282" s="7">
        <v>0.19558652317200001</v>
      </c>
      <c r="AF282" s="7">
        <v>-0.36722809798400002</v>
      </c>
      <c r="AG282" s="7">
        <v>-2.2716121890790002</v>
      </c>
      <c r="AH282" s="7">
        <v>0.27639167023200001</v>
      </c>
      <c r="AI282" s="7">
        <v>0.85674783579799996</v>
      </c>
      <c r="AJ282" s="7">
        <v>0.24674099999999999</v>
      </c>
      <c r="AK282" s="7">
        <v>0.19558700000000001</v>
      </c>
      <c r="AL282" s="7">
        <v>-0.367228</v>
      </c>
      <c r="AM282" s="7">
        <v>-2.2716120000000002</v>
      </c>
      <c r="AN282" s="7">
        <v>0.27639200000000003</v>
      </c>
      <c r="AO282" s="7">
        <v>0.85674799999999995</v>
      </c>
      <c r="AP282" s="7">
        <v>4.7391819999999996</v>
      </c>
      <c r="AQ282" s="7">
        <v>3.623027</v>
      </c>
      <c r="AR282" s="7">
        <v>-6.2042669999999998</v>
      </c>
      <c r="AS282" s="7">
        <v>-27.780646000000001</v>
      </c>
      <c r="AT282" s="7">
        <v>2.4781010000000001</v>
      </c>
      <c r="AU282" s="7">
        <v>6.9700709999999999</v>
      </c>
      <c r="AV282" s="8">
        <v>653139273.12088001</v>
      </c>
      <c r="AW282" s="8">
        <v>588344254.04167199</v>
      </c>
      <c r="AX282" s="8">
        <v>1629902251.4800999</v>
      </c>
      <c r="AY282" s="8">
        <v>1537904330.19257</v>
      </c>
      <c r="AZ282" s="8">
        <v>1046512819.6620899</v>
      </c>
      <c r="BA282" s="8">
        <v>450487707.173347</v>
      </c>
      <c r="BB282" s="8">
        <v>4136487586.4047999</v>
      </c>
      <c r="BC282" s="8">
        <v>3657497637.1765099</v>
      </c>
      <c r="BD282" s="8">
        <v>3714419338.34553</v>
      </c>
      <c r="BE282" s="8">
        <v>4091064394.4507799</v>
      </c>
      <c r="BF282" s="8">
        <v>2991768839.5998502</v>
      </c>
      <c r="BG282" s="8">
        <v>2697497612.9372101</v>
      </c>
      <c r="BH282">
        <f t="shared" si="150"/>
        <v>3</v>
      </c>
      <c r="BI282">
        <f t="shared" si="151"/>
        <v>3</v>
      </c>
      <c r="BJ282">
        <f t="shared" si="152"/>
        <v>3</v>
      </c>
      <c r="BK282">
        <f t="shared" si="153"/>
        <v>3</v>
      </c>
      <c r="BL282">
        <f t="shared" si="154"/>
        <v>2</v>
      </c>
      <c r="BM282">
        <f t="shared" si="155"/>
        <v>1</v>
      </c>
      <c r="BN282">
        <f t="shared" si="156"/>
        <v>1</v>
      </c>
      <c r="BO282">
        <f t="shared" si="157"/>
        <v>1</v>
      </c>
      <c r="BP282">
        <f t="shared" si="158"/>
        <v>1</v>
      </c>
      <c r="BQ282">
        <f t="shared" si="159"/>
        <v>1</v>
      </c>
      <c r="BR282">
        <f t="shared" si="160"/>
        <v>1</v>
      </c>
      <c r="BS282">
        <f t="shared" si="161"/>
        <v>1</v>
      </c>
      <c r="BT282">
        <f t="shared" si="162"/>
        <v>5</v>
      </c>
      <c r="BU282">
        <f t="shared" si="163"/>
        <v>5</v>
      </c>
      <c r="BV282">
        <f t="shared" si="164"/>
        <v>5</v>
      </c>
      <c r="BW282">
        <f t="shared" si="165"/>
        <v>5</v>
      </c>
      <c r="BX282">
        <f t="shared" si="166"/>
        <v>5</v>
      </c>
      <c r="BY282">
        <f t="shared" si="167"/>
        <v>5</v>
      </c>
      <c r="BZ282">
        <f t="shared" si="168"/>
        <v>5</v>
      </c>
      <c r="CA282">
        <f t="shared" si="169"/>
        <v>5</v>
      </c>
      <c r="CB282">
        <f t="shared" si="170"/>
        <v>5</v>
      </c>
      <c r="CC282">
        <f t="shared" si="171"/>
        <v>5</v>
      </c>
      <c r="CD282">
        <f t="shared" si="172"/>
        <v>5</v>
      </c>
      <c r="CE282">
        <f t="shared" si="173"/>
        <v>4</v>
      </c>
      <c r="CF282">
        <f t="shared" si="174"/>
        <v>1</v>
      </c>
      <c r="CG282">
        <f t="shared" si="175"/>
        <v>1</v>
      </c>
      <c r="CH282">
        <f t="shared" si="176"/>
        <v>1</v>
      </c>
      <c r="CI282">
        <f t="shared" si="177"/>
        <v>1</v>
      </c>
      <c r="CJ282">
        <f t="shared" si="178"/>
        <v>1</v>
      </c>
      <c r="CK282">
        <f t="shared" si="179"/>
        <v>1</v>
      </c>
      <c r="CL282">
        <f t="shared" si="180"/>
        <v>3.3</v>
      </c>
      <c r="CM282">
        <f t="shared" si="181"/>
        <v>3.3</v>
      </c>
      <c r="CN282">
        <f t="shared" si="182"/>
        <v>3.3</v>
      </c>
      <c r="CO282">
        <f t="shared" si="183"/>
        <v>3.3</v>
      </c>
      <c r="CP282">
        <f t="shared" si="184"/>
        <v>3.05</v>
      </c>
      <c r="CQ282">
        <f t="shared" si="185"/>
        <v>2.4999999999999996</v>
      </c>
    </row>
    <row r="283" spans="1:95" ht="36" customHeight="1" x14ac:dyDescent="0.4">
      <c r="A283" s="6" t="s">
        <v>513</v>
      </c>
      <c r="B283" s="1" t="s">
        <v>510</v>
      </c>
      <c r="C283" s="6" t="s">
        <v>87</v>
      </c>
      <c r="D283" s="6" t="s">
        <v>87</v>
      </c>
      <c r="E283" s="6" t="s">
        <v>87</v>
      </c>
      <c r="F283" s="6" t="s">
        <v>87</v>
      </c>
      <c r="G283" s="6" t="s">
        <v>88</v>
      </c>
      <c r="H283" s="6" t="s">
        <v>87</v>
      </c>
      <c r="I283" s="1" t="s">
        <v>89</v>
      </c>
      <c r="J283" s="1" t="s">
        <v>411</v>
      </c>
      <c r="K283" s="1" t="s">
        <v>139</v>
      </c>
      <c r="L283" s="2" t="s">
        <v>92</v>
      </c>
      <c r="M283" s="7">
        <v>7.2889999999999997</v>
      </c>
      <c r="N283" s="7">
        <v>7.1989999999999998</v>
      </c>
      <c r="O283" s="7">
        <v>7.2839999999999998</v>
      </c>
      <c r="P283" s="7">
        <v>9.3490000000000002</v>
      </c>
      <c r="Q283" s="7">
        <v>11.494999999999999</v>
      </c>
      <c r="R283" s="2" t="s">
        <v>92</v>
      </c>
      <c r="S283" s="2" t="s">
        <v>92</v>
      </c>
      <c r="T283" s="2" t="s">
        <v>92</v>
      </c>
      <c r="U283" s="2" t="s">
        <v>92</v>
      </c>
      <c r="V283" s="2" t="s">
        <v>92</v>
      </c>
      <c r="W283" s="2" t="s">
        <v>92</v>
      </c>
      <c r="X283" s="2" t="s">
        <v>92</v>
      </c>
      <c r="Y283" s="7">
        <v>11.737510217853</v>
      </c>
      <c r="Z283" s="7">
        <v>8.9398473699469996</v>
      </c>
      <c r="AA283" s="7">
        <v>-1.4879713431870001</v>
      </c>
      <c r="AB283" s="7">
        <v>13.209123320073999</v>
      </c>
      <c r="AC283" s="7">
        <v>13.014116035855</v>
      </c>
      <c r="AD283" s="2" t="s">
        <v>92</v>
      </c>
      <c r="AE283" s="7">
        <v>0.85047946875199998</v>
      </c>
      <c r="AF283" s="7">
        <v>0.64719921548799997</v>
      </c>
      <c r="AG283" s="7">
        <v>-0.121949831907</v>
      </c>
      <c r="AH283" s="7">
        <v>1.3492429503929999</v>
      </c>
      <c r="AI283" s="7">
        <v>1.355263277418</v>
      </c>
      <c r="AJ283" s="2" t="s">
        <v>92</v>
      </c>
      <c r="AK283" s="7">
        <v>0.85047899999999998</v>
      </c>
      <c r="AL283" s="7">
        <v>0.64719899999999997</v>
      </c>
      <c r="AM283" s="7">
        <v>-0.12195</v>
      </c>
      <c r="AN283" s="7">
        <v>1.349243</v>
      </c>
      <c r="AO283" s="7">
        <v>1.3552630000000001</v>
      </c>
      <c r="AP283" s="2" t="s">
        <v>92</v>
      </c>
      <c r="AQ283" s="7">
        <v>11.73751</v>
      </c>
      <c r="AR283" s="7">
        <v>8.9398470000000003</v>
      </c>
      <c r="AS283" s="7">
        <v>-1.4879709999999999</v>
      </c>
      <c r="AT283" s="7">
        <v>13.209123</v>
      </c>
      <c r="AU283" s="7">
        <v>13.014116</v>
      </c>
      <c r="AV283" s="2" t="s">
        <v>92</v>
      </c>
      <c r="AW283" s="8">
        <v>783578989.67680204</v>
      </c>
      <c r="AX283" s="8">
        <v>662873364.43331206</v>
      </c>
      <c r="AY283" s="8">
        <v>1488768080.3747399</v>
      </c>
      <c r="AZ283" s="8">
        <v>1064937187.62291</v>
      </c>
      <c r="BA283" s="8">
        <v>534463966.26880097</v>
      </c>
      <c r="BB283" s="2" t="s">
        <v>92</v>
      </c>
      <c r="BC283" s="8">
        <v>4742868192.7631397</v>
      </c>
      <c r="BD283" s="8">
        <v>4717451835.55863</v>
      </c>
      <c r="BE283" s="8">
        <v>4845882611.64289</v>
      </c>
      <c r="BF283" s="8">
        <v>6056794.5836598901</v>
      </c>
      <c r="BG283" s="8">
        <v>5361469.7816781998</v>
      </c>
      <c r="BH283">
        <f t="shared" si="150"/>
        <v>1</v>
      </c>
      <c r="BI283">
        <f t="shared" si="151"/>
        <v>3</v>
      </c>
      <c r="BJ283">
        <f t="shared" si="152"/>
        <v>3</v>
      </c>
      <c r="BK283">
        <f t="shared" si="153"/>
        <v>3</v>
      </c>
      <c r="BL283">
        <f t="shared" si="154"/>
        <v>2</v>
      </c>
      <c r="BM283">
        <f t="shared" si="155"/>
        <v>1</v>
      </c>
      <c r="BN283">
        <f t="shared" si="156"/>
        <v>5</v>
      </c>
      <c r="BO283">
        <f t="shared" si="157"/>
        <v>1</v>
      </c>
      <c r="BP283">
        <f t="shared" si="158"/>
        <v>1</v>
      </c>
      <c r="BQ283">
        <f t="shared" si="159"/>
        <v>1</v>
      </c>
      <c r="BR283">
        <f t="shared" si="160"/>
        <v>1</v>
      </c>
      <c r="BS283">
        <f t="shared" si="161"/>
        <v>1</v>
      </c>
      <c r="BT283">
        <f t="shared" si="162"/>
        <v>1</v>
      </c>
      <c r="BU283">
        <f t="shared" si="163"/>
        <v>3</v>
      </c>
      <c r="BV283">
        <f t="shared" si="164"/>
        <v>4</v>
      </c>
      <c r="BW283">
        <f t="shared" si="165"/>
        <v>5</v>
      </c>
      <c r="BX283">
        <f t="shared" si="166"/>
        <v>3</v>
      </c>
      <c r="BY283">
        <f t="shared" si="167"/>
        <v>3</v>
      </c>
      <c r="BZ283">
        <f t="shared" si="168"/>
        <v>1</v>
      </c>
      <c r="CA283">
        <f t="shared" si="169"/>
        <v>4</v>
      </c>
      <c r="CB283">
        <f t="shared" si="170"/>
        <v>5</v>
      </c>
      <c r="CC283">
        <f t="shared" si="171"/>
        <v>5</v>
      </c>
      <c r="CD283">
        <f t="shared" si="172"/>
        <v>2</v>
      </c>
      <c r="CE283">
        <f t="shared" si="173"/>
        <v>2</v>
      </c>
      <c r="CF283" t="e">
        <f t="shared" si="174"/>
        <v>#VALUE!</v>
      </c>
      <c r="CG283">
        <f t="shared" si="175"/>
        <v>1</v>
      </c>
      <c r="CH283">
        <f t="shared" si="176"/>
        <v>1</v>
      </c>
      <c r="CI283">
        <f t="shared" si="177"/>
        <v>1</v>
      </c>
      <c r="CJ283">
        <f t="shared" si="178"/>
        <v>5</v>
      </c>
      <c r="CK283">
        <f t="shared" si="179"/>
        <v>5</v>
      </c>
      <c r="CL283" t="e">
        <f t="shared" si="180"/>
        <v>#VALUE!</v>
      </c>
      <c r="CM283">
        <f t="shared" si="181"/>
        <v>2.6999999999999997</v>
      </c>
      <c r="CN283">
        <f t="shared" si="182"/>
        <v>3.15</v>
      </c>
      <c r="CO283">
        <f t="shared" si="183"/>
        <v>3.3</v>
      </c>
      <c r="CP283">
        <f t="shared" si="184"/>
        <v>2.4499999999999997</v>
      </c>
      <c r="CQ283">
        <f t="shared" si="185"/>
        <v>2.2000000000000002</v>
      </c>
    </row>
    <row r="284" spans="1:95" ht="36" customHeight="1" x14ac:dyDescent="0.4">
      <c r="A284" s="6" t="s">
        <v>514</v>
      </c>
      <c r="B284" s="1" t="s">
        <v>510</v>
      </c>
      <c r="C284" s="6" t="s">
        <v>87</v>
      </c>
      <c r="D284" s="6" t="s">
        <v>87</v>
      </c>
      <c r="E284" s="6" t="s">
        <v>87</v>
      </c>
      <c r="F284" s="6" t="s">
        <v>87</v>
      </c>
      <c r="G284" s="6" t="s">
        <v>88</v>
      </c>
      <c r="H284" s="6" t="s">
        <v>87</v>
      </c>
      <c r="I284" s="1" t="s">
        <v>89</v>
      </c>
      <c r="J284" s="1" t="s">
        <v>411</v>
      </c>
      <c r="K284" s="1" t="s">
        <v>91</v>
      </c>
      <c r="L284" s="7">
        <v>10.598000000000001</v>
      </c>
      <c r="M284" s="7">
        <v>7.7640000000000002</v>
      </c>
      <c r="N284" s="7">
        <v>7.8559999999999999</v>
      </c>
      <c r="O284" s="7">
        <v>7.4889999999999999</v>
      </c>
      <c r="P284" s="7">
        <v>9.1039999999999992</v>
      </c>
      <c r="Q284" s="7">
        <v>9.7240000000000002</v>
      </c>
      <c r="R284" s="2" t="s">
        <v>92</v>
      </c>
      <c r="S284" s="2" t="s">
        <v>92</v>
      </c>
      <c r="T284" s="2" t="s">
        <v>92</v>
      </c>
      <c r="U284" s="2" t="s">
        <v>92</v>
      </c>
      <c r="V284" s="2" t="s">
        <v>92</v>
      </c>
      <c r="W284" s="2" t="s">
        <v>92</v>
      </c>
      <c r="X284" s="7">
        <v>22.199454355476998</v>
      </c>
      <c r="Y284" s="7">
        <v>9.9622759791900002</v>
      </c>
      <c r="Z284" s="7">
        <v>14.848965112593</v>
      </c>
      <c r="AA284" s="7">
        <v>1.0533768347600001</v>
      </c>
      <c r="AB284" s="7">
        <v>11.451786204463</v>
      </c>
      <c r="AC284" s="7">
        <v>12.319712919505999</v>
      </c>
      <c r="AD284" s="7">
        <v>2.0215115379370001</v>
      </c>
      <c r="AE284" s="7">
        <v>0.77789703161199997</v>
      </c>
      <c r="AF284" s="7">
        <v>1.140586200884</v>
      </c>
      <c r="AG284" s="7">
        <v>8.6521889581999994E-2</v>
      </c>
      <c r="AH284" s="7">
        <v>1.0744593817179999</v>
      </c>
      <c r="AI284" s="7">
        <v>1.095121686386</v>
      </c>
      <c r="AJ284" s="7">
        <v>2.021512</v>
      </c>
      <c r="AK284" s="7">
        <v>0.77789699999999995</v>
      </c>
      <c r="AL284" s="7">
        <v>1.1405860000000001</v>
      </c>
      <c r="AM284" s="7">
        <v>8.6522000000000002E-2</v>
      </c>
      <c r="AN284" s="7">
        <v>1.0744590000000001</v>
      </c>
      <c r="AO284" s="7">
        <v>1.0951219999999999</v>
      </c>
      <c r="AP284" s="7">
        <v>22.199453999999999</v>
      </c>
      <c r="AQ284" s="7">
        <v>9.9622759999999992</v>
      </c>
      <c r="AR284" s="7">
        <v>14.848965</v>
      </c>
      <c r="AS284" s="7">
        <v>1.053377</v>
      </c>
      <c r="AT284" s="7">
        <v>11.451786</v>
      </c>
      <c r="AU284" s="7">
        <v>12.319713</v>
      </c>
      <c r="AV284" s="8">
        <v>902425174.99732995</v>
      </c>
      <c r="AW284" s="8">
        <v>932029243.28327203</v>
      </c>
      <c r="AX284" s="8">
        <v>920744978.21903205</v>
      </c>
      <c r="AY284" s="8">
        <v>1804860294.99912</v>
      </c>
      <c r="AZ284" s="8">
        <v>1426342375.1249299</v>
      </c>
      <c r="BA284" s="8">
        <v>1088196753.3693299</v>
      </c>
      <c r="BB284" s="8">
        <v>4284104602.6535001</v>
      </c>
      <c r="BC284" s="8">
        <v>4794792406.1161299</v>
      </c>
      <c r="BD284" s="8">
        <v>4862364114.7756596</v>
      </c>
      <c r="BE284" s="8">
        <v>5057343737.7875996</v>
      </c>
      <c r="BF284" s="8">
        <v>3697301019.9226098</v>
      </c>
      <c r="BG284" s="8">
        <v>3036906785.31635</v>
      </c>
      <c r="BH284">
        <f t="shared" si="150"/>
        <v>2</v>
      </c>
      <c r="BI284">
        <f t="shared" si="151"/>
        <v>3</v>
      </c>
      <c r="BJ284">
        <f t="shared" si="152"/>
        <v>3</v>
      </c>
      <c r="BK284">
        <f t="shared" si="153"/>
        <v>3</v>
      </c>
      <c r="BL284">
        <f t="shared" si="154"/>
        <v>2</v>
      </c>
      <c r="BM284">
        <f t="shared" si="155"/>
        <v>2</v>
      </c>
      <c r="BN284">
        <f t="shared" si="156"/>
        <v>2</v>
      </c>
      <c r="BO284">
        <f t="shared" si="157"/>
        <v>1</v>
      </c>
      <c r="BP284">
        <f t="shared" si="158"/>
        <v>1</v>
      </c>
      <c r="BQ284">
        <f t="shared" si="159"/>
        <v>1</v>
      </c>
      <c r="BR284">
        <f t="shared" si="160"/>
        <v>1</v>
      </c>
      <c r="BS284">
        <f t="shared" si="161"/>
        <v>1</v>
      </c>
      <c r="BT284">
        <f t="shared" si="162"/>
        <v>1</v>
      </c>
      <c r="BU284">
        <f t="shared" si="163"/>
        <v>4</v>
      </c>
      <c r="BV284">
        <f t="shared" si="164"/>
        <v>3</v>
      </c>
      <c r="BW284">
        <f t="shared" si="165"/>
        <v>5</v>
      </c>
      <c r="BX284">
        <f t="shared" si="166"/>
        <v>3</v>
      </c>
      <c r="BY284">
        <f t="shared" si="167"/>
        <v>3</v>
      </c>
      <c r="BZ284">
        <f t="shared" si="168"/>
        <v>1</v>
      </c>
      <c r="CA284">
        <f t="shared" si="169"/>
        <v>4</v>
      </c>
      <c r="CB284">
        <f t="shared" si="170"/>
        <v>3</v>
      </c>
      <c r="CC284">
        <f t="shared" si="171"/>
        <v>5</v>
      </c>
      <c r="CD284">
        <f t="shared" si="172"/>
        <v>3</v>
      </c>
      <c r="CE284">
        <f t="shared" si="173"/>
        <v>3</v>
      </c>
      <c r="CF284">
        <f t="shared" si="174"/>
        <v>1</v>
      </c>
      <c r="CG284">
        <f t="shared" si="175"/>
        <v>1</v>
      </c>
      <c r="CH284">
        <f t="shared" si="176"/>
        <v>1</v>
      </c>
      <c r="CI284">
        <f t="shared" si="177"/>
        <v>1</v>
      </c>
      <c r="CJ284">
        <f t="shared" si="178"/>
        <v>1</v>
      </c>
      <c r="CK284">
        <f t="shared" si="179"/>
        <v>1</v>
      </c>
      <c r="CL284">
        <f t="shared" si="180"/>
        <v>1.4</v>
      </c>
      <c r="CM284">
        <f t="shared" si="181"/>
        <v>2.85</v>
      </c>
      <c r="CN284">
        <f t="shared" si="182"/>
        <v>2.4</v>
      </c>
      <c r="CO284">
        <f t="shared" si="183"/>
        <v>3.3</v>
      </c>
      <c r="CP284">
        <f t="shared" si="184"/>
        <v>2.15</v>
      </c>
      <c r="CQ284">
        <f t="shared" si="185"/>
        <v>2.15</v>
      </c>
    </row>
    <row r="285" spans="1:95" ht="36" customHeight="1" x14ac:dyDescent="0.4">
      <c r="A285" s="6" t="s">
        <v>515</v>
      </c>
      <c r="B285" s="1" t="s">
        <v>510</v>
      </c>
      <c r="C285" s="6" t="s">
        <v>87</v>
      </c>
      <c r="D285" s="6" t="s">
        <v>87</v>
      </c>
      <c r="E285" s="6" t="s">
        <v>87</v>
      </c>
      <c r="F285" s="6" t="s">
        <v>87</v>
      </c>
      <c r="G285" s="6" t="s">
        <v>88</v>
      </c>
      <c r="H285" s="6" t="s">
        <v>87</v>
      </c>
      <c r="I285" s="1" t="s">
        <v>89</v>
      </c>
      <c r="J285" s="1" t="s">
        <v>411</v>
      </c>
      <c r="K285" s="1" t="s">
        <v>94</v>
      </c>
      <c r="L285" s="7">
        <v>10.598000000000001</v>
      </c>
      <c r="M285" s="7">
        <v>7.85</v>
      </c>
      <c r="N285" s="7">
        <v>7.8559999999999999</v>
      </c>
      <c r="O285" s="7">
        <v>7.4889999999999999</v>
      </c>
      <c r="P285" s="7">
        <v>9.1039999999999992</v>
      </c>
      <c r="Q285" s="7">
        <v>9.7240000000000002</v>
      </c>
      <c r="R285" s="7">
        <v>2.1</v>
      </c>
      <c r="S285" s="7">
        <v>2.7</v>
      </c>
      <c r="T285" s="7">
        <v>3.3</v>
      </c>
      <c r="U285" s="7">
        <v>3.5</v>
      </c>
      <c r="V285" s="7">
        <v>4.8</v>
      </c>
      <c r="W285" s="7">
        <v>9.1</v>
      </c>
      <c r="X285" s="7">
        <v>22.091435516537</v>
      </c>
      <c r="Y285" s="7">
        <v>11.276121919948</v>
      </c>
      <c r="Z285" s="7">
        <v>14.849234877964999</v>
      </c>
      <c r="AA285" s="7">
        <v>1.0533768347600001</v>
      </c>
      <c r="AB285" s="7">
        <v>11.451786204463</v>
      </c>
      <c r="AC285" s="7">
        <v>12.319712919505999</v>
      </c>
      <c r="AD285" s="7">
        <v>2.021637936366</v>
      </c>
      <c r="AE285" s="7">
        <v>0.88547104650200004</v>
      </c>
      <c r="AF285" s="7">
        <v>1.140606922238</v>
      </c>
      <c r="AG285" s="7">
        <v>8.6521889581999994E-2</v>
      </c>
      <c r="AH285" s="7">
        <v>1.0744593817179999</v>
      </c>
      <c r="AI285" s="7">
        <v>1.095121686386</v>
      </c>
      <c r="AJ285" s="7">
        <v>2.0216379999999998</v>
      </c>
      <c r="AK285" s="7">
        <v>0.88547100000000001</v>
      </c>
      <c r="AL285" s="7">
        <v>1.1406069999999999</v>
      </c>
      <c r="AM285" s="7">
        <v>8.6522000000000002E-2</v>
      </c>
      <c r="AN285" s="7">
        <v>1.0744590000000001</v>
      </c>
      <c r="AO285" s="7">
        <v>1.0951219999999999</v>
      </c>
      <c r="AP285" s="7">
        <v>22.091436000000002</v>
      </c>
      <c r="AQ285" s="7">
        <v>11.276122000000001</v>
      </c>
      <c r="AR285" s="7">
        <v>14.849235</v>
      </c>
      <c r="AS285" s="7">
        <v>1.053377</v>
      </c>
      <c r="AT285" s="7">
        <v>11.451786</v>
      </c>
      <c r="AU285" s="7">
        <v>12.319713</v>
      </c>
      <c r="AV285" s="8">
        <v>873675272.09472704</v>
      </c>
      <c r="AW285" s="8">
        <v>919908492.84362805</v>
      </c>
      <c r="AX285" s="8">
        <v>899226198.56166804</v>
      </c>
      <c r="AY285" s="8">
        <v>1793387074.85008</v>
      </c>
      <c r="AZ285" s="8">
        <v>1406040201.0135701</v>
      </c>
      <c r="BA285" s="8">
        <v>1077379903.5148599</v>
      </c>
      <c r="BB285" s="8">
        <v>4284104602.6535001</v>
      </c>
      <c r="BC285" s="8">
        <v>4746364522.9512501</v>
      </c>
      <c r="BD285" s="8">
        <v>4862364114.7756596</v>
      </c>
      <c r="BE285" s="8">
        <v>5057343737.7875996</v>
      </c>
      <c r="BF285" s="8">
        <v>3697301019.9226098</v>
      </c>
      <c r="BG285" s="8">
        <v>3036906785.31635</v>
      </c>
      <c r="BH285">
        <f t="shared" si="150"/>
        <v>2</v>
      </c>
      <c r="BI285">
        <f t="shared" si="151"/>
        <v>3</v>
      </c>
      <c r="BJ285">
        <f t="shared" si="152"/>
        <v>3</v>
      </c>
      <c r="BK285">
        <f t="shared" si="153"/>
        <v>3</v>
      </c>
      <c r="BL285">
        <f t="shared" si="154"/>
        <v>2</v>
      </c>
      <c r="BM285">
        <f t="shared" si="155"/>
        <v>2</v>
      </c>
      <c r="BN285">
        <f t="shared" si="156"/>
        <v>2</v>
      </c>
      <c r="BO285">
        <f t="shared" si="157"/>
        <v>1</v>
      </c>
      <c r="BP285">
        <f t="shared" si="158"/>
        <v>1</v>
      </c>
      <c r="BQ285">
        <f t="shared" si="159"/>
        <v>1</v>
      </c>
      <c r="BR285">
        <f t="shared" si="160"/>
        <v>1</v>
      </c>
      <c r="BS285">
        <f t="shared" si="161"/>
        <v>1</v>
      </c>
      <c r="BT285">
        <f t="shared" si="162"/>
        <v>1</v>
      </c>
      <c r="BU285">
        <f t="shared" si="163"/>
        <v>3</v>
      </c>
      <c r="BV285">
        <f t="shared" si="164"/>
        <v>3</v>
      </c>
      <c r="BW285">
        <f t="shared" si="165"/>
        <v>5</v>
      </c>
      <c r="BX285">
        <f t="shared" si="166"/>
        <v>3</v>
      </c>
      <c r="BY285">
        <f t="shared" si="167"/>
        <v>3</v>
      </c>
      <c r="BZ285">
        <f t="shared" si="168"/>
        <v>1</v>
      </c>
      <c r="CA285">
        <f t="shared" si="169"/>
        <v>4</v>
      </c>
      <c r="CB285">
        <f t="shared" si="170"/>
        <v>3</v>
      </c>
      <c r="CC285">
        <f t="shared" si="171"/>
        <v>5</v>
      </c>
      <c r="CD285">
        <f t="shared" si="172"/>
        <v>3</v>
      </c>
      <c r="CE285">
        <f t="shared" si="173"/>
        <v>3</v>
      </c>
      <c r="CF285">
        <f t="shared" si="174"/>
        <v>1</v>
      </c>
      <c r="CG285">
        <f t="shared" si="175"/>
        <v>1</v>
      </c>
      <c r="CH285">
        <f t="shared" si="176"/>
        <v>1</v>
      </c>
      <c r="CI285">
        <f t="shared" si="177"/>
        <v>1</v>
      </c>
      <c r="CJ285">
        <f t="shared" si="178"/>
        <v>1</v>
      </c>
      <c r="CK285">
        <f t="shared" si="179"/>
        <v>1</v>
      </c>
      <c r="CL285">
        <f t="shared" si="180"/>
        <v>1.4</v>
      </c>
      <c r="CM285">
        <f t="shared" si="181"/>
        <v>2.6999999999999997</v>
      </c>
      <c r="CN285">
        <f t="shared" si="182"/>
        <v>2.4</v>
      </c>
      <c r="CO285">
        <f t="shared" si="183"/>
        <v>3.3</v>
      </c>
      <c r="CP285">
        <f t="shared" si="184"/>
        <v>2.15</v>
      </c>
      <c r="CQ285">
        <f t="shared" si="185"/>
        <v>2.15</v>
      </c>
    </row>
    <row r="286" spans="1:95" ht="36" customHeight="1" x14ac:dyDescent="0.4">
      <c r="A286" s="6" t="s">
        <v>516</v>
      </c>
      <c r="B286" s="1" t="s">
        <v>517</v>
      </c>
      <c r="C286" s="6" t="s">
        <v>87</v>
      </c>
      <c r="D286" s="6" t="s">
        <v>88</v>
      </c>
      <c r="E286" s="6" t="s">
        <v>87</v>
      </c>
      <c r="F286" s="6" t="s">
        <v>87</v>
      </c>
      <c r="G286" s="6" t="s">
        <v>88</v>
      </c>
      <c r="H286" s="6" t="s">
        <v>87</v>
      </c>
      <c r="I286" s="1" t="s">
        <v>89</v>
      </c>
      <c r="J286" s="1" t="s">
        <v>479</v>
      </c>
      <c r="K286" s="1" t="s">
        <v>91</v>
      </c>
      <c r="L286" s="7">
        <v>11.292999999999999</v>
      </c>
      <c r="M286" s="7">
        <v>10.589</v>
      </c>
      <c r="N286" s="7">
        <v>10.257</v>
      </c>
      <c r="O286" s="7">
        <v>11.723000000000001</v>
      </c>
      <c r="P286" s="7">
        <v>12.391999999999999</v>
      </c>
      <c r="Q286" s="7">
        <v>12.147</v>
      </c>
      <c r="R286" s="2" t="s">
        <v>92</v>
      </c>
      <c r="S286" s="2" t="s">
        <v>92</v>
      </c>
      <c r="T286" s="2" t="s">
        <v>92</v>
      </c>
      <c r="U286" s="2" t="s">
        <v>92</v>
      </c>
      <c r="V286" s="2" t="s">
        <v>92</v>
      </c>
      <c r="W286" s="2" t="s">
        <v>92</v>
      </c>
      <c r="X286" s="7">
        <v>15.288316630055</v>
      </c>
      <c r="Y286" s="7">
        <v>15.88281628054</v>
      </c>
      <c r="Z286" s="7">
        <v>14.504138580394001</v>
      </c>
      <c r="AA286" s="7">
        <v>12.928049018576999</v>
      </c>
      <c r="AB286" s="7">
        <v>17.598054452113999</v>
      </c>
      <c r="AC286" s="7">
        <v>21.719199362923</v>
      </c>
      <c r="AD286" s="7">
        <v>1.6764722596599999</v>
      </c>
      <c r="AE286" s="7">
        <v>1.6561782010320001</v>
      </c>
      <c r="AF286" s="7">
        <v>1.5797859261909999</v>
      </c>
      <c r="AG286" s="7">
        <v>1.554696009468</v>
      </c>
      <c r="AH286" s="7">
        <v>2.1602900680619999</v>
      </c>
      <c r="AI286" s="7">
        <v>2.4525619273279999</v>
      </c>
      <c r="AJ286" s="7">
        <v>1.676472</v>
      </c>
      <c r="AK286" s="7">
        <v>1.6561779999999999</v>
      </c>
      <c r="AL286" s="7">
        <v>1.5797859999999999</v>
      </c>
      <c r="AM286" s="7">
        <v>1.5546960000000001</v>
      </c>
      <c r="AN286" s="7">
        <v>2.1602899999999998</v>
      </c>
      <c r="AO286" s="7">
        <v>2.4525619999999999</v>
      </c>
      <c r="AP286" s="7">
        <v>15.288316999999999</v>
      </c>
      <c r="AQ286" s="7">
        <v>15.882816</v>
      </c>
      <c r="AR286" s="7">
        <v>14.504139</v>
      </c>
      <c r="AS286" s="7">
        <v>12.928049</v>
      </c>
      <c r="AT286" s="7">
        <v>17.598054000000001</v>
      </c>
      <c r="AU286" s="7">
        <v>21.719199</v>
      </c>
      <c r="AV286" s="8">
        <v>1145541859.1051099</v>
      </c>
      <c r="AW286" s="8">
        <v>592299050.81653595</v>
      </c>
      <c r="AX286" s="8">
        <v>1213387784.55353</v>
      </c>
      <c r="AY286" s="8">
        <v>558679410.72845495</v>
      </c>
      <c r="AZ286" s="8">
        <v>264849833.86135101</v>
      </c>
      <c r="BA286" s="8">
        <v>190814800.63533801</v>
      </c>
      <c r="BB286" s="8">
        <v>4124581206.0613599</v>
      </c>
      <c r="BC286" s="8">
        <v>3701146088.0345101</v>
      </c>
      <c r="BD286" s="8">
        <v>3824701762.8836598</v>
      </c>
      <c r="BE286" s="8">
        <v>3160087470.8592901</v>
      </c>
      <c r="BF286" s="8">
        <v>2368176321.2065701</v>
      </c>
      <c r="BG286" s="8">
        <v>2192607404.8685999</v>
      </c>
      <c r="BH286">
        <f t="shared" si="150"/>
        <v>1</v>
      </c>
      <c r="BI286">
        <f t="shared" si="151"/>
        <v>2</v>
      </c>
      <c r="BJ286">
        <f t="shared" si="152"/>
        <v>2</v>
      </c>
      <c r="BK286">
        <f t="shared" si="153"/>
        <v>1</v>
      </c>
      <c r="BL286">
        <f t="shared" si="154"/>
        <v>1</v>
      </c>
      <c r="BM286">
        <f t="shared" si="155"/>
        <v>1</v>
      </c>
      <c r="BN286">
        <f t="shared" si="156"/>
        <v>2</v>
      </c>
      <c r="BO286">
        <f t="shared" si="157"/>
        <v>2</v>
      </c>
      <c r="BP286">
        <f t="shared" si="158"/>
        <v>2</v>
      </c>
      <c r="BQ286">
        <f t="shared" si="159"/>
        <v>2</v>
      </c>
      <c r="BR286">
        <f t="shared" si="160"/>
        <v>2</v>
      </c>
      <c r="BS286">
        <f t="shared" si="161"/>
        <v>2</v>
      </c>
      <c r="BT286">
        <f t="shared" si="162"/>
        <v>3</v>
      </c>
      <c r="BU286">
        <f t="shared" si="163"/>
        <v>3</v>
      </c>
      <c r="BV286">
        <f t="shared" si="164"/>
        <v>3</v>
      </c>
      <c r="BW286">
        <f t="shared" si="165"/>
        <v>3</v>
      </c>
      <c r="BX286">
        <f t="shared" si="166"/>
        <v>2</v>
      </c>
      <c r="BY286">
        <f t="shared" si="167"/>
        <v>2</v>
      </c>
      <c r="BZ286">
        <f t="shared" si="168"/>
        <v>1</v>
      </c>
      <c r="CA286">
        <f t="shared" si="169"/>
        <v>1</v>
      </c>
      <c r="CB286">
        <f t="shared" si="170"/>
        <v>1</v>
      </c>
      <c r="CC286">
        <f t="shared" si="171"/>
        <v>1</v>
      </c>
      <c r="CD286">
        <f t="shared" si="172"/>
        <v>1</v>
      </c>
      <c r="CE286">
        <f t="shared" si="173"/>
        <v>1</v>
      </c>
      <c r="CF286">
        <f t="shared" si="174"/>
        <v>1</v>
      </c>
      <c r="CG286">
        <f t="shared" si="175"/>
        <v>1</v>
      </c>
      <c r="CH286">
        <f t="shared" si="176"/>
        <v>1</v>
      </c>
      <c r="CI286">
        <f t="shared" si="177"/>
        <v>1</v>
      </c>
      <c r="CJ286">
        <f t="shared" si="178"/>
        <v>1</v>
      </c>
      <c r="CK286">
        <f t="shared" si="179"/>
        <v>1</v>
      </c>
      <c r="CL286">
        <f t="shared" si="180"/>
        <v>1.45</v>
      </c>
      <c r="CM286">
        <f t="shared" si="181"/>
        <v>1.7</v>
      </c>
      <c r="CN286">
        <f t="shared" si="182"/>
        <v>1.7</v>
      </c>
      <c r="CO286">
        <f t="shared" si="183"/>
        <v>1.45</v>
      </c>
      <c r="CP286">
        <f t="shared" si="184"/>
        <v>1.3</v>
      </c>
      <c r="CQ286">
        <f t="shared" si="185"/>
        <v>1.3</v>
      </c>
    </row>
    <row r="287" spans="1:95" ht="36" customHeight="1" x14ac:dyDescent="0.4">
      <c r="A287" s="6" t="s">
        <v>518</v>
      </c>
      <c r="B287" s="1" t="s">
        <v>517</v>
      </c>
      <c r="C287" s="6" t="s">
        <v>87</v>
      </c>
      <c r="D287" s="6" t="s">
        <v>88</v>
      </c>
      <c r="E287" s="6" t="s">
        <v>87</v>
      </c>
      <c r="F287" s="6" t="s">
        <v>87</v>
      </c>
      <c r="G287" s="6" t="s">
        <v>88</v>
      </c>
      <c r="H287" s="6" t="s">
        <v>87</v>
      </c>
      <c r="I287" s="1" t="s">
        <v>89</v>
      </c>
      <c r="J287" s="1" t="s">
        <v>479</v>
      </c>
      <c r="K287" s="1" t="s">
        <v>94</v>
      </c>
      <c r="L287" s="7">
        <v>11.292999999999999</v>
      </c>
      <c r="M287" s="7">
        <v>10.555</v>
      </c>
      <c r="N287" s="7">
        <v>10.257</v>
      </c>
      <c r="O287" s="7">
        <v>11.723000000000001</v>
      </c>
      <c r="P287" s="7">
        <v>12.391999999999999</v>
      </c>
      <c r="Q287" s="7">
        <v>12.147</v>
      </c>
      <c r="R287" s="2" t="s">
        <v>92</v>
      </c>
      <c r="S287" s="2" t="s">
        <v>92</v>
      </c>
      <c r="T287" s="2" t="s">
        <v>92</v>
      </c>
      <c r="U287" s="2" t="s">
        <v>92</v>
      </c>
      <c r="V287" s="2" t="s">
        <v>92</v>
      </c>
      <c r="W287" s="2" t="s">
        <v>92</v>
      </c>
      <c r="X287" s="7">
        <v>15.307303640041001</v>
      </c>
      <c r="Y287" s="7">
        <v>15.001126015920001</v>
      </c>
      <c r="Z287" s="7">
        <v>14.503875938452</v>
      </c>
      <c r="AA287" s="7">
        <v>12.928049018576999</v>
      </c>
      <c r="AB287" s="7">
        <v>17.598054452113999</v>
      </c>
      <c r="AC287" s="7">
        <v>21.719199362923</v>
      </c>
      <c r="AD287" s="7">
        <v>1.676144993269</v>
      </c>
      <c r="AE287" s="7">
        <v>1.5616521048880001</v>
      </c>
      <c r="AF287" s="7">
        <v>1.579757319319</v>
      </c>
      <c r="AG287" s="7">
        <v>1.554696009468</v>
      </c>
      <c r="AH287" s="7">
        <v>2.1602900680619999</v>
      </c>
      <c r="AI287" s="7">
        <v>2.4525619273279999</v>
      </c>
      <c r="AJ287" s="7">
        <v>1.676145</v>
      </c>
      <c r="AK287" s="7">
        <v>1.561652</v>
      </c>
      <c r="AL287" s="7">
        <v>1.5797570000000001</v>
      </c>
      <c r="AM287" s="7">
        <v>1.5546960000000001</v>
      </c>
      <c r="AN287" s="7">
        <v>2.1602899999999998</v>
      </c>
      <c r="AO287" s="7">
        <v>2.4525619999999999</v>
      </c>
      <c r="AP287" s="7">
        <v>15.307304</v>
      </c>
      <c r="AQ287" s="7">
        <v>15.001125999999999</v>
      </c>
      <c r="AR287" s="7">
        <v>14.503876</v>
      </c>
      <c r="AS287" s="7">
        <v>12.928049</v>
      </c>
      <c r="AT287" s="7">
        <v>17.598054000000001</v>
      </c>
      <c r="AU287" s="7">
        <v>21.719199</v>
      </c>
      <c r="AV287" s="8">
        <v>1111708953.92132</v>
      </c>
      <c r="AW287" s="8">
        <v>539348532.05299401</v>
      </c>
      <c r="AX287" s="8">
        <v>898362088.17386603</v>
      </c>
      <c r="AY287" s="8">
        <v>304962456.86340302</v>
      </c>
      <c r="AZ287" s="8">
        <v>242492358.827591</v>
      </c>
      <c r="BA287" s="8">
        <v>177555899.68490601</v>
      </c>
      <c r="BB287" s="8">
        <v>4096273303.35712</v>
      </c>
      <c r="BC287" s="8">
        <v>3674492833.42242</v>
      </c>
      <c r="BD287" s="8">
        <v>3793436331.3961</v>
      </c>
      <c r="BE287" s="8">
        <v>3129397717.3805199</v>
      </c>
      <c r="BF287" s="8">
        <v>2336447015.7384901</v>
      </c>
      <c r="BG287" s="8">
        <v>2160779823.8304901</v>
      </c>
      <c r="BH287">
        <f t="shared" si="150"/>
        <v>1</v>
      </c>
      <c r="BI287">
        <f t="shared" si="151"/>
        <v>2</v>
      </c>
      <c r="BJ287">
        <f t="shared" si="152"/>
        <v>2</v>
      </c>
      <c r="BK287">
        <f t="shared" si="153"/>
        <v>1</v>
      </c>
      <c r="BL287">
        <f t="shared" si="154"/>
        <v>1</v>
      </c>
      <c r="BM287">
        <f t="shared" si="155"/>
        <v>1</v>
      </c>
      <c r="BN287">
        <f t="shared" si="156"/>
        <v>2</v>
      </c>
      <c r="BO287">
        <f t="shared" si="157"/>
        <v>2</v>
      </c>
      <c r="BP287">
        <f t="shared" si="158"/>
        <v>2</v>
      </c>
      <c r="BQ287">
        <f t="shared" si="159"/>
        <v>2</v>
      </c>
      <c r="BR287">
        <f t="shared" si="160"/>
        <v>2</v>
      </c>
      <c r="BS287">
        <f t="shared" si="161"/>
        <v>2</v>
      </c>
      <c r="BT287">
        <f t="shared" si="162"/>
        <v>3</v>
      </c>
      <c r="BU287">
        <f t="shared" si="163"/>
        <v>3</v>
      </c>
      <c r="BV287">
        <f t="shared" si="164"/>
        <v>3</v>
      </c>
      <c r="BW287">
        <f t="shared" si="165"/>
        <v>3</v>
      </c>
      <c r="BX287">
        <f t="shared" si="166"/>
        <v>2</v>
      </c>
      <c r="BY287">
        <f t="shared" si="167"/>
        <v>2</v>
      </c>
      <c r="BZ287">
        <f t="shared" si="168"/>
        <v>1</v>
      </c>
      <c r="CA287">
        <f t="shared" si="169"/>
        <v>1</v>
      </c>
      <c r="CB287">
        <f t="shared" si="170"/>
        <v>1</v>
      </c>
      <c r="CC287">
        <f t="shared" si="171"/>
        <v>1</v>
      </c>
      <c r="CD287">
        <f t="shared" si="172"/>
        <v>1</v>
      </c>
      <c r="CE287">
        <f t="shared" si="173"/>
        <v>1</v>
      </c>
      <c r="CF287">
        <f t="shared" si="174"/>
        <v>1</v>
      </c>
      <c r="CG287">
        <f t="shared" si="175"/>
        <v>1</v>
      </c>
      <c r="CH287">
        <f t="shared" si="176"/>
        <v>1</v>
      </c>
      <c r="CI287">
        <f t="shared" si="177"/>
        <v>1</v>
      </c>
      <c r="CJ287">
        <f t="shared" si="178"/>
        <v>1</v>
      </c>
      <c r="CK287">
        <f t="shared" si="179"/>
        <v>1</v>
      </c>
      <c r="CL287">
        <f t="shared" si="180"/>
        <v>1.45</v>
      </c>
      <c r="CM287">
        <f t="shared" si="181"/>
        <v>1.7</v>
      </c>
      <c r="CN287">
        <f t="shared" si="182"/>
        <v>1.7</v>
      </c>
      <c r="CO287">
        <f t="shared" si="183"/>
        <v>1.45</v>
      </c>
      <c r="CP287">
        <f t="shared" si="184"/>
        <v>1.3</v>
      </c>
      <c r="CQ287">
        <f t="shared" si="185"/>
        <v>1.3</v>
      </c>
    </row>
    <row r="288" spans="1:95" ht="36" customHeight="1" x14ac:dyDescent="0.4">
      <c r="A288" s="6" t="s">
        <v>519</v>
      </c>
      <c r="B288" s="1" t="s">
        <v>467</v>
      </c>
      <c r="C288" s="6" t="s">
        <v>87</v>
      </c>
      <c r="D288" s="6" t="s">
        <v>87</v>
      </c>
      <c r="E288" s="6" t="s">
        <v>87</v>
      </c>
      <c r="F288" s="6" t="s">
        <v>87</v>
      </c>
      <c r="G288" s="6" t="s">
        <v>88</v>
      </c>
      <c r="H288" s="6" t="s">
        <v>87</v>
      </c>
      <c r="I288" s="1" t="s">
        <v>115</v>
      </c>
      <c r="J288" s="1" t="s">
        <v>189</v>
      </c>
      <c r="K288" s="1" t="s">
        <v>91</v>
      </c>
      <c r="L288" s="2" t="s">
        <v>92</v>
      </c>
      <c r="M288" s="2" t="s">
        <v>92</v>
      </c>
      <c r="N288" s="2" t="s">
        <v>92</v>
      </c>
      <c r="O288" s="2" t="s">
        <v>92</v>
      </c>
      <c r="P288" s="2" t="s">
        <v>92</v>
      </c>
      <c r="Q288" s="2" t="s">
        <v>92</v>
      </c>
      <c r="R288" s="2" t="s">
        <v>92</v>
      </c>
      <c r="S288" s="2" t="s">
        <v>92</v>
      </c>
      <c r="T288" s="2" t="s">
        <v>92</v>
      </c>
      <c r="U288" s="2" t="s">
        <v>92</v>
      </c>
      <c r="V288" s="2" t="s">
        <v>92</v>
      </c>
      <c r="W288" s="2" t="s">
        <v>92</v>
      </c>
      <c r="X288" s="2" t="s">
        <v>92</v>
      </c>
      <c r="Y288" s="2" t="s">
        <v>92</v>
      </c>
      <c r="Z288" s="2" t="s">
        <v>92</v>
      </c>
      <c r="AA288" s="2" t="s">
        <v>92</v>
      </c>
      <c r="AB288" s="2" t="s">
        <v>92</v>
      </c>
      <c r="AC288" s="2" t="s">
        <v>92</v>
      </c>
      <c r="AD288" s="2" t="s">
        <v>92</v>
      </c>
      <c r="AE288" s="2" t="s">
        <v>92</v>
      </c>
      <c r="AF288" s="2" t="s">
        <v>92</v>
      </c>
      <c r="AG288" s="2" t="s">
        <v>92</v>
      </c>
      <c r="AH288" s="2" t="s">
        <v>92</v>
      </c>
      <c r="AI288" s="2" t="s">
        <v>92</v>
      </c>
      <c r="AJ288" s="2" t="s">
        <v>92</v>
      </c>
      <c r="AK288" s="2" t="s">
        <v>92</v>
      </c>
      <c r="AL288" s="2" t="s">
        <v>92</v>
      </c>
      <c r="AM288" s="2" t="s">
        <v>92</v>
      </c>
      <c r="AN288" s="2" t="s">
        <v>92</v>
      </c>
      <c r="AO288" s="2" t="s">
        <v>92</v>
      </c>
      <c r="AP288" s="2" t="s">
        <v>92</v>
      </c>
      <c r="AQ288" s="2" t="s">
        <v>92</v>
      </c>
      <c r="AR288" s="2" t="s">
        <v>92</v>
      </c>
      <c r="AS288" s="2" t="s">
        <v>92</v>
      </c>
      <c r="AT288" s="2" t="s">
        <v>92</v>
      </c>
      <c r="AU288" s="2" t="s">
        <v>92</v>
      </c>
      <c r="AV288" s="2" t="s">
        <v>92</v>
      </c>
      <c r="AW288" s="2" t="s">
        <v>92</v>
      </c>
      <c r="AX288" s="2" t="s">
        <v>92</v>
      </c>
      <c r="AY288" s="2" t="s">
        <v>92</v>
      </c>
      <c r="AZ288" s="2" t="s">
        <v>92</v>
      </c>
      <c r="BA288" s="2" t="s">
        <v>92</v>
      </c>
      <c r="BB288" s="2" t="s">
        <v>92</v>
      </c>
      <c r="BC288" s="2" t="s">
        <v>92</v>
      </c>
      <c r="BD288" s="2" t="s">
        <v>92</v>
      </c>
      <c r="BE288" s="2" t="s">
        <v>92</v>
      </c>
      <c r="BF288" s="2" t="s">
        <v>92</v>
      </c>
      <c r="BG288" s="2" t="s">
        <v>92</v>
      </c>
      <c r="BH288">
        <f t="shared" si="150"/>
        <v>1</v>
      </c>
      <c r="BI288">
        <f t="shared" si="151"/>
        <v>1</v>
      </c>
      <c r="BJ288">
        <f t="shared" si="152"/>
        <v>1</v>
      </c>
      <c r="BK288">
        <f t="shared" si="153"/>
        <v>1</v>
      </c>
      <c r="BL288">
        <f t="shared" si="154"/>
        <v>1</v>
      </c>
      <c r="BM288">
        <f t="shared" si="155"/>
        <v>1</v>
      </c>
      <c r="BN288">
        <f t="shared" si="156"/>
        <v>5</v>
      </c>
      <c r="BO288">
        <f t="shared" si="157"/>
        <v>5</v>
      </c>
      <c r="BP288">
        <f t="shared" si="158"/>
        <v>5</v>
      </c>
      <c r="BQ288">
        <f t="shared" si="159"/>
        <v>5</v>
      </c>
      <c r="BR288">
        <f t="shared" si="160"/>
        <v>5</v>
      </c>
      <c r="BS288">
        <f t="shared" si="161"/>
        <v>5</v>
      </c>
      <c r="BT288">
        <f t="shared" si="162"/>
        <v>1</v>
      </c>
      <c r="BU288">
        <f t="shared" si="163"/>
        <v>1</v>
      </c>
      <c r="BV288">
        <f t="shared" si="164"/>
        <v>1</v>
      </c>
      <c r="BW288">
        <f t="shared" si="165"/>
        <v>1</v>
      </c>
      <c r="BX288">
        <f t="shared" si="166"/>
        <v>1</v>
      </c>
      <c r="BY288">
        <f t="shared" si="167"/>
        <v>1</v>
      </c>
      <c r="BZ288">
        <f t="shared" si="168"/>
        <v>1</v>
      </c>
      <c r="CA288">
        <f t="shared" si="169"/>
        <v>1</v>
      </c>
      <c r="CB288">
        <f t="shared" si="170"/>
        <v>1</v>
      </c>
      <c r="CC288">
        <f t="shared" si="171"/>
        <v>1</v>
      </c>
      <c r="CD288">
        <f t="shared" si="172"/>
        <v>1</v>
      </c>
      <c r="CE288">
        <f t="shared" si="173"/>
        <v>1</v>
      </c>
      <c r="CF288" t="e">
        <f t="shared" si="174"/>
        <v>#VALUE!</v>
      </c>
      <c r="CG288" t="e">
        <f t="shared" si="175"/>
        <v>#VALUE!</v>
      </c>
      <c r="CH288" t="e">
        <f t="shared" si="176"/>
        <v>#VALUE!</v>
      </c>
      <c r="CI288" t="e">
        <f t="shared" si="177"/>
        <v>#VALUE!</v>
      </c>
      <c r="CJ288" t="e">
        <f t="shared" si="178"/>
        <v>#VALUE!</v>
      </c>
      <c r="CK288" t="e">
        <f t="shared" si="179"/>
        <v>#VALUE!</v>
      </c>
      <c r="CL288" t="e">
        <f t="shared" si="180"/>
        <v>#VALUE!</v>
      </c>
      <c r="CM288" t="e">
        <f t="shared" si="181"/>
        <v>#VALUE!</v>
      </c>
      <c r="CN288" t="e">
        <f t="shared" si="182"/>
        <v>#VALUE!</v>
      </c>
      <c r="CO288" t="e">
        <f t="shared" si="183"/>
        <v>#VALUE!</v>
      </c>
      <c r="CP288" t="e">
        <f t="shared" si="184"/>
        <v>#VALUE!</v>
      </c>
      <c r="CQ288" t="e">
        <f t="shared" si="185"/>
        <v>#VALUE!</v>
      </c>
    </row>
    <row r="289" spans="1:95" ht="36" customHeight="1" x14ac:dyDescent="0.4">
      <c r="A289" s="6" t="s">
        <v>520</v>
      </c>
      <c r="B289" s="1" t="s">
        <v>510</v>
      </c>
      <c r="C289" s="6" t="s">
        <v>87</v>
      </c>
      <c r="D289" s="6" t="s">
        <v>87</v>
      </c>
      <c r="E289" s="6" t="s">
        <v>87</v>
      </c>
      <c r="F289" s="6" t="s">
        <v>87</v>
      </c>
      <c r="G289" s="6" t="s">
        <v>88</v>
      </c>
      <c r="H289" s="6" t="s">
        <v>87</v>
      </c>
      <c r="I289" s="1" t="s">
        <v>89</v>
      </c>
      <c r="J289" s="1" t="s">
        <v>411</v>
      </c>
      <c r="K289" s="1" t="s">
        <v>103</v>
      </c>
      <c r="L289" s="7">
        <v>9.77</v>
      </c>
      <c r="M289" s="7">
        <v>7.2889999999999997</v>
      </c>
      <c r="N289" s="7">
        <v>7.1989999999999998</v>
      </c>
      <c r="O289" s="7">
        <v>7.2839999999999998</v>
      </c>
      <c r="P289" s="7">
        <v>9.3490000000000002</v>
      </c>
      <c r="Q289" s="7">
        <v>11.494999999999999</v>
      </c>
      <c r="R289" s="7">
        <v>1.8</v>
      </c>
      <c r="S289" s="7">
        <v>2.1</v>
      </c>
      <c r="T289" s="7">
        <v>2.4</v>
      </c>
      <c r="U289" s="7">
        <v>3.3</v>
      </c>
      <c r="V289" s="7">
        <v>4.5</v>
      </c>
      <c r="W289" s="7">
        <v>8.1999999999999993</v>
      </c>
      <c r="X289" s="7">
        <v>22.199143505237998</v>
      </c>
      <c r="Y289" s="7">
        <v>11.737584310932</v>
      </c>
      <c r="Z289" s="7">
        <v>8.9398970387329992</v>
      </c>
      <c r="AA289" s="7">
        <v>-1.488014777009</v>
      </c>
      <c r="AB289" s="7">
        <v>13.20920333348</v>
      </c>
      <c r="AC289" s="7">
        <v>13.013994071477001</v>
      </c>
      <c r="AD289" s="7">
        <v>1.879853961792</v>
      </c>
      <c r="AE289" s="7">
        <v>0.85048522901099999</v>
      </c>
      <c r="AF289" s="7">
        <v>0.64720291010999997</v>
      </c>
      <c r="AG289" s="7">
        <v>-0.121953577977</v>
      </c>
      <c r="AH289" s="7">
        <v>1.3492513794209999</v>
      </c>
      <c r="AI289" s="7">
        <v>1.355249566601</v>
      </c>
      <c r="AJ289" s="7">
        <v>1.8798539999999999</v>
      </c>
      <c r="AK289" s="7">
        <v>0.85048500000000005</v>
      </c>
      <c r="AL289" s="7">
        <v>0.64720299999999997</v>
      </c>
      <c r="AM289" s="7">
        <v>-0.12195400000000001</v>
      </c>
      <c r="AN289" s="7">
        <v>1.349251</v>
      </c>
      <c r="AO289" s="7">
        <v>1.3552500000000001</v>
      </c>
      <c r="AP289" s="7">
        <v>22.199144</v>
      </c>
      <c r="AQ289" s="7">
        <v>11.737584</v>
      </c>
      <c r="AR289" s="7">
        <v>8.9398970000000002</v>
      </c>
      <c r="AS289" s="7">
        <v>-1.4880150000000001</v>
      </c>
      <c r="AT289" s="7">
        <v>13.209203</v>
      </c>
      <c r="AU289" s="7">
        <v>13.013994</v>
      </c>
      <c r="AV289" s="8">
        <v>787826678.56693304</v>
      </c>
      <c r="AW289" s="8">
        <v>835850000.11920905</v>
      </c>
      <c r="AX289" s="8">
        <v>706276536.96823096</v>
      </c>
      <c r="AY289" s="8">
        <v>1563139226.5176799</v>
      </c>
      <c r="AZ289" s="8">
        <v>1132840983.4051099</v>
      </c>
      <c r="BA289" s="8">
        <v>577185959.03396595</v>
      </c>
      <c r="BB289" s="8">
        <v>4272373917.3889198</v>
      </c>
      <c r="BC289" s="8">
        <v>4742868209.8287296</v>
      </c>
      <c r="BD289" s="8">
        <v>4717452435.8367901</v>
      </c>
      <c r="BE289" s="8">
        <v>4845882623.9138803</v>
      </c>
      <c r="BF289" s="8">
        <v>3403808314.5424099</v>
      </c>
      <c r="BG289" s="8">
        <v>2263697055.6911201</v>
      </c>
      <c r="BH289">
        <f t="shared" si="150"/>
        <v>2</v>
      </c>
      <c r="BI289">
        <f t="shared" si="151"/>
        <v>3</v>
      </c>
      <c r="BJ289">
        <f t="shared" si="152"/>
        <v>3</v>
      </c>
      <c r="BK289">
        <f t="shared" si="153"/>
        <v>3</v>
      </c>
      <c r="BL289">
        <f t="shared" si="154"/>
        <v>2</v>
      </c>
      <c r="BM289">
        <f t="shared" si="155"/>
        <v>1</v>
      </c>
      <c r="BN289">
        <f t="shared" si="156"/>
        <v>2</v>
      </c>
      <c r="BO289">
        <f t="shared" si="157"/>
        <v>1</v>
      </c>
      <c r="BP289">
        <f t="shared" si="158"/>
        <v>1</v>
      </c>
      <c r="BQ289">
        <f t="shared" si="159"/>
        <v>1</v>
      </c>
      <c r="BR289">
        <f t="shared" si="160"/>
        <v>1</v>
      </c>
      <c r="BS289">
        <f t="shared" si="161"/>
        <v>1</v>
      </c>
      <c r="BT289">
        <f t="shared" si="162"/>
        <v>1</v>
      </c>
      <c r="BU289">
        <f t="shared" si="163"/>
        <v>3</v>
      </c>
      <c r="BV289">
        <f t="shared" si="164"/>
        <v>4</v>
      </c>
      <c r="BW289">
        <f t="shared" si="165"/>
        <v>5</v>
      </c>
      <c r="BX289">
        <f t="shared" si="166"/>
        <v>3</v>
      </c>
      <c r="BY289">
        <f t="shared" si="167"/>
        <v>3</v>
      </c>
      <c r="BZ289">
        <f t="shared" si="168"/>
        <v>1</v>
      </c>
      <c r="CA289">
        <f t="shared" si="169"/>
        <v>4</v>
      </c>
      <c r="CB289">
        <f t="shared" si="170"/>
        <v>5</v>
      </c>
      <c r="CC289">
        <f t="shared" si="171"/>
        <v>5</v>
      </c>
      <c r="CD289">
        <f t="shared" si="172"/>
        <v>2</v>
      </c>
      <c r="CE289">
        <f t="shared" si="173"/>
        <v>2</v>
      </c>
      <c r="CF289">
        <f t="shared" si="174"/>
        <v>1</v>
      </c>
      <c r="CG289">
        <f t="shared" si="175"/>
        <v>1</v>
      </c>
      <c r="CH289">
        <f t="shared" si="176"/>
        <v>1</v>
      </c>
      <c r="CI289">
        <f t="shared" si="177"/>
        <v>1</v>
      </c>
      <c r="CJ289">
        <f t="shared" si="178"/>
        <v>1</v>
      </c>
      <c r="CK289">
        <f t="shared" si="179"/>
        <v>1</v>
      </c>
      <c r="CL289">
        <f t="shared" si="180"/>
        <v>1.4</v>
      </c>
      <c r="CM289">
        <f t="shared" si="181"/>
        <v>2.6999999999999997</v>
      </c>
      <c r="CN289">
        <f t="shared" si="182"/>
        <v>3.15</v>
      </c>
      <c r="CO289">
        <f t="shared" si="183"/>
        <v>3.3</v>
      </c>
      <c r="CP289">
        <f t="shared" si="184"/>
        <v>1.8499999999999996</v>
      </c>
      <c r="CQ289">
        <f t="shared" si="185"/>
        <v>1.5999999999999999</v>
      </c>
    </row>
    <row r="290" spans="1:95" ht="36" customHeight="1" x14ac:dyDescent="0.4">
      <c r="A290" s="6" t="s">
        <v>521</v>
      </c>
      <c r="B290" s="1" t="s">
        <v>517</v>
      </c>
      <c r="C290" s="6" t="s">
        <v>87</v>
      </c>
      <c r="D290" s="6" t="s">
        <v>88</v>
      </c>
      <c r="E290" s="6" t="s">
        <v>87</v>
      </c>
      <c r="F290" s="6" t="s">
        <v>87</v>
      </c>
      <c r="G290" s="6" t="s">
        <v>88</v>
      </c>
      <c r="H290" s="6" t="s">
        <v>87</v>
      </c>
      <c r="I290" s="1" t="s">
        <v>89</v>
      </c>
      <c r="J290" s="1" t="s">
        <v>479</v>
      </c>
      <c r="K290" s="1" t="s">
        <v>103</v>
      </c>
      <c r="L290" s="7">
        <v>11.776999999999999</v>
      </c>
      <c r="M290" s="7">
        <v>10.691000000000001</v>
      </c>
      <c r="N290" s="7">
        <v>10.398999999999999</v>
      </c>
      <c r="O290" s="7">
        <v>11.901</v>
      </c>
      <c r="P290" s="7">
        <v>12.606</v>
      </c>
      <c r="Q290" s="7">
        <v>12.113</v>
      </c>
      <c r="R290" s="2" t="s">
        <v>92</v>
      </c>
      <c r="S290" s="2" t="s">
        <v>92</v>
      </c>
      <c r="T290" s="2" t="s">
        <v>92</v>
      </c>
      <c r="U290" s="2" t="s">
        <v>92</v>
      </c>
      <c r="V290" s="2" t="s">
        <v>92</v>
      </c>
      <c r="W290" s="2" t="s">
        <v>92</v>
      </c>
      <c r="X290" s="7">
        <v>15.319709286129999</v>
      </c>
      <c r="Y290" s="7">
        <v>14.953343564234</v>
      </c>
      <c r="Z290" s="7">
        <v>14.677420411586001</v>
      </c>
      <c r="AA290" s="7">
        <v>12.923685926992</v>
      </c>
      <c r="AB290" s="7">
        <v>18.296836479970001</v>
      </c>
      <c r="AC290" s="7">
        <v>22.529608189034001</v>
      </c>
      <c r="AD290" s="7">
        <v>1.725581830504</v>
      </c>
      <c r="AE290" s="7">
        <v>1.5774579255229999</v>
      </c>
      <c r="AF290" s="7">
        <v>1.6216545683220001</v>
      </c>
      <c r="AG290" s="7">
        <v>1.5792983107430001</v>
      </c>
      <c r="AH290" s="7">
        <v>2.2637692057819998</v>
      </c>
      <c r="AI290" s="7">
        <v>2.5198826888119998</v>
      </c>
      <c r="AJ290" s="7">
        <v>1.7255819999999999</v>
      </c>
      <c r="AK290" s="7">
        <v>1.577458</v>
      </c>
      <c r="AL290" s="7">
        <v>1.6216550000000001</v>
      </c>
      <c r="AM290" s="7">
        <v>1.5792980000000001</v>
      </c>
      <c r="AN290" s="7">
        <v>2.2637689999999999</v>
      </c>
      <c r="AO290" s="7">
        <v>2.5198830000000001</v>
      </c>
      <c r="AP290" s="7">
        <v>15.319709</v>
      </c>
      <c r="AQ290" s="7">
        <v>14.953344</v>
      </c>
      <c r="AR290" s="7">
        <v>14.67742</v>
      </c>
      <c r="AS290" s="7">
        <v>12.923686</v>
      </c>
      <c r="AT290" s="7">
        <v>18.296835999999999</v>
      </c>
      <c r="AU290" s="7">
        <v>22.529608</v>
      </c>
      <c r="AV290" s="8">
        <v>895213941.76101696</v>
      </c>
      <c r="AW290" s="8">
        <v>503707846.05789202</v>
      </c>
      <c r="AX290" s="8">
        <v>860799806.31637597</v>
      </c>
      <c r="AY290" s="8">
        <v>273416902.706146</v>
      </c>
      <c r="AZ290" s="8">
        <v>206053862.47444201</v>
      </c>
      <c r="BA290" s="8">
        <v>135060895.61366999</v>
      </c>
      <c r="BB290" s="8">
        <v>4332953359.57623</v>
      </c>
      <c r="BC290" s="8">
        <v>3680747372.8215699</v>
      </c>
      <c r="BD290" s="8">
        <v>3802424647.4361401</v>
      </c>
      <c r="BE290" s="8">
        <v>3135583524.9489498</v>
      </c>
      <c r="BF290" s="8">
        <v>2342405528.5625501</v>
      </c>
      <c r="BG290" s="8">
        <v>2164409475.6594901</v>
      </c>
      <c r="BH290">
        <f t="shared" si="150"/>
        <v>1</v>
      </c>
      <c r="BI290">
        <f t="shared" si="151"/>
        <v>2</v>
      </c>
      <c r="BJ290">
        <f t="shared" si="152"/>
        <v>2</v>
      </c>
      <c r="BK290">
        <f t="shared" si="153"/>
        <v>1</v>
      </c>
      <c r="BL290">
        <f t="shared" si="154"/>
        <v>1</v>
      </c>
      <c r="BM290">
        <f t="shared" si="155"/>
        <v>1</v>
      </c>
      <c r="BN290">
        <f t="shared" si="156"/>
        <v>2</v>
      </c>
      <c r="BO290">
        <f t="shared" si="157"/>
        <v>2</v>
      </c>
      <c r="BP290">
        <f t="shared" si="158"/>
        <v>2</v>
      </c>
      <c r="BQ290">
        <f t="shared" si="159"/>
        <v>2</v>
      </c>
      <c r="BR290">
        <f t="shared" si="160"/>
        <v>2</v>
      </c>
      <c r="BS290">
        <f t="shared" si="161"/>
        <v>2</v>
      </c>
      <c r="BT290">
        <f t="shared" si="162"/>
        <v>3</v>
      </c>
      <c r="BU290">
        <f t="shared" si="163"/>
        <v>3</v>
      </c>
      <c r="BV290">
        <f t="shared" si="164"/>
        <v>3</v>
      </c>
      <c r="BW290">
        <f t="shared" si="165"/>
        <v>3</v>
      </c>
      <c r="BX290">
        <f t="shared" si="166"/>
        <v>2</v>
      </c>
      <c r="BY290">
        <f t="shared" si="167"/>
        <v>1</v>
      </c>
      <c r="BZ290">
        <f t="shared" si="168"/>
        <v>1</v>
      </c>
      <c r="CA290">
        <f t="shared" si="169"/>
        <v>1</v>
      </c>
      <c r="CB290">
        <f t="shared" si="170"/>
        <v>1</v>
      </c>
      <c r="CC290">
        <f t="shared" si="171"/>
        <v>1</v>
      </c>
      <c r="CD290">
        <f t="shared" si="172"/>
        <v>1</v>
      </c>
      <c r="CE290">
        <f t="shared" si="173"/>
        <v>1</v>
      </c>
      <c r="CF290">
        <f t="shared" si="174"/>
        <v>1</v>
      </c>
      <c r="CG290">
        <f t="shared" si="175"/>
        <v>1</v>
      </c>
      <c r="CH290">
        <f t="shared" si="176"/>
        <v>1</v>
      </c>
      <c r="CI290">
        <f t="shared" si="177"/>
        <v>1</v>
      </c>
      <c r="CJ290">
        <f t="shared" si="178"/>
        <v>1</v>
      </c>
      <c r="CK290">
        <f t="shared" si="179"/>
        <v>1</v>
      </c>
      <c r="CL290">
        <f t="shared" si="180"/>
        <v>1.45</v>
      </c>
      <c r="CM290">
        <f t="shared" si="181"/>
        <v>1.7</v>
      </c>
      <c r="CN290">
        <f t="shared" si="182"/>
        <v>1.7</v>
      </c>
      <c r="CO290">
        <f t="shared" si="183"/>
        <v>1.45</v>
      </c>
      <c r="CP290">
        <f t="shared" si="184"/>
        <v>1.3</v>
      </c>
      <c r="CQ290">
        <f t="shared" si="185"/>
        <v>1.1499999999999999</v>
      </c>
    </row>
    <row r="291" spans="1:95" ht="36" customHeight="1" x14ac:dyDescent="0.4">
      <c r="A291" s="6" t="s">
        <v>522</v>
      </c>
      <c r="B291" s="1" t="s">
        <v>409</v>
      </c>
      <c r="C291" s="6" t="s">
        <v>87</v>
      </c>
      <c r="D291" s="6" t="s">
        <v>87</v>
      </c>
      <c r="E291" s="6" t="s">
        <v>87</v>
      </c>
      <c r="F291" s="6" t="s">
        <v>87</v>
      </c>
      <c r="G291" s="6" t="s">
        <v>87</v>
      </c>
      <c r="H291" s="6" t="s">
        <v>87</v>
      </c>
      <c r="I291" s="1" t="s">
        <v>410</v>
      </c>
      <c r="J291" s="1" t="s">
        <v>411</v>
      </c>
      <c r="K291" s="1" t="s">
        <v>103</v>
      </c>
      <c r="L291" s="7">
        <v>99.930999999999997</v>
      </c>
      <c r="M291" s="7">
        <v>99.936000000000007</v>
      </c>
      <c r="N291" s="2" t="s">
        <v>92</v>
      </c>
      <c r="O291" s="2" t="s">
        <v>92</v>
      </c>
      <c r="P291" s="2" t="s">
        <v>92</v>
      </c>
      <c r="Q291" s="2" t="s">
        <v>92</v>
      </c>
      <c r="R291" s="2" t="s">
        <v>92</v>
      </c>
      <c r="S291" s="2" t="s">
        <v>92</v>
      </c>
      <c r="T291" s="2" t="s">
        <v>92</v>
      </c>
      <c r="U291" s="2" t="s">
        <v>92</v>
      </c>
      <c r="V291" s="2" t="s">
        <v>92</v>
      </c>
      <c r="W291" s="2" t="s">
        <v>92</v>
      </c>
      <c r="X291" s="7">
        <v>5.8750749912930003</v>
      </c>
      <c r="Y291" s="7">
        <v>7.8354909942040001</v>
      </c>
      <c r="Z291" s="2" t="s">
        <v>92</v>
      </c>
      <c r="AA291" s="2" t="s">
        <v>92</v>
      </c>
      <c r="AB291" s="2" t="s">
        <v>92</v>
      </c>
      <c r="AC291" s="2" t="s">
        <v>92</v>
      </c>
      <c r="AD291" s="7">
        <v>5.871168525821</v>
      </c>
      <c r="AE291" s="7">
        <v>7.8304630409540001</v>
      </c>
      <c r="AF291" s="2" t="s">
        <v>92</v>
      </c>
      <c r="AG291" s="2" t="s">
        <v>92</v>
      </c>
      <c r="AH291" s="2" t="s">
        <v>92</v>
      </c>
      <c r="AI291" s="2" t="s">
        <v>92</v>
      </c>
      <c r="AJ291" s="7">
        <v>5.8711690000000001</v>
      </c>
      <c r="AK291" s="2" t="s">
        <v>92</v>
      </c>
      <c r="AL291" s="2" t="s">
        <v>92</v>
      </c>
      <c r="AM291" s="2" t="s">
        <v>92</v>
      </c>
      <c r="AN291" s="2" t="s">
        <v>92</v>
      </c>
      <c r="AO291" s="2" t="s">
        <v>92</v>
      </c>
      <c r="AP291" s="7">
        <v>5.8750749999999998</v>
      </c>
      <c r="AQ291" s="2" t="s">
        <v>92</v>
      </c>
      <c r="AR291" s="2" t="s">
        <v>92</v>
      </c>
      <c r="AS291" s="2" t="s">
        <v>92</v>
      </c>
      <c r="AT291" s="2" t="s">
        <v>92</v>
      </c>
      <c r="AU291" s="2" t="s">
        <v>92</v>
      </c>
      <c r="AV291" s="8">
        <v>276413664.05105603</v>
      </c>
      <c r="AW291" s="8">
        <v>369337575.75416601</v>
      </c>
      <c r="AX291" s="2" t="s">
        <v>92</v>
      </c>
      <c r="AY291" s="2" t="s">
        <v>92</v>
      </c>
      <c r="AZ291" s="2" t="s">
        <v>92</v>
      </c>
      <c r="BA291" s="2" t="s">
        <v>92</v>
      </c>
      <c r="BB291" s="2" t="s">
        <v>92</v>
      </c>
      <c r="BC291" s="2" t="s">
        <v>92</v>
      </c>
      <c r="BD291" s="2" t="s">
        <v>92</v>
      </c>
      <c r="BE291" s="2" t="s">
        <v>92</v>
      </c>
      <c r="BF291" s="2" t="s">
        <v>92</v>
      </c>
      <c r="BG291" s="2" t="s">
        <v>92</v>
      </c>
      <c r="BH291">
        <f t="shared" si="150"/>
        <v>1</v>
      </c>
      <c r="BI291">
        <f t="shared" si="151"/>
        <v>1</v>
      </c>
      <c r="BJ291">
        <f t="shared" si="152"/>
        <v>1</v>
      </c>
      <c r="BK291">
        <f t="shared" si="153"/>
        <v>1</v>
      </c>
      <c r="BL291">
        <f t="shared" si="154"/>
        <v>1</v>
      </c>
      <c r="BM291">
        <f t="shared" si="155"/>
        <v>1</v>
      </c>
      <c r="BN291">
        <f t="shared" si="156"/>
        <v>3</v>
      </c>
      <c r="BO291">
        <f t="shared" si="157"/>
        <v>5</v>
      </c>
      <c r="BP291">
        <f t="shared" si="158"/>
        <v>5</v>
      </c>
      <c r="BQ291">
        <f t="shared" si="159"/>
        <v>5</v>
      </c>
      <c r="BR291">
        <f t="shared" si="160"/>
        <v>5</v>
      </c>
      <c r="BS291">
        <f t="shared" si="161"/>
        <v>5</v>
      </c>
      <c r="BT291">
        <f t="shared" si="162"/>
        <v>5</v>
      </c>
      <c r="BU291">
        <f t="shared" si="163"/>
        <v>4</v>
      </c>
      <c r="BV291">
        <f t="shared" si="164"/>
        <v>1</v>
      </c>
      <c r="BW291">
        <f t="shared" si="165"/>
        <v>1</v>
      </c>
      <c r="BX291">
        <f t="shared" si="166"/>
        <v>1</v>
      </c>
      <c r="BY291">
        <f t="shared" si="167"/>
        <v>1</v>
      </c>
      <c r="BZ291">
        <f t="shared" si="168"/>
        <v>1</v>
      </c>
      <c r="CA291">
        <f t="shared" si="169"/>
        <v>1</v>
      </c>
      <c r="CB291">
        <f t="shared" si="170"/>
        <v>1</v>
      </c>
      <c r="CC291">
        <f t="shared" si="171"/>
        <v>1</v>
      </c>
      <c r="CD291">
        <f t="shared" si="172"/>
        <v>1</v>
      </c>
      <c r="CE291">
        <f t="shared" si="173"/>
        <v>1</v>
      </c>
      <c r="CF291" t="e">
        <f t="shared" si="174"/>
        <v>#VALUE!</v>
      </c>
      <c r="CG291" t="e">
        <f t="shared" si="175"/>
        <v>#VALUE!</v>
      </c>
      <c r="CH291" t="e">
        <f t="shared" si="176"/>
        <v>#VALUE!</v>
      </c>
      <c r="CI291" t="e">
        <f t="shared" si="177"/>
        <v>#VALUE!</v>
      </c>
      <c r="CJ291" t="e">
        <f t="shared" si="178"/>
        <v>#VALUE!</v>
      </c>
      <c r="CK291" t="e">
        <f t="shared" si="179"/>
        <v>#VALUE!</v>
      </c>
      <c r="CL291" t="e">
        <f t="shared" si="180"/>
        <v>#VALUE!</v>
      </c>
      <c r="CM291" t="e">
        <f t="shared" si="181"/>
        <v>#VALUE!</v>
      </c>
      <c r="CN291" t="e">
        <f t="shared" si="182"/>
        <v>#VALUE!</v>
      </c>
      <c r="CO291" t="e">
        <f t="shared" si="183"/>
        <v>#VALUE!</v>
      </c>
      <c r="CP291" t="e">
        <f t="shared" si="184"/>
        <v>#VALUE!</v>
      </c>
      <c r="CQ291" t="e">
        <f t="shared" si="185"/>
        <v>#VALUE!</v>
      </c>
    </row>
    <row r="292" spans="1:95" ht="36" customHeight="1" x14ac:dyDescent="0.4">
      <c r="A292" s="6" t="s">
        <v>523</v>
      </c>
      <c r="B292" s="1" t="s">
        <v>506</v>
      </c>
      <c r="C292" s="6" t="s">
        <v>87</v>
      </c>
      <c r="D292" s="6" t="s">
        <v>87</v>
      </c>
      <c r="E292" s="6" t="s">
        <v>87</v>
      </c>
      <c r="F292" s="6" t="s">
        <v>87</v>
      </c>
      <c r="G292" s="6" t="s">
        <v>88</v>
      </c>
      <c r="H292" s="6" t="s">
        <v>87</v>
      </c>
      <c r="I292" s="1" t="s">
        <v>121</v>
      </c>
      <c r="J292" s="1" t="s">
        <v>122</v>
      </c>
      <c r="K292" s="1" t="s">
        <v>103</v>
      </c>
      <c r="L292" s="2" t="s">
        <v>92</v>
      </c>
      <c r="M292" s="2" t="s">
        <v>92</v>
      </c>
      <c r="N292" s="2" t="s">
        <v>92</v>
      </c>
      <c r="O292" s="2" t="s">
        <v>92</v>
      </c>
      <c r="P292" s="2" t="s">
        <v>92</v>
      </c>
      <c r="Q292" s="7">
        <v>100</v>
      </c>
      <c r="R292" s="2" t="s">
        <v>92</v>
      </c>
      <c r="S292" s="2" t="s">
        <v>92</v>
      </c>
      <c r="T292" s="2" t="s">
        <v>92</v>
      </c>
      <c r="U292" s="2" t="s">
        <v>92</v>
      </c>
      <c r="V292" s="2" t="s">
        <v>92</v>
      </c>
      <c r="W292" s="2" t="s">
        <v>92</v>
      </c>
      <c r="X292" s="2" t="s">
        <v>92</v>
      </c>
      <c r="Y292" s="2" t="s">
        <v>92</v>
      </c>
      <c r="Z292" s="2" t="s">
        <v>92</v>
      </c>
      <c r="AA292" s="2" t="s">
        <v>92</v>
      </c>
      <c r="AB292" s="2" t="s">
        <v>92</v>
      </c>
      <c r="AC292" s="7">
        <v>8.8605525579999993E-3</v>
      </c>
      <c r="AD292" s="2" t="s">
        <v>92</v>
      </c>
      <c r="AE292" s="2" t="s">
        <v>92</v>
      </c>
      <c r="AF292" s="2" t="s">
        <v>92</v>
      </c>
      <c r="AG292" s="2" t="s">
        <v>92</v>
      </c>
      <c r="AH292" s="2" t="s">
        <v>92</v>
      </c>
      <c r="AI292" s="7">
        <v>8.8605525579999993E-3</v>
      </c>
      <c r="AJ292" s="2" t="s">
        <v>92</v>
      </c>
      <c r="AK292" s="2" t="s">
        <v>92</v>
      </c>
      <c r="AL292" s="2" t="s">
        <v>92</v>
      </c>
      <c r="AM292" s="2" t="s">
        <v>92</v>
      </c>
      <c r="AN292" s="2" t="s">
        <v>92</v>
      </c>
      <c r="AO292" s="7">
        <v>8.8610000000000008E-3</v>
      </c>
      <c r="AP292" s="2" t="s">
        <v>92</v>
      </c>
      <c r="AQ292" s="2" t="s">
        <v>92</v>
      </c>
      <c r="AR292" s="2" t="s">
        <v>92</v>
      </c>
      <c r="AS292" s="2" t="s">
        <v>92</v>
      </c>
      <c r="AT292" s="2" t="s">
        <v>92</v>
      </c>
      <c r="AU292" s="7">
        <v>8.8610000000000008E-3</v>
      </c>
      <c r="AV292" s="2" t="s">
        <v>92</v>
      </c>
      <c r="AW292" s="2" t="s">
        <v>92</v>
      </c>
      <c r="AX292" s="2" t="s">
        <v>92</v>
      </c>
      <c r="AY292" s="2" t="s">
        <v>92</v>
      </c>
      <c r="AZ292" s="2" t="s">
        <v>92</v>
      </c>
      <c r="BA292" s="2" t="s">
        <v>92</v>
      </c>
      <c r="BB292" s="2" t="s">
        <v>92</v>
      </c>
      <c r="BC292" s="2" t="s">
        <v>92</v>
      </c>
      <c r="BD292" s="2" t="s">
        <v>92</v>
      </c>
      <c r="BE292" s="2" t="s">
        <v>92</v>
      </c>
      <c r="BF292" s="2" t="s">
        <v>92</v>
      </c>
      <c r="BG292" s="2" t="s">
        <v>92</v>
      </c>
      <c r="BH292">
        <f t="shared" si="150"/>
        <v>1</v>
      </c>
      <c r="BI292">
        <f t="shared" si="151"/>
        <v>1</v>
      </c>
      <c r="BJ292">
        <f t="shared" si="152"/>
        <v>1</v>
      </c>
      <c r="BK292">
        <f t="shared" si="153"/>
        <v>1</v>
      </c>
      <c r="BL292">
        <f t="shared" si="154"/>
        <v>1</v>
      </c>
      <c r="BM292">
        <f t="shared" si="155"/>
        <v>1</v>
      </c>
      <c r="BN292">
        <f t="shared" si="156"/>
        <v>5</v>
      </c>
      <c r="BO292">
        <f t="shared" si="157"/>
        <v>5</v>
      </c>
      <c r="BP292">
        <f t="shared" si="158"/>
        <v>5</v>
      </c>
      <c r="BQ292">
        <f t="shared" si="159"/>
        <v>5</v>
      </c>
      <c r="BR292">
        <f t="shared" si="160"/>
        <v>5</v>
      </c>
      <c r="BS292">
        <f t="shared" si="161"/>
        <v>1</v>
      </c>
      <c r="BT292">
        <f t="shared" si="162"/>
        <v>1</v>
      </c>
      <c r="BU292">
        <f t="shared" si="163"/>
        <v>1</v>
      </c>
      <c r="BV292">
        <f t="shared" si="164"/>
        <v>1</v>
      </c>
      <c r="BW292">
        <f t="shared" si="165"/>
        <v>1</v>
      </c>
      <c r="BX292">
        <f t="shared" si="166"/>
        <v>1</v>
      </c>
      <c r="BY292">
        <f t="shared" si="167"/>
        <v>5</v>
      </c>
      <c r="BZ292">
        <f t="shared" si="168"/>
        <v>1</v>
      </c>
      <c r="CA292">
        <f t="shared" si="169"/>
        <v>1</v>
      </c>
      <c r="CB292">
        <f t="shared" si="170"/>
        <v>1</v>
      </c>
      <c r="CC292">
        <f t="shared" si="171"/>
        <v>1</v>
      </c>
      <c r="CD292">
        <f t="shared" si="172"/>
        <v>1</v>
      </c>
      <c r="CE292">
        <f t="shared" si="173"/>
        <v>5</v>
      </c>
      <c r="CF292" t="e">
        <f t="shared" si="174"/>
        <v>#VALUE!</v>
      </c>
      <c r="CG292" t="e">
        <f t="shared" si="175"/>
        <v>#VALUE!</v>
      </c>
      <c r="CH292" t="e">
        <f t="shared" si="176"/>
        <v>#VALUE!</v>
      </c>
      <c r="CI292" t="e">
        <f t="shared" si="177"/>
        <v>#VALUE!</v>
      </c>
      <c r="CJ292" t="e">
        <f t="shared" si="178"/>
        <v>#VALUE!</v>
      </c>
      <c r="CK292" t="e">
        <f t="shared" si="179"/>
        <v>#VALUE!</v>
      </c>
      <c r="CL292" t="e">
        <f t="shared" si="180"/>
        <v>#VALUE!</v>
      </c>
      <c r="CM292" t="e">
        <f t="shared" si="181"/>
        <v>#VALUE!</v>
      </c>
      <c r="CN292" t="e">
        <f t="shared" si="182"/>
        <v>#VALUE!</v>
      </c>
      <c r="CO292" t="e">
        <f t="shared" si="183"/>
        <v>#VALUE!</v>
      </c>
      <c r="CP292" t="e">
        <f t="shared" si="184"/>
        <v>#VALUE!</v>
      </c>
      <c r="CQ292" t="e">
        <f t="shared" si="185"/>
        <v>#VALUE!</v>
      </c>
    </row>
    <row r="293" spans="1:95" ht="36" customHeight="1" x14ac:dyDescent="0.4">
      <c r="A293" s="6" t="s">
        <v>524</v>
      </c>
      <c r="B293" s="1" t="s">
        <v>396</v>
      </c>
      <c r="C293" s="6" t="s">
        <v>87</v>
      </c>
      <c r="D293" s="6" t="s">
        <v>87</v>
      </c>
      <c r="E293" s="6" t="s">
        <v>87</v>
      </c>
      <c r="F293" s="6" t="s">
        <v>87</v>
      </c>
      <c r="G293" s="6" t="s">
        <v>87</v>
      </c>
      <c r="H293" s="6" t="s">
        <v>87</v>
      </c>
      <c r="I293" s="1" t="s">
        <v>302</v>
      </c>
      <c r="J293" s="1" t="s">
        <v>111</v>
      </c>
      <c r="K293" s="1" t="s">
        <v>103</v>
      </c>
      <c r="L293" s="2" t="s">
        <v>92</v>
      </c>
      <c r="M293" s="7">
        <v>99.638000000000005</v>
      </c>
      <c r="N293" s="7">
        <v>99.986999999999995</v>
      </c>
      <c r="O293" s="7">
        <v>99.986999999999995</v>
      </c>
      <c r="P293" s="7">
        <v>99.986999999999995</v>
      </c>
      <c r="Q293" s="7">
        <v>99.986000000000004</v>
      </c>
      <c r="R293" s="2" t="s">
        <v>92</v>
      </c>
      <c r="S293" s="2" t="s">
        <v>92</v>
      </c>
      <c r="T293" s="2" t="s">
        <v>92</v>
      </c>
      <c r="U293" s="2" t="s">
        <v>92</v>
      </c>
      <c r="V293" s="2" t="s">
        <v>92</v>
      </c>
      <c r="W293" s="2" t="s">
        <v>92</v>
      </c>
      <c r="X293" s="2" t="s">
        <v>92</v>
      </c>
      <c r="Y293" s="2" t="s">
        <v>92</v>
      </c>
      <c r="Z293" s="2" t="s">
        <v>92</v>
      </c>
      <c r="AA293" s="2" t="s">
        <v>92</v>
      </c>
      <c r="AB293" s="2" t="s">
        <v>92</v>
      </c>
      <c r="AC293" s="2" t="s">
        <v>92</v>
      </c>
      <c r="AD293" s="2" t="s">
        <v>92</v>
      </c>
      <c r="AE293" s="2" t="s">
        <v>92</v>
      </c>
      <c r="AF293" s="2" t="s">
        <v>92</v>
      </c>
      <c r="AG293" s="2" t="s">
        <v>92</v>
      </c>
      <c r="AH293" s="2" t="s">
        <v>92</v>
      </c>
      <c r="AI293" s="2" t="s">
        <v>92</v>
      </c>
      <c r="AJ293" s="2" t="s">
        <v>92</v>
      </c>
      <c r="AK293" s="2" t="s">
        <v>92</v>
      </c>
      <c r="AL293" s="2" t="s">
        <v>92</v>
      </c>
      <c r="AM293" s="2" t="s">
        <v>92</v>
      </c>
      <c r="AN293" s="2" t="s">
        <v>92</v>
      </c>
      <c r="AO293" s="2" t="s">
        <v>92</v>
      </c>
      <c r="AP293" s="2" t="s">
        <v>92</v>
      </c>
      <c r="AQ293" s="2" t="s">
        <v>92</v>
      </c>
      <c r="AR293" s="2" t="s">
        <v>92</v>
      </c>
      <c r="AS293" s="2" t="s">
        <v>92</v>
      </c>
      <c r="AT293" s="2" t="s">
        <v>92</v>
      </c>
      <c r="AU293" s="2" t="s">
        <v>92</v>
      </c>
      <c r="AV293" s="2" t="s">
        <v>92</v>
      </c>
      <c r="AW293" s="8">
        <v>126781348.17183</v>
      </c>
      <c r="AX293" s="8">
        <v>146947544.69633099</v>
      </c>
      <c r="AY293" s="8">
        <v>116490796.30911399</v>
      </c>
      <c r="AZ293" s="8">
        <v>130238197.113276</v>
      </c>
      <c r="BA293" s="8">
        <v>173116563.14074999</v>
      </c>
      <c r="BB293" s="2" t="s">
        <v>92</v>
      </c>
      <c r="BC293" s="2" t="s">
        <v>92</v>
      </c>
      <c r="BD293" s="2" t="s">
        <v>92</v>
      </c>
      <c r="BE293" s="2" t="s">
        <v>92</v>
      </c>
      <c r="BF293" s="2" t="s">
        <v>92</v>
      </c>
      <c r="BG293" s="2" t="s">
        <v>92</v>
      </c>
      <c r="BH293">
        <f t="shared" si="150"/>
        <v>1</v>
      </c>
      <c r="BI293">
        <f t="shared" si="151"/>
        <v>1</v>
      </c>
      <c r="BJ293">
        <f t="shared" si="152"/>
        <v>1</v>
      </c>
      <c r="BK293">
        <f t="shared" si="153"/>
        <v>1</v>
      </c>
      <c r="BL293">
        <f t="shared" si="154"/>
        <v>1</v>
      </c>
      <c r="BM293">
        <f t="shared" si="155"/>
        <v>1</v>
      </c>
      <c r="BN293">
        <f t="shared" si="156"/>
        <v>5</v>
      </c>
      <c r="BO293">
        <f t="shared" si="157"/>
        <v>5</v>
      </c>
      <c r="BP293">
        <f t="shared" si="158"/>
        <v>5</v>
      </c>
      <c r="BQ293">
        <f t="shared" si="159"/>
        <v>5</v>
      </c>
      <c r="BR293">
        <f t="shared" si="160"/>
        <v>5</v>
      </c>
      <c r="BS293">
        <f t="shared" si="161"/>
        <v>5</v>
      </c>
      <c r="BT293">
        <f t="shared" si="162"/>
        <v>1</v>
      </c>
      <c r="BU293">
        <f t="shared" si="163"/>
        <v>1</v>
      </c>
      <c r="BV293">
        <f t="shared" si="164"/>
        <v>1</v>
      </c>
      <c r="BW293">
        <f t="shared" si="165"/>
        <v>1</v>
      </c>
      <c r="BX293">
        <f t="shared" si="166"/>
        <v>1</v>
      </c>
      <c r="BY293">
        <f t="shared" si="167"/>
        <v>1</v>
      </c>
      <c r="BZ293">
        <f t="shared" si="168"/>
        <v>1</v>
      </c>
      <c r="CA293">
        <f t="shared" si="169"/>
        <v>1</v>
      </c>
      <c r="CB293">
        <f t="shared" si="170"/>
        <v>1</v>
      </c>
      <c r="CC293">
        <f t="shared" si="171"/>
        <v>1</v>
      </c>
      <c r="CD293">
        <f t="shared" si="172"/>
        <v>1</v>
      </c>
      <c r="CE293">
        <f t="shared" si="173"/>
        <v>1</v>
      </c>
      <c r="CF293" t="e">
        <f t="shared" si="174"/>
        <v>#VALUE!</v>
      </c>
      <c r="CG293" t="e">
        <f t="shared" si="175"/>
        <v>#VALUE!</v>
      </c>
      <c r="CH293" t="e">
        <f t="shared" si="176"/>
        <v>#VALUE!</v>
      </c>
      <c r="CI293" t="e">
        <f t="shared" si="177"/>
        <v>#VALUE!</v>
      </c>
      <c r="CJ293" t="e">
        <f t="shared" si="178"/>
        <v>#VALUE!</v>
      </c>
      <c r="CK293" t="e">
        <f t="shared" si="179"/>
        <v>#VALUE!</v>
      </c>
      <c r="CL293" t="e">
        <f t="shared" si="180"/>
        <v>#VALUE!</v>
      </c>
      <c r="CM293" t="e">
        <f t="shared" si="181"/>
        <v>#VALUE!</v>
      </c>
      <c r="CN293" t="e">
        <f t="shared" si="182"/>
        <v>#VALUE!</v>
      </c>
      <c r="CO293" t="e">
        <f t="shared" si="183"/>
        <v>#VALUE!</v>
      </c>
      <c r="CP293" t="e">
        <f t="shared" si="184"/>
        <v>#VALUE!</v>
      </c>
      <c r="CQ293" t="e">
        <f t="shared" si="185"/>
        <v>#VALUE!</v>
      </c>
    </row>
    <row r="294" spans="1:95" ht="36" customHeight="1" x14ac:dyDescent="0.4">
      <c r="A294" s="6" t="s">
        <v>525</v>
      </c>
      <c r="B294" s="1" t="s">
        <v>439</v>
      </c>
      <c r="C294" s="6" t="s">
        <v>87</v>
      </c>
      <c r="D294" s="6" t="s">
        <v>88</v>
      </c>
      <c r="E294" s="6" t="s">
        <v>87</v>
      </c>
      <c r="F294" s="6" t="s">
        <v>87</v>
      </c>
      <c r="G294" s="6" t="s">
        <v>87</v>
      </c>
      <c r="H294" s="6" t="s">
        <v>87</v>
      </c>
      <c r="I294" s="1" t="s">
        <v>89</v>
      </c>
      <c r="J294" s="1" t="s">
        <v>231</v>
      </c>
      <c r="K294" s="1" t="s">
        <v>103</v>
      </c>
      <c r="L294" s="7">
        <v>88.664000000000001</v>
      </c>
      <c r="M294" s="7">
        <v>85.284000000000006</v>
      </c>
      <c r="N294" s="7">
        <v>84.673000000000002</v>
      </c>
      <c r="O294" s="7">
        <v>99.971999999999994</v>
      </c>
      <c r="P294" s="7">
        <v>99.980999999999995</v>
      </c>
      <c r="Q294" s="7">
        <v>99.956999999999994</v>
      </c>
      <c r="R294" s="2" t="s">
        <v>92</v>
      </c>
      <c r="S294" s="2" t="s">
        <v>92</v>
      </c>
      <c r="T294" s="2" t="s">
        <v>92</v>
      </c>
      <c r="U294" s="2" t="s">
        <v>92</v>
      </c>
      <c r="V294" s="2" t="s">
        <v>92</v>
      </c>
      <c r="W294" s="2" t="s">
        <v>92</v>
      </c>
      <c r="X294" s="7">
        <v>30.048340869993002</v>
      </c>
      <c r="Y294" s="7">
        <v>11.063784949665999</v>
      </c>
      <c r="Z294" s="7">
        <v>4.8262519834040001</v>
      </c>
      <c r="AA294" s="7">
        <v>-12.975554976607</v>
      </c>
      <c r="AB294" s="7">
        <v>-12.552617625349001</v>
      </c>
      <c r="AC294" s="7">
        <v>-17.213585173153</v>
      </c>
      <c r="AD294" s="7">
        <v>26.197112811162999</v>
      </c>
      <c r="AE294" s="7">
        <v>9.4030898481210006</v>
      </c>
      <c r="AF294" s="7">
        <v>4.4163572029339999</v>
      </c>
      <c r="AG294" s="7">
        <v>-12.972598669307001</v>
      </c>
      <c r="AH294" s="7">
        <v>-12.548638545384</v>
      </c>
      <c r="AI294" s="7">
        <v>-17.209201212341</v>
      </c>
      <c r="AJ294" s="7">
        <v>26.197113000000002</v>
      </c>
      <c r="AK294" s="7">
        <v>9.4030900000000006</v>
      </c>
      <c r="AL294" s="7">
        <v>4.4163569999999996</v>
      </c>
      <c r="AM294" s="7">
        <v>-12.972599000000001</v>
      </c>
      <c r="AN294" s="7">
        <v>-12.548639</v>
      </c>
      <c r="AO294" s="7">
        <v>-17.209201</v>
      </c>
      <c r="AP294" s="7">
        <v>30.048341000000001</v>
      </c>
      <c r="AQ294" s="7">
        <v>11.063784999999999</v>
      </c>
      <c r="AR294" s="7">
        <v>4.8262520000000002</v>
      </c>
      <c r="AS294" s="7">
        <v>-12.975555</v>
      </c>
      <c r="AT294" s="7">
        <v>-12.552618000000001</v>
      </c>
      <c r="AU294" s="7">
        <v>-17.213584999999998</v>
      </c>
      <c r="AV294" s="8">
        <v>261561352.38552099</v>
      </c>
      <c r="AW294" s="8">
        <v>236078935.94932601</v>
      </c>
      <c r="AX294" s="8">
        <v>262917187.994003</v>
      </c>
      <c r="AY294" s="8">
        <v>232855649.502754</v>
      </c>
      <c r="AZ294" s="8">
        <v>264711708.799362</v>
      </c>
      <c r="BA294" s="8">
        <v>243100109.10034201</v>
      </c>
      <c r="BB294" s="8">
        <v>1479595.66402435</v>
      </c>
      <c r="BC294" s="8">
        <v>8948769.7064876594</v>
      </c>
      <c r="BD294" s="8">
        <v>160829.243659973</v>
      </c>
      <c r="BE294" s="8">
        <v>155841.611027718</v>
      </c>
      <c r="BF294" s="8">
        <v>148288.78068924</v>
      </c>
      <c r="BG294" s="8">
        <v>20610.010385513298</v>
      </c>
      <c r="BH294">
        <f t="shared" si="150"/>
        <v>1</v>
      </c>
      <c r="BI294">
        <f t="shared" si="151"/>
        <v>1</v>
      </c>
      <c r="BJ294">
        <f t="shared" si="152"/>
        <v>1</v>
      </c>
      <c r="BK294">
        <f t="shared" si="153"/>
        <v>1</v>
      </c>
      <c r="BL294">
        <f t="shared" si="154"/>
        <v>1</v>
      </c>
      <c r="BM294">
        <f t="shared" si="155"/>
        <v>1</v>
      </c>
      <c r="BN294">
        <f t="shared" si="156"/>
        <v>5</v>
      </c>
      <c r="BO294">
        <f t="shared" si="157"/>
        <v>4</v>
      </c>
      <c r="BP294">
        <f t="shared" si="158"/>
        <v>3</v>
      </c>
      <c r="BQ294">
        <f t="shared" si="159"/>
        <v>1</v>
      </c>
      <c r="BR294">
        <f t="shared" si="160"/>
        <v>1</v>
      </c>
      <c r="BS294">
        <f t="shared" si="161"/>
        <v>1</v>
      </c>
      <c r="BT294">
        <f t="shared" si="162"/>
        <v>1</v>
      </c>
      <c r="BU294">
        <f t="shared" si="163"/>
        <v>3</v>
      </c>
      <c r="BV294">
        <f t="shared" si="164"/>
        <v>5</v>
      </c>
      <c r="BW294">
        <f t="shared" si="165"/>
        <v>5</v>
      </c>
      <c r="BX294">
        <f t="shared" si="166"/>
        <v>5</v>
      </c>
      <c r="BY294">
        <f t="shared" si="167"/>
        <v>5</v>
      </c>
      <c r="BZ294">
        <f t="shared" si="168"/>
        <v>1</v>
      </c>
      <c r="CA294">
        <f t="shared" si="169"/>
        <v>1</v>
      </c>
      <c r="CB294">
        <f t="shared" si="170"/>
        <v>1</v>
      </c>
      <c r="CC294">
        <f t="shared" si="171"/>
        <v>5</v>
      </c>
      <c r="CD294">
        <f t="shared" si="172"/>
        <v>5</v>
      </c>
      <c r="CE294">
        <f t="shared" si="173"/>
        <v>5</v>
      </c>
      <c r="CF294">
        <f t="shared" si="174"/>
        <v>5</v>
      </c>
      <c r="CG294">
        <f t="shared" si="175"/>
        <v>5</v>
      </c>
      <c r="CH294">
        <f t="shared" si="176"/>
        <v>5</v>
      </c>
      <c r="CI294">
        <f t="shared" si="177"/>
        <v>5</v>
      </c>
      <c r="CJ294">
        <f t="shared" si="178"/>
        <v>5</v>
      </c>
      <c r="CK294">
        <f t="shared" si="179"/>
        <v>5</v>
      </c>
      <c r="CL294">
        <f t="shared" si="180"/>
        <v>2.2000000000000002</v>
      </c>
      <c r="CM294">
        <f t="shared" si="181"/>
        <v>2.3499999999999996</v>
      </c>
      <c r="CN294">
        <f t="shared" si="182"/>
        <v>2.5</v>
      </c>
      <c r="CO294">
        <f t="shared" si="183"/>
        <v>3.4</v>
      </c>
      <c r="CP294">
        <f t="shared" si="184"/>
        <v>3.4</v>
      </c>
      <c r="CQ294">
        <f t="shared" si="185"/>
        <v>3.4</v>
      </c>
    </row>
    <row r="295" spans="1:95" ht="36" customHeight="1" x14ac:dyDescent="0.4">
      <c r="A295" s="6" t="s">
        <v>526</v>
      </c>
      <c r="B295" s="1" t="s">
        <v>497</v>
      </c>
      <c r="C295" s="6" t="s">
        <v>87</v>
      </c>
      <c r="D295" s="6" t="s">
        <v>88</v>
      </c>
      <c r="E295" s="6" t="s">
        <v>87</v>
      </c>
      <c r="F295" s="6" t="s">
        <v>87</v>
      </c>
      <c r="G295" s="6" t="s">
        <v>87</v>
      </c>
      <c r="H295" s="6" t="s">
        <v>87</v>
      </c>
      <c r="I295" s="1" t="s">
        <v>121</v>
      </c>
      <c r="J295" s="1" t="s">
        <v>189</v>
      </c>
      <c r="K295" s="1" t="s">
        <v>103</v>
      </c>
      <c r="L295" s="7">
        <v>46.567999999999998</v>
      </c>
      <c r="M295" s="7">
        <v>45.027999999999999</v>
      </c>
      <c r="N295" s="7">
        <v>51.640999999999998</v>
      </c>
      <c r="O295" s="7">
        <v>49.37</v>
      </c>
      <c r="P295" s="7">
        <v>48.457999999999998</v>
      </c>
      <c r="Q295" s="7">
        <v>59.072000000000003</v>
      </c>
      <c r="R295" s="2" t="s">
        <v>92</v>
      </c>
      <c r="S295" s="2" t="s">
        <v>92</v>
      </c>
      <c r="T295" s="2" t="s">
        <v>92</v>
      </c>
      <c r="U295" s="2" t="s">
        <v>92</v>
      </c>
      <c r="V295" s="2" t="s">
        <v>92</v>
      </c>
      <c r="W295" s="2" t="s">
        <v>92</v>
      </c>
      <c r="X295" s="7">
        <v>6.0235177707109999</v>
      </c>
      <c r="Y295" s="7">
        <v>-1.4355868738619999</v>
      </c>
      <c r="Z295" s="7">
        <v>7.3783505939690004</v>
      </c>
      <c r="AA295" s="7">
        <v>-9.7354681955760007</v>
      </c>
      <c r="AB295" s="7">
        <v>-20.359218640375001</v>
      </c>
      <c r="AC295" s="7">
        <v>9.1525316229900007</v>
      </c>
      <c r="AD295" s="7">
        <v>2.7581678466550001</v>
      </c>
      <c r="AE295" s="7">
        <v>-0.690981776913</v>
      </c>
      <c r="AF295" s="7">
        <v>3.724002748058</v>
      </c>
      <c r="AG295" s="7">
        <v>-4.759413674138</v>
      </c>
      <c r="AH295" s="7">
        <v>-10.989994055993</v>
      </c>
      <c r="AI295" s="7">
        <v>4.87773790477</v>
      </c>
      <c r="AJ295" s="7">
        <v>2.758168</v>
      </c>
      <c r="AK295" s="7">
        <v>-0.69098199999999999</v>
      </c>
      <c r="AL295" s="7">
        <v>3.7240030000000002</v>
      </c>
      <c r="AM295" s="7">
        <v>-4.7594139999999996</v>
      </c>
      <c r="AN295" s="7">
        <v>-10.989993999999999</v>
      </c>
      <c r="AO295" s="7">
        <v>4.8777379999999999</v>
      </c>
      <c r="AP295" s="7">
        <v>6.0235180000000001</v>
      </c>
      <c r="AQ295" s="7">
        <v>-1.4355869999999999</v>
      </c>
      <c r="AR295" s="7">
        <v>7.3783510000000003</v>
      </c>
      <c r="AS295" s="7">
        <v>-9.7354679999999991</v>
      </c>
      <c r="AT295" s="7">
        <v>-20.359219</v>
      </c>
      <c r="AU295" s="7">
        <v>9.1525320000000008</v>
      </c>
      <c r="AV295" s="8">
        <v>391650850.768089</v>
      </c>
      <c r="AW295" s="8">
        <v>431813198.792458</v>
      </c>
      <c r="AX295" s="8">
        <v>292304676.18274701</v>
      </c>
      <c r="AY295" s="8">
        <v>403894256.262779</v>
      </c>
      <c r="AZ295" s="8">
        <v>471170001.45530701</v>
      </c>
      <c r="BA295" s="8">
        <v>436074080.70468903</v>
      </c>
      <c r="BB295" s="8">
        <v>645448469.66934204</v>
      </c>
      <c r="BC295" s="8">
        <v>656400257.467031</v>
      </c>
      <c r="BD295" s="8">
        <v>531360566.84732401</v>
      </c>
      <c r="BE295" s="8">
        <v>645019838.34862697</v>
      </c>
      <c r="BF295" s="8">
        <v>671447105.361462</v>
      </c>
      <c r="BG295" s="8">
        <v>578676421.59867299</v>
      </c>
      <c r="BH295">
        <f t="shared" si="150"/>
        <v>1</v>
      </c>
      <c r="BI295">
        <f t="shared" si="151"/>
        <v>1</v>
      </c>
      <c r="BJ295">
        <f t="shared" si="152"/>
        <v>1</v>
      </c>
      <c r="BK295">
        <f t="shared" si="153"/>
        <v>1</v>
      </c>
      <c r="BL295">
        <f t="shared" si="154"/>
        <v>1</v>
      </c>
      <c r="BM295">
        <f t="shared" si="155"/>
        <v>1</v>
      </c>
      <c r="BN295">
        <f t="shared" si="156"/>
        <v>2</v>
      </c>
      <c r="BO295">
        <f t="shared" si="157"/>
        <v>1</v>
      </c>
      <c r="BP295">
        <f t="shared" si="158"/>
        <v>3</v>
      </c>
      <c r="BQ295">
        <f t="shared" si="159"/>
        <v>1</v>
      </c>
      <c r="BR295">
        <f t="shared" si="160"/>
        <v>1</v>
      </c>
      <c r="BS295">
        <f t="shared" si="161"/>
        <v>3</v>
      </c>
      <c r="BT295">
        <f t="shared" si="162"/>
        <v>5</v>
      </c>
      <c r="BU295">
        <f t="shared" si="163"/>
        <v>5</v>
      </c>
      <c r="BV295">
        <f t="shared" si="164"/>
        <v>4</v>
      </c>
      <c r="BW295">
        <f t="shared" si="165"/>
        <v>5</v>
      </c>
      <c r="BX295">
        <f t="shared" si="166"/>
        <v>5</v>
      </c>
      <c r="BY295">
        <f t="shared" si="167"/>
        <v>4</v>
      </c>
      <c r="BZ295">
        <f t="shared" si="168"/>
        <v>1</v>
      </c>
      <c r="CA295">
        <f t="shared" si="169"/>
        <v>5</v>
      </c>
      <c r="CB295">
        <f t="shared" si="170"/>
        <v>1</v>
      </c>
      <c r="CC295">
        <f t="shared" si="171"/>
        <v>5</v>
      </c>
      <c r="CD295">
        <f t="shared" si="172"/>
        <v>5</v>
      </c>
      <c r="CE295">
        <f t="shared" si="173"/>
        <v>1</v>
      </c>
      <c r="CF295">
        <f t="shared" si="174"/>
        <v>2</v>
      </c>
      <c r="CG295">
        <f t="shared" si="175"/>
        <v>3</v>
      </c>
      <c r="CH295">
        <f t="shared" si="176"/>
        <v>1</v>
      </c>
      <c r="CI295">
        <f t="shared" si="177"/>
        <v>2</v>
      </c>
      <c r="CJ295">
        <f t="shared" si="178"/>
        <v>4</v>
      </c>
      <c r="CK295">
        <f t="shared" si="179"/>
        <v>4</v>
      </c>
      <c r="CL295">
        <f t="shared" si="180"/>
        <v>1.9000000000000001</v>
      </c>
      <c r="CM295">
        <f t="shared" si="181"/>
        <v>3.0999999999999996</v>
      </c>
      <c r="CN295">
        <f t="shared" si="182"/>
        <v>1.7499999999999998</v>
      </c>
      <c r="CO295">
        <f t="shared" si="183"/>
        <v>2.9499999999999997</v>
      </c>
      <c r="CP295">
        <f t="shared" si="184"/>
        <v>3.25</v>
      </c>
      <c r="CQ295">
        <f t="shared" si="185"/>
        <v>2.1999999999999997</v>
      </c>
    </row>
    <row r="296" spans="1:95" ht="36" customHeight="1" x14ac:dyDescent="0.4">
      <c r="A296" s="6" t="s">
        <v>527</v>
      </c>
      <c r="B296" s="1" t="s">
        <v>497</v>
      </c>
      <c r="C296" s="6" t="s">
        <v>87</v>
      </c>
      <c r="D296" s="6" t="s">
        <v>88</v>
      </c>
      <c r="E296" s="6" t="s">
        <v>87</v>
      </c>
      <c r="F296" s="6" t="s">
        <v>87</v>
      </c>
      <c r="G296" s="6" t="s">
        <v>87</v>
      </c>
      <c r="H296" s="6" t="s">
        <v>87</v>
      </c>
      <c r="I296" s="1" t="s">
        <v>121</v>
      </c>
      <c r="J296" s="1" t="s">
        <v>189</v>
      </c>
      <c r="K296" s="1" t="s">
        <v>139</v>
      </c>
      <c r="L296" s="2" t="s">
        <v>92</v>
      </c>
      <c r="M296" s="7">
        <v>45.027999999999999</v>
      </c>
      <c r="N296" s="7">
        <v>51.640999999999998</v>
      </c>
      <c r="O296" s="7">
        <v>49.37</v>
      </c>
      <c r="P296" s="7">
        <v>48.457999999999998</v>
      </c>
      <c r="Q296" s="7">
        <v>59.072000000000003</v>
      </c>
      <c r="R296" s="2" t="s">
        <v>92</v>
      </c>
      <c r="S296" s="2" t="s">
        <v>92</v>
      </c>
      <c r="T296" s="2" t="s">
        <v>92</v>
      </c>
      <c r="U296" s="2" t="s">
        <v>92</v>
      </c>
      <c r="V296" s="2" t="s">
        <v>92</v>
      </c>
      <c r="W296" s="2" t="s">
        <v>92</v>
      </c>
      <c r="X296" s="2" t="s">
        <v>92</v>
      </c>
      <c r="Y296" s="7">
        <v>-1.435563442179</v>
      </c>
      <c r="Z296" s="7">
        <v>7.378327658631</v>
      </c>
      <c r="AA296" s="7">
        <v>-9.7355238636599992</v>
      </c>
      <c r="AB296" s="7">
        <v>-20.359218640375001</v>
      </c>
      <c r="AC296" s="7">
        <v>9.1525316229900007</v>
      </c>
      <c r="AD296" s="2" t="s">
        <v>92</v>
      </c>
      <c r="AE296" s="7">
        <v>-0.69097084161199995</v>
      </c>
      <c r="AF296" s="7">
        <v>3.7239956337639999</v>
      </c>
      <c r="AG296" s="7">
        <v>-4.7594427299979998</v>
      </c>
      <c r="AH296" s="7">
        <v>-10.989994055993</v>
      </c>
      <c r="AI296" s="7">
        <v>4.87773790477</v>
      </c>
      <c r="AJ296" s="2" t="s">
        <v>92</v>
      </c>
      <c r="AK296" s="7">
        <v>-0.690971</v>
      </c>
      <c r="AL296" s="7">
        <v>3.7239960000000001</v>
      </c>
      <c r="AM296" s="7">
        <v>-4.7594430000000001</v>
      </c>
      <c r="AN296" s="7">
        <v>-10.989993999999999</v>
      </c>
      <c r="AO296" s="7">
        <v>4.8777379999999999</v>
      </c>
      <c r="AP296" s="2" t="s">
        <v>92</v>
      </c>
      <c r="AQ296" s="7">
        <v>-1.4355629999999999</v>
      </c>
      <c r="AR296" s="7">
        <v>7.3783279999999998</v>
      </c>
      <c r="AS296" s="7">
        <v>-9.7355239999999998</v>
      </c>
      <c r="AT296" s="7">
        <v>-20.359219</v>
      </c>
      <c r="AU296" s="7">
        <v>9.1525320000000008</v>
      </c>
      <c r="AV296" s="2" t="s">
        <v>92</v>
      </c>
      <c r="AW296" s="8">
        <v>416806901.68760699</v>
      </c>
      <c r="AX296" s="8">
        <v>282146580.72816199</v>
      </c>
      <c r="AY296" s="8">
        <v>389857035.13324398</v>
      </c>
      <c r="AZ296" s="8">
        <v>454794821.994901</v>
      </c>
      <c r="BA296" s="8">
        <v>420919622.24781501</v>
      </c>
      <c r="BB296" s="2" t="s">
        <v>92</v>
      </c>
      <c r="BC296" s="8">
        <v>656400224.33845103</v>
      </c>
      <c r="BD296" s="8">
        <v>531361141.83452201</v>
      </c>
      <c r="BE296" s="8">
        <v>645019554.93777299</v>
      </c>
      <c r="BF296" s="8">
        <v>671447105.361462</v>
      </c>
      <c r="BG296" s="8">
        <v>578677566.59924996</v>
      </c>
      <c r="BH296">
        <f t="shared" si="150"/>
        <v>1</v>
      </c>
      <c r="BI296">
        <f t="shared" si="151"/>
        <v>1</v>
      </c>
      <c r="BJ296">
        <f t="shared" si="152"/>
        <v>1</v>
      </c>
      <c r="BK296">
        <f t="shared" si="153"/>
        <v>1</v>
      </c>
      <c r="BL296">
        <f t="shared" si="154"/>
        <v>1</v>
      </c>
      <c r="BM296">
        <f t="shared" si="155"/>
        <v>1</v>
      </c>
      <c r="BN296">
        <f t="shared" si="156"/>
        <v>5</v>
      </c>
      <c r="BO296">
        <f t="shared" si="157"/>
        <v>1</v>
      </c>
      <c r="BP296">
        <f t="shared" si="158"/>
        <v>3</v>
      </c>
      <c r="BQ296">
        <f t="shared" si="159"/>
        <v>1</v>
      </c>
      <c r="BR296">
        <f t="shared" si="160"/>
        <v>1</v>
      </c>
      <c r="BS296">
        <f t="shared" si="161"/>
        <v>3</v>
      </c>
      <c r="BT296">
        <f t="shared" si="162"/>
        <v>1</v>
      </c>
      <c r="BU296">
        <f t="shared" si="163"/>
        <v>5</v>
      </c>
      <c r="BV296">
        <f t="shared" si="164"/>
        <v>4</v>
      </c>
      <c r="BW296">
        <f t="shared" si="165"/>
        <v>5</v>
      </c>
      <c r="BX296">
        <f t="shared" si="166"/>
        <v>5</v>
      </c>
      <c r="BY296">
        <f t="shared" si="167"/>
        <v>4</v>
      </c>
      <c r="BZ296">
        <f t="shared" si="168"/>
        <v>1</v>
      </c>
      <c r="CA296">
        <f t="shared" si="169"/>
        <v>5</v>
      </c>
      <c r="CB296">
        <f t="shared" si="170"/>
        <v>1</v>
      </c>
      <c r="CC296">
        <f t="shared" si="171"/>
        <v>5</v>
      </c>
      <c r="CD296">
        <f t="shared" si="172"/>
        <v>5</v>
      </c>
      <c r="CE296">
        <f t="shared" si="173"/>
        <v>1</v>
      </c>
      <c r="CF296" t="e">
        <f t="shared" si="174"/>
        <v>#VALUE!</v>
      </c>
      <c r="CG296">
        <f t="shared" si="175"/>
        <v>2</v>
      </c>
      <c r="CH296">
        <f t="shared" si="176"/>
        <v>1</v>
      </c>
      <c r="CI296">
        <f t="shared" si="177"/>
        <v>2</v>
      </c>
      <c r="CJ296">
        <f t="shared" si="178"/>
        <v>3</v>
      </c>
      <c r="CK296">
        <f t="shared" si="179"/>
        <v>4</v>
      </c>
      <c r="CL296" t="e">
        <f t="shared" si="180"/>
        <v>#VALUE!</v>
      </c>
      <c r="CM296">
        <f t="shared" si="181"/>
        <v>2.9499999999999997</v>
      </c>
      <c r="CN296">
        <f t="shared" si="182"/>
        <v>1.7499999999999998</v>
      </c>
      <c r="CO296">
        <f t="shared" si="183"/>
        <v>2.9499999999999997</v>
      </c>
      <c r="CP296">
        <f t="shared" si="184"/>
        <v>3.0999999999999996</v>
      </c>
      <c r="CQ296">
        <f t="shared" si="185"/>
        <v>2.1999999999999997</v>
      </c>
    </row>
    <row r="297" spans="1:95" ht="36" customHeight="1" x14ac:dyDescent="0.4">
      <c r="A297" s="6" t="s">
        <v>528</v>
      </c>
      <c r="B297" s="1" t="s">
        <v>367</v>
      </c>
      <c r="C297" s="6" t="s">
        <v>87</v>
      </c>
      <c r="D297" s="6" t="s">
        <v>87</v>
      </c>
      <c r="E297" s="6" t="s">
        <v>87</v>
      </c>
      <c r="F297" s="6" t="s">
        <v>87</v>
      </c>
      <c r="G297" s="6" t="s">
        <v>87</v>
      </c>
      <c r="H297" s="6" t="s">
        <v>87</v>
      </c>
      <c r="I297" s="1" t="s">
        <v>121</v>
      </c>
      <c r="J297" s="1" t="s">
        <v>185</v>
      </c>
      <c r="K297" s="1" t="s">
        <v>103</v>
      </c>
      <c r="L297" s="2" t="s">
        <v>92</v>
      </c>
      <c r="M297" s="7">
        <v>94.144999999999996</v>
      </c>
      <c r="N297" s="7">
        <v>92.846999999999994</v>
      </c>
      <c r="O297" s="7">
        <v>93.412999999999997</v>
      </c>
      <c r="P297" s="7">
        <v>93.671000000000006</v>
      </c>
      <c r="Q297" s="7">
        <v>95.052999999999997</v>
      </c>
      <c r="R297" s="2" t="s">
        <v>92</v>
      </c>
      <c r="S297" s="2" t="s">
        <v>92</v>
      </c>
      <c r="T297" s="2" t="s">
        <v>92</v>
      </c>
      <c r="U297" s="2" t="s">
        <v>92</v>
      </c>
      <c r="V297" s="2" t="s">
        <v>92</v>
      </c>
      <c r="W297" s="2" t="s">
        <v>92</v>
      </c>
      <c r="X297" s="2" t="s">
        <v>92</v>
      </c>
      <c r="Y297" s="7">
        <v>8.3847874462530001</v>
      </c>
      <c r="Z297" s="7">
        <v>14.146118764053</v>
      </c>
      <c r="AA297" s="7">
        <v>-0.46075465569899998</v>
      </c>
      <c r="AB297" s="7">
        <v>7.2138102999690004</v>
      </c>
      <c r="AC297" s="7">
        <v>7.5732492695789997</v>
      </c>
      <c r="AD297" s="2" t="s">
        <v>92</v>
      </c>
      <c r="AE297" s="7">
        <v>7.8407634559929997</v>
      </c>
      <c r="AF297" s="7">
        <v>13.172336289138</v>
      </c>
      <c r="AG297" s="7">
        <v>-0.43100206971799998</v>
      </c>
      <c r="AH297" s="7">
        <v>6.8049149110610001</v>
      </c>
      <c r="AI297" s="7">
        <v>7.1613389840249999</v>
      </c>
      <c r="AJ297" s="2" t="s">
        <v>92</v>
      </c>
      <c r="AK297" s="7">
        <v>7.8407629999999999</v>
      </c>
      <c r="AL297" s="7">
        <v>13.172336</v>
      </c>
      <c r="AM297" s="7">
        <v>-0.431002</v>
      </c>
      <c r="AN297" s="7">
        <v>6.8049150000000003</v>
      </c>
      <c r="AO297" s="7">
        <v>7.1613389999999999</v>
      </c>
      <c r="AP297" s="2" t="s">
        <v>92</v>
      </c>
      <c r="AQ297" s="7">
        <v>8.3847869999999993</v>
      </c>
      <c r="AR297" s="7">
        <v>14.146119000000001</v>
      </c>
      <c r="AS297" s="7">
        <v>-0.46075500000000003</v>
      </c>
      <c r="AT297" s="7">
        <v>7.2138099999999996</v>
      </c>
      <c r="AU297" s="7">
        <v>7.5732489999999997</v>
      </c>
      <c r="AV297" s="2" t="s">
        <v>92</v>
      </c>
      <c r="AW297" s="8">
        <v>2153464.3667936302</v>
      </c>
      <c r="AX297" s="8">
        <v>1849483.5126400001</v>
      </c>
      <c r="AY297" s="8">
        <v>2104400.7903337502</v>
      </c>
      <c r="AZ297" s="8">
        <v>6791038.9417409897</v>
      </c>
      <c r="BA297" s="8">
        <v>2489443.2055950202</v>
      </c>
      <c r="BB297" s="2" t="s">
        <v>92</v>
      </c>
      <c r="BC297" s="2" t="s">
        <v>92</v>
      </c>
      <c r="BD297" s="2" t="s">
        <v>92</v>
      </c>
      <c r="BE297" s="2" t="s">
        <v>92</v>
      </c>
      <c r="BF297" s="8">
        <v>5665305.46224117</v>
      </c>
      <c r="BG297" s="8">
        <v>11309170.698761901</v>
      </c>
      <c r="BH297">
        <f t="shared" si="150"/>
        <v>1</v>
      </c>
      <c r="BI297">
        <f t="shared" si="151"/>
        <v>1</v>
      </c>
      <c r="BJ297">
        <f t="shared" si="152"/>
        <v>1</v>
      </c>
      <c r="BK297">
        <f t="shared" si="153"/>
        <v>1</v>
      </c>
      <c r="BL297">
        <f t="shared" si="154"/>
        <v>1</v>
      </c>
      <c r="BM297">
        <f t="shared" si="155"/>
        <v>1</v>
      </c>
      <c r="BN297">
        <f t="shared" si="156"/>
        <v>5</v>
      </c>
      <c r="BO297">
        <f t="shared" si="157"/>
        <v>4</v>
      </c>
      <c r="BP297">
        <f t="shared" si="158"/>
        <v>5</v>
      </c>
      <c r="BQ297">
        <f t="shared" si="159"/>
        <v>1</v>
      </c>
      <c r="BR297">
        <f t="shared" si="160"/>
        <v>3</v>
      </c>
      <c r="BS297">
        <f t="shared" si="161"/>
        <v>4</v>
      </c>
      <c r="BT297">
        <f t="shared" si="162"/>
        <v>1</v>
      </c>
      <c r="BU297">
        <f t="shared" si="163"/>
        <v>4</v>
      </c>
      <c r="BV297">
        <f t="shared" si="164"/>
        <v>3</v>
      </c>
      <c r="BW297">
        <f t="shared" si="165"/>
        <v>5</v>
      </c>
      <c r="BX297">
        <f t="shared" si="166"/>
        <v>4</v>
      </c>
      <c r="BY297">
        <f t="shared" si="167"/>
        <v>4</v>
      </c>
      <c r="BZ297">
        <f t="shared" si="168"/>
        <v>1</v>
      </c>
      <c r="CA297">
        <f t="shared" si="169"/>
        <v>1</v>
      </c>
      <c r="CB297">
        <f t="shared" si="170"/>
        <v>1</v>
      </c>
      <c r="CC297">
        <f t="shared" si="171"/>
        <v>5</v>
      </c>
      <c r="CD297">
        <f t="shared" si="172"/>
        <v>1</v>
      </c>
      <c r="CE297">
        <f t="shared" si="173"/>
        <v>1</v>
      </c>
      <c r="CF297" t="e">
        <f t="shared" si="174"/>
        <v>#VALUE!</v>
      </c>
      <c r="CG297" t="e">
        <f t="shared" si="175"/>
        <v>#VALUE!</v>
      </c>
      <c r="CH297" t="e">
        <f t="shared" si="176"/>
        <v>#VALUE!</v>
      </c>
      <c r="CI297" t="e">
        <f t="shared" si="177"/>
        <v>#VALUE!</v>
      </c>
      <c r="CJ297">
        <f t="shared" si="178"/>
        <v>5</v>
      </c>
      <c r="CK297">
        <f t="shared" si="179"/>
        <v>1</v>
      </c>
      <c r="CL297" t="e">
        <f t="shared" si="180"/>
        <v>#VALUE!</v>
      </c>
      <c r="CM297" t="e">
        <f t="shared" si="181"/>
        <v>#VALUE!</v>
      </c>
      <c r="CN297" t="e">
        <f t="shared" si="182"/>
        <v>#VALUE!</v>
      </c>
      <c r="CO297" t="e">
        <f t="shared" si="183"/>
        <v>#VALUE!</v>
      </c>
      <c r="CP297">
        <f t="shared" si="184"/>
        <v>2.3499999999999996</v>
      </c>
      <c r="CQ297">
        <f t="shared" si="185"/>
        <v>1.9</v>
      </c>
    </row>
    <row r="298" spans="1:95" ht="36" customHeight="1" x14ac:dyDescent="0.4">
      <c r="A298" s="6" t="s">
        <v>529</v>
      </c>
      <c r="B298" s="1" t="s">
        <v>341</v>
      </c>
      <c r="C298" s="6" t="s">
        <v>87</v>
      </c>
      <c r="D298" s="6" t="s">
        <v>87</v>
      </c>
      <c r="E298" s="6" t="s">
        <v>87</v>
      </c>
      <c r="F298" s="6" t="s">
        <v>87</v>
      </c>
      <c r="G298" s="6" t="s">
        <v>87</v>
      </c>
      <c r="H298" s="6" t="s">
        <v>87</v>
      </c>
      <c r="I298" s="1" t="s">
        <v>121</v>
      </c>
      <c r="J298" s="1" t="s">
        <v>126</v>
      </c>
      <c r="K298" s="1" t="s">
        <v>103</v>
      </c>
      <c r="L298" s="2" t="s">
        <v>92</v>
      </c>
      <c r="M298" s="2" t="s">
        <v>92</v>
      </c>
      <c r="N298" s="2" t="s">
        <v>92</v>
      </c>
      <c r="O298" s="7">
        <v>77.043999999999997</v>
      </c>
      <c r="P298" s="7">
        <v>94.713999999999999</v>
      </c>
      <c r="Q298" s="7">
        <v>95.738</v>
      </c>
      <c r="R298" s="2" t="s">
        <v>92</v>
      </c>
      <c r="S298" s="2" t="s">
        <v>92</v>
      </c>
      <c r="T298" s="2" t="s">
        <v>92</v>
      </c>
      <c r="U298" s="2" t="s">
        <v>92</v>
      </c>
      <c r="V298" s="2" t="s">
        <v>92</v>
      </c>
      <c r="W298" s="2" t="s">
        <v>92</v>
      </c>
      <c r="X298" s="2" t="s">
        <v>92</v>
      </c>
      <c r="Y298" s="2" t="s">
        <v>92</v>
      </c>
      <c r="Z298" s="2" t="s">
        <v>92</v>
      </c>
      <c r="AA298" s="7">
        <v>-3.552187556E-3</v>
      </c>
      <c r="AB298" s="7">
        <v>6.6583407957230003</v>
      </c>
      <c r="AC298" s="7">
        <v>6.6077450595420002</v>
      </c>
      <c r="AD298" s="2" t="s">
        <v>92</v>
      </c>
      <c r="AE298" s="2" t="s">
        <v>92</v>
      </c>
      <c r="AF298" s="2" t="s">
        <v>92</v>
      </c>
      <c r="AG298" s="7">
        <v>-3.018420751E-3</v>
      </c>
      <c r="AH298" s="7">
        <v>6.3397959999950002</v>
      </c>
      <c r="AI298" s="7">
        <v>6.2807042684710002</v>
      </c>
      <c r="AJ298" s="2" t="s">
        <v>92</v>
      </c>
      <c r="AK298" s="2" t="s">
        <v>92</v>
      </c>
      <c r="AL298" s="2" t="s">
        <v>92</v>
      </c>
      <c r="AM298" s="7">
        <v>-3.0179999999999998E-3</v>
      </c>
      <c r="AN298" s="7">
        <v>6.3397959999999998</v>
      </c>
      <c r="AO298" s="7">
        <v>6.2807040000000001</v>
      </c>
      <c r="AP298" s="2" t="s">
        <v>92</v>
      </c>
      <c r="AQ298" s="2" t="s">
        <v>92</v>
      </c>
      <c r="AR298" s="2" t="s">
        <v>92</v>
      </c>
      <c r="AS298" s="7">
        <v>-3.552E-3</v>
      </c>
      <c r="AT298" s="7">
        <v>6.6583410000000001</v>
      </c>
      <c r="AU298" s="7">
        <v>6.6077450000000004</v>
      </c>
      <c r="AV298" s="2" t="s">
        <v>92</v>
      </c>
      <c r="AW298" s="2" t="s">
        <v>92</v>
      </c>
      <c r="AX298" s="2" t="s">
        <v>92</v>
      </c>
      <c r="AY298" s="8">
        <v>300570610.79978901</v>
      </c>
      <c r="AZ298" s="8">
        <v>74806427.491903305</v>
      </c>
      <c r="BA298" s="8">
        <v>50180998.750925101</v>
      </c>
      <c r="BB298" s="2" t="s">
        <v>92</v>
      </c>
      <c r="BC298" s="2" t="s">
        <v>92</v>
      </c>
      <c r="BD298" s="2" t="s">
        <v>92</v>
      </c>
      <c r="BE298" s="2" t="s">
        <v>92</v>
      </c>
      <c r="BF298" s="2" t="s">
        <v>92</v>
      </c>
      <c r="BG298" s="2" t="s">
        <v>92</v>
      </c>
      <c r="BH298">
        <f t="shared" si="150"/>
        <v>1</v>
      </c>
      <c r="BI298">
        <f t="shared" si="151"/>
        <v>1</v>
      </c>
      <c r="BJ298">
        <f t="shared" si="152"/>
        <v>1</v>
      </c>
      <c r="BK298">
        <f t="shared" si="153"/>
        <v>1</v>
      </c>
      <c r="BL298">
        <f t="shared" si="154"/>
        <v>1</v>
      </c>
      <c r="BM298">
        <f t="shared" si="155"/>
        <v>1</v>
      </c>
      <c r="BN298">
        <f t="shared" si="156"/>
        <v>5</v>
      </c>
      <c r="BO298">
        <f t="shared" si="157"/>
        <v>5</v>
      </c>
      <c r="BP298">
        <f t="shared" si="158"/>
        <v>5</v>
      </c>
      <c r="BQ298">
        <f t="shared" si="159"/>
        <v>1</v>
      </c>
      <c r="BR298">
        <f t="shared" si="160"/>
        <v>3</v>
      </c>
      <c r="BS298">
        <f t="shared" si="161"/>
        <v>3</v>
      </c>
      <c r="BT298">
        <f t="shared" si="162"/>
        <v>1</v>
      </c>
      <c r="BU298">
        <f t="shared" si="163"/>
        <v>1</v>
      </c>
      <c r="BV298">
        <f t="shared" si="164"/>
        <v>1</v>
      </c>
      <c r="BW298">
        <f t="shared" si="165"/>
        <v>5</v>
      </c>
      <c r="BX298">
        <f t="shared" si="166"/>
        <v>5</v>
      </c>
      <c r="BY298">
        <f t="shared" si="167"/>
        <v>5</v>
      </c>
      <c r="BZ298">
        <f t="shared" si="168"/>
        <v>1</v>
      </c>
      <c r="CA298">
        <f t="shared" si="169"/>
        <v>1</v>
      </c>
      <c r="CB298">
        <f t="shared" si="170"/>
        <v>1</v>
      </c>
      <c r="CC298">
        <f t="shared" si="171"/>
        <v>5</v>
      </c>
      <c r="CD298">
        <f t="shared" si="172"/>
        <v>1</v>
      </c>
      <c r="CE298">
        <f t="shared" si="173"/>
        <v>1</v>
      </c>
      <c r="CF298" t="e">
        <f t="shared" si="174"/>
        <v>#VALUE!</v>
      </c>
      <c r="CG298" t="e">
        <f t="shared" si="175"/>
        <v>#VALUE!</v>
      </c>
      <c r="CH298" t="e">
        <f t="shared" si="176"/>
        <v>#VALUE!</v>
      </c>
      <c r="CI298" t="e">
        <f t="shared" si="177"/>
        <v>#VALUE!</v>
      </c>
      <c r="CJ298" t="e">
        <f t="shared" si="178"/>
        <v>#VALUE!</v>
      </c>
      <c r="CK298" t="e">
        <f t="shared" si="179"/>
        <v>#VALUE!</v>
      </c>
      <c r="CL298" t="e">
        <f t="shared" si="180"/>
        <v>#VALUE!</v>
      </c>
      <c r="CM298" t="e">
        <f t="shared" si="181"/>
        <v>#VALUE!</v>
      </c>
      <c r="CN298" t="e">
        <f t="shared" si="182"/>
        <v>#VALUE!</v>
      </c>
      <c r="CO298" t="e">
        <f t="shared" si="183"/>
        <v>#VALUE!</v>
      </c>
      <c r="CP298" t="e">
        <f t="shared" si="184"/>
        <v>#VALUE!</v>
      </c>
      <c r="CQ298" t="e">
        <f t="shared" si="185"/>
        <v>#VALUE!</v>
      </c>
    </row>
    <row r="299" spans="1:95" ht="36" customHeight="1" x14ac:dyDescent="0.4">
      <c r="A299" s="6" t="s">
        <v>530</v>
      </c>
      <c r="B299" s="1" t="s">
        <v>531</v>
      </c>
      <c r="C299" s="6" t="s">
        <v>87</v>
      </c>
      <c r="D299" s="6" t="s">
        <v>87</v>
      </c>
      <c r="E299" s="6" t="s">
        <v>87</v>
      </c>
      <c r="F299" s="6" t="s">
        <v>87</v>
      </c>
      <c r="G299" s="6" t="s">
        <v>87</v>
      </c>
      <c r="H299" s="6" t="s">
        <v>87</v>
      </c>
      <c r="I299" s="1" t="s">
        <v>174</v>
      </c>
      <c r="J299" s="1" t="s">
        <v>362</v>
      </c>
      <c r="K299" s="1" t="s">
        <v>175</v>
      </c>
      <c r="L299" s="2" t="s">
        <v>92</v>
      </c>
      <c r="M299" s="7">
        <v>99.97</v>
      </c>
      <c r="N299" s="7">
        <v>99.974000000000004</v>
      </c>
      <c r="O299" s="7">
        <v>99.968000000000004</v>
      </c>
      <c r="P299" s="7">
        <v>99.978999999999999</v>
      </c>
      <c r="Q299" s="7">
        <v>99.992000000000004</v>
      </c>
      <c r="R299" s="2" t="s">
        <v>92</v>
      </c>
      <c r="S299" s="2" t="s">
        <v>92</v>
      </c>
      <c r="T299" s="2" t="s">
        <v>92</v>
      </c>
      <c r="U299" s="2" t="s">
        <v>92</v>
      </c>
      <c r="V299" s="2" t="s">
        <v>92</v>
      </c>
      <c r="W299" s="2" t="s">
        <v>92</v>
      </c>
      <c r="X299" s="2" t="s">
        <v>92</v>
      </c>
      <c r="Y299" s="2" t="s">
        <v>92</v>
      </c>
      <c r="Z299" s="2" t="s">
        <v>92</v>
      </c>
      <c r="AA299" s="2" t="s">
        <v>92</v>
      </c>
      <c r="AB299" s="2" t="s">
        <v>92</v>
      </c>
      <c r="AC299" s="2" t="s">
        <v>92</v>
      </c>
      <c r="AD299" s="2" t="s">
        <v>92</v>
      </c>
      <c r="AE299" s="2" t="s">
        <v>92</v>
      </c>
      <c r="AF299" s="2" t="s">
        <v>92</v>
      </c>
      <c r="AG299" s="2" t="s">
        <v>92</v>
      </c>
      <c r="AH299" s="2" t="s">
        <v>92</v>
      </c>
      <c r="AI299" s="2" t="s">
        <v>92</v>
      </c>
      <c r="AJ299" s="2" t="s">
        <v>92</v>
      </c>
      <c r="AK299" s="2" t="s">
        <v>92</v>
      </c>
      <c r="AL299" s="2" t="s">
        <v>92</v>
      </c>
      <c r="AM299" s="2" t="s">
        <v>92</v>
      </c>
      <c r="AN299" s="2" t="s">
        <v>92</v>
      </c>
      <c r="AO299" s="2" t="s">
        <v>92</v>
      </c>
      <c r="AP299" s="2" t="s">
        <v>92</v>
      </c>
      <c r="AQ299" s="2" t="s">
        <v>92</v>
      </c>
      <c r="AR299" s="2" t="s">
        <v>92</v>
      </c>
      <c r="AS299" s="2" t="s">
        <v>92</v>
      </c>
      <c r="AT299" s="2" t="s">
        <v>92</v>
      </c>
      <c r="AU299" s="2" t="s">
        <v>92</v>
      </c>
      <c r="AV299" s="2" t="s">
        <v>92</v>
      </c>
      <c r="AW299" s="8">
        <v>29864.785671234102</v>
      </c>
      <c r="AX299" s="8">
        <v>25598.387718200702</v>
      </c>
      <c r="AY299" s="8">
        <v>530099.94566440606</v>
      </c>
      <c r="AZ299" s="8">
        <v>177055.515050888</v>
      </c>
      <c r="BA299" s="8">
        <v>50130.175948142998</v>
      </c>
      <c r="BB299" s="2" t="s">
        <v>92</v>
      </c>
      <c r="BC299" s="2" t="s">
        <v>92</v>
      </c>
      <c r="BD299" s="2" t="s">
        <v>92</v>
      </c>
      <c r="BE299" s="2" t="s">
        <v>92</v>
      </c>
      <c r="BF299" s="2" t="s">
        <v>92</v>
      </c>
      <c r="BG299" s="2" t="s">
        <v>92</v>
      </c>
      <c r="BH299">
        <f t="shared" si="150"/>
        <v>1</v>
      </c>
      <c r="BI299">
        <f t="shared" si="151"/>
        <v>1</v>
      </c>
      <c r="BJ299">
        <f t="shared" si="152"/>
        <v>1</v>
      </c>
      <c r="BK299">
        <f t="shared" si="153"/>
        <v>1</v>
      </c>
      <c r="BL299">
        <f t="shared" si="154"/>
        <v>1</v>
      </c>
      <c r="BM299">
        <f t="shared" si="155"/>
        <v>1</v>
      </c>
      <c r="BN299">
        <f t="shared" si="156"/>
        <v>5</v>
      </c>
      <c r="BO299">
        <f t="shared" si="157"/>
        <v>5</v>
      </c>
      <c r="BP299">
        <f t="shared" si="158"/>
        <v>5</v>
      </c>
      <c r="BQ299">
        <f t="shared" si="159"/>
        <v>5</v>
      </c>
      <c r="BR299">
        <f t="shared" si="160"/>
        <v>5</v>
      </c>
      <c r="BS299">
        <f t="shared" si="161"/>
        <v>5</v>
      </c>
      <c r="BT299">
        <f t="shared" si="162"/>
        <v>1</v>
      </c>
      <c r="BU299">
        <f t="shared" si="163"/>
        <v>1</v>
      </c>
      <c r="BV299">
        <f t="shared" si="164"/>
        <v>1</v>
      </c>
      <c r="BW299">
        <f t="shared" si="165"/>
        <v>1</v>
      </c>
      <c r="BX299">
        <f t="shared" si="166"/>
        <v>1</v>
      </c>
      <c r="BY299">
        <f t="shared" si="167"/>
        <v>1</v>
      </c>
      <c r="BZ299">
        <f t="shared" si="168"/>
        <v>1</v>
      </c>
      <c r="CA299">
        <f t="shared" si="169"/>
        <v>1</v>
      </c>
      <c r="CB299">
        <f t="shared" si="170"/>
        <v>1</v>
      </c>
      <c r="CC299">
        <f t="shared" si="171"/>
        <v>1</v>
      </c>
      <c r="CD299">
        <f t="shared" si="172"/>
        <v>1</v>
      </c>
      <c r="CE299">
        <f t="shared" si="173"/>
        <v>1</v>
      </c>
      <c r="CF299" t="e">
        <f t="shared" si="174"/>
        <v>#VALUE!</v>
      </c>
      <c r="CG299" t="e">
        <f t="shared" si="175"/>
        <v>#VALUE!</v>
      </c>
      <c r="CH299" t="e">
        <f t="shared" si="176"/>
        <v>#VALUE!</v>
      </c>
      <c r="CI299" t="e">
        <f t="shared" si="177"/>
        <v>#VALUE!</v>
      </c>
      <c r="CJ299" t="e">
        <f t="shared" si="178"/>
        <v>#VALUE!</v>
      </c>
      <c r="CK299" t="e">
        <f t="shared" si="179"/>
        <v>#VALUE!</v>
      </c>
      <c r="CL299" t="e">
        <f t="shared" si="180"/>
        <v>#VALUE!</v>
      </c>
      <c r="CM299" t="e">
        <f t="shared" si="181"/>
        <v>#VALUE!</v>
      </c>
      <c r="CN299" t="e">
        <f t="shared" si="182"/>
        <v>#VALUE!</v>
      </c>
      <c r="CO299" t="e">
        <f t="shared" si="183"/>
        <v>#VALUE!</v>
      </c>
      <c r="CP299" t="e">
        <f t="shared" si="184"/>
        <v>#VALUE!</v>
      </c>
      <c r="CQ299" t="e">
        <f t="shared" si="185"/>
        <v>#VALUE!</v>
      </c>
    </row>
    <row r="300" spans="1:95" ht="36" customHeight="1" x14ac:dyDescent="0.4">
      <c r="A300" s="6" t="s">
        <v>532</v>
      </c>
      <c r="B300" s="1" t="s">
        <v>512</v>
      </c>
      <c r="C300" s="6" t="s">
        <v>87</v>
      </c>
      <c r="D300" s="6" t="s">
        <v>87</v>
      </c>
      <c r="E300" s="6" t="s">
        <v>87</v>
      </c>
      <c r="F300" s="6" t="s">
        <v>87</v>
      </c>
      <c r="G300" s="6" t="s">
        <v>87</v>
      </c>
      <c r="H300" s="6" t="s">
        <v>87</v>
      </c>
      <c r="I300" s="1" t="s">
        <v>121</v>
      </c>
      <c r="J300" s="1" t="s">
        <v>471</v>
      </c>
      <c r="K300" s="1" t="s">
        <v>103</v>
      </c>
      <c r="L300" s="7">
        <v>95.700999999999993</v>
      </c>
      <c r="M300" s="7">
        <v>95.344999999999999</v>
      </c>
      <c r="N300" s="7">
        <v>95.37</v>
      </c>
      <c r="O300" s="7">
        <v>99.754000000000005</v>
      </c>
      <c r="P300" s="7">
        <v>99.923000000000002</v>
      </c>
      <c r="Q300" s="7">
        <v>99.906999999999996</v>
      </c>
      <c r="R300" s="2" t="s">
        <v>92</v>
      </c>
      <c r="S300" s="2" t="s">
        <v>92</v>
      </c>
      <c r="T300" s="2" t="s">
        <v>92</v>
      </c>
      <c r="U300" s="2" t="s">
        <v>92</v>
      </c>
      <c r="V300" s="2" t="s">
        <v>92</v>
      </c>
      <c r="W300" s="2" t="s">
        <v>92</v>
      </c>
      <c r="X300" s="7">
        <v>4.7729767228920004</v>
      </c>
      <c r="Y300" s="7">
        <v>3.585821339857</v>
      </c>
      <c r="Z300" s="7">
        <v>-6.1245132453239997</v>
      </c>
      <c r="AA300" s="7">
        <v>-1.2874035989720001</v>
      </c>
      <c r="AB300" s="7">
        <v>8.7082534417999999E-2</v>
      </c>
      <c r="AC300" s="7">
        <v>0.13881068984</v>
      </c>
      <c r="AD300" s="7">
        <v>4.5594742682099998</v>
      </c>
      <c r="AE300" s="7">
        <v>3.4193482838509999</v>
      </c>
      <c r="AF300" s="7">
        <v>-5.9805735791309997</v>
      </c>
      <c r="AG300" s="7">
        <v>-1.2853321685829999</v>
      </c>
      <c r="AH300" s="7">
        <v>8.7008405546999998E-2</v>
      </c>
      <c r="AI300" s="7">
        <v>0.138588868344</v>
      </c>
      <c r="AJ300" s="7">
        <v>4.5594739999999998</v>
      </c>
      <c r="AK300" s="7">
        <v>3.4193479999999998</v>
      </c>
      <c r="AL300" s="7">
        <v>-5.9805739999999998</v>
      </c>
      <c r="AM300" s="7">
        <v>-1.2853319999999999</v>
      </c>
      <c r="AN300" s="7">
        <v>8.7008000000000002E-2</v>
      </c>
      <c r="AO300" s="7">
        <v>0.13858899999999999</v>
      </c>
      <c r="AP300" s="7">
        <v>4.772977</v>
      </c>
      <c r="AQ300" s="7">
        <v>3.5858210000000001</v>
      </c>
      <c r="AR300" s="7">
        <v>-6.1245130000000003</v>
      </c>
      <c r="AS300" s="7">
        <v>-1.287404</v>
      </c>
      <c r="AT300" s="7">
        <v>8.7082999999999994E-2</v>
      </c>
      <c r="AU300" s="7">
        <v>0.13881099999999999</v>
      </c>
      <c r="AV300" s="8">
        <v>181220.08132934599</v>
      </c>
      <c r="AW300" s="8">
        <v>174590.07835388201</v>
      </c>
      <c r="AX300" s="8">
        <v>112710.050582886</v>
      </c>
      <c r="AY300" s="8">
        <v>713830.32035827602</v>
      </c>
      <c r="AZ300" s="8">
        <v>240890.108108521</v>
      </c>
      <c r="BA300" s="8">
        <v>311610.13984680199</v>
      </c>
      <c r="BB300" s="2" t="s">
        <v>92</v>
      </c>
      <c r="BC300" s="2" t="s">
        <v>92</v>
      </c>
      <c r="BD300" s="2" t="s">
        <v>92</v>
      </c>
      <c r="BE300" s="2" t="s">
        <v>92</v>
      </c>
      <c r="BF300" s="2" t="s">
        <v>92</v>
      </c>
      <c r="BG300" s="2" t="s">
        <v>92</v>
      </c>
      <c r="BH300">
        <f t="shared" si="150"/>
        <v>1</v>
      </c>
      <c r="BI300">
        <f t="shared" si="151"/>
        <v>1</v>
      </c>
      <c r="BJ300">
        <f t="shared" si="152"/>
        <v>1</v>
      </c>
      <c r="BK300">
        <f t="shared" si="153"/>
        <v>1</v>
      </c>
      <c r="BL300">
        <f t="shared" si="154"/>
        <v>1</v>
      </c>
      <c r="BM300">
        <f t="shared" si="155"/>
        <v>1</v>
      </c>
      <c r="BN300">
        <f t="shared" si="156"/>
        <v>3</v>
      </c>
      <c r="BO300">
        <f t="shared" si="157"/>
        <v>2</v>
      </c>
      <c r="BP300">
        <f t="shared" si="158"/>
        <v>1</v>
      </c>
      <c r="BQ300">
        <f t="shared" si="159"/>
        <v>1</v>
      </c>
      <c r="BR300">
        <f t="shared" si="160"/>
        <v>1</v>
      </c>
      <c r="BS300">
        <f t="shared" si="161"/>
        <v>1</v>
      </c>
      <c r="BT300">
        <f t="shared" si="162"/>
        <v>5</v>
      </c>
      <c r="BU300">
        <f t="shared" si="163"/>
        <v>5</v>
      </c>
      <c r="BV300">
        <f t="shared" si="164"/>
        <v>5</v>
      </c>
      <c r="BW300">
        <f t="shared" si="165"/>
        <v>5</v>
      </c>
      <c r="BX300">
        <f t="shared" si="166"/>
        <v>5</v>
      </c>
      <c r="BY300">
        <f t="shared" si="167"/>
        <v>5</v>
      </c>
      <c r="BZ300">
        <f t="shared" si="168"/>
        <v>1</v>
      </c>
      <c r="CA300">
        <f t="shared" si="169"/>
        <v>1</v>
      </c>
      <c r="CB300">
        <f t="shared" si="170"/>
        <v>5</v>
      </c>
      <c r="CC300">
        <f t="shared" si="171"/>
        <v>5</v>
      </c>
      <c r="CD300">
        <f t="shared" si="172"/>
        <v>5</v>
      </c>
      <c r="CE300">
        <f t="shared" si="173"/>
        <v>5</v>
      </c>
      <c r="CF300" t="e">
        <f t="shared" si="174"/>
        <v>#VALUE!</v>
      </c>
      <c r="CG300" t="e">
        <f t="shared" si="175"/>
        <v>#VALUE!</v>
      </c>
      <c r="CH300" t="e">
        <f t="shared" si="176"/>
        <v>#VALUE!</v>
      </c>
      <c r="CI300" t="e">
        <f t="shared" si="177"/>
        <v>#VALUE!</v>
      </c>
      <c r="CJ300" t="e">
        <f t="shared" si="178"/>
        <v>#VALUE!</v>
      </c>
      <c r="CK300" t="e">
        <f t="shared" si="179"/>
        <v>#VALUE!</v>
      </c>
      <c r="CL300" t="e">
        <f t="shared" si="180"/>
        <v>#VALUE!</v>
      </c>
      <c r="CM300" t="e">
        <f t="shared" si="181"/>
        <v>#VALUE!</v>
      </c>
      <c r="CN300" t="e">
        <f t="shared" si="182"/>
        <v>#VALUE!</v>
      </c>
      <c r="CO300" t="e">
        <f t="shared" si="183"/>
        <v>#VALUE!</v>
      </c>
      <c r="CP300" t="e">
        <f t="shared" si="184"/>
        <v>#VALUE!</v>
      </c>
      <c r="CQ300" t="e">
        <f t="shared" si="185"/>
        <v>#VALUE!</v>
      </c>
    </row>
    <row r="301" spans="1:95" ht="36" customHeight="1" x14ac:dyDescent="0.4">
      <c r="A301" s="6" t="s">
        <v>533</v>
      </c>
      <c r="B301" s="1" t="s">
        <v>504</v>
      </c>
      <c r="C301" s="6" t="s">
        <v>87</v>
      </c>
      <c r="D301" s="6" t="s">
        <v>87</v>
      </c>
      <c r="E301" s="6" t="s">
        <v>87</v>
      </c>
      <c r="F301" s="6" t="s">
        <v>87</v>
      </c>
      <c r="G301" s="6" t="s">
        <v>87</v>
      </c>
      <c r="H301" s="6" t="s">
        <v>87</v>
      </c>
      <c r="I301" s="1" t="s">
        <v>121</v>
      </c>
      <c r="J301" s="1" t="s">
        <v>453</v>
      </c>
      <c r="K301" s="1" t="s">
        <v>103</v>
      </c>
      <c r="L301" s="2" t="s">
        <v>92</v>
      </c>
      <c r="M301" s="7">
        <v>98.363</v>
      </c>
      <c r="N301" s="7">
        <v>99.597999999999999</v>
      </c>
      <c r="O301" s="7">
        <v>99.894999999999996</v>
      </c>
      <c r="P301" s="7">
        <v>98.805999999999997</v>
      </c>
      <c r="Q301" s="2" t="s">
        <v>92</v>
      </c>
      <c r="R301" s="2" t="s">
        <v>92</v>
      </c>
      <c r="S301" s="2" t="s">
        <v>92</v>
      </c>
      <c r="T301" s="2" t="s">
        <v>92</v>
      </c>
      <c r="U301" s="2" t="s">
        <v>92</v>
      </c>
      <c r="V301" s="2" t="s">
        <v>92</v>
      </c>
      <c r="W301" s="2" t="s">
        <v>92</v>
      </c>
      <c r="X301" s="2" t="s">
        <v>92</v>
      </c>
      <c r="Y301" s="7">
        <v>25.787448116429001</v>
      </c>
      <c r="Z301" s="7">
        <v>-0.51436306211500005</v>
      </c>
      <c r="AA301" s="7">
        <v>112.033492109267</v>
      </c>
      <c r="AB301" s="7">
        <v>146.83452812933299</v>
      </c>
      <c r="AC301" s="2" t="s">
        <v>92</v>
      </c>
      <c r="AD301" s="2" t="s">
        <v>92</v>
      </c>
      <c r="AE301" s="7">
        <v>25.503129029010001</v>
      </c>
      <c r="AF301" s="7">
        <v>-0.51306092598499997</v>
      </c>
      <c r="AG301" s="7">
        <v>111.50182352621</v>
      </c>
      <c r="AH301" s="7">
        <v>145.08183580371099</v>
      </c>
      <c r="AI301" s="2" t="s">
        <v>92</v>
      </c>
      <c r="AJ301" s="2" t="s">
        <v>92</v>
      </c>
      <c r="AK301" s="7">
        <v>25.503129000000001</v>
      </c>
      <c r="AL301" s="7">
        <v>-0.51306099999999999</v>
      </c>
      <c r="AM301" s="7">
        <v>111.501824</v>
      </c>
      <c r="AN301" s="2" t="s">
        <v>92</v>
      </c>
      <c r="AO301" s="2" t="s">
        <v>92</v>
      </c>
      <c r="AP301" s="2" t="s">
        <v>92</v>
      </c>
      <c r="AQ301" s="7">
        <v>25.787448000000001</v>
      </c>
      <c r="AR301" s="7">
        <v>-0.51436300000000001</v>
      </c>
      <c r="AS301" s="7">
        <v>112.033492</v>
      </c>
      <c r="AT301" s="2" t="s">
        <v>92</v>
      </c>
      <c r="AU301" s="2" t="s">
        <v>92</v>
      </c>
      <c r="AV301" s="2" t="s">
        <v>92</v>
      </c>
      <c r="AW301" s="8">
        <v>10843050.397634501</v>
      </c>
      <c r="AX301" s="8">
        <v>135708785.88855299</v>
      </c>
      <c r="AY301" s="8">
        <v>102574872.785807</v>
      </c>
      <c r="AZ301" s="8">
        <v>5351129.6325922003</v>
      </c>
      <c r="BA301" s="2" t="s">
        <v>92</v>
      </c>
      <c r="BB301" s="2" t="s">
        <v>92</v>
      </c>
      <c r="BC301" s="2" t="s">
        <v>92</v>
      </c>
      <c r="BD301" s="2" t="s">
        <v>92</v>
      </c>
      <c r="BE301" s="2" t="s">
        <v>92</v>
      </c>
      <c r="BF301" s="2" t="s">
        <v>92</v>
      </c>
      <c r="BG301" s="2" t="s">
        <v>92</v>
      </c>
      <c r="BH301">
        <f t="shared" si="150"/>
        <v>1</v>
      </c>
      <c r="BI301">
        <f t="shared" si="151"/>
        <v>1</v>
      </c>
      <c r="BJ301">
        <f t="shared" si="152"/>
        <v>1</v>
      </c>
      <c r="BK301">
        <f t="shared" si="153"/>
        <v>1</v>
      </c>
      <c r="BL301">
        <f t="shared" si="154"/>
        <v>1</v>
      </c>
      <c r="BM301">
        <f t="shared" si="155"/>
        <v>1</v>
      </c>
      <c r="BN301">
        <f t="shared" si="156"/>
        <v>5</v>
      </c>
      <c r="BO301">
        <f t="shared" si="157"/>
        <v>5</v>
      </c>
      <c r="BP301">
        <f t="shared" si="158"/>
        <v>1</v>
      </c>
      <c r="BQ301">
        <f t="shared" si="159"/>
        <v>5</v>
      </c>
      <c r="BR301">
        <f t="shared" si="160"/>
        <v>5</v>
      </c>
      <c r="BS301">
        <f t="shared" si="161"/>
        <v>5</v>
      </c>
      <c r="BT301">
        <f t="shared" si="162"/>
        <v>1</v>
      </c>
      <c r="BU301">
        <f t="shared" si="163"/>
        <v>1</v>
      </c>
      <c r="BV301">
        <f t="shared" si="164"/>
        <v>5</v>
      </c>
      <c r="BW301">
        <f t="shared" si="165"/>
        <v>1</v>
      </c>
      <c r="BX301">
        <f t="shared" si="166"/>
        <v>1</v>
      </c>
      <c r="BY301">
        <f t="shared" si="167"/>
        <v>1</v>
      </c>
      <c r="BZ301">
        <f t="shared" si="168"/>
        <v>1</v>
      </c>
      <c r="CA301">
        <f t="shared" si="169"/>
        <v>1</v>
      </c>
      <c r="CB301">
        <f t="shared" si="170"/>
        <v>5</v>
      </c>
      <c r="CC301">
        <f t="shared" si="171"/>
        <v>1</v>
      </c>
      <c r="CD301">
        <f t="shared" si="172"/>
        <v>1</v>
      </c>
      <c r="CE301">
        <f t="shared" si="173"/>
        <v>1</v>
      </c>
      <c r="CF301" t="e">
        <f t="shared" si="174"/>
        <v>#VALUE!</v>
      </c>
      <c r="CG301" t="e">
        <f t="shared" si="175"/>
        <v>#VALUE!</v>
      </c>
      <c r="CH301" t="e">
        <f t="shared" si="176"/>
        <v>#VALUE!</v>
      </c>
      <c r="CI301" t="e">
        <f t="shared" si="177"/>
        <v>#VALUE!</v>
      </c>
      <c r="CJ301" t="e">
        <f t="shared" si="178"/>
        <v>#VALUE!</v>
      </c>
      <c r="CK301" t="e">
        <f t="shared" si="179"/>
        <v>#VALUE!</v>
      </c>
      <c r="CL301" t="e">
        <f t="shared" si="180"/>
        <v>#VALUE!</v>
      </c>
      <c r="CM301" t="e">
        <f t="shared" si="181"/>
        <v>#VALUE!</v>
      </c>
      <c r="CN301" t="e">
        <f t="shared" si="182"/>
        <v>#VALUE!</v>
      </c>
      <c r="CO301" t="e">
        <f t="shared" si="183"/>
        <v>#VALUE!</v>
      </c>
      <c r="CP301" t="e">
        <f t="shared" si="184"/>
        <v>#VALUE!</v>
      </c>
      <c r="CQ301" t="e">
        <f t="shared" si="185"/>
        <v>#VALUE!</v>
      </c>
    </row>
    <row r="302" spans="1:95" ht="36" customHeight="1" x14ac:dyDescent="0.4">
      <c r="A302" s="6" t="s">
        <v>534</v>
      </c>
      <c r="B302" s="1" t="s">
        <v>353</v>
      </c>
      <c r="C302" s="6" t="s">
        <v>87</v>
      </c>
      <c r="D302" s="6" t="s">
        <v>87</v>
      </c>
      <c r="E302" s="6" t="s">
        <v>87</v>
      </c>
      <c r="F302" s="6" t="s">
        <v>87</v>
      </c>
      <c r="G302" s="6" t="s">
        <v>87</v>
      </c>
      <c r="H302" s="6" t="s">
        <v>87</v>
      </c>
      <c r="I302" s="1" t="s">
        <v>115</v>
      </c>
      <c r="J302" s="1" t="s">
        <v>100</v>
      </c>
      <c r="K302" s="1" t="s">
        <v>103</v>
      </c>
      <c r="L302" s="2" t="s">
        <v>92</v>
      </c>
      <c r="M302" s="2" t="s">
        <v>92</v>
      </c>
      <c r="N302" s="2" t="s">
        <v>92</v>
      </c>
      <c r="O302" s="2" t="s">
        <v>92</v>
      </c>
      <c r="P302" s="2" t="s">
        <v>92</v>
      </c>
      <c r="Q302" s="2" t="s">
        <v>92</v>
      </c>
      <c r="R302" s="2" t="s">
        <v>92</v>
      </c>
      <c r="S302" s="2" t="s">
        <v>92</v>
      </c>
      <c r="T302" s="2" t="s">
        <v>92</v>
      </c>
      <c r="U302" s="2" t="s">
        <v>92</v>
      </c>
      <c r="V302" s="2" t="s">
        <v>92</v>
      </c>
      <c r="W302" s="2" t="s">
        <v>92</v>
      </c>
      <c r="X302" s="2" t="s">
        <v>92</v>
      </c>
      <c r="Y302" s="2" t="s">
        <v>92</v>
      </c>
      <c r="Z302" s="2" t="s">
        <v>92</v>
      </c>
      <c r="AA302" s="2" t="s">
        <v>92</v>
      </c>
      <c r="AB302" s="2" t="s">
        <v>92</v>
      </c>
      <c r="AC302" s="2" t="s">
        <v>92</v>
      </c>
      <c r="AD302" s="2" t="s">
        <v>92</v>
      </c>
      <c r="AE302" s="2" t="s">
        <v>92</v>
      </c>
      <c r="AF302" s="2" t="s">
        <v>92</v>
      </c>
      <c r="AG302" s="2" t="s">
        <v>92</v>
      </c>
      <c r="AH302" s="2" t="s">
        <v>92</v>
      </c>
      <c r="AI302" s="2" t="s">
        <v>92</v>
      </c>
      <c r="AJ302" s="2" t="s">
        <v>92</v>
      </c>
      <c r="AK302" s="2" t="s">
        <v>92</v>
      </c>
      <c r="AL302" s="2" t="s">
        <v>92</v>
      </c>
      <c r="AM302" s="2" t="s">
        <v>92</v>
      </c>
      <c r="AN302" s="2" t="s">
        <v>92</v>
      </c>
      <c r="AO302" s="2" t="s">
        <v>92</v>
      </c>
      <c r="AP302" s="2" t="s">
        <v>92</v>
      </c>
      <c r="AQ302" s="2" t="s">
        <v>92</v>
      </c>
      <c r="AR302" s="2" t="s">
        <v>92</v>
      </c>
      <c r="AS302" s="2" t="s">
        <v>92</v>
      </c>
      <c r="AT302" s="2" t="s">
        <v>92</v>
      </c>
      <c r="AU302" s="2" t="s">
        <v>92</v>
      </c>
      <c r="AV302" s="2" t="s">
        <v>92</v>
      </c>
      <c r="AW302" s="2" t="s">
        <v>92</v>
      </c>
      <c r="AX302" s="2" t="s">
        <v>92</v>
      </c>
      <c r="AY302" s="2" t="s">
        <v>92</v>
      </c>
      <c r="AZ302" s="2" t="s">
        <v>92</v>
      </c>
      <c r="BA302" s="2" t="s">
        <v>92</v>
      </c>
      <c r="BB302" s="2" t="s">
        <v>92</v>
      </c>
      <c r="BC302" s="2" t="s">
        <v>92</v>
      </c>
      <c r="BD302" s="2" t="s">
        <v>92</v>
      </c>
      <c r="BE302" s="2" t="s">
        <v>92</v>
      </c>
      <c r="BF302" s="2" t="s">
        <v>92</v>
      </c>
      <c r="BG302" s="2" t="s">
        <v>92</v>
      </c>
      <c r="BH302">
        <f t="shared" si="150"/>
        <v>1</v>
      </c>
      <c r="BI302">
        <f t="shared" si="151"/>
        <v>1</v>
      </c>
      <c r="BJ302">
        <f t="shared" si="152"/>
        <v>1</v>
      </c>
      <c r="BK302">
        <f t="shared" si="153"/>
        <v>1</v>
      </c>
      <c r="BL302">
        <f t="shared" si="154"/>
        <v>1</v>
      </c>
      <c r="BM302">
        <f t="shared" si="155"/>
        <v>1</v>
      </c>
      <c r="BN302">
        <f t="shared" si="156"/>
        <v>5</v>
      </c>
      <c r="BO302">
        <f t="shared" si="157"/>
        <v>5</v>
      </c>
      <c r="BP302">
        <f t="shared" si="158"/>
        <v>5</v>
      </c>
      <c r="BQ302">
        <f t="shared" si="159"/>
        <v>5</v>
      </c>
      <c r="BR302">
        <f t="shared" si="160"/>
        <v>5</v>
      </c>
      <c r="BS302">
        <f t="shared" si="161"/>
        <v>5</v>
      </c>
      <c r="BT302">
        <f t="shared" si="162"/>
        <v>1</v>
      </c>
      <c r="BU302">
        <f t="shared" si="163"/>
        <v>1</v>
      </c>
      <c r="BV302">
        <f t="shared" si="164"/>
        <v>1</v>
      </c>
      <c r="BW302">
        <f t="shared" si="165"/>
        <v>1</v>
      </c>
      <c r="BX302">
        <f t="shared" si="166"/>
        <v>1</v>
      </c>
      <c r="BY302">
        <f t="shared" si="167"/>
        <v>1</v>
      </c>
      <c r="BZ302">
        <f t="shared" si="168"/>
        <v>1</v>
      </c>
      <c r="CA302">
        <f t="shared" si="169"/>
        <v>1</v>
      </c>
      <c r="CB302">
        <f t="shared" si="170"/>
        <v>1</v>
      </c>
      <c r="CC302">
        <f t="shared" si="171"/>
        <v>1</v>
      </c>
      <c r="CD302">
        <f t="shared" si="172"/>
        <v>1</v>
      </c>
      <c r="CE302">
        <f t="shared" si="173"/>
        <v>1</v>
      </c>
      <c r="CF302" t="e">
        <f t="shared" si="174"/>
        <v>#VALUE!</v>
      </c>
      <c r="CG302" t="e">
        <f t="shared" si="175"/>
        <v>#VALUE!</v>
      </c>
      <c r="CH302" t="e">
        <f t="shared" si="176"/>
        <v>#VALUE!</v>
      </c>
      <c r="CI302" t="e">
        <f t="shared" si="177"/>
        <v>#VALUE!</v>
      </c>
      <c r="CJ302" t="e">
        <f t="shared" si="178"/>
        <v>#VALUE!</v>
      </c>
      <c r="CK302" t="e">
        <f t="shared" si="179"/>
        <v>#VALUE!</v>
      </c>
      <c r="CL302" t="e">
        <f t="shared" si="180"/>
        <v>#VALUE!</v>
      </c>
      <c r="CM302" t="e">
        <f t="shared" si="181"/>
        <v>#VALUE!</v>
      </c>
      <c r="CN302" t="e">
        <f t="shared" si="182"/>
        <v>#VALUE!</v>
      </c>
      <c r="CO302" t="e">
        <f t="shared" si="183"/>
        <v>#VALUE!</v>
      </c>
      <c r="CP302" t="e">
        <f t="shared" si="184"/>
        <v>#VALUE!</v>
      </c>
      <c r="CQ302" t="e">
        <f t="shared" si="185"/>
        <v>#VALUE!</v>
      </c>
    </row>
    <row r="303" spans="1:95" ht="36" customHeight="1" x14ac:dyDescent="0.4">
      <c r="A303" s="6" t="s">
        <v>535</v>
      </c>
      <c r="B303" s="1" t="s">
        <v>337</v>
      </c>
      <c r="C303" s="6" t="s">
        <v>87</v>
      </c>
      <c r="D303" s="6" t="s">
        <v>87</v>
      </c>
      <c r="E303" s="6" t="s">
        <v>87</v>
      </c>
      <c r="F303" s="6" t="s">
        <v>87</v>
      </c>
      <c r="G303" s="6" t="s">
        <v>88</v>
      </c>
      <c r="H303" s="6" t="s">
        <v>87</v>
      </c>
      <c r="I303" s="1" t="s">
        <v>254</v>
      </c>
      <c r="J303" s="1" t="s">
        <v>90</v>
      </c>
      <c r="K303" s="1" t="s">
        <v>103</v>
      </c>
      <c r="L303" s="2" t="s">
        <v>92</v>
      </c>
      <c r="M303" s="2" t="s">
        <v>92</v>
      </c>
      <c r="N303" s="2" t="s">
        <v>92</v>
      </c>
      <c r="O303" s="2" t="s">
        <v>92</v>
      </c>
      <c r="P303" s="2" t="s">
        <v>92</v>
      </c>
      <c r="Q303" s="2" t="s">
        <v>92</v>
      </c>
      <c r="R303" s="2" t="s">
        <v>92</v>
      </c>
      <c r="S303" s="2" t="s">
        <v>92</v>
      </c>
      <c r="T303" s="2" t="s">
        <v>92</v>
      </c>
      <c r="U303" s="2" t="s">
        <v>92</v>
      </c>
      <c r="V303" s="2" t="s">
        <v>92</v>
      </c>
      <c r="W303" s="2" t="s">
        <v>92</v>
      </c>
      <c r="X303" s="2" t="s">
        <v>92</v>
      </c>
      <c r="Y303" s="2" t="s">
        <v>92</v>
      </c>
      <c r="Z303" s="2" t="s">
        <v>92</v>
      </c>
      <c r="AA303" s="2" t="s">
        <v>92</v>
      </c>
      <c r="AB303" s="2" t="s">
        <v>92</v>
      </c>
      <c r="AC303" s="2" t="s">
        <v>92</v>
      </c>
      <c r="AD303" s="2" t="s">
        <v>92</v>
      </c>
      <c r="AE303" s="2" t="s">
        <v>92</v>
      </c>
      <c r="AF303" s="2" t="s">
        <v>92</v>
      </c>
      <c r="AG303" s="2" t="s">
        <v>92</v>
      </c>
      <c r="AH303" s="2" t="s">
        <v>92</v>
      </c>
      <c r="AI303" s="2" t="s">
        <v>92</v>
      </c>
      <c r="AJ303" s="2" t="s">
        <v>92</v>
      </c>
      <c r="AK303" s="2" t="s">
        <v>92</v>
      </c>
      <c r="AL303" s="2" t="s">
        <v>92</v>
      </c>
      <c r="AM303" s="2" t="s">
        <v>92</v>
      </c>
      <c r="AN303" s="2" t="s">
        <v>92</v>
      </c>
      <c r="AO303" s="2" t="s">
        <v>92</v>
      </c>
      <c r="AP303" s="2" t="s">
        <v>92</v>
      </c>
      <c r="AQ303" s="2" t="s">
        <v>92</v>
      </c>
      <c r="AR303" s="2" t="s">
        <v>92</v>
      </c>
      <c r="AS303" s="2" t="s">
        <v>92</v>
      </c>
      <c r="AT303" s="2" t="s">
        <v>92</v>
      </c>
      <c r="AU303" s="2" t="s">
        <v>92</v>
      </c>
      <c r="AV303" s="2" t="s">
        <v>92</v>
      </c>
      <c r="AW303" s="2" t="s">
        <v>92</v>
      </c>
      <c r="AX303" s="2" t="s">
        <v>92</v>
      </c>
      <c r="AY303" s="2" t="s">
        <v>92</v>
      </c>
      <c r="AZ303" s="2" t="s">
        <v>92</v>
      </c>
      <c r="BA303" s="2" t="s">
        <v>92</v>
      </c>
      <c r="BB303" s="2" t="s">
        <v>92</v>
      </c>
      <c r="BC303" s="2" t="s">
        <v>92</v>
      </c>
      <c r="BD303" s="2" t="s">
        <v>92</v>
      </c>
      <c r="BE303" s="2" t="s">
        <v>92</v>
      </c>
      <c r="BF303" s="2" t="s">
        <v>92</v>
      </c>
      <c r="BG303" s="2" t="s">
        <v>92</v>
      </c>
      <c r="BH303">
        <f t="shared" si="150"/>
        <v>1</v>
      </c>
      <c r="BI303">
        <f t="shared" si="151"/>
        <v>1</v>
      </c>
      <c r="BJ303">
        <f t="shared" si="152"/>
        <v>1</v>
      </c>
      <c r="BK303">
        <f t="shared" si="153"/>
        <v>1</v>
      </c>
      <c r="BL303">
        <f t="shared" si="154"/>
        <v>1</v>
      </c>
      <c r="BM303">
        <f t="shared" si="155"/>
        <v>1</v>
      </c>
      <c r="BN303">
        <f t="shared" si="156"/>
        <v>5</v>
      </c>
      <c r="BO303">
        <f t="shared" si="157"/>
        <v>5</v>
      </c>
      <c r="BP303">
        <f t="shared" si="158"/>
        <v>5</v>
      </c>
      <c r="BQ303">
        <f t="shared" si="159"/>
        <v>5</v>
      </c>
      <c r="BR303">
        <f t="shared" si="160"/>
        <v>5</v>
      </c>
      <c r="BS303">
        <f t="shared" si="161"/>
        <v>5</v>
      </c>
      <c r="BT303">
        <f t="shared" si="162"/>
        <v>1</v>
      </c>
      <c r="BU303">
        <f t="shared" si="163"/>
        <v>1</v>
      </c>
      <c r="BV303">
        <f t="shared" si="164"/>
        <v>1</v>
      </c>
      <c r="BW303">
        <f t="shared" si="165"/>
        <v>1</v>
      </c>
      <c r="BX303">
        <f t="shared" si="166"/>
        <v>1</v>
      </c>
      <c r="BY303">
        <f t="shared" si="167"/>
        <v>1</v>
      </c>
      <c r="BZ303">
        <f t="shared" si="168"/>
        <v>1</v>
      </c>
      <c r="CA303">
        <f t="shared" si="169"/>
        <v>1</v>
      </c>
      <c r="CB303">
        <f t="shared" si="170"/>
        <v>1</v>
      </c>
      <c r="CC303">
        <f t="shared" si="171"/>
        <v>1</v>
      </c>
      <c r="CD303">
        <f t="shared" si="172"/>
        <v>1</v>
      </c>
      <c r="CE303">
        <f t="shared" si="173"/>
        <v>1</v>
      </c>
      <c r="CF303" t="e">
        <f t="shared" si="174"/>
        <v>#VALUE!</v>
      </c>
      <c r="CG303" t="e">
        <f t="shared" si="175"/>
        <v>#VALUE!</v>
      </c>
      <c r="CH303" t="e">
        <f t="shared" si="176"/>
        <v>#VALUE!</v>
      </c>
      <c r="CI303" t="e">
        <f t="shared" si="177"/>
        <v>#VALUE!</v>
      </c>
      <c r="CJ303" t="e">
        <f t="shared" si="178"/>
        <v>#VALUE!</v>
      </c>
      <c r="CK303" t="e">
        <f t="shared" si="179"/>
        <v>#VALUE!</v>
      </c>
      <c r="CL303" t="e">
        <f t="shared" si="180"/>
        <v>#VALUE!</v>
      </c>
      <c r="CM303" t="e">
        <f t="shared" si="181"/>
        <v>#VALUE!</v>
      </c>
      <c r="CN303" t="e">
        <f t="shared" si="182"/>
        <v>#VALUE!</v>
      </c>
      <c r="CO303" t="e">
        <f t="shared" si="183"/>
        <v>#VALUE!</v>
      </c>
      <c r="CP303" t="e">
        <f t="shared" si="184"/>
        <v>#VALUE!</v>
      </c>
      <c r="CQ303" t="e">
        <f t="shared" si="185"/>
        <v>#VALUE!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Milanesi</cp:lastModifiedBy>
  <dcterms:modified xsi:type="dcterms:W3CDTF">2024-05-04T08:43:10Z</dcterms:modified>
</cp:coreProperties>
</file>