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ami\Desktop\Università\Magistrale\1° anno\2° semestre\FINANCE AND BANKING\Projects\1\"/>
    </mc:Choice>
  </mc:AlternateContent>
  <xr:revisionPtr revIDLastSave="0" documentId="13_ncr:1_{D3D51DEB-25FF-413C-9BFA-0E2AF53C0FE6}" xr6:coauthVersionLast="47" xr6:coauthVersionMax="47" xr10:uidLastSave="{00000000-0000-0000-0000-000000000000}"/>
  <bookViews>
    <workbookView xWindow="-98" yWindow="-98" windowWidth="21795" windowHeight="12975" activeTab="1" xr2:uid="{9F22B3AD-6F82-45B2-BAF8-9DC68E3F205A}"/>
  </bookViews>
  <sheets>
    <sheet name="outstanding EA banks AT1" sheetId="2" r:id="rId1"/>
    <sheet name="Price developments " sheetId="1" r:id="rId2"/>
    <sheet name="call dates" sheetId="3" r:id="rId3"/>
  </sheets>
  <definedNames>
    <definedName name="_xlnm._FilterDatabase" localSheetId="2" hidden="1">'call dates'!$A$1:$X$1</definedName>
    <definedName name="_xlnm._FilterDatabase" localSheetId="0" hidden="1">'outstanding EA banks AT1'!$A$1:$W$373</definedName>
    <definedName name="_xlnm._FilterDatabase" localSheetId="1" hidden="1">'Price developments '!$A$1:$S$372</definedName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6" i="3" l="1"/>
  <c r="L46" i="3" s="1"/>
  <c r="K39" i="3"/>
  <c r="L39" i="3" s="1"/>
  <c r="K100" i="3"/>
  <c r="L100" i="3" s="1"/>
  <c r="K89" i="3"/>
  <c r="L89" i="3" s="1"/>
  <c r="K79" i="3"/>
  <c r="L79" i="3" s="1"/>
  <c r="K77" i="3"/>
  <c r="L77" i="3" s="1"/>
  <c r="K146" i="3"/>
  <c r="L146" i="3" s="1"/>
  <c r="K6" i="3"/>
  <c r="L6" i="3" s="1"/>
  <c r="K78" i="3"/>
  <c r="L78" i="3" s="1"/>
  <c r="K5" i="3"/>
  <c r="L5" i="3" s="1"/>
  <c r="K175" i="3"/>
  <c r="L175" i="3" s="1"/>
  <c r="K203" i="3"/>
  <c r="L203" i="3" s="1"/>
  <c r="K65" i="3"/>
  <c r="L65" i="3" s="1"/>
  <c r="K75" i="3"/>
  <c r="L75" i="3" s="1"/>
  <c r="K148" i="3"/>
  <c r="L148" i="3" s="1"/>
  <c r="K76" i="3"/>
  <c r="L76" i="3" s="1"/>
  <c r="K158" i="3"/>
  <c r="L158" i="3" s="1"/>
  <c r="K196" i="3"/>
  <c r="L196" i="3" s="1"/>
  <c r="K63" i="3"/>
  <c r="L63" i="3" s="1"/>
  <c r="K48" i="3"/>
  <c r="L48" i="3" s="1"/>
  <c r="K142" i="3"/>
  <c r="L142" i="3" s="1"/>
  <c r="K126" i="3"/>
  <c r="L126" i="3" s="1"/>
  <c r="K125" i="3"/>
  <c r="L125" i="3" s="1"/>
  <c r="K71" i="3"/>
  <c r="L71" i="3" s="1"/>
  <c r="K155" i="3"/>
  <c r="L155" i="3" s="1"/>
  <c r="K101" i="3"/>
  <c r="L101" i="3" s="1"/>
  <c r="K69" i="3"/>
  <c r="L69" i="3" s="1"/>
  <c r="K184" i="3"/>
  <c r="L184" i="3" s="1"/>
  <c r="K80" i="3"/>
  <c r="L80" i="3" s="1"/>
  <c r="K149" i="3"/>
  <c r="L149" i="3" s="1"/>
  <c r="K183" i="3"/>
  <c r="L183" i="3" s="1"/>
  <c r="K87" i="3"/>
  <c r="L87" i="3" s="1"/>
  <c r="K40" i="3"/>
  <c r="L40" i="3" s="1"/>
  <c r="K91" i="3"/>
  <c r="L91" i="3" s="1"/>
  <c r="K200" i="3"/>
  <c r="L200" i="3" s="1"/>
  <c r="K68" i="3"/>
  <c r="L68" i="3" s="1"/>
  <c r="K98" i="3"/>
  <c r="L98" i="3" s="1"/>
  <c r="K197" i="3"/>
  <c r="L197" i="3" s="1"/>
  <c r="K72" i="3"/>
  <c r="L72" i="3" s="1"/>
  <c r="K16" i="3"/>
  <c r="L16" i="3" s="1"/>
  <c r="K112" i="3"/>
  <c r="L112" i="3" s="1"/>
  <c r="K14" i="3"/>
  <c r="L14" i="3" s="1"/>
  <c r="K153" i="3"/>
  <c r="L153" i="3" s="1"/>
  <c r="K173" i="3"/>
  <c r="L173" i="3" s="1"/>
  <c r="K106" i="3"/>
  <c r="L106" i="3" s="1"/>
  <c r="K117" i="3"/>
  <c r="L117" i="3" s="1"/>
  <c r="K54" i="3"/>
  <c r="L54" i="3" s="1"/>
  <c r="K95" i="3"/>
  <c r="L95" i="3" s="1"/>
  <c r="K17" i="3"/>
  <c r="L17" i="3" s="1"/>
  <c r="K156" i="3"/>
  <c r="L156" i="3" s="1"/>
  <c r="K160" i="3"/>
  <c r="L160" i="3" s="1"/>
  <c r="K144" i="3"/>
  <c r="L144" i="3" s="1"/>
  <c r="K38" i="3"/>
  <c r="L38" i="3" s="1"/>
  <c r="K82" i="3"/>
  <c r="L82" i="3" s="1"/>
  <c r="K202" i="3"/>
  <c r="L202" i="3" s="1"/>
  <c r="K66" i="3"/>
  <c r="L66" i="3" s="1"/>
  <c r="K64" i="3"/>
  <c r="L64" i="3" s="1"/>
  <c r="K73" i="3"/>
  <c r="L73" i="3" s="1"/>
  <c r="K190" i="3"/>
  <c r="L190" i="3" s="1"/>
  <c r="K24" i="3"/>
  <c r="L24" i="3" s="1"/>
  <c r="K111" i="3"/>
  <c r="L111" i="3" s="1"/>
  <c r="K121" i="3"/>
  <c r="L121" i="3" s="1"/>
  <c r="K27" i="3"/>
  <c r="L27" i="3" s="1"/>
  <c r="K147" i="3"/>
  <c r="L147" i="3" s="1"/>
  <c r="K136" i="3"/>
  <c r="L136" i="3" s="1"/>
  <c r="K96" i="3"/>
  <c r="L96" i="3" s="1"/>
  <c r="K62" i="3"/>
  <c r="L62" i="3" s="1"/>
  <c r="K7" i="3"/>
  <c r="L7" i="3" s="1"/>
  <c r="K90" i="3"/>
  <c r="L90" i="3" s="1"/>
  <c r="K102" i="3"/>
  <c r="L102" i="3" s="1"/>
  <c r="K113" i="3"/>
  <c r="L113" i="3" s="1"/>
  <c r="K161" i="3"/>
  <c r="L161" i="3" s="1"/>
  <c r="K214" i="3"/>
  <c r="L214" i="3" s="1"/>
  <c r="K32" i="3"/>
  <c r="L32" i="3" s="1"/>
  <c r="K41" i="3"/>
  <c r="L41" i="3" s="1"/>
  <c r="K135" i="3"/>
  <c r="L135" i="3" s="1"/>
  <c r="K207" i="3"/>
  <c r="L207" i="3" s="1"/>
  <c r="K208" i="3"/>
  <c r="L208" i="3" s="1"/>
  <c r="K115" i="3"/>
  <c r="L115" i="3" s="1"/>
  <c r="K84" i="3"/>
  <c r="L84" i="3" s="1"/>
  <c r="K37" i="3"/>
  <c r="L37" i="3" s="1"/>
  <c r="K166" i="3"/>
  <c r="L166" i="3" s="1"/>
  <c r="K195" i="3"/>
  <c r="L195" i="3" s="1"/>
  <c r="K43" i="3"/>
  <c r="L43" i="3" s="1"/>
  <c r="K191" i="3"/>
  <c r="L191" i="3" s="1"/>
  <c r="K216" i="3"/>
  <c r="L216" i="3" s="1"/>
  <c r="K23" i="3"/>
  <c r="L23" i="3" s="1"/>
  <c r="K129" i="3"/>
  <c r="L129" i="3" s="1"/>
  <c r="K171" i="3"/>
  <c r="L171" i="3" s="1"/>
  <c r="K13" i="3"/>
  <c r="L13" i="3" s="1"/>
  <c r="K10" i="3"/>
  <c r="L10" i="3" s="1"/>
  <c r="K170" i="3"/>
  <c r="L170" i="3" s="1"/>
  <c r="K179" i="3"/>
  <c r="L179" i="3" s="1"/>
  <c r="K188" i="3"/>
  <c r="L188" i="3" s="1"/>
  <c r="K35" i="3"/>
  <c r="L35" i="3" s="1"/>
  <c r="K150" i="3"/>
  <c r="L150" i="3" s="1"/>
  <c r="K178" i="3"/>
  <c r="L178" i="3" s="1"/>
  <c r="K189" i="3"/>
  <c r="L189" i="3" s="1"/>
  <c r="K30" i="3"/>
  <c r="L30" i="3" s="1"/>
  <c r="K3" i="3"/>
  <c r="L3" i="3" s="1"/>
  <c r="K114" i="3"/>
  <c r="L114" i="3" s="1"/>
  <c r="K206" i="3"/>
  <c r="L206" i="3" s="1"/>
  <c r="K29" i="3"/>
  <c r="L29" i="3" s="1"/>
  <c r="K120" i="3"/>
  <c r="L120" i="3" s="1"/>
  <c r="K53" i="3"/>
  <c r="L53" i="3" s="1"/>
  <c r="K94" i="3"/>
  <c r="L94" i="3" s="1"/>
  <c r="K193" i="3"/>
  <c r="L193" i="3" s="1"/>
  <c r="K105" i="3"/>
  <c r="L105" i="3" s="1"/>
  <c r="K74" i="3"/>
  <c r="L74" i="3" s="1"/>
  <c r="K172" i="3"/>
  <c r="L172" i="3" s="1"/>
  <c r="K36" i="3"/>
  <c r="L36" i="3" s="1"/>
  <c r="K44" i="3"/>
  <c r="L44" i="3" s="1"/>
  <c r="K211" i="3"/>
  <c r="L211" i="3" s="1"/>
  <c r="K104" i="3"/>
  <c r="L104" i="3" s="1"/>
  <c r="K83" i="3"/>
  <c r="L83" i="3" s="1"/>
  <c r="K201" i="3"/>
  <c r="L201" i="3" s="1"/>
  <c r="K116" i="3"/>
  <c r="L116" i="3" s="1"/>
  <c r="K119" i="3"/>
  <c r="L119" i="3" s="1"/>
  <c r="K118" i="3"/>
  <c r="L118" i="3" s="1"/>
  <c r="K108" i="3"/>
  <c r="L108" i="3" s="1"/>
  <c r="K70" i="3"/>
  <c r="L70" i="3" s="1"/>
  <c r="K22" i="3"/>
  <c r="L22" i="3" s="1"/>
  <c r="K21" i="3"/>
  <c r="L21" i="3" s="1"/>
  <c r="K19" i="3"/>
  <c r="L19" i="3" s="1"/>
  <c r="K186" i="3"/>
  <c r="L186" i="3" s="1"/>
  <c r="K20" i="3"/>
  <c r="L20" i="3" s="1"/>
  <c r="K134" i="3"/>
  <c r="L134" i="3" s="1"/>
  <c r="K49" i="3"/>
  <c r="L49" i="3" s="1"/>
  <c r="K124" i="3"/>
  <c r="L124" i="3" s="1"/>
  <c r="K123" i="3"/>
  <c r="L123" i="3" s="1"/>
  <c r="K133" i="3"/>
  <c r="L133" i="3" s="1"/>
  <c r="K162" i="3"/>
  <c r="L162" i="3" s="1"/>
  <c r="K132" i="3"/>
  <c r="L132" i="3" s="1"/>
  <c r="K165" i="3"/>
  <c r="L165" i="3" s="1"/>
  <c r="K164" i="3"/>
  <c r="L164" i="3" s="1"/>
  <c r="K167" i="3"/>
  <c r="L167" i="3" s="1"/>
  <c r="K88" i="3"/>
  <c r="L88" i="3" s="1"/>
  <c r="K176" i="3"/>
  <c r="L176" i="3" s="1"/>
  <c r="K163" i="3"/>
  <c r="L163" i="3" s="1"/>
  <c r="K151" i="3"/>
  <c r="L151" i="3" s="1"/>
  <c r="K93" i="3"/>
  <c r="L93" i="3" s="1"/>
  <c r="K26" i="3"/>
  <c r="L26" i="3" s="1"/>
  <c r="K157" i="3"/>
  <c r="L157" i="3" s="1"/>
  <c r="K137" i="3"/>
  <c r="L137" i="3" s="1"/>
  <c r="K51" i="3"/>
  <c r="L51" i="3" s="1"/>
  <c r="K31" i="3"/>
  <c r="L31" i="3" s="1"/>
  <c r="K174" i="3"/>
  <c r="L174" i="3" s="1"/>
  <c r="K192" i="3"/>
  <c r="L192" i="3" s="1"/>
  <c r="K42" i="3"/>
  <c r="L42" i="3" s="1"/>
  <c r="K61" i="3"/>
  <c r="L61" i="3" s="1"/>
  <c r="K97" i="3"/>
  <c r="L97" i="3" s="1"/>
  <c r="K55" i="3"/>
  <c r="L55" i="3" s="1"/>
  <c r="K52" i="3"/>
  <c r="L52" i="3" s="1"/>
  <c r="K12" i="3"/>
  <c r="L12" i="3" s="1"/>
  <c r="K8" i="3"/>
  <c r="L8" i="3" s="1"/>
  <c r="K59" i="3"/>
  <c r="L59" i="3" s="1"/>
  <c r="K168" i="3"/>
  <c r="L168" i="3" s="1"/>
  <c r="K180" i="3"/>
  <c r="L180" i="3" s="1"/>
  <c r="K154" i="3"/>
  <c r="L154" i="3" s="1"/>
  <c r="K209" i="3"/>
  <c r="L209" i="3" s="1"/>
  <c r="K60" i="3"/>
  <c r="L60" i="3" s="1"/>
  <c r="K92" i="3"/>
  <c r="L92" i="3" s="1"/>
  <c r="K103" i="3"/>
  <c r="L103" i="3" s="1"/>
  <c r="K107" i="3"/>
  <c r="L107" i="3" s="1"/>
  <c r="K67" i="3"/>
  <c r="L67" i="3" s="1"/>
  <c r="K47" i="3"/>
  <c r="L47" i="3" s="1"/>
  <c r="K58" i="3"/>
  <c r="L58" i="3" s="1"/>
  <c r="K57" i="3"/>
  <c r="L57" i="3" s="1"/>
  <c r="K56" i="3"/>
  <c r="L56" i="3" s="1"/>
  <c r="K213" i="3"/>
  <c r="L213" i="3" s="1"/>
  <c r="K187" i="3"/>
  <c r="L187" i="3" s="1"/>
  <c r="K110" i="3"/>
  <c r="L110" i="3" s="1"/>
  <c r="K204" i="3"/>
  <c r="L204" i="3" s="1"/>
  <c r="K9" i="3"/>
  <c r="L9" i="3" s="1"/>
  <c r="K182" i="3"/>
  <c r="L182" i="3" s="1"/>
  <c r="K181" i="3"/>
  <c r="L181" i="3" s="1"/>
  <c r="K212" i="3"/>
  <c r="L212" i="3" s="1"/>
  <c r="K152" i="3"/>
  <c r="L152" i="3" s="1"/>
  <c r="K85" i="3"/>
  <c r="L85" i="3" s="1"/>
  <c r="K177" i="3"/>
  <c r="L177" i="3" s="1"/>
  <c r="K139" i="3"/>
  <c r="L139" i="3" s="1"/>
  <c r="K159" i="3"/>
  <c r="L159" i="3" s="1"/>
  <c r="K138" i="3"/>
  <c r="L138" i="3" s="1"/>
  <c r="K33" i="3"/>
  <c r="L33" i="3" s="1"/>
  <c r="K11" i="3"/>
  <c r="L11" i="3" s="1"/>
  <c r="K28" i="3"/>
  <c r="L28" i="3" s="1"/>
  <c r="K34" i="3"/>
  <c r="L34" i="3" s="1"/>
  <c r="K215" i="3"/>
  <c r="L215" i="3" s="1"/>
  <c r="K169" i="3"/>
  <c r="L169" i="3" s="1"/>
  <c r="K199" i="3"/>
  <c r="L199" i="3" s="1"/>
  <c r="K198" i="3"/>
  <c r="L198" i="3" s="1"/>
  <c r="K99" i="3"/>
  <c r="L99" i="3" s="1"/>
  <c r="K185" i="3"/>
  <c r="L185" i="3" s="1"/>
  <c r="K109" i="3"/>
  <c r="L109" i="3" s="1"/>
  <c r="K127" i="3"/>
  <c r="L127" i="3" s="1"/>
  <c r="K205" i="3"/>
  <c r="L205" i="3" s="1"/>
  <c r="K128" i="3"/>
  <c r="L128" i="3" s="1"/>
  <c r="K18" i="3"/>
  <c r="L18" i="3" s="1"/>
  <c r="K131" i="3"/>
  <c r="L131" i="3" s="1"/>
  <c r="K130" i="3"/>
  <c r="L130" i="3" s="1"/>
  <c r="K145" i="3"/>
  <c r="L145" i="3" s="1"/>
  <c r="K141" i="3"/>
  <c r="L141" i="3" s="1"/>
  <c r="K15" i="3"/>
  <c r="L15" i="3" s="1"/>
  <c r="K81" i="3"/>
  <c r="L81" i="3" s="1"/>
  <c r="K50" i="3"/>
  <c r="L50" i="3" s="1"/>
  <c r="K140" i="3"/>
  <c r="L140" i="3" s="1"/>
  <c r="K4" i="3"/>
  <c r="L4" i="3" s="1"/>
  <c r="K210" i="3"/>
  <c r="L210" i="3" s="1"/>
  <c r="K122" i="3"/>
  <c r="L122" i="3" s="1"/>
  <c r="K25" i="3"/>
  <c r="L25" i="3" s="1"/>
  <c r="K45" i="3"/>
  <c r="L45" i="3" s="1"/>
  <c r="K86" i="3"/>
  <c r="L86" i="3" s="1"/>
  <c r="K194" i="3"/>
  <c r="L194" i="3" s="1"/>
  <c r="K2" i="3"/>
  <c r="L2" i="3" s="1"/>
  <c r="K143" i="3"/>
  <c r="L143" i="3" s="1"/>
</calcChain>
</file>

<file path=xl/sharedStrings.xml><?xml version="1.0" encoding="utf-8"?>
<sst xmlns="http://schemas.openxmlformats.org/spreadsheetml/2006/main" count="13575" uniqueCount="1611">
  <si>
    <t>Ticker</t>
  </si>
  <si>
    <t>ISIN</t>
  </si>
  <si>
    <t>Was Called</t>
  </si>
  <si>
    <t>First Call Date As of Issuance</t>
  </si>
  <si>
    <t>Date - 10 days before first call</t>
  </si>
  <si>
    <t>Price - 10 days before first call</t>
  </si>
  <si>
    <t>Date - 5 days before first call</t>
  </si>
  <si>
    <t>Price - 5 days before first call</t>
  </si>
  <si>
    <t>Date - 3 days before first call</t>
  </si>
  <si>
    <t>Price - 3 days before first call</t>
  </si>
  <si>
    <t>Price at Call Date</t>
  </si>
  <si>
    <t>Date - 3 days after first call</t>
  </si>
  <si>
    <t>Price - 3 days after first call</t>
  </si>
  <si>
    <t>Date - 5 days after first call</t>
  </si>
  <si>
    <t>Price - 5 days after first call dt</t>
  </si>
  <si>
    <t>Date - 10 days after first call</t>
  </si>
  <si>
    <t>Price - 10 days after first call dt</t>
  </si>
  <si>
    <t>Called Dt</t>
  </si>
  <si>
    <t>Date - 3 days before Called</t>
  </si>
  <si>
    <t>Price - 3 days before Called</t>
  </si>
  <si>
    <t>Date 5 - days before Called</t>
  </si>
  <si>
    <t>Price 5 - days before Called</t>
  </si>
  <si>
    <t>POPSM-CONV 01/14 (SANTAN 6 3/4 04/04/18)</t>
  </si>
  <si>
    <t>ES0213790035</t>
  </si>
  <si>
    <t>N</t>
  </si>
  <si>
    <t>04/10/2012</t>
  </si>
  <si>
    <t>#N/A N/A</t>
  </si>
  <si>
    <t>#N/A Field Not Applicable</t>
  </si>
  <si>
    <t>PROMSVYAZBK (PROMBK 9 1/2 PERP)</t>
  </si>
  <si>
    <t>XS0876850636</t>
  </si>
  <si>
    <t>31/01/2013</t>
  </si>
  <si>
    <t>XS0877058031</t>
  </si>
  <si>
    <t>XS0877056928</t>
  </si>
  <si>
    <t>ISPIM-CALL06/16 (ISPIM 9 1/2 PERP)</t>
  </si>
  <si>
    <t>XS0545782020</t>
  </si>
  <si>
    <t>Y</t>
  </si>
  <si>
    <t>01/06/2016</t>
  </si>
  <si>
    <t>BOCYCY-CONV07/13 (BOCYCY 6 1/2 PERP)</t>
  </si>
  <si>
    <t>CY0141890117</t>
  </si>
  <si>
    <t>30/06/2016</t>
  </si>
  <si>
    <t>BOCYCY-CONV07/13 (BOCYCY 6 PERP)</t>
  </si>
  <si>
    <t>CY0141900114</t>
  </si>
  <si>
    <t>RABOBK-CALL07/16 (RABOBK 8 3/8 PERP)</t>
  </si>
  <si>
    <t>XS0583302996</t>
  </si>
  <si>
    <t>26/07/2016</t>
  </si>
  <si>
    <t>RABOBK-CALL06/17 (RABOBK 8.4 PERP)</t>
  </si>
  <si>
    <t>XS0703303262</t>
  </si>
  <si>
    <t>29/06/2017</t>
  </si>
  <si>
    <t>KBC-CALL01/18 (KBC 8 01/25/23)</t>
  </si>
  <si>
    <t>BE6248510610</t>
  </si>
  <si>
    <t>25/01/2018</t>
  </si>
  <si>
    <t>BAUSPARKASSE DER (BSPOSP 8.256 PERP)</t>
  </si>
  <si>
    <t>AT0000A1Q006</t>
  </si>
  <si>
    <t>14/03/2018</t>
  </si>
  <si>
    <t>GAZPROMBANK (GPBRU 9.835 PERP)</t>
  </si>
  <si>
    <t>XS0848137708</t>
  </si>
  <si>
    <t>25/04/2018</t>
  </si>
  <si>
    <t>25/04/2020</t>
  </si>
  <si>
    <t>BBVASM-CALL05/18 (BBVASM 9 PERP)</t>
  </si>
  <si>
    <t>XS0926832907</t>
  </si>
  <si>
    <t>09/05/2018</t>
  </si>
  <si>
    <t>ACAFP-CALL09/18 (ACAFP 8 1/8 09/19/33)</t>
  </si>
  <si>
    <t>USF22797QT87</t>
  </si>
  <si>
    <t>19/09/2018</t>
  </si>
  <si>
    <t>US225313AC92</t>
  </si>
  <si>
    <t>POPSM-REPURCH (SANTAN 11 1/2 PERP)</t>
  </si>
  <si>
    <t>XS0979444402</t>
  </si>
  <si>
    <t>10/10/2018</t>
  </si>
  <si>
    <t>HELLENIC BANK (HBCY 10 PERP)</t>
  </si>
  <si>
    <t>CY0144180110</t>
  </si>
  <si>
    <t>31/10/2018</t>
  </si>
  <si>
    <t>HELLENIC BANK (HBCY 11 PERP)</t>
  </si>
  <si>
    <t>CY0144170111</t>
  </si>
  <si>
    <t>SOCGEN-CALL11/18 (SOCGEN 8 1/4 PERP)</t>
  </si>
  <si>
    <t>XS0867614595</t>
  </si>
  <si>
    <t>29/11/2018</t>
  </si>
  <si>
    <t>GAZPROMBANK (GPBRU 7.496 12/28/23)</t>
  </si>
  <si>
    <t>XS0975320879</t>
  </si>
  <si>
    <t>28/12/2018</t>
  </si>
  <si>
    <t>RUSB-EXCH10/15 (RUSB 11 1/2 01/17/24)</t>
  </si>
  <si>
    <t>XS0953323317</t>
  </si>
  <si>
    <t>17/01/2019</t>
  </si>
  <si>
    <t>BANCO BILBAO VIZ (BBVASM 7 PERP)</t>
  </si>
  <si>
    <t>XS1033661866</t>
  </si>
  <si>
    <t>19/02/2019</t>
  </si>
  <si>
    <t>SBERBANK (SBERRU 5 1/2 02/26/24)</t>
  </si>
  <si>
    <t>XS1032750165</t>
  </si>
  <si>
    <t>26/02/2019</t>
  </si>
  <si>
    <t>US78406JAE47</t>
  </si>
  <si>
    <t>BANCO SANTANDER (SANTAN 5.481 PERP)</t>
  </si>
  <si>
    <t>XS1043535092</t>
  </si>
  <si>
    <t>12/03/2019</t>
  </si>
  <si>
    <t>12/03/2020</t>
  </si>
  <si>
    <t>KBC GROEP NV (KBCBB 5 5/8 PERP)</t>
  </si>
  <si>
    <t>BE0002463389</t>
  </si>
  <si>
    <t>19/03/2019</t>
  </si>
  <si>
    <t>HCFB LLC (HCFBRU 10 1/2 04/19/21)</t>
  </si>
  <si>
    <t>XS0981028177</t>
  </si>
  <si>
    <t>17/04/2019</t>
  </si>
  <si>
    <t>US29843LAC72</t>
  </si>
  <si>
    <t>GAZPROMBANK (GPBRU 5 1/8 05/13/24)</t>
  </si>
  <si>
    <t>CH0229318099</t>
  </si>
  <si>
    <t>13/05/2019</t>
  </si>
  <si>
    <t>BANCO SANTANDER (SANTAN 6 3/8 PERP)</t>
  </si>
  <si>
    <t>XS1066553329</t>
  </si>
  <si>
    <t>19/05/2019</t>
  </si>
  <si>
    <t>CRED AGRICOLE SA (ACAFP 6 5/8 PERP)</t>
  </si>
  <si>
    <t>USF22797YK86</t>
  </si>
  <si>
    <t>23/09/2019</t>
  </si>
  <si>
    <t>US225313AE58</t>
  </si>
  <si>
    <t>NORDEA BANK AB (NDASS 5 1/2 PERP)</t>
  </si>
  <si>
    <t>US65557CAM55</t>
  </si>
  <si>
    <t>US65557DAM39</t>
  </si>
  <si>
    <t>AXA BANK EUROPE (AXASA 6.424 PERP)</t>
  </si>
  <si>
    <t>BE6271761320</t>
  </si>
  <si>
    <t>24/09/2019</t>
  </si>
  <si>
    <t>VTB BANK (VTB 4.0725 10/24/24)</t>
  </si>
  <si>
    <t>CH0248531110</t>
  </si>
  <si>
    <t>24/10/2019</t>
  </si>
  <si>
    <t>VERSOBANK AS (VERSBK 6 PERP)</t>
  </si>
  <si>
    <t>EE3300110543</t>
  </si>
  <si>
    <t>31/12/2019</t>
  </si>
  <si>
    <t>SOCIETE GENERALE (SOCGEN 6 PERP)</t>
  </si>
  <si>
    <t>USF8586CXG25</t>
  </si>
  <si>
    <t>27/01/2020</t>
  </si>
  <si>
    <t>US83367TBH14</t>
  </si>
  <si>
    <t>ALFA BANK (ALFARU 9 1/2 02/18/25)</t>
  </si>
  <si>
    <t>US01538RAE99</t>
  </si>
  <si>
    <t>18/02/2020</t>
  </si>
  <si>
    <t>XS1135611652</t>
  </si>
  <si>
    <t>BANCO BILBAO VIZ (BBVASM 6 3/4 PERP)</t>
  </si>
  <si>
    <t>XS1190663952</t>
  </si>
  <si>
    <t>VOLKSBANK (VBKMRL 5 PERP)</t>
  </si>
  <si>
    <t>QOXDBA035116</t>
  </si>
  <si>
    <t>20/02/2020</t>
  </si>
  <si>
    <t>NORDEA BANK AB (NDASS Float PERP)</t>
  </si>
  <si>
    <t>XS1202091325</t>
  </si>
  <si>
    <t>XS1202091671</t>
  </si>
  <si>
    <t>PROMBK-REPURCH (PROMBK 12 1/2 PERP)</t>
  </si>
  <si>
    <t>XS1114082206</t>
  </si>
  <si>
    <t>24/03/2020</t>
  </si>
  <si>
    <t>POPSM-REPURCH (SANTAN 8 1/4 PERP)</t>
  </si>
  <si>
    <t>XS1189104356</t>
  </si>
  <si>
    <t>10/04/2020</t>
  </si>
  <si>
    <t>ING GROEP NV (INTNED 6 PERP)</t>
  </si>
  <si>
    <t>US456837AE31</t>
  </si>
  <si>
    <t>16/04/2020</t>
  </si>
  <si>
    <t>AAREAL BANK AG (AARB 7 5/8 PERP)</t>
  </si>
  <si>
    <t>DE000A1TNDK2</t>
  </si>
  <si>
    <t>30/04/2020</t>
  </si>
  <si>
    <t>DEUTSCHE BANK AG (DB 4.789 PERP)</t>
  </si>
  <si>
    <t>XS1071551474</t>
  </si>
  <si>
    <t>ADVANZIA BANK (ADVNZI Float PERP)</t>
  </si>
  <si>
    <t>NO0010740228</t>
  </si>
  <si>
    <t>16/06/2020</t>
  </si>
  <si>
    <t>BANK OF IRELAND (BKIR 7 3/8 PERP)</t>
  </si>
  <si>
    <t>XS1248345461</t>
  </si>
  <si>
    <t>18/06/2020</t>
  </si>
  <si>
    <t>RABOBANK (RABOBK 5 1/2 PERP)</t>
  </si>
  <si>
    <t>XS1171914515</t>
  </si>
  <si>
    <t>29/06/2020</t>
  </si>
  <si>
    <t>BREMER LANDESBK (NDB 8 1/2 PERP)</t>
  </si>
  <si>
    <t>DE000BRL00A4</t>
  </si>
  <si>
    <t>IBL BANCA SPA (IBLBAN 8.648 PERP)</t>
  </si>
  <si>
    <t>XS1252235756</t>
  </si>
  <si>
    <t>30/06/2020</t>
  </si>
  <si>
    <t>UNICREDIT SPA (UCGIM 9 3/8 PERP)</t>
  </si>
  <si>
    <t>XS0527624059</t>
  </si>
  <si>
    <t>21/07/2020</t>
  </si>
  <si>
    <t>ABN AMRO BANK NV (ABNANV 5 3/4 PERP)</t>
  </si>
  <si>
    <t>XS1278718686</t>
  </si>
  <si>
    <t>22/09/2020</t>
  </si>
  <si>
    <t>ALLIED IRISH BKS (AIB 7 3/8 PERP)</t>
  </si>
  <si>
    <t>XS1328798779</t>
  </si>
  <si>
    <t>03/12/2020</t>
  </si>
  <si>
    <t>CASSA RISP BOLZA (CASBOL 4.674 PERP)</t>
  </si>
  <si>
    <t>IT0005136764</t>
  </si>
  <si>
    <t>21/12/2020</t>
  </si>
  <si>
    <t>INTESA SANPAOLO (ISPIM 7 PERP)</t>
  </si>
  <si>
    <t>XS1346815787</t>
  </si>
  <si>
    <t>19/01/2021</t>
  </si>
  <si>
    <t>BNP PARIBAS (BNP 7 5/8 PERP)</t>
  </si>
  <si>
    <t>USF1R15XK441</t>
  </si>
  <si>
    <t>30/03/2021</t>
  </si>
  <si>
    <t>US05565AAQ67</t>
  </si>
  <si>
    <t>GRENKE AG (GLJGR 10.707 PERP)</t>
  </si>
  <si>
    <t>XS1262884171</t>
  </si>
  <si>
    <t>31/03/2021</t>
  </si>
  <si>
    <t>GRENKE AG (GLJGR 8 1/4 PERP)</t>
  </si>
  <si>
    <t>XS1535994328</t>
  </si>
  <si>
    <t>PERMANENT TSB (IPMID 8 5/8 PERP)</t>
  </si>
  <si>
    <t>XS1227057814</t>
  </si>
  <si>
    <t>01/04/2021</t>
  </si>
  <si>
    <t>SOCIETE GENERALE (SOCGEN 6 3/4 PERP)</t>
  </si>
  <si>
    <t>XS0867620725</t>
  </si>
  <si>
    <t>07/04/2021</t>
  </si>
  <si>
    <t>BANCO BILBAO VIZ (BBVASM 8 7/8 PERP)</t>
  </si>
  <si>
    <t>XS1394911496</t>
  </si>
  <si>
    <t>14/04/2021</t>
  </si>
  <si>
    <t>BANKINTER SA (BKTSM 8 5/8 PERP)</t>
  </si>
  <si>
    <t>XS1404935204</t>
  </si>
  <si>
    <t>10/05/2021</t>
  </si>
  <si>
    <t>UMWELTBANK AG (UBKGR 1.4439 PERP)</t>
  </si>
  <si>
    <t>DE000A169GT0</t>
  </si>
  <si>
    <t>01/06/2021</t>
  </si>
  <si>
    <t>UMWELTBANK AG (UBKGR 4.1609 PERP)</t>
  </si>
  <si>
    <t>DE000A2BN544</t>
  </si>
  <si>
    <t>CRED AGRICOLE SA (ACAFP 6 1/2 PERP)</t>
  </si>
  <si>
    <t>XS1055037177</t>
  </si>
  <si>
    <t>23/06/2021</t>
  </si>
  <si>
    <t>NDB-REDM09/17 (NDB 9 1/2 PERP)</t>
  </si>
  <si>
    <t>DE000BRL00B2</t>
  </si>
  <si>
    <t>29/06/2021</t>
  </si>
  <si>
    <t>COOPERATIEVE RAB (RABOBK 6 5/8 PERP)</t>
  </si>
  <si>
    <t>XS1400626690</t>
  </si>
  <si>
    <t>DZ BANK AG (DZBK Float PERP)</t>
  </si>
  <si>
    <t>DE000DG0AT11</t>
  </si>
  <si>
    <t>01/08/2021</t>
  </si>
  <si>
    <t>DE000DG0AT29</t>
  </si>
  <si>
    <t>DZ BANK AG (DZBK 4.85 PERP)</t>
  </si>
  <si>
    <t>DE000DG0AT37</t>
  </si>
  <si>
    <t>DZ BANK AG (DZBK 4.047 PERP)</t>
  </si>
  <si>
    <t>DE000DG0AT52</t>
  </si>
  <si>
    <t>UNICREDIT SPA (UCGIM 6 3/4 PERP)</t>
  </si>
  <si>
    <t>XS1107890847</t>
  </si>
  <si>
    <t>10/09/2021</t>
  </si>
  <si>
    <t>BANCO SANTANDER (SANTAN 6 1/4 PERP)</t>
  </si>
  <si>
    <t>XS1107291541</t>
  </si>
  <si>
    <t>11/09/2021</t>
  </si>
  <si>
    <t>NORDEA BANK AB (NDASS 5 1/4 PERP)</t>
  </si>
  <si>
    <t>XS1202090947</t>
  </si>
  <si>
    <t>13/09/2021</t>
  </si>
  <si>
    <t>SOCIETE GENERALE (SOCGEN 7 3/8 PERP)</t>
  </si>
  <si>
    <t>USF43628C734</t>
  </si>
  <si>
    <t>US83368JKG49</t>
  </si>
  <si>
    <t>ERSTE GROUP (ERSTBK 8 7/8 PERP)</t>
  </si>
  <si>
    <t>XS1425367494</t>
  </si>
  <si>
    <t>15/10/2021</t>
  </si>
  <si>
    <t>CREDITO PADANO (BCCC 3.1 PERP)</t>
  </si>
  <si>
    <t>IT0005221350</t>
  </si>
  <si>
    <t>24/12/2021</t>
  </si>
  <si>
    <t>CR FOLGARIA CRED (CRFOLG 3.1 PERP)</t>
  </si>
  <si>
    <t>IT0005238628</t>
  </si>
  <si>
    <t>30/12/2021</t>
  </si>
  <si>
    <t>ALFA BANK (ALFARU 8 PERP)</t>
  </si>
  <si>
    <t>XS1513741311</t>
  </si>
  <si>
    <t>03/02/2022</t>
  </si>
  <si>
    <t>XS1541072408</t>
  </si>
  <si>
    <t>BNP PARIBAS (BNP 6 3/4 PERP)</t>
  </si>
  <si>
    <t>USF1R15XK698</t>
  </si>
  <si>
    <t>14/03/2022</t>
  </si>
  <si>
    <t>US05565ACA97</t>
  </si>
  <si>
    <t>BAUSPARKASSE DER (BSPOSP 7.8 PERP)</t>
  </si>
  <si>
    <t>AT0000A1Q014</t>
  </si>
  <si>
    <t>IT0005240897</t>
  </si>
  <si>
    <t>16/03/2022</t>
  </si>
  <si>
    <t>DEKABANK (DEKA 6 PERP)</t>
  </si>
  <si>
    <t>DE000DK0B8N2</t>
  </si>
  <si>
    <t>20/03/2022</t>
  </si>
  <si>
    <t>CAIXA GERAL DEPO (CXGD 10 3/4 PERP)</t>
  </si>
  <si>
    <t>PTCGDJOM0022</t>
  </si>
  <si>
    <t>30/03/2022</t>
  </si>
  <si>
    <t>ING GROEP NV (INTNED 6 7/8 PERP)</t>
  </si>
  <si>
    <t>XS1497755360</t>
  </si>
  <si>
    <t>16/04/2022</t>
  </si>
  <si>
    <t>BANCO SANTANDER (SANTAN 6 3/4 PERP)</t>
  </si>
  <si>
    <t>XS1602466424</t>
  </si>
  <si>
    <t>25/04/2022</t>
  </si>
  <si>
    <t>DEUTSCHE BANK AG (DB 6 PERP)</t>
  </si>
  <si>
    <t>DE000DB7XHP3</t>
  </si>
  <si>
    <t>30/04/2022</t>
  </si>
  <si>
    <t>BANCO SABADELL (SABSM 6 1/2 PERP)</t>
  </si>
  <si>
    <t>XS1611858090</t>
  </si>
  <si>
    <t>18/05/2022</t>
  </si>
  <si>
    <t>BANCO BILBAO VIZ (BBVASM 5 7/8 PERP)</t>
  </si>
  <si>
    <t>XS1619422865</t>
  </si>
  <si>
    <t>24/05/2022</t>
  </si>
  <si>
    <t>UNICREDIT SPA (UCGIM 9 1/4 PERP)</t>
  </si>
  <si>
    <t>XS1539597499</t>
  </si>
  <si>
    <t>03/06/2022</t>
  </si>
  <si>
    <t>BNP PARIBAS (BNP 6 1/8 PERP)</t>
  </si>
  <si>
    <t>XS1247508903</t>
  </si>
  <si>
    <t>17/06/2022</t>
  </si>
  <si>
    <t>CAIXABANK (CABKSM 6 PERP)</t>
  </si>
  <si>
    <t>XS1645651909</t>
  </si>
  <si>
    <t>18/07/2022</t>
  </si>
  <si>
    <t>ALANDSBANKEN AB (AABHFH 3 3/4 08/18/37)</t>
  </si>
  <si>
    <t>FI4000266580</t>
  </si>
  <si>
    <t>18/08/2022</t>
  </si>
  <si>
    <t>TINKOFF CREDIT (AKBHC 11.002 PERP)</t>
  </si>
  <si>
    <t>XS1631338495</t>
  </si>
  <si>
    <t>15/09/2022</t>
  </si>
  <si>
    <t>CREDIT BANK OF M (CRBKMO 7 1/2 10/05/27)</t>
  </si>
  <si>
    <t>XS1589106910</t>
  </si>
  <si>
    <t>05/10/2022</t>
  </si>
  <si>
    <t>US12504PAD24</t>
  </si>
  <si>
    <t>CREDIT BANK OF M (CRBKMO 8 7/8 PERP)</t>
  </si>
  <si>
    <t>XS1601094755</t>
  </si>
  <si>
    <t>10/11/2022</t>
  </si>
  <si>
    <t>US12504PAE07</t>
  </si>
  <si>
    <t>BANCO SABADELL (SABSM 8.735 PERP)</t>
  </si>
  <si>
    <t>XS1720572848</t>
  </si>
  <si>
    <t>23/11/2022</t>
  </si>
  <si>
    <t>23/02/2023</t>
  </si>
  <si>
    <t>RAIFFEISEN BK IN (RBIAV 8.659 PERP)</t>
  </si>
  <si>
    <t>XS1640667116</t>
  </si>
  <si>
    <t>15/12/2022</t>
  </si>
  <si>
    <t>SANTAN CONS FIN (SANSCF 8.4398 PERP)</t>
  </si>
  <si>
    <t>XS1739408406</t>
  </si>
  <si>
    <t>20/12/2022</t>
  </si>
  <si>
    <t>PROMBK-REPURCH (PROMBK 8 3/4 PERP)</t>
  </si>
  <si>
    <t>XS1647482436</t>
  </si>
  <si>
    <t>01/02/2023</t>
  </si>
  <si>
    <t>GRENKE AG (GLJGR 9.732 PERP)</t>
  </si>
  <si>
    <t>XS1689189501</t>
  </si>
  <si>
    <t>31/03/2023</t>
  </si>
  <si>
    <t>IBERCAJA (CAZAR 7 PERP)</t>
  </si>
  <si>
    <t>ES0844251001</t>
  </si>
  <si>
    <t>06/04/2023</t>
  </si>
  <si>
    <t>DT PFANDBRIEFBAN (PBBGR 8.474 PERP)</t>
  </si>
  <si>
    <t>XS1808862657</t>
  </si>
  <si>
    <t>28/04/2023</t>
  </si>
  <si>
    <t>ALFA BANK (ALFARU 6.95 PERP)</t>
  </si>
  <si>
    <t>XS1760786340</t>
  </si>
  <si>
    <t>30/04/2023</t>
  </si>
  <si>
    <t>ALANDSBANKEN AB (AABHFH Float 05/15/38)</t>
  </si>
  <si>
    <t>SE0011116037</t>
  </si>
  <si>
    <t>15/05/2023</t>
  </si>
  <si>
    <t>UNICREDIT SPA (UCGIM 6 5/8 PERP)</t>
  </si>
  <si>
    <t>XS1619015719</t>
  </si>
  <si>
    <t>03/06/2023</t>
  </si>
  <si>
    <t>CAIXABANK (CABKSM 6 3/8 PERP)</t>
  </si>
  <si>
    <t>XS1880365975</t>
  </si>
  <si>
    <t>19/09/2023</t>
  </si>
  <si>
    <t>ES0813211002</t>
  </si>
  <si>
    <t>24/09/2023</t>
  </si>
  <si>
    <t>BANCO SANTANDER (SANTAN 5 1/4 PERP)</t>
  </si>
  <si>
    <t>XS1692931121</t>
  </si>
  <si>
    <t>29/09/2023</t>
  </si>
  <si>
    <t>ABANCA CORP (ABANCA 7 1/2 PERP)</t>
  </si>
  <si>
    <t>ES0865936001</t>
  </si>
  <si>
    <t>02/10/2023</t>
  </si>
  <si>
    <t>USF84914CU62</t>
  </si>
  <si>
    <t>04/10/2023</t>
  </si>
  <si>
    <t>US83367TBV08</t>
  </si>
  <si>
    <t>SANTAN CONS FIN (SANSCF 8 1/4 PERP)</t>
  </si>
  <si>
    <t>XS1925004357</t>
  </si>
  <si>
    <t>12/12/2023</t>
  </si>
  <si>
    <t>SOCIETE GENERALE (SOCGEN 7 7/8 PERP)</t>
  </si>
  <si>
    <t>USF8586CRW49</t>
  </si>
  <si>
    <t>18/12/2023</t>
  </si>
  <si>
    <t>US83367TBF57</t>
  </si>
  <si>
    <t>BANK OF CYPRUS (BOCHLN 12 1/2 PERP)</t>
  </si>
  <si>
    <t>XS1865594870</t>
  </si>
  <si>
    <t>19/12/2023</t>
  </si>
  <si>
    <t>NORDEA BANK ABP (NDASS Float PERP)</t>
  </si>
  <si>
    <t>NO0010840036</t>
  </si>
  <si>
    <t>21/12/2023</t>
  </si>
  <si>
    <t>CRED AGRICOLE SA (ACAFP 7 7/8 PERP)</t>
  </si>
  <si>
    <t>USF22797RT78</t>
  </si>
  <si>
    <t>23/01/2024</t>
  </si>
  <si>
    <t>US225313AD75</t>
  </si>
  <si>
    <t>BANCO COM PORTUG (BCPPL 9 1/4 PERP)</t>
  </si>
  <si>
    <t>PTBCPFOM0043</t>
  </si>
  <si>
    <t>31/01/2024</t>
  </si>
  <si>
    <t>BANCO SANTANDER (SANTAN 7 1/2 PERP)</t>
  </si>
  <si>
    <t>XS1951093894</t>
  </si>
  <si>
    <t>08/02/2024</t>
  </si>
  <si>
    <t>KBC GROUP NV (KBCBB 4 3/4 PERP)</t>
  </si>
  <si>
    <t>BE0002638196</t>
  </si>
  <si>
    <t>05/03/2024</t>
  </si>
  <si>
    <t>BNP PARIBAS (BNP 6 5/8 PERP)</t>
  </si>
  <si>
    <t>USF1R15XK938</t>
  </si>
  <si>
    <t>25/03/2024</t>
  </si>
  <si>
    <t>US05565AHN63</t>
  </si>
  <si>
    <t>BANCO BILBAO VIZ (BBVASM 6 PERP)</t>
  </si>
  <si>
    <t>ES0813211010</t>
  </si>
  <si>
    <t>29/03/2024</t>
  </si>
  <si>
    <t>VAN LANSCHOT (LANSNA 6 3/4 PERP)</t>
  </si>
  <si>
    <t>XS1892756682</t>
  </si>
  <si>
    <t>01/04/2024</t>
  </si>
  <si>
    <t>VOLKSBANK WIEN A (VOWIBA 7 3/4 PERP)</t>
  </si>
  <si>
    <t>AT000B121991</t>
  </si>
  <si>
    <t>09/04/2024</t>
  </si>
  <si>
    <t>ERSTE GROUP (ERSTBK 6 1/2 PERP)</t>
  </si>
  <si>
    <t>XS1597324950</t>
  </si>
  <si>
    <t>15/04/2024</t>
  </si>
  <si>
    <t>SOCIETE GENERALE (SOCGEN 6 1/8 PERP)</t>
  </si>
  <si>
    <t>FR0013414810</t>
  </si>
  <si>
    <t>16/04/2024</t>
  </si>
  <si>
    <t>ING GROEP NV (INTNED 6 3/4 PERP)</t>
  </si>
  <si>
    <t>XS1956051145</t>
  </si>
  <si>
    <t>INTESA SANPAOLO (ISPIM 6 1/4 PERP)</t>
  </si>
  <si>
    <t>XS1614415542</t>
  </si>
  <si>
    <t>16/05/2024</t>
  </si>
  <si>
    <t>LEASEPLAN CORP (LPTY 7 3/8 PERP)</t>
  </si>
  <si>
    <t>XS2003473829</t>
  </si>
  <si>
    <t>29/05/2024</t>
  </si>
  <si>
    <t>UNICREDIT SPA (UCGIM 8 PERP)</t>
  </si>
  <si>
    <t>XS1046224884</t>
  </si>
  <si>
    <t>03/06/2024</t>
  </si>
  <si>
    <t>CAIXABANK (CABKSM 6 3/4 PERP)</t>
  </si>
  <si>
    <t>ES0840609004</t>
  </si>
  <si>
    <t>13/06/2024</t>
  </si>
  <si>
    <t>BANCO BPM SPA (BAMIIM 8 3/4 PERP)</t>
  </si>
  <si>
    <t>XS1984319316</t>
  </si>
  <si>
    <t>18/06/2024</t>
  </si>
  <si>
    <t>BAUSPARKASSE DER (BSPOSP 5 1/8 PERP)</t>
  </si>
  <si>
    <t>AT0000A28J67</t>
  </si>
  <si>
    <t>26/06/2024</t>
  </si>
  <si>
    <t>AT0000A28J75</t>
  </si>
  <si>
    <t>NO0010858970</t>
  </si>
  <si>
    <t>12/07/2024</t>
  </si>
  <si>
    <t>TATRA BANKA AS (TATSK Float PERP)</t>
  </si>
  <si>
    <t>SK5120000081</t>
  </si>
  <si>
    <t>15/07/2024</t>
  </si>
  <si>
    <t>SOCIETE GENERALE (SOCGEN 4 7/8 PERP)</t>
  </si>
  <si>
    <t>FR0013446424</t>
  </si>
  <si>
    <t>12/09/2024</t>
  </si>
  <si>
    <t>NORDEA BANK AB (NDASS 6 1/8 PERP)</t>
  </si>
  <si>
    <t>US65557DAL55</t>
  </si>
  <si>
    <t>23/09/2024</t>
  </si>
  <si>
    <t>US65557CAN39</t>
  </si>
  <si>
    <t>CRED AGRICOLE SA (ACAFP 6 7/8 PERP)</t>
  </si>
  <si>
    <t>USF2R125CF03</t>
  </si>
  <si>
    <t>US225313AL91</t>
  </si>
  <si>
    <t>AIB GROUP PLC (AIB 5 1/4 PERP)</t>
  </si>
  <si>
    <t>XS2056697951</t>
  </si>
  <si>
    <t>09/10/2024</t>
  </si>
  <si>
    <t>NIBC BANK NV (NIBCAP 6 PERP)</t>
  </si>
  <si>
    <t>XS1691468026</t>
  </si>
  <si>
    <t>15/10/2024</t>
  </si>
  <si>
    <t>PROMTONTORIA (MMGFRA 8 PERP)</t>
  </si>
  <si>
    <t>FR0013457702</t>
  </si>
  <si>
    <t>30/10/2024</t>
  </si>
  <si>
    <t>FINECOBANK (FINBAN 5 7/8 PERP)</t>
  </si>
  <si>
    <t>XS2029623191</t>
  </si>
  <si>
    <t>03/12/2024</t>
  </si>
  <si>
    <t>BANCO SANTANDER (SANTAN 1 PERP)</t>
  </si>
  <si>
    <t>ES0213900220</t>
  </si>
  <si>
    <t>15/12/2024</t>
  </si>
  <si>
    <t>OBERBANK AG (OBERBK 6 PERP)</t>
  </si>
  <si>
    <t>AT000B112909</t>
  </si>
  <si>
    <t>16/12/2024</t>
  </si>
  <si>
    <t>BNP PARIBAS (BNP 4 1/2 PERP)</t>
  </si>
  <si>
    <t>FR0013433257</t>
  </si>
  <si>
    <t>10/01/2025</t>
  </si>
  <si>
    <t>INTESA SANPAOLO (ISPIM 5 7/8 PERP)</t>
  </si>
  <si>
    <t>XS2105110329</t>
  </si>
  <si>
    <t>20/01/2025</t>
  </si>
  <si>
    <t>BANCO BPM SPA (BAMIIM 6 1/8 PERP)</t>
  </si>
  <si>
    <t>XS2089968270</t>
  </si>
  <si>
    <t>21/01/2025</t>
  </si>
  <si>
    <t>HCFB LLC (HCFBRU 8.8 PERP)</t>
  </si>
  <si>
    <t>XS2075963293</t>
  </si>
  <si>
    <t>07/02/2025</t>
  </si>
  <si>
    <t>INTESA SANPAOLO (ISPIM 3 3/4 PERP)</t>
  </si>
  <si>
    <t>XS2124979753</t>
  </si>
  <si>
    <t>27/02/2025</t>
  </si>
  <si>
    <t>BANCO BILBAO VIZ (BBVASM 6 1/2 PERP)</t>
  </si>
  <si>
    <t>US05946KAG67</t>
  </si>
  <si>
    <t>05/03/2025</t>
  </si>
  <si>
    <t>NORDEA BANK AB (NDASS 3 1/2 PERP)</t>
  </si>
  <si>
    <t>XS1725580465</t>
  </si>
  <si>
    <t>12/03/2025</t>
  </si>
  <si>
    <t>BANCO SANTANDER (SANTAN 4 3/4 PERP)</t>
  </si>
  <si>
    <t>XS1793250041</t>
  </si>
  <si>
    <t>19/03/2025</t>
  </si>
  <si>
    <t>SOVCOMBANK (SOVCOM 8 04/07/30)</t>
  </si>
  <si>
    <t>XS2010043656</t>
  </si>
  <si>
    <t>07/04/2025</t>
  </si>
  <si>
    <t>US84605LAA44</t>
  </si>
  <si>
    <t>COMMERZBANK AG (CMZB 7 PERP)</t>
  </si>
  <si>
    <t>XS2024502960</t>
  </si>
  <si>
    <t>09/04/2025</t>
  </si>
  <si>
    <t>LB BADEN-WUERTT (LBBW 4 PERP)</t>
  </si>
  <si>
    <t>DE000LB2CPE5</t>
  </si>
  <si>
    <t>15/04/2025</t>
  </si>
  <si>
    <t>ALFA BANK (ALFARU 5.95 04/15/30)</t>
  </si>
  <si>
    <t>XS2063279959</t>
  </si>
  <si>
    <t>US01538RAF64</t>
  </si>
  <si>
    <t>XS2080273878</t>
  </si>
  <si>
    <t>ING GROEP NV (INTNED 6 1/2 PERP)</t>
  </si>
  <si>
    <t>US456837AF06</t>
  </si>
  <si>
    <t>16/04/2025</t>
  </si>
  <si>
    <t>BELFIUS BANK SA (CCBGBB 3 5/8 PERP)</t>
  </si>
  <si>
    <t>BE0002582600</t>
  </si>
  <si>
    <t>DEUTSCHE BANK AG (DB 7 1/2 PERP)</t>
  </si>
  <si>
    <t>US251525AN16</t>
  </si>
  <si>
    <t>30/04/2025</t>
  </si>
  <si>
    <t>OBERBANK AG (OBERBK 5 3/4 PERP)</t>
  </si>
  <si>
    <t>AT000B112982</t>
  </si>
  <si>
    <t>SOVCOMBANK (SOVCOM 7 3/4 PERP)</t>
  </si>
  <si>
    <t>XS2113968148</t>
  </si>
  <si>
    <t>06/05/2025</t>
  </si>
  <si>
    <t>US84605LAB27</t>
  </si>
  <si>
    <t>BAWAG GROUP AG (BGAV 5 PERP)</t>
  </si>
  <si>
    <t>XS1806328750</t>
  </si>
  <si>
    <t>14/05/2025</t>
  </si>
  <si>
    <t>BANQ INTL LUXEM (BANQUE 5 1/4 PERP)</t>
  </si>
  <si>
    <t>XS2079116310</t>
  </si>
  <si>
    <t>BANK OF IRELAND (BKIR 7 1/2 PERP)</t>
  </si>
  <si>
    <t>XS2178043530</t>
  </si>
  <si>
    <t>19/05/2025</t>
  </si>
  <si>
    <t>MUNCHEN HYPOBANK (MUNHYP 3 1/8 PERP)</t>
  </si>
  <si>
    <t>CH0508236590</t>
  </si>
  <si>
    <t>02/06/2025</t>
  </si>
  <si>
    <t>UNICREDIT SPA (UCGIM 5 3/8 PERP)</t>
  </si>
  <si>
    <t>XS1739839998</t>
  </si>
  <si>
    <t>03/06/2025</t>
  </si>
  <si>
    <t>RAIFFEISEN BK IN (RBIAV 4 1/2 PERP)</t>
  </si>
  <si>
    <t>XS1756703275</t>
  </si>
  <si>
    <t>15/06/2025</t>
  </si>
  <si>
    <t>AIB GROUP PLC (AIB 6 1/4 PERP)</t>
  </si>
  <si>
    <t>XS2010031057</t>
  </si>
  <si>
    <t>23/06/2025</t>
  </si>
  <si>
    <t>DE000DD5ATA0</t>
  </si>
  <si>
    <t>01/08/2025</t>
  </si>
  <si>
    <t>DZ BANK AG (DZBK 3.03 PERP)</t>
  </si>
  <si>
    <t>DE000DD5ATG7</t>
  </si>
  <si>
    <t>DE000DD5ATB8</t>
  </si>
  <si>
    <t>DZ BANK AG (DZBK 3 PERP)</t>
  </si>
  <si>
    <t>DE000DD5ATD4</t>
  </si>
  <si>
    <t>DE000DD5ATC6</t>
  </si>
  <si>
    <t>BNP PARIBAS (BNP 7 3/8 PERP)</t>
  </si>
  <si>
    <t>USF1R15XK367</t>
  </si>
  <si>
    <t>19/08/2025</t>
  </si>
  <si>
    <t>US05565AAN37</t>
  </si>
  <si>
    <t>BANK OF IRELAND (BKIR 6 PERP)</t>
  </si>
  <si>
    <t>XS2226123573</t>
  </si>
  <si>
    <t>01/09/2025</t>
  </si>
  <si>
    <t>INTESA SANPAOLO (ISPIM 7.7 PERP)</t>
  </si>
  <si>
    <t>US46115HAU14</t>
  </si>
  <si>
    <t>17/09/2025</t>
  </si>
  <si>
    <t>US46115HAV96</t>
  </si>
  <si>
    <t>IT0005136251</t>
  </si>
  <si>
    <t>INTESA SANPAOLO (ISPIM 7.7 12/29/49)</t>
  </si>
  <si>
    <t>IT0005136269</t>
  </si>
  <si>
    <t>ABN AMRO BANK NV (ABNANV 4 3/8 PERP)</t>
  </si>
  <si>
    <t>XS2131567138</t>
  </si>
  <si>
    <t>22/09/2025</t>
  </si>
  <si>
    <t>BANK FUR KARNTEN (BKUSAV 6 1/4 PERP)</t>
  </si>
  <si>
    <t>AT0000A1FW27</t>
  </si>
  <si>
    <t>28/09/2025</t>
  </si>
  <si>
    <t>SOCIETE GENERALE (SOCGEN 8 PERP)</t>
  </si>
  <si>
    <t>USF43628B413</t>
  </si>
  <si>
    <t>29/09/2025</t>
  </si>
  <si>
    <t>US83368JFA34</t>
  </si>
  <si>
    <t>GRENKE AG (GLJGR 5 3/8 PERP)</t>
  </si>
  <si>
    <t>XS2087647645</t>
  </si>
  <si>
    <t>30/09/2025</t>
  </si>
  <si>
    <t>BAWAG GROUP AG (BGAV 5 1/8 PERP)</t>
  </si>
  <si>
    <t>XS2226911928</t>
  </si>
  <si>
    <t>01/10/2025</t>
  </si>
  <si>
    <t>COMMERZBANK AG (CMZB 6 1/8 PERP)</t>
  </si>
  <si>
    <t>XS2189784288</t>
  </si>
  <si>
    <t>09/10/2025</t>
  </si>
  <si>
    <t>ERSTE GROUP (ERSTBK 5 1/8 PERP)</t>
  </si>
  <si>
    <t>XS1961057780</t>
  </si>
  <si>
    <t>15/10/2025</t>
  </si>
  <si>
    <t>QUINTET BANK (QPBGLX 7 1/2 PERP)</t>
  </si>
  <si>
    <t>XS2244811019</t>
  </si>
  <si>
    <t>23/10/2025</t>
  </si>
  <si>
    <t>KBC GROUP NV (KBCBB 4 1/4 PERP)</t>
  </si>
  <si>
    <t>BE0002592708</t>
  </si>
  <si>
    <t>24/10/2025</t>
  </si>
  <si>
    <t>US251525AX97</t>
  </si>
  <si>
    <t>30/10/2025</t>
  </si>
  <si>
    <t>BANCA CAMBIANO (AGCIIT 5 PERP)</t>
  </si>
  <si>
    <t>IT0005427023</t>
  </si>
  <si>
    <t>23/11/2025</t>
  </si>
  <si>
    <t>IRISH LIFE &amp; PER (PTSB 7 7/8 PERP)</t>
  </si>
  <si>
    <t>XS2258541734</t>
  </si>
  <si>
    <t>25/11/2025</t>
  </si>
  <si>
    <t>CASSA RISP ASTI (CRASTI 9 1/4 PERP)</t>
  </si>
  <si>
    <t>XS2247614493</t>
  </si>
  <si>
    <t>27/11/2025</t>
  </si>
  <si>
    <t>SANTAN CONS FIN (SANSCF 5 PERP)</t>
  </si>
  <si>
    <t>XS2267907215</t>
  </si>
  <si>
    <t>03/12/2025</t>
  </si>
  <si>
    <t>IT0005429375</t>
  </si>
  <si>
    <t>15/12/2025</t>
  </si>
  <si>
    <t>IT0005431777</t>
  </si>
  <si>
    <t>21/12/2025</t>
  </si>
  <si>
    <t>CRED AGRICOLE SA (ACAFP 8 1/8 PERP)</t>
  </si>
  <si>
    <t>USF2R125CD54</t>
  </si>
  <si>
    <t>23/12/2025</t>
  </si>
  <si>
    <t>US225313AJ46</t>
  </si>
  <si>
    <t>BANCA AGCI (AGCIIT 5 PERP)</t>
  </si>
  <si>
    <t>IT0005432130</t>
  </si>
  <si>
    <t>28/12/2025</t>
  </si>
  <si>
    <t>COOPERATIEVE RAB (RABOBK 4 5/8 PERP)</t>
  </si>
  <si>
    <t>XS1877860533</t>
  </si>
  <si>
    <t>29/12/2025</t>
  </si>
  <si>
    <t>BANCO SANTANDER (SANTAN 4 3/8 PERP)</t>
  </si>
  <si>
    <t>XS2102912966</t>
  </si>
  <si>
    <t>14/01/2026</t>
  </si>
  <si>
    <t>ES0813211028</t>
  </si>
  <si>
    <t>15/01/2026</t>
  </si>
  <si>
    <t>BANKINTER SA (BKTSM 6 1/4 PERP)</t>
  </si>
  <si>
    <t>XS2199369070</t>
  </si>
  <si>
    <t>17/01/2026</t>
  </si>
  <si>
    <t>BANCO BPM SPA (BAMIIM 6 1/2 PERP)</t>
  </si>
  <si>
    <t>XS2284323347</t>
  </si>
  <si>
    <t>19/01/2026</t>
  </si>
  <si>
    <t>ABANCA CORP (ABANCA 6 PERP)</t>
  </si>
  <si>
    <t>ES0865936019</t>
  </si>
  <si>
    <t>20/01/2026</t>
  </si>
  <si>
    <t>RAIFF VER SALZBU (RFVBSA 4 7/8 PERP)</t>
  </si>
  <si>
    <t>AT0000A261E2</t>
  </si>
  <si>
    <t>04/03/2026</t>
  </si>
  <si>
    <t>BANCO SABADELL (SABSM 5 3/4 PERP)</t>
  </si>
  <si>
    <t>XS2310945048</t>
  </si>
  <si>
    <t>15/03/2026</t>
  </si>
  <si>
    <t>CAIXABANK (CABKSM 5 1/4 PERP)</t>
  </si>
  <si>
    <t>ES0840609012</t>
  </si>
  <si>
    <t>23/03/2026</t>
  </si>
  <si>
    <t>NO0010955891</t>
  </si>
  <si>
    <t>24/03/2026</t>
  </si>
  <si>
    <t>NORDEA BANK (NDASS 6 5/8 PERP)</t>
  </si>
  <si>
    <t>US65559D2A65</t>
  </si>
  <si>
    <t>26/03/2026</t>
  </si>
  <si>
    <t>US65559CAA99</t>
  </si>
  <si>
    <t>IT0005439846</t>
  </si>
  <si>
    <t>30/03/2026</t>
  </si>
  <si>
    <t>DEUTSCHE BANK AG (DB 7 1/8 PERP)</t>
  </si>
  <si>
    <t>XS1071551391</t>
  </si>
  <si>
    <t>30/04/2026</t>
  </si>
  <si>
    <t>KOMMUNALKREDIT (KA 6 7/8 PERP)</t>
  </si>
  <si>
    <t>AT0000A2PDN1</t>
  </si>
  <si>
    <t>15/05/2026</t>
  </si>
  <si>
    <t>KOMMUNALKREDIT (KA 6 1/2 PERP)</t>
  </si>
  <si>
    <t>AT0000A2QU74</t>
  </si>
  <si>
    <t>LA BANQUE POSTAL (FRLBP 3 7/8 PERP)</t>
  </si>
  <si>
    <t>FR0013461795</t>
  </si>
  <si>
    <t>20/05/2026</t>
  </si>
  <si>
    <t>SOCIETE GENERALE (SOCGEN 4 3/4 PERP)</t>
  </si>
  <si>
    <t>USF8500RAB80</t>
  </si>
  <si>
    <t>26/05/2026</t>
  </si>
  <si>
    <t>US83370RAB42</t>
  </si>
  <si>
    <t>AKTIA BANK (AKTIA 3 7/8 PERP)</t>
  </si>
  <si>
    <t>FI4000507371</t>
  </si>
  <si>
    <t>UNICREDIT SPA (UCGIM 7 1/2 PERP)</t>
  </si>
  <si>
    <t>XS1963834251</t>
  </si>
  <si>
    <t>03/06/2026</t>
  </si>
  <si>
    <t>RAIFFEISEN BK IN (RBIAV 6 PERP)</t>
  </si>
  <si>
    <t>XS2207857421</t>
  </si>
  <si>
    <t>15/06/2026</t>
  </si>
  <si>
    <t>PIRAEUS (TPEIR 8 3/4 PERP)</t>
  </si>
  <si>
    <t>XS2354777265</t>
  </si>
  <si>
    <t>16/06/2026</t>
  </si>
  <si>
    <t>CRED AGRICOLE SA (ACAFP 7 1/2 PERP)</t>
  </si>
  <si>
    <t>XS1055037920</t>
  </si>
  <si>
    <t>23/06/2026</t>
  </si>
  <si>
    <t>XS2353099638</t>
  </si>
  <si>
    <t>XS2353100402</t>
  </si>
  <si>
    <t>VORARL LAND HYPO (VORHYP 5.87 PERP)</t>
  </si>
  <si>
    <t>AT0000A1LKA4</t>
  </si>
  <si>
    <t>27/06/2026</t>
  </si>
  <si>
    <t>PROMTONTORIA (MMGFRA 5 1/4 10/15/41)</t>
  </si>
  <si>
    <t>FR0014004KH0</t>
  </si>
  <si>
    <t>15/07/2026</t>
  </si>
  <si>
    <t>DZ BANK AG (DZBK 5 1/2 PERP)</t>
  </si>
  <si>
    <t>DE000DG0AT45</t>
  </si>
  <si>
    <t>01/08/2026</t>
  </si>
  <si>
    <t>V-BANK AG (VBANKA 4 PERP)</t>
  </si>
  <si>
    <t>DE000A3E5U30</t>
  </si>
  <si>
    <t>30/09/2026</t>
  </si>
  <si>
    <t>DE000A3E5QE4</t>
  </si>
  <si>
    <t>BPCE (BPCEGP 1 1/2 01/13/42)</t>
  </si>
  <si>
    <t>FR0014005V34</t>
  </si>
  <si>
    <t>13/10/2026</t>
  </si>
  <si>
    <t>US05971KAH23</t>
  </si>
  <si>
    <t>12/11/2026</t>
  </si>
  <si>
    <t>ING GROEP NV (INTNED 5 3/4 PERP)</t>
  </si>
  <si>
    <t>US456837AR44</t>
  </si>
  <si>
    <t>16/11/2026</t>
  </si>
  <si>
    <t>UNICAJA ES (UCAJLN 4 7/8 PERP)</t>
  </si>
  <si>
    <t>ES0880907003</t>
  </si>
  <si>
    <t>18/11/2026</t>
  </si>
  <si>
    <t>DEUTSCHE BANK AG (DB 4 1/2 PERP)</t>
  </si>
  <si>
    <t>DE000DL19V55</t>
  </si>
  <si>
    <t>30/11/2026</t>
  </si>
  <si>
    <t>OLDENBURG LNDSBK (LBOLD 6 PERP)</t>
  </si>
  <si>
    <t>DE000A11QJL6</t>
  </si>
  <si>
    <t>15/12/2026</t>
  </si>
  <si>
    <t>TINKOFF BANK (AKBHC 6 PERP)</t>
  </si>
  <si>
    <t>XS2387703866</t>
  </si>
  <si>
    <t>20/12/2026</t>
  </si>
  <si>
    <t>US87251LAA44</t>
  </si>
  <si>
    <t>RAIFFEISEN-HOLDI (RHNW 5.377 PERP)</t>
  </si>
  <si>
    <t>AT0000A2UU86</t>
  </si>
  <si>
    <t>23/12/2026</t>
  </si>
  <si>
    <t>COOPERATIEVE RAB (RABOBK 3 1/4 PERP)</t>
  </si>
  <si>
    <t>XS2050933972</t>
  </si>
  <si>
    <t>29/12/2026</t>
  </si>
  <si>
    <t>INTESA SANPAOLO (ISPIM 7 3/4 PERP)</t>
  </si>
  <si>
    <t>XS1548475968</t>
  </si>
  <si>
    <t>11/01/2027</t>
  </si>
  <si>
    <t>BNP PARIBAS (BNP 4 5/8 PERP)</t>
  </si>
  <si>
    <t>USF1067PAB25</t>
  </si>
  <si>
    <t>12/01/2027</t>
  </si>
  <si>
    <t>US05565AB286</t>
  </si>
  <si>
    <t>BFF BANK (BFFIM 5 7/8 PERP)</t>
  </si>
  <si>
    <t>XS2404266848</t>
  </si>
  <si>
    <t>19/01/2027</t>
  </si>
  <si>
    <t>CREDIT BANK OF M (CRBKMO 7 5/8 PERP)</t>
  </si>
  <si>
    <t>XS2392969395</t>
  </si>
  <si>
    <t>04/04/2027</t>
  </si>
  <si>
    <t>US12504PAK66</t>
  </si>
  <si>
    <t>BANCO BPM SPA (BAMIIM 7 PERP)</t>
  </si>
  <si>
    <t>XS2398286471</t>
  </si>
  <si>
    <t>12/04/2027</t>
  </si>
  <si>
    <t>ERSTE GROUP (ERSTBK 3 3/8 PERP)</t>
  </si>
  <si>
    <t>XS2108494837</t>
  </si>
  <si>
    <t>15/04/2027</t>
  </si>
  <si>
    <t>ING GROEP NV (INTNED 3 7/8 PERP)</t>
  </si>
  <si>
    <t>US456837AY94</t>
  </si>
  <si>
    <t>16/05/2027</t>
  </si>
  <si>
    <t>BANCO SABADELL (SABSM 5 PERP)</t>
  </si>
  <si>
    <t>XS2389116307</t>
  </si>
  <si>
    <t>19/05/2027</t>
  </si>
  <si>
    <t>ALFA BANK (ALFARU 5.9 PERP)</t>
  </si>
  <si>
    <t>XS2410104736</t>
  </si>
  <si>
    <t>23/05/2027</t>
  </si>
  <si>
    <t>US01538RAH21</t>
  </si>
  <si>
    <t>MUNCHEN HYPOBANK (MUNHYP 5 3/4 PERP)</t>
  </si>
  <si>
    <t>CH1184694771</t>
  </si>
  <si>
    <t>02/06/2027</t>
  </si>
  <si>
    <t>UNICREDIT SPA (UCGIM 3 7/8 PERP)</t>
  </si>
  <si>
    <t>XS2121441856</t>
  </si>
  <si>
    <t>03/06/2027</t>
  </si>
  <si>
    <t>COOPERATIEVE RAB (RABOBK 4 3/8 PERP)</t>
  </si>
  <si>
    <t>XS2202900424</t>
  </si>
  <si>
    <t>29/06/2027</t>
  </si>
  <si>
    <t>BANCA NAZ LAVORO (LAVORO Float 12/31/50)</t>
  </si>
  <si>
    <t>IT0005498438</t>
  </si>
  <si>
    <t>30/06/2027</t>
  </si>
  <si>
    <t>SOCIETE GENERALE (SOCGEN 8 1/4 PERP)</t>
  </si>
  <si>
    <t>FR001400BPT5</t>
  </si>
  <si>
    <t>15/07/2027</t>
  </si>
  <si>
    <t>ABN AMRO BANK NV (ABNANV 4 3/4 PERP)</t>
  </si>
  <si>
    <t>XS1693822634</t>
  </si>
  <si>
    <t>22/09/2027</t>
  </si>
  <si>
    <t>CAIXABANK (CABKSM 5 7/8 PERP)</t>
  </si>
  <si>
    <t>ES0840609020</t>
  </si>
  <si>
    <t>09/10/2027</t>
  </si>
  <si>
    <t>COMMERZBANK AG (CMZB 4 1/4 PERP)</t>
  </si>
  <si>
    <t>DE000CZ45WA7</t>
  </si>
  <si>
    <t>ERSTE GROUP (ERSTBK 4 1/4 PERP)</t>
  </si>
  <si>
    <t>AT0000A2L583</t>
  </si>
  <si>
    <t>15/10/2027</t>
  </si>
  <si>
    <t>IRISH LIFE &amp; PER (PTSB 13 1/4 PERP)</t>
  </si>
  <si>
    <t>XS2538798583</t>
  </si>
  <si>
    <t>26/10/2027</t>
  </si>
  <si>
    <t>DEUTSCHE BANK AG (DB 4 5/8 PERP)</t>
  </si>
  <si>
    <t>DE000DL19VZ9</t>
  </si>
  <si>
    <t>30/10/2027</t>
  </si>
  <si>
    <t>BANCO SANTANDER (SANTAN 4 1/8 PERP)</t>
  </si>
  <si>
    <t>XS2342620924</t>
  </si>
  <si>
    <t>12/11/2027</t>
  </si>
  <si>
    <t>BNP PARIBAS (BNP 5 1/8 PERP)</t>
  </si>
  <si>
    <t>USF1R15XK771</t>
  </si>
  <si>
    <t>15/11/2027</t>
  </si>
  <si>
    <t>US05565ADW09</t>
  </si>
  <si>
    <t>BANCO BILBAO VIZ (BBVASM 6 1/8 PERP)</t>
  </si>
  <si>
    <t>US05946KAF84</t>
  </si>
  <si>
    <t>16/11/2027</t>
  </si>
  <si>
    <t>BNP PARIBAS (BNP 9 1/4 PERP)</t>
  </si>
  <si>
    <t>USF1067PAD80</t>
  </si>
  <si>
    <t>17/11/2027</t>
  </si>
  <si>
    <t>US05565AS207</t>
  </si>
  <si>
    <t>SOCIETE GENERALE (SOCGEN 9 3/8 PERP)</t>
  </si>
  <si>
    <t>USF8500RAC63</t>
  </si>
  <si>
    <t>22/11/2027</t>
  </si>
  <si>
    <t>US83370RAC25</t>
  </si>
  <si>
    <t>DEUTSCHE BANK AG (DB 10 PERP)</t>
  </si>
  <si>
    <t>DE000A30VT97</t>
  </si>
  <si>
    <t>01/12/2027</t>
  </si>
  <si>
    <t>UNICREDIT SPA (UCGIM 4.45 PERP)</t>
  </si>
  <si>
    <t>XS2356217039</t>
  </si>
  <si>
    <t>03/12/2027</t>
  </si>
  <si>
    <t>VOLKSBANK NV (DEVOBA 7 PERP)</t>
  </si>
  <si>
    <t>XS2454874285</t>
  </si>
  <si>
    <t>15/12/2027</t>
  </si>
  <si>
    <t>RAIFF LB NIEDER (RFLBNI 10.672 PERP)</t>
  </si>
  <si>
    <t>AT000B078803</t>
  </si>
  <si>
    <t>21/12/2027</t>
  </si>
  <si>
    <t>CRED AGRICOLE SA (ACAFP 4 PERP)</t>
  </si>
  <si>
    <t>FR0013533999</t>
  </si>
  <si>
    <t>23/12/2027</t>
  </si>
  <si>
    <t>ALLIANZ BANK FIN (RIMSPA 0 PERP)</t>
  </si>
  <si>
    <t>IT0005524449</t>
  </si>
  <si>
    <t>CRELAN SA (CRELAN 5.248 PERP)</t>
  </si>
  <si>
    <t>BE6332311545</t>
  </si>
  <si>
    <t>31/12/2027</t>
  </si>
  <si>
    <t>IBERCAJA (CAZAR 9 1/8 PERP)</t>
  </si>
  <si>
    <t>ES0844251019</t>
  </si>
  <si>
    <t>25/01/2028</t>
  </si>
  <si>
    <t>ALPHA SRV HLD (ALPHA 11 7/8 PERP)</t>
  </si>
  <si>
    <t>XS2583633966</t>
  </si>
  <si>
    <t>08/02/2028</t>
  </si>
  <si>
    <t>BNP PARIBAS (BNP 5.9 PERP)</t>
  </si>
  <si>
    <t>FR001400G6X6</t>
  </si>
  <si>
    <t>28/02/2028</t>
  </si>
  <si>
    <t>INTESA SANPAOLO (ISPIM 5 1/2 PERP)</t>
  </si>
  <si>
    <t>XS2223762381</t>
  </si>
  <si>
    <t>01/03/2028</t>
  </si>
  <si>
    <t>DEKABANK (DEKA 3 5/8 PERP)</t>
  </si>
  <si>
    <t>DE000DK010E5</t>
  </si>
  <si>
    <t>20/03/2028</t>
  </si>
  <si>
    <t>INTESA SANPAOLO (ISPIM 6 3/8 PERP)</t>
  </si>
  <si>
    <t>XS2463450408</t>
  </si>
  <si>
    <t>30/03/2028</t>
  </si>
  <si>
    <t>USF8586CBQ45</t>
  </si>
  <si>
    <t>06/04/2028</t>
  </si>
  <si>
    <t>US83367TBU25</t>
  </si>
  <si>
    <t>ING GROEP NV (INTNED 7 1/2 PERP)</t>
  </si>
  <si>
    <t>XS2585240984</t>
  </si>
  <si>
    <t>16/05/2028</t>
  </si>
  <si>
    <t>COOPERATIEVE RAB (RABOBK 3.1 PERP)</t>
  </si>
  <si>
    <t>XS2332245377</t>
  </si>
  <si>
    <t>29/06/2028</t>
  </si>
  <si>
    <t>BERENBERG (JOHBER 5 1/2 PERP)</t>
  </si>
  <si>
    <t>DE000A3E5WC6</t>
  </si>
  <si>
    <t>30/06/2028</t>
  </si>
  <si>
    <t>BANCO SABADELL (SABSM 9 3/8 PERP)</t>
  </si>
  <si>
    <t>XS2471862040</t>
  </si>
  <si>
    <t>18/07/2028</t>
  </si>
  <si>
    <t>BANKINTER SA (BKTSM 7 3/8 PERP)</t>
  </si>
  <si>
    <t>XS2585553097</t>
  </si>
  <si>
    <t>15/08/2028</t>
  </si>
  <si>
    <t>BNP PARIBAS (BNP 7 PERP)</t>
  </si>
  <si>
    <t>USF1R15XK854</t>
  </si>
  <si>
    <t>16/08/2028</t>
  </si>
  <si>
    <t>US05565AGF49</t>
  </si>
  <si>
    <t>CAIXABANK (CABKSM 3 5/8 PERP)</t>
  </si>
  <si>
    <t>ES0840609038</t>
  </si>
  <si>
    <t>14/09/2028</t>
  </si>
  <si>
    <t>CRED AGRICOLE SA (ACAFP 7 1/4 PERP)</t>
  </si>
  <si>
    <t>FR001400F067</t>
  </si>
  <si>
    <t>23/09/2028</t>
  </si>
  <si>
    <t>ALLG SPARK OOE (ALLSPR 6 PERP)</t>
  </si>
  <si>
    <t>AT0000A2XG99</t>
  </si>
  <si>
    <t>27/10/2028</t>
  </si>
  <si>
    <t>DEUTSCHE BANK AG (DB 6 3/4 PERP)</t>
  </si>
  <si>
    <t>DE000DL19WG7</t>
  </si>
  <si>
    <t>30/10/2028</t>
  </si>
  <si>
    <t>LA BANQUE POSTAL (FRLBP 3 PERP)</t>
  </si>
  <si>
    <t>FR0014005O90</t>
  </si>
  <si>
    <t>20/11/2028</t>
  </si>
  <si>
    <t>FR001400F877</t>
  </si>
  <si>
    <t>18/01/2029</t>
  </si>
  <si>
    <t>NORDEA BANK ABP (NDASS 3 3/4 PERP)</t>
  </si>
  <si>
    <t>US65559D2D05</t>
  </si>
  <si>
    <t>01/03/2029</t>
  </si>
  <si>
    <t>US65559CAD39</t>
  </si>
  <si>
    <t>CAIXABANK (CABKSM 8 1/4 PERP)</t>
  </si>
  <si>
    <t>ES0840609046</t>
  </si>
  <si>
    <t>13/03/2029</t>
  </si>
  <si>
    <t>BANCO SANTANDER (SANTAN 3 5/8 PERP)</t>
  </si>
  <si>
    <t>XS2388378981</t>
  </si>
  <si>
    <t>21/03/2029</t>
  </si>
  <si>
    <t>CRED AGRICOLE SA (ACAFP 4 3/4 PERP)</t>
  </si>
  <si>
    <t>USF2R125CJ25</t>
  </si>
  <si>
    <t>23/03/2029</t>
  </si>
  <si>
    <t>US225313AP06</t>
  </si>
  <si>
    <t>ING GROEP NV (INTNED 4 7/8 PERP)</t>
  </si>
  <si>
    <t>XS2122174415</t>
  </si>
  <si>
    <t>16/05/2029</t>
  </si>
  <si>
    <t>COOPERATIEVE RAB (RABOBK 4 7/8 PERP)</t>
  </si>
  <si>
    <t>XS2456432413</t>
  </si>
  <si>
    <t>29/06/2029</t>
  </si>
  <si>
    <t>BPER BANCA (BPEIM 8 3/4 PERP)</t>
  </si>
  <si>
    <t>IT0005380263</t>
  </si>
  <si>
    <t>25/07/2029</t>
  </si>
  <si>
    <t>BNP PARIBAS (BNP 7 3/4 PERP)</t>
  </si>
  <si>
    <t>USF1067PAC08</t>
  </si>
  <si>
    <t>16/08/2029</t>
  </si>
  <si>
    <t>US05565AM341</t>
  </si>
  <si>
    <t>COMMERZBANK AG (CMZB 6 1/2 PERP)</t>
  </si>
  <si>
    <t>DE000CB94MF6</t>
  </si>
  <si>
    <t>09/10/2029</t>
  </si>
  <si>
    <t>BNP PARIBAS (BNP 6 7/8 PERP)</t>
  </si>
  <si>
    <t>FR001400BBL2</t>
  </si>
  <si>
    <t>06/12/2029</t>
  </si>
  <si>
    <t>USF1R15XL274</t>
  </si>
  <si>
    <t>25/02/2030</t>
  </si>
  <si>
    <t>US05565ALQ49</t>
  </si>
  <si>
    <t>INTESA SANPAOLO (ISPIM 4 1/8 PERP)</t>
  </si>
  <si>
    <t>XS2124980256</t>
  </si>
  <si>
    <t>27/02/2030</t>
  </si>
  <si>
    <t>FR001400F2H9</t>
  </si>
  <si>
    <t>11/06/2030</t>
  </si>
  <si>
    <t>HYPO VORARLBERG (VORHYP 6 1/8 PERP)</t>
  </si>
  <si>
    <t>AT0000A20DC3</t>
  </si>
  <si>
    <t>28/06/2030</t>
  </si>
  <si>
    <t>DZ BANK AG (DZBK 3.29 PERP)</t>
  </si>
  <si>
    <t>DE000DD5ATE2</t>
  </si>
  <si>
    <t>01/08/2030</t>
  </si>
  <si>
    <t>DE000DD5ATF9</t>
  </si>
  <si>
    <t>SOCIETE GENERALE (SOCGEN 5 3/8 PERP)</t>
  </si>
  <si>
    <t>USF8500RAA08</t>
  </si>
  <si>
    <t>18/11/2030</t>
  </si>
  <si>
    <t>US83370RAA68</t>
  </si>
  <si>
    <t>BANK FUR KARNTEN (BKUSAV 5 3/4 PERP)</t>
  </si>
  <si>
    <t>AT0000A2LJ17</t>
  </si>
  <si>
    <t>22/12/2030</t>
  </si>
  <si>
    <t>USF1R15XL357</t>
  </si>
  <si>
    <t>25/02/2031</t>
  </si>
  <si>
    <t>US05565ASK06</t>
  </si>
  <si>
    <t>ING GROEP NV (INTNED 4 1/4 PERP)</t>
  </si>
  <si>
    <t>US456837AZ69</t>
  </si>
  <si>
    <t>16/05/2031</t>
  </si>
  <si>
    <t>BPCE (BPCEGP 2 1/8 10/13/46)</t>
  </si>
  <si>
    <t>FR0014005V67</t>
  </si>
  <si>
    <t>13/07/2031</t>
  </si>
  <si>
    <t>XS2223761813</t>
  </si>
  <si>
    <t>01/09/2031</t>
  </si>
  <si>
    <t>RABOBANK (RABOBK 6 7/8 03/19/20)</t>
  </si>
  <si>
    <t>XS0496281618</t>
  </si>
  <si>
    <t>BMARE-REDM02/13 (BMARE 8 12/10/14)</t>
  </si>
  <si>
    <t>XS0700591349</t>
  </si>
  <si>
    <t>ALLIED IRISH BKS (AIB 10 07/28/16)</t>
  </si>
  <si>
    <t>IE00B51GP956</t>
  </si>
  <si>
    <t>IPMID-REDM05/15 (IPMID 10 07/28/16)</t>
  </si>
  <si>
    <t>IE00B712BB11</t>
  </si>
  <si>
    <t>BCPPL-REPURCH (BCPPL 8 1/2 PERP)</t>
  </si>
  <si>
    <t>PTBIZQOM0059</t>
  </si>
  <si>
    <t>BANCO POP ESPAN (SANTAN 4 1/2 03/29/14)</t>
  </si>
  <si>
    <t>XS0799651038</t>
  </si>
  <si>
    <t>BANCO BPI (BPIPL 8 1/2 PERP)</t>
  </si>
  <si>
    <t>PTBBRCOM0037</t>
  </si>
  <si>
    <t>CREDIT BANK OF M (CRBKMO 8.7 11/13/18)</t>
  </si>
  <si>
    <t>US12504PAB67</t>
  </si>
  <si>
    <t>XS0924078453</t>
  </si>
  <si>
    <t>BANK OF IRELAND (BKIR 10 07/30/16)</t>
  </si>
  <si>
    <t>XS0862044798</t>
  </si>
  <si>
    <t>OJSC RUSS AGRIC (RSHB 8 1/2 10/16/23)</t>
  </si>
  <si>
    <t>XS0979891925</t>
  </si>
  <si>
    <t>US74973DAJ81</t>
  </si>
  <si>
    <t>BANK ST PETERSBU (STPETE 10 3/4 04/22/19)</t>
  </si>
  <si>
    <t>XS0954673934</t>
  </si>
  <si>
    <t>SBERBANK (SBERRU 5 1/4 05/23/23)</t>
  </si>
  <si>
    <t>XS0935311240</t>
  </si>
  <si>
    <t>US78406JAD63</t>
  </si>
  <si>
    <t>TATFONDBANK (TATFON 12 1/2 PERP)</t>
  </si>
  <si>
    <t>XS1095606932</t>
  </si>
  <si>
    <t>PROMBK-REDM12/17 (PROMBK 10 1/2 03/17/21)</t>
  </si>
  <si>
    <t>XS1042215480</t>
  </si>
  <si>
    <t>US69360UAD46</t>
  </si>
  <si>
    <t>PROMBK-REPURCH (PROMBK 10 1/2 07/30/21)</t>
  </si>
  <si>
    <t>XS1086084123</t>
  </si>
  <si>
    <t>WIENER PRIVATBK (WPB 4 04/01/17)</t>
  </si>
  <si>
    <t>AT0000A1KJM3</t>
  </si>
  <si>
    <t>RAIFFEISEN BK DD (RBACRO 9 1/4 PERP)</t>
  </si>
  <si>
    <t>AT0000A256X2</t>
  </si>
  <si>
    <t>CR FOSSANO (CRFS 2 1/4 11/15/28)</t>
  </si>
  <si>
    <t>IT0005461238</t>
  </si>
  <si>
    <t>Reset Index</t>
  </si>
  <si>
    <t>Iss Dt</t>
  </si>
  <si>
    <t>Issue Px</t>
  </si>
  <si>
    <t>1st Call Px</t>
  </si>
  <si>
    <t>2nd Call Dt</t>
  </si>
  <si>
    <t>2nd Call Px</t>
  </si>
  <si>
    <t>Called Px</t>
  </si>
  <si>
    <t>Nxt Call Dt</t>
  </si>
  <si>
    <t>Nxt Call Px</t>
  </si>
  <si>
    <t>Maturity</t>
  </si>
  <si>
    <t>Call Anncmt Dt</t>
  </si>
  <si>
    <t>Amt Issued</t>
  </si>
  <si>
    <t>Amt Out</t>
  </si>
  <si>
    <t>Curncy</t>
  </si>
  <si>
    <t>Basic Spread (Percent)</t>
  </si>
  <si>
    <t>Cpn</t>
  </si>
  <si>
    <t>Issue Spread To Benchmark</t>
  </si>
  <si>
    <t>Mkt Iss</t>
  </si>
  <si>
    <t>02/06/2023</t>
  </si>
  <si>
    <t>USD</t>
  </si>
  <si>
    <t>EURO MTN</t>
  </si>
  <si>
    <t>GBP</t>
  </si>
  <si>
    <t>EUR</t>
  </si>
  <si>
    <t>31/10/2013</t>
  </si>
  <si>
    <t>30/09/2023</t>
  </si>
  <si>
    <t>30/06/2023</t>
  </si>
  <si>
    <t>EURO-ZONE</t>
  </si>
  <si>
    <t>USSW5</t>
  </si>
  <si>
    <t>18/12/2013</t>
  </si>
  <si>
    <t>18/12/2028</t>
  </si>
  <si>
    <t>EURO-DOLLAR</t>
  </si>
  <si>
    <t>PRIV PLACEMENT</t>
  </si>
  <si>
    <t>02/07/2014</t>
  </si>
  <si>
    <t>EUAMDB01</t>
  </si>
  <si>
    <t>24/09/2014</t>
  </si>
  <si>
    <t>24/09/2024</t>
  </si>
  <si>
    <t>EUSA5</t>
  </si>
  <si>
    <t>25/06/2015</t>
  </si>
  <si>
    <t>30/12/2023</t>
  </si>
  <si>
    <t>EUR012M</t>
  </si>
  <si>
    <t>29/06/2015</t>
  </si>
  <si>
    <t>29/06/2024</t>
  </si>
  <si>
    <t>29/06/2023</t>
  </si>
  <si>
    <t>11/11/2015</t>
  </si>
  <si>
    <t>01/08/2024</t>
  </si>
  <si>
    <t>01/08/2023</t>
  </si>
  <si>
    <t>N/A</t>
  </si>
  <si>
    <t>24/12/2016</t>
  </si>
  <si>
    <t>24/12/2025</t>
  </si>
  <si>
    <t>24/12/2023</t>
  </si>
  <si>
    <t>30/12/2016</t>
  </si>
  <si>
    <t>30/12/2025</t>
  </si>
  <si>
    <t>05/04/2017</t>
  </si>
  <si>
    <t>05/04/2024</t>
  </si>
  <si>
    <t>05/10/2023</t>
  </si>
  <si>
    <t>05/10/2027</t>
  </si>
  <si>
    <t>10/05/2017</t>
  </si>
  <si>
    <t>10/11/2023</t>
  </si>
  <si>
    <t>10/08/2023</t>
  </si>
  <si>
    <t>22/05/2017</t>
  </si>
  <si>
    <t>27/04/2023</t>
  </si>
  <si>
    <t>EUAMDB05</t>
  </si>
  <si>
    <t>05/07/2017</t>
  </si>
  <si>
    <t>15/12/2023</t>
  </si>
  <si>
    <t>15/06/2023</t>
  </si>
  <si>
    <t>29/09/2017</t>
  </si>
  <si>
    <t>29/12/2023</t>
  </si>
  <si>
    <t>20/12/2017</t>
  </si>
  <si>
    <t>20/09/2023</t>
  </si>
  <si>
    <t>20/06/2023</t>
  </si>
  <si>
    <t>H15T5Y</t>
  </si>
  <si>
    <t>30/01/2018</t>
  </si>
  <si>
    <t>30/10/2023</t>
  </si>
  <si>
    <t>30/07/2023</t>
  </si>
  <si>
    <t>STIB3M</t>
  </si>
  <si>
    <t>15/05/2018</t>
  </si>
  <si>
    <t>15/11/2023</t>
  </si>
  <si>
    <t>15/08/2023</t>
  </si>
  <si>
    <t>15/05/2038</t>
  </si>
  <si>
    <t>SEK</t>
  </si>
  <si>
    <t>DOMESTIC</t>
  </si>
  <si>
    <t>24/09/2018</t>
  </si>
  <si>
    <t>02/10/2018</t>
  </si>
  <si>
    <t>02/01/2024</t>
  </si>
  <si>
    <t>04/10/2018</t>
  </si>
  <si>
    <t>04/10/2028</t>
  </si>
  <si>
    <t>19/12/2018</t>
  </si>
  <si>
    <t>19/12/2028</t>
  </si>
  <si>
    <t>20/12/2018</t>
  </si>
  <si>
    <t>12/03/2024</t>
  </si>
  <si>
    <t>23/01/2014</t>
  </si>
  <si>
    <t>23/01/2029</t>
  </si>
  <si>
    <t>03/04/2014</t>
  </si>
  <si>
    <t>23/09/2014</t>
  </si>
  <si>
    <t>23/03/2025</t>
  </si>
  <si>
    <t>20/11/2014</t>
  </si>
  <si>
    <t>30/04/2024</t>
  </si>
  <si>
    <t>16/12/2014</t>
  </si>
  <si>
    <t>16/12/2025</t>
  </si>
  <si>
    <t>20/02/2015</t>
  </si>
  <si>
    <t>20/02/2025</t>
  </si>
  <si>
    <t>20/02/2024</t>
  </si>
  <si>
    <t>22/07/2015</t>
  </si>
  <si>
    <t>31/03/2025</t>
  </si>
  <si>
    <t>31/03/2024</t>
  </si>
  <si>
    <t>01/12/2016</t>
  </si>
  <si>
    <t>01/06/2025</t>
  </si>
  <si>
    <t>01/06/2024</t>
  </si>
  <si>
    <t>14/12/2016</t>
  </si>
  <si>
    <t>14/03/2025</t>
  </si>
  <si>
    <t>14/03/2024</t>
  </si>
  <si>
    <t>16/03/2017</t>
  </si>
  <si>
    <t>16/03/2026</t>
  </si>
  <si>
    <t>16/03/2024</t>
  </si>
  <si>
    <t>12/04/2017</t>
  </si>
  <si>
    <t>16/05/2017</t>
  </si>
  <si>
    <t>16/11/2024</t>
  </si>
  <si>
    <t>13/06/2017</t>
  </si>
  <si>
    <t>13/09/2024</t>
  </si>
  <si>
    <t>27/09/2017</t>
  </si>
  <si>
    <t>15/12/2017</t>
  </si>
  <si>
    <t>15/03/2025</t>
  </si>
  <si>
    <t>21/08/2018</t>
  </si>
  <si>
    <t>15/07/2025</t>
  </si>
  <si>
    <t>31/01/2019</t>
  </si>
  <si>
    <t>USISDA05</t>
  </si>
  <si>
    <t>08/02/2019</t>
  </si>
  <si>
    <t>08/05/2024</t>
  </si>
  <si>
    <t>16/04/2029</t>
  </si>
  <si>
    <t>27/02/2019</t>
  </si>
  <si>
    <t>23/09/2029</t>
  </si>
  <si>
    <t>05/03/2019</t>
  </si>
  <si>
    <t>05/09/2024</t>
  </si>
  <si>
    <t>25/03/2019</t>
  </si>
  <si>
    <t>25/03/2029</t>
  </si>
  <si>
    <t>29/03/2019</t>
  </si>
  <si>
    <t>01/04/2019</t>
  </si>
  <si>
    <t>01/10/2024</t>
  </si>
  <si>
    <t>09/04/2019</t>
  </si>
  <si>
    <t>09/04/2029</t>
  </si>
  <si>
    <t>SDSW5</t>
  </si>
  <si>
    <t>16/04/2019</t>
  </si>
  <si>
    <t>16/10/2024</t>
  </si>
  <si>
    <t>SGD</t>
  </si>
  <si>
    <t>EURO NON-DOLLAR</t>
  </si>
  <si>
    <t>18/04/2019</t>
  </si>
  <si>
    <t>18/06/2029</t>
  </si>
  <si>
    <t>29/05/2019</t>
  </si>
  <si>
    <t>29/05/2029</t>
  </si>
  <si>
    <t>26/06/2019</t>
  </si>
  <si>
    <t>26/06/2025</t>
  </si>
  <si>
    <t>NIBOR3M</t>
  </si>
  <si>
    <t>12/07/2019</t>
  </si>
  <si>
    <t>12/10/2024</t>
  </si>
  <si>
    <t>NOK</t>
  </si>
  <si>
    <t>18/07/2019</t>
  </si>
  <si>
    <t>ADSWAP5</t>
  </si>
  <si>
    <t>12/09/2019</t>
  </si>
  <si>
    <t>12/09/2029</t>
  </si>
  <si>
    <t>AUD</t>
  </si>
  <si>
    <t>09/10/2019</t>
  </si>
  <si>
    <t>10/10/2024</t>
  </si>
  <si>
    <t>30/10/2019</t>
  </si>
  <si>
    <t>27/05/2014</t>
  </si>
  <si>
    <t>30/04/2030</t>
  </si>
  <si>
    <t>21/11/2014</t>
  </si>
  <si>
    <t>YANKEE</t>
  </si>
  <si>
    <t>16/04/2015</t>
  </si>
  <si>
    <t>16/04/2030</t>
  </si>
  <si>
    <t>GLOBAL</t>
  </si>
  <si>
    <t>30/04/2015</t>
  </si>
  <si>
    <t>19/08/2015</t>
  </si>
  <si>
    <t>19/02/2026</t>
  </si>
  <si>
    <t>17/09/2015</t>
  </si>
  <si>
    <t>17/03/2026</t>
  </si>
  <si>
    <t>29/12/2049</t>
  </si>
  <si>
    <t>EUR006M</t>
  </si>
  <si>
    <t>28/09/2015</t>
  </si>
  <si>
    <t>28/09/2026</t>
  </si>
  <si>
    <t>29/09/2015</t>
  </si>
  <si>
    <t>29/09/2030</t>
  </si>
  <si>
    <t>19/01/2016</t>
  </si>
  <si>
    <t>28/11/2017</t>
  </si>
  <si>
    <t>12/03/2026</t>
  </si>
  <si>
    <t>24/01/2018</t>
  </si>
  <si>
    <t>01/02/2018</t>
  </si>
  <si>
    <t>16/10/2025</t>
  </si>
  <si>
    <t>19/03/2018</t>
  </si>
  <si>
    <t>19/06/2025</t>
  </si>
  <si>
    <t>24/04/2018</t>
  </si>
  <si>
    <t>24/04/2026</t>
  </si>
  <si>
    <t>14/05/2030</t>
  </si>
  <si>
    <t>11/09/2018</t>
  </si>
  <si>
    <t>29/06/2026</t>
  </si>
  <si>
    <t>15/04/2026</t>
  </si>
  <si>
    <t>09/07/2019</t>
  </si>
  <si>
    <t>09/04/2026</t>
  </si>
  <si>
    <t>10/07/2019</t>
  </si>
  <si>
    <t>10/01/2030</t>
  </si>
  <si>
    <t>05/09/2019</t>
  </si>
  <si>
    <t>07/10/2019</t>
  </si>
  <si>
    <t>07/04/2030</t>
  </si>
  <si>
    <t>15/10/2019</t>
  </si>
  <si>
    <t>15/04/2030</t>
  </si>
  <si>
    <t>06/11/2019</t>
  </si>
  <si>
    <t>07/11/2019</t>
  </si>
  <si>
    <t>07/05/2025</t>
  </si>
  <si>
    <t>14/11/2019</t>
  </si>
  <si>
    <t>15/05/2025</t>
  </si>
  <si>
    <t>19/11/2019</t>
  </si>
  <si>
    <t>27/11/2019</t>
  </si>
  <si>
    <t>05/12/2019</t>
  </si>
  <si>
    <t>SFSW5</t>
  </si>
  <si>
    <t>12/12/2019</t>
  </si>
  <si>
    <t>02/06/2026</t>
  </si>
  <si>
    <t>CHF</t>
  </si>
  <si>
    <t>20/01/2020</t>
  </si>
  <si>
    <t>21/01/2020</t>
  </si>
  <si>
    <t>21/07/2025</t>
  </si>
  <si>
    <t>06/02/2020</t>
  </si>
  <si>
    <t>06/05/2030</t>
  </si>
  <si>
    <t>14/02/2020</t>
  </si>
  <si>
    <t>27/02/2020</t>
  </si>
  <si>
    <t>27/08/2025</t>
  </si>
  <si>
    <t>19/05/2020</t>
  </si>
  <si>
    <t>20/05/2025</t>
  </si>
  <si>
    <t>15/06/2020</t>
  </si>
  <si>
    <t>22/03/2026</t>
  </si>
  <si>
    <t>10/10/2025</t>
  </si>
  <si>
    <t>23/06/2020</t>
  </si>
  <si>
    <t>24/06/2025</t>
  </si>
  <si>
    <t>01/09/2020</t>
  </si>
  <si>
    <t>02/09/2025</t>
  </si>
  <si>
    <t>09/09/2020</t>
  </si>
  <si>
    <t>02/10/2025</t>
  </si>
  <si>
    <t>EUSA1</t>
  </si>
  <si>
    <t>23/10/2020</t>
  </si>
  <si>
    <t>23/11/2020</t>
  </si>
  <si>
    <t>25/11/2020</t>
  </si>
  <si>
    <t>26/11/2025</t>
  </si>
  <si>
    <t>27/11/2020</t>
  </si>
  <si>
    <t>28/11/2025</t>
  </si>
  <si>
    <t>03/03/2026</t>
  </si>
  <si>
    <t>15/12/2020</t>
  </si>
  <si>
    <t>28/12/2020</t>
  </si>
  <si>
    <t>BPISDS05</t>
  </si>
  <si>
    <t>08/04/2014</t>
  </si>
  <si>
    <t>23/06/2031</t>
  </si>
  <si>
    <t>30/04/2031</t>
  </si>
  <si>
    <t>01/08/2027</t>
  </si>
  <si>
    <t>27/06/2016</t>
  </si>
  <si>
    <t>27/06/2027</t>
  </si>
  <si>
    <t>23/03/2018</t>
  </si>
  <si>
    <t>EUR003M</t>
  </si>
  <si>
    <t>04/03/2019</t>
  </si>
  <si>
    <t>04/09/2026</t>
  </si>
  <si>
    <t>03/12/2026</t>
  </si>
  <si>
    <t>26/03/2019</t>
  </si>
  <si>
    <t>26/09/2026</t>
  </si>
  <si>
    <t>09/09/2019</t>
  </si>
  <si>
    <t>10/09/2019</t>
  </si>
  <si>
    <t>20/11/2019</t>
  </si>
  <si>
    <t>21/05/2026</t>
  </si>
  <si>
    <t>14/01/2020</t>
  </si>
  <si>
    <t>14/04/2026</t>
  </si>
  <si>
    <t>15/07/2020</t>
  </si>
  <si>
    <t>17/07/2020</t>
  </si>
  <si>
    <t>18/01/2026</t>
  </si>
  <si>
    <t>29/07/2020</t>
  </si>
  <si>
    <t>19/07/2026</t>
  </si>
  <si>
    <t>20/01/2021</t>
  </si>
  <si>
    <t>21/01/2026</t>
  </si>
  <si>
    <t>15/02/2021</t>
  </si>
  <si>
    <t>16/05/2026</t>
  </si>
  <si>
    <t>15/03/2021</t>
  </si>
  <si>
    <t>24/03/2021</t>
  </si>
  <si>
    <t>24/06/2026</t>
  </si>
  <si>
    <t>EUSA2</t>
  </si>
  <si>
    <t>27/04/2021</t>
  </si>
  <si>
    <t>12/05/2021</t>
  </si>
  <si>
    <t>13/11/2026</t>
  </si>
  <si>
    <t>26/05/2021</t>
  </si>
  <si>
    <t>26/05/2031</t>
  </si>
  <si>
    <t>26/05/2027</t>
  </si>
  <si>
    <t>09/06/2021</t>
  </si>
  <si>
    <t>15/06/2021</t>
  </si>
  <si>
    <t>30/09/2027</t>
  </si>
  <si>
    <t>16/06/2021</t>
  </si>
  <si>
    <t>16/12/2026</t>
  </si>
  <si>
    <t>EUSA10</t>
  </si>
  <si>
    <t>15/07/2021</t>
  </si>
  <si>
    <t>16/07/2026</t>
  </si>
  <si>
    <t>15/10/2041</t>
  </si>
  <si>
    <t>22/07/2021</t>
  </si>
  <si>
    <t>20/09/2021</t>
  </si>
  <si>
    <t>20/12/2031</t>
  </si>
  <si>
    <t>13/10/2021</t>
  </si>
  <si>
    <t>14/10/2026</t>
  </si>
  <si>
    <t>13/01/2042</t>
  </si>
  <si>
    <t>18/11/2021</t>
  </si>
  <si>
    <t>19/11/2026</t>
  </si>
  <si>
    <t>23/11/2021</t>
  </si>
  <si>
    <t>01/12/2026</t>
  </si>
  <si>
    <t>23/12/2021</t>
  </si>
  <si>
    <t>11/01/2017</t>
  </si>
  <si>
    <t>11/07/2027</t>
  </si>
  <si>
    <t>15/06/2017</t>
  </si>
  <si>
    <t>15/09/2032</t>
  </si>
  <si>
    <t>15/09/2027</t>
  </si>
  <si>
    <t>04/10/2017</t>
  </si>
  <si>
    <t>22/03/2028</t>
  </si>
  <si>
    <t>15/11/2017</t>
  </si>
  <si>
    <t>15/11/2032</t>
  </si>
  <si>
    <t>16/11/2017</t>
  </si>
  <si>
    <t>19/02/2020</t>
  </si>
  <si>
    <t>14/07/2020</t>
  </si>
  <si>
    <t>09/10/2020</t>
  </si>
  <si>
    <t>10/10/2027</t>
  </si>
  <si>
    <t>14/10/2020</t>
  </si>
  <si>
    <t>24/12/2027</t>
  </si>
  <si>
    <t>16/10/2027</t>
  </si>
  <si>
    <t>31/10/2027</t>
  </si>
  <si>
    <t>13/11/2027</t>
  </si>
  <si>
    <t>22/06/2021</t>
  </si>
  <si>
    <t>07/07/2021</t>
  </si>
  <si>
    <t>04/12/2027</t>
  </si>
  <si>
    <t>14/09/2021</t>
  </si>
  <si>
    <t>17/05/2027</t>
  </si>
  <si>
    <t>04/10/2021</t>
  </si>
  <si>
    <t>04/04/2032</t>
  </si>
  <si>
    <t>19/11/2021</t>
  </si>
  <si>
    <t>20/05/2027</t>
  </si>
  <si>
    <t>23/08/2027</t>
  </si>
  <si>
    <t>31/12/2021</t>
  </si>
  <si>
    <t>31/12/2028</t>
  </si>
  <si>
    <t>12/01/2022</t>
  </si>
  <si>
    <t>12/01/2032</t>
  </si>
  <si>
    <t>19/01/2022</t>
  </si>
  <si>
    <t>20/01/2027</t>
  </si>
  <si>
    <t>12/04/2022</t>
  </si>
  <si>
    <t>12/10/2027</t>
  </si>
  <si>
    <t>SFSNT5</t>
  </si>
  <si>
    <t>02/06/2022</t>
  </si>
  <si>
    <t>15/06/2022</t>
  </si>
  <si>
    <t>15/06/2028</t>
  </si>
  <si>
    <t>30/06/2022</t>
  </si>
  <si>
    <t>31/12/2050</t>
  </si>
  <si>
    <t>SDSOA5</t>
  </si>
  <si>
    <t>15/07/2022</t>
  </si>
  <si>
    <t>16/07/2027</t>
  </si>
  <si>
    <t>26/10/2022</t>
  </si>
  <si>
    <t>26/04/2028</t>
  </si>
  <si>
    <t>14/11/2022</t>
  </si>
  <si>
    <t>02/12/2027</t>
  </si>
  <si>
    <t>17/11/2022</t>
  </si>
  <si>
    <t>22/11/2022</t>
  </si>
  <si>
    <t>23/11/2027</t>
  </si>
  <si>
    <t>21/12/2022</t>
  </si>
  <si>
    <t>21/12/2028</t>
  </si>
  <si>
    <t>23/12/2022</t>
  </si>
  <si>
    <t>23/06/2028</t>
  </si>
  <si>
    <t>06/04/2018</t>
  </si>
  <si>
    <t>06/04/2033</t>
  </si>
  <si>
    <t>19/04/2018</t>
  </si>
  <si>
    <t>28/04/2033</t>
  </si>
  <si>
    <t>28/04/2028</t>
  </si>
  <si>
    <t>16/08/2018</t>
  </si>
  <si>
    <t>16/08/2033</t>
  </si>
  <si>
    <t>01/09/2028</t>
  </si>
  <si>
    <t>21/04/2021</t>
  </si>
  <si>
    <t>30/06/2021</t>
  </si>
  <si>
    <t>30/06/2029</t>
  </si>
  <si>
    <t>15/09/2028</t>
  </si>
  <si>
    <t>29/09/2021</t>
  </si>
  <si>
    <t>21/11/2028</t>
  </si>
  <si>
    <t>11/02/2022</t>
  </si>
  <si>
    <t>20/03/2029</t>
  </si>
  <si>
    <t>31/03/2028</t>
  </si>
  <si>
    <t>04/04/2022</t>
  </si>
  <si>
    <t>31/10/2028</t>
  </si>
  <si>
    <t>27/04/2022</t>
  </si>
  <si>
    <t>28/10/2028</t>
  </si>
  <si>
    <t>10/01/2023</t>
  </si>
  <si>
    <t>24/09/2028</t>
  </si>
  <si>
    <t>18/01/2023</t>
  </si>
  <si>
    <t>18/10/2028</t>
  </si>
  <si>
    <t>25/01/2023</t>
  </si>
  <si>
    <t>26/01/2028</t>
  </si>
  <si>
    <t>08/02/2023</t>
  </si>
  <si>
    <t>09/02/2028</t>
  </si>
  <si>
    <t>14/02/2023</t>
  </si>
  <si>
    <t>17/05/2028</t>
  </si>
  <si>
    <t>15/02/2023</t>
  </si>
  <si>
    <t>28/02/2023</t>
  </si>
  <si>
    <t>28/02/2033</t>
  </si>
  <si>
    <t>25/07/2019</t>
  </si>
  <si>
    <t>25/07/2030</t>
  </si>
  <si>
    <t>28/02/2020</t>
  </si>
  <si>
    <t>17/05/2029</t>
  </si>
  <si>
    <t>15/09/2020</t>
  </si>
  <si>
    <t>10/10/2029</t>
  </si>
  <si>
    <t>01/09/2021</t>
  </si>
  <si>
    <t>02/03/2029</t>
  </si>
  <si>
    <t>DOMESTIC MTN</t>
  </si>
  <si>
    <t>21/09/2021</t>
  </si>
  <si>
    <t>22/03/2029</t>
  </si>
  <si>
    <t>11/01/2022</t>
  </si>
  <si>
    <t>24/03/2029</t>
  </si>
  <si>
    <t>06/04/2022</t>
  </si>
  <si>
    <t>16/08/2022</t>
  </si>
  <si>
    <t>16/08/2034</t>
  </si>
  <si>
    <t>06/09/2022</t>
  </si>
  <si>
    <t>06/12/2034</t>
  </si>
  <si>
    <t>19/01/2029</t>
  </si>
  <si>
    <t>13/03/2023</t>
  </si>
  <si>
    <t>14/03/2029</t>
  </si>
  <si>
    <t>28/05/2018</t>
  </si>
  <si>
    <t>28/06/2031</t>
  </si>
  <si>
    <t>01/08/2031</t>
  </si>
  <si>
    <t>25/02/2020</t>
  </si>
  <si>
    <t>25/02/2035</t>
  </si>
  <si>
    <t>27/08/2030</t>
  </si>
  <si>
    <t>18/11/2020</t>
  </si>
  <si>
    <t>18/11/2035</t>
  </si>
  <si>
    <t>22/12/2020</t>
  </si>
  <si>
    <t>22/06/2031</t>
  </si>
  <si>
    <t>11/01/2023</t>
  </si>
  <si>
    <t>11/06/2035</t>
  </si>
  <si>
    <t>01/03/2032</t>
  </si>
  <si>
    <t>25/02/2021</t>
  </si>
  <si>
    <t>25/02/2036</t>
  </si>
  <si>
    <t>17/05/2031</t>
  </si>
  <si>
    <t>14/07/2031</t>
  </si>
  <si>
    <t>13/10/2046</t>
  </si>
  <si>
    <t>19/03/2010</t>
  </si>
  <si>
    <t>19/03/2020</t>
  </si>
  <si>
    <t>18/05/2011</t>
  </si>
  <si>
    <t>BP0006M</t>
  </si>
  <si>
    <t>27/07/2011</t>
  </si>
  <si>
    <t>28/07/2016</t>
  </si>
  <si>
    <t>11/11/2011</t>
  </si>
  <si>
    <t>10/12/2014</t>
  </si>
  <si>
    <t>04/04/2012</t>
  </si>
  <si>
    <t>04/04/2018</t>
  </si>
  <si>
    <t>29/06/2012</t>
  </si>
  <si>
    <t>29/03/2014</t>
  </si>
  <si>
    <t>28/07/2012</t>
  </si>
  <si>
    <t>15/01/2013</t>
  </si>
  <si>
    <t>30/07/2016</t>
  </si>
  <si>
    <t>13/05/2013</t>
  </si>
  <si>
    <t>13/11/2018</t>
  </si>
  <si>
    <t>23/05/2013</t>
  </si>
  <si>
    <t>23/05/2023</t>
  </si>
  <si>
    <t>17/07/2013</t>
  </si>
  <si>
    <t>17/01/2024</t>
  </si>
  <si>
    <t>10/10/2013</t>
  </si>
  <si>
    <t>16/10/2013</t>
  </si>
  <si>
    <t>16/10/2023</t>
  </si>
  <si>
    <t>22/10/2013</t>
  </si>
  <si>
    <t>22/04/2019</t>
  </si>
  <si>
    <t>17/03/2014</t>
  </si>
  <si>
    <t>17/03/2021</t>
  </si>
  <si>
    <t>08/07/2014</t>
  </si>
  <si>
    <t>24/07/2014</t>
  </si>
  <si>
    <t>24/10/2024</t>
  </si>
  <si>
    <t>30/07/2014</t>
  </si>
  <si>
    <t>30/07/2021</t>
  </si>
  <si>
    <t>12/02/2015</t>
  </si>
  <si>
    <t>21/12/2015</t>
  </si>
  <si>
    <t>28/12/2015</t>
  </si>
  <si>
    <t>01/02/2016</t>
  </si>
  <si>
    <t>01/04/2016</t>
  </si>
  <si>
    <t>01/04/2017</t>
  </si>
  <si>
    <t>20/12/2016</t>
  </si>
  <si>
    <t>23/12/2016</t>
  </si>
  <si>
    <t>01/08/2017</t>
  </si>
  <si>
    <t>21/12/2018</t>
  </si>
  <si>
    <t>15/11/2021</t>
  </si>
  <si>
    <t>15/11/2028</t>
  </si>
  <si>
    <t>21/07/2010</t>
  </si>
  <si>
    <t>10/06/2020</t>
  </si>
  <si>
    <t>EIISDB05</t>
  </si>
  <si>
    <t>01/10/2010</t>
  </si>
  <si>
    <t>29/04/2016</t>
  </si>
  <si>
    <t>26/01/2011</t>
  </si>
  <si>
    <t>02/06/2016</t>
  </si>
  <si>
    <t>09/11/2011</t>
  </si>
  <si>
    <t>01/05/2017</t>
  </si>
  <si>
    <t>25/10/2012</t>
  </si>
  <si>
    <t>30/03/2020</t>
  </si>
  <si>
    <t>25/01/2013</t>
  </si>
  <si>
    <t>22/11/2017</t>
  </si>
  <si>
    <t>09/05/2013</t>
  </si>
  <si>
    <t>12/03/2018</t>
  </si>
  <si>
    <t>06/09/2013</t>
  </si>
  <si>
    <t>15/10/2018</t>
  </si>
  <si>
    <t>19/09/2013</t>
  </si>
  <si>
    <t>19/09/2033</t>
  </si>
  <si>
    <t>06/08/2018</t>
  </si>
  <si>
    <t>30/09/2013</t>
  </si>
  <si>
    <t>28/12/2023</t>
  </si>
  <si>
    <t>28/11/2018</t>
  </si>
  <si>
    <t>17/10/2013</t>
  </si>
  <si>
    <t>19/04/2021</t>
  </si>
  <si>
    <t>20/03/2019</t>
  </si>
  <si>
    <t>13/02/2014</t>
  </si>
  <si>
    <t>13/05/2024</t>
  </si>
  <si>
    <t>19/02/2014</t>
  </si>
  <si>
    <t>15/01/2019</t>
  </si>
  <si>
    <t>26/02/2014</t>
  </si>
  <si>
    <t>26/02/2024</t>
  </si>
  <si>
    <t>29/01/2019</t>
  </si>
  <si>
    <t>12/03/2014</t>
  </si>
  <si>
    <t>09/01/2020</t>
  </si>
  <si>
    <t>19/03/2014</t>
  </si>
  <si>
    <t>21/01/2019</t>
  </si>
  <si>
    <t>07/04/2014</t>
  </si>
  <si>
    <t>22/02/2021</t>
  </si>
  <si>
    <t>06/05/2021</t>
  </si>
  <si>
    <t>19/05/2014</t>
  </si>
  <si>
    <t>28/01/2022</t>
  </si>
  <si>
    <t>25/06/2014</t>
  </si>
  <si>
    <t>13/12/2019</t>
  </si>
  <si>
    <t>10/09/2014</t>
  </si>
  <si>
    <t>28/07/2021</t>
  </si>
  <si>
    <t>11/09/2014</t>
  </si>
  <si>
    <t>18/09/2014</t>
  </si>
  <si>
    <t>09/08/2019</t>
  </si>
  <si>
    <t>24/07/2019</t>
  </si>
  <si>
    <t>18/11/2014</t>
  </si>
  <si>
    <t>18/02/2025</t>
  </si>
  <si>
    <t>08/01/2020</t>
  </si>
  <si>
    <t>14/02/2022</t>
  </si>
  <si>
    <t>22/01/2015</t>
  </si>
  <si>
    <t>18/02/2015</t>
  </si>
  <si>
    <t>23/12/2019</t>
  </si>
  <si>
    <t>12/03/2015</t>
  </si>
  <si>
    <t>01/07/2021</t>
  </si>
  <si>
    <t>28/01/2020</t>
  </si>
  <si>
    <t>16/03/2020</t>
  </si>
  <si>
    <t>06/05/2015</t>
  </si>
  <si>
    <t>24/02/2021</t>
  </si>
  <si>
    <t>16/06/2015</t>
  </si>
  <si>
    <t>22/04/2020</t>
  </si>
  <si>
    <t>17/06/2015</t>
  </si>
  <si>
    <t>13/05/2022</t>
  </si>
  <si>
    <t>18/06/2015</t>
  </si>
  <si>
    <t>22/09/2015</t>
  </si>
  <si>
    <t>24/08/2020</t>
  </si>
  <si>
    <t>03/12/2015</t>
  </si>
  <si>
    <t>30/03/2016</t>
  </si>
  <si>
    <t>17/02/2021</t>
  </si>
  <si>
    <t>14/04/2016</t>
  </si>
  <si>
    <t>03/03/2021</t>
  </si>
  <si>
    <t>26/04/2016</t>
  </si>
  <si>
    <t>03/05/2021</t>
  </si>
  <si>
    <t>10/05/2016</t>
  </si>
  <si>
    <t>16/03/2021</t>
  </si>
  <si>
    <t>17/08/2021</t>
  </si>
  <si>
    <t>13/09/2016</t>
  </si>
  <si>
    <t>03/11/2016</t>
  </si>
  <si>
    <t>21/11/2016</t>
  </si>
  <si>
    <t>03/03/2022</t>
  </si>
  <si>
    <t>04/02/2022</t>
  </si>
  <si>
    <t>11/03/2022</t>
  </si>
  <si>
    <t>21/12/2016</t>
  </si>
  <si>
    <t>21/04/2022</t>
  </si>
  <si>
    <t>30/03/2017</t>
  </si>
  <si>
    <t>25/04/2017</t>
  </si>
  <si>
    <t>01/03/2022</t>
  </si>
  <si>
    <t>18/05/2017</t>
  </si>
  <si>
    <t>24/03/2022</t>
  </si>
  <si>
    <t>24/05/2017</t>
  </si>
  <si>
    <t>19/06/2017</t>
  </si>
  <si>
    <t>18/08/2037</t>
  </si>
  <si>
    <t>01/07/2022</t>
  </si>
  <si>
    <t>18/07/2017</t>
  </si>
  <si>
    <t>23/11/2017</t>
  </si>
  <si>
    <t>Mand Vol Sprd Cv Mdl</t>
  </si>
  <si>
    <t>country_of_risk</t>
  </si>
  <si>
    <t>amount_eur</t>
  </si>
  <si>
    <t>call_year</t>
  </si>
  <si>
    <t>weight</t>
  </si>
  <si>
    <t>multi</t>
  </si>
  <si>
    <t>Last Price</t>
  </si>
  <si>
    <t>next_call_date</t>
  </si>
  <si>
    <t>ES</t>
  </si>
  <si>
    <t>2023</t>
  </si>
  <si>
    <t>DE</t>
  </si>
  <si>
    <t>AT</t>
  </si>
  <si>
    <t>DT PFANDBRIEFBAN (PBBGR 5 3/4 PERP)</t>
  </si>
  <si>
    <t>IT</t>
  </si>
  <si>
    <t>03/12/2023</t>
  </si>
  <si>
    <t>CY</t>
  </si>
  <si>
    <t>FI</t>
  </si>
  <si>
    <t>#N/A Real Time</t>
  </si>
  <si>
    <t>FR</t>
  </si>
  <si>
    <t>01/06/2023</t>
  </si>
  <si>
    <t>BE</t>
  </si>
  <si>
    <t>2024</t>
  </si>
  <si>
    <t>PT</t>
  </si>
  <si>
    <t>IE</t>
  </si>
  <si>
    <t>NL</t>
  </si>
  <si>
    <t>LU</t>
  </si>
  <si>
    <t>SK</t>
  </si>
  <si>
    <t>2025</t>
  </si>
  <si>
    <t>MONTE DEI PASCHI (MONTE 8 01/22/30)</t>
  </si>
  <si>
    <t>XS2106849727</t>
  </si>
  <si>
    <t>22/01/2025</t>
  </si>
  <si>
    <t>2026</t>
  </si>
  <si>
    <t>GR</t>
  </si>
  <si>
    <t>BANCO SABADELL (SABSM 2 1/2 04/15/31)</t>
  </si>
  <si>
    <t>XS2286011528</t>
  </si>
  <si>
    <t>16/01/2026</t>
  </si>
  <si>
    <t>2027</t>
  </si>
  <si>
    <t>DEUTSCHE BANK NY (DB 4 7/8 12/01/32)</t>
  </si>
  <si>
    <t>US251526BN89</t>
  </si>
  <si>
    <t>2028</t>
  </si>
  <si>
    <t>ALANDSBANKEN AB (AABHFH Float 03/02/43)</t>
  </si>
  <si>
    <t>SE0013360930</t>
  </si>
  <si>
    <t>02/03/2028</t>
  </si>
  <si>
    <t>28/05/2028</t>
  </si>
  <si>
    <t>2029</t>
  </si>
  <si>
    <t>2030</t>
  </si>
  <si>
    <t>2031</t>
  </si>
  <si>
    <t>BPCE (BPCEGP 1 1/4 12/16/36)</t>
  </si>
  <si>
    <t>JP525021FMC6</t>
  </si>
  <si>
    <t>JYSOS5</t>
  </si>
  <si>
    <t>SAMURAI</t>
  </si>
  <si>
    <t>16/12/2031</t>
  </si>
  <si>
    <t>STICHTING (RABOBK 6 1/2 PERP)</t>
  </si>
  <si>
    <t>XS1002121454</t>
  </si>
  <si>
    <t>Not_applicable</t>
  </si>
  <si>
    <t>MONTE DEI PASCHI (MONTE 7.677 01/18/28)</t>
  </si>
  <si>
    <t>XS1752894292</t>
  </si>
  <si>
    <t>ABN AMRO BANK NV (ABNANV 2 3/8 06/01/27)</t>
  </si>
  <si>
    <t>XS2487054004</t>
  </si>
  <si>
    <t>BPCE (BPCEGP 5.7 10/22/23)</t>
  </si>
  <si>
    <t>US05578QAA13</t>
  </si>
  <si>
    <t>ABN AMRO BANK NV (ABNANV 3 06/01/32)</t>
  </si>
  <si>
    <t>XS2487054939</t>
  </si>
  <si>
    <t>ING BANK NV (INTNED 5.8 09/25/23)</t>
  </si>
  <si>
    <t>US449786AY82</t>
  </si>
  <si>
    <t>BPCE (BPCEGP 2.047 01/30/25)</t>
  </si>
  <si>
    <t>JP525021AF10</t>
  </si>
  <si>
    <t>BPCE (BPCEGP Float 01/30/25)</t>
  </si>
  <si>
    <t>JP525021CF18</t>
  </si>
  <si>
    <t>MUTKCALM</t>
  </si>
  <si>
    <t>BANCO SANTANDER (SANTAN 2.749 12/03/30)</t>
  </si>
  <si>
    <t>US05971KAG40</t>
  </si>
  <si>
    <t>BANCO SANTANDER (SANTAN 5.179 11/19/25)</t>
  </si>
  <si>
    <t>US05971KAA79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</si>
</sst>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d\,dd/mm/yy"/>
    <numFmt numFmtId="165" formatCode="ddd\,\ dd/mm/yyyy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0" fillId="2" borderId="0" xfId="0" applyFill="1"/>
    <xf numFmtId="0" fontId="0" fillId="0" borderId="0" xfId="0" applyAlignment="1">
      <alignment horizontal="left" vertical="top"/>
    </xf>
    <xf numFmtId="164" fontId="0" fillId="0" borderId="0" xfId="0" applyNumberFormat="1"/>
    <xf numFmtId="165" fontId="0" fillId="0" borderId="0" xfId="0" applyNumberFormat="1"/>
    <xf numFmtId="14" fontId="0" fillId="0" borderId="0" xfId="0" applyNumberFormat="1" applyAlignment="1">
      <alignment horizontal="left" vertical="top"/>
    </xf>
    <xf numFmtId="14" fontId="0" fillId="0" borderId="0" xfId="0" applyNumberFormat="1"/>
    <xf numFmtId="0" fontId="2" fillId="0" borderId="0" xfId="0" applyFont="1"/>
    <xf numFmtId="0" fontId="2" fillId="0" borderId="0" xfId="0" applyFont="1" applyAlignment="1">
      <alignment wrapText="1"/>
    </xf>
    <xf numFmtId="0" fontId="2" fillId="0" borderId="0" xfId="0" applyFont="1" applyAlignment="1">
      <alignment horizontal="left" vertical="center" wrapText="1"/>
    </xf>
    <xf numFmtId="0" fontId="2" fillId="0" borderId="1" xfId="0" applyFont="1" applyBorder="1" applyAlignment="1">
      <alignment horizontal="center" vertical="top"/>
    </xf>
    <xf numFmtId="9" fontId="0" fillId="0" borderId="0" xfId="1" applyFont="1" applyFill="1"/>
    <xf numFmtId="0" fontId="0" fillId="0" borderId="0" xfId="1" applyNumberFormat="1" applyFont="1" applyFill="1"/>
  </cellXfs>
  <cellStyles count="2">
    <cellStyle name="Normale" xfId="0" builtinId="0"/>
    <cellStyle name="Percentual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Tema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5ED07-860B-4B15-842F-E0122A0F3D82}">
  <dimension ref="A1:AE373"/>
  <sheetViews>
    <sheetView workbookViewId="0">
      <pane ySplit="1" topLeftCell="A2" activePane="bottomLeft" state="frozen"/>
      <selection pane="bottomLeft" activeCell="R1" sqref="R1"/>
    </sheetView>
  </sheetViews>
  <sheetFormatPr defaultRowHeight="14.25" x14ac:dyDescent="0.45"/>
  <cols>
    <col min="1" max="1" width="44" bestFit="1" customWidth="1"/>
    <col min="2" max="2" width="15" bestFit="1" customWidth="1"/>
    <col min="3" max="23" width="13.1328125" customWidth="1"/>
    <col min="24" max="30" width="9.1328125" style="1"/>
  </cols>
  <sheetData>
    <row r="1" spans="1:31" s="7" customFormat="1" ht="33" customHeight="1" x14ac:dyDescent="0.45">
      <c r="A1" s="7" t="s">
        <v>0</v>
      </c>
      <c r="B1" s="7" t="s">
        <v>1</v>
      </c>
      <c r="C1" s="8" t="s">
        <v>959</v>
      </c>
      <c r="D1" s="8" t="s">
        <v>2</v>
      </c>
      <c r="E1" s="8" t="s">
        <v>960</v>
      </c>
      <c r="F1" s="8" t="s">
        <v>961</v>
      </c>
      <c r="G1" s="8" t="s">
        <v>3</v>
      </c>
      <c r="H1" s="8" t="s">
        <v>962</v>
      </c>
      <c r="I1" s="8" t="s">
        <v>963</v>
      </c>
      <c r="J1" s="8" t="s">
        <v>964</v>
      </c>
      <c r="K1" s="8" t="s">
        <v>17</v>
      </c>
      <c r="L1" s="8" t="s">
        <v>965</v>
      </c>
      <c r="M1" s="8" t="s">
        <v>966</v>
      </c>
      <c r="N1" s="8" t="s">
        <v>967</v>
      </c>
      <c r="O1" s="8" t="s">
        <v>968</v>
      </c>
      <c r="P1" s="8" t="s">
        <v>969</v>
      </c>
      <c r="Q1" s="8" t="s">
        <v>970</v>
      </c>
      <c r="R1" s="8" t="s">
        <v>971</v>
      </c>
      <c r="S1" s="8" t="s">
        <v>972</v>
      </c>
      <c r="T1" s="8" t="s">
        <v>973</v>
      </c>
      <c r="U1" s="8" t="s">
        <v>974</v>
      </c>
      <c r="V1" s="8" t="s">
        <v>975</v>
      </c>
      <c r="W1" s="8" t="s">
        <v>976</v>
      </c>
    </row>
    <row r="2" spans="1:31" s="1" customFormat="1" x14ac:dyDescent="0.45">
      <c r="A2" t="s">
        <v>27</v>
      </c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AE2"/>
    </row>
    <row r="3" spans="1:31" s="1" customFormat="1" x14ac:dyDescent="0.45">
      <c r="A3" t="s">
        <v>147</v>
      </c>
      <c r="B3" t="s">
        <v>148</v>
      </c>
      <c r="C3" t="s">
        <v>992</v>
      </c>
      <c r="D3" t="s">
        <v>24</v>
      </c>
      <c r="E3" t="s">
        <v>1054</v>
      </c>
      <c r="F3">
        <v>100</v>
      </c>
      <c r="G3" t="s">
        <v>149</v>
      </c>
      <c r="H3" t="s">
        <v>27</v>
      </c>
      <c r="I3" t="s">
        <v>489</v>
      </c>
      <c r="J3">
        <v>100</v>
      </c>
      <c r="K3" t="s">
        <v>27</v>
      </c>
      <c r="L3" t="s">
        <v>27</v>
      </c>
      <c r="M3" t="s">
        <v>1055</v>
      </c>
      <c r="N3">
        <v>100</v>
      </c>
      <c r="O3" t="s">
        <v>27</v>
      </c>
      <c r="P3" t="s">
        <v>26</v>
      </c>
      <c r="Q3">
        <v>300000000</v>
      </c>
      <c r="R3">
        <v>300000000</v>
      </c>
      <c r="S3" t="s">
        <v>981</v>
      </c>
      <c r="T3">
        <v>7.18</v>
      </c>
      <c r="U3">
        <v>10.897</v>
      </c>
      <c r="V3" t="s">
        <v>26</v>
      </c>
      <c r="W3" t="s">
        <v>985</v>
      </c>
      <c r="AE3"/>
    </row>
    <row r="4" spans="1:31" s="1" customFormat="1" x14ac:dyDescent="0.45">
      <c r="A4" t="s">
        <v>605</v>
      </c>
      <c r="B4" t="s">
        <v>606</v>
      </c>
      <c r="C4" t="s">
        <v>995</v>
      </c>
      <c r="D4" t="s">
        <v>24</v>
      </c>
      <c r="E4" t="s">
        <v>1229</v>
      </c>
      <c r="F4">
        <v>100</v>
      </c>
      <c r="G4" t="s">
        <v>607</v>
      </c>
      <c r="H4" t="s">
        <v>27</v>
      </c>
      <c r="I4" t="s">
        <v>1230</v>
      </c>
      <c r="J4">
        <v>100</v>
      </c>
      <c r="K4" t="s">
        <v>27</v>
      </c>
      <c r="L4" t="s">
        <v>27</v>
      </c>
      <c r="M4" t="s">
        <v>607</v>
      </c>
      <c r="N4">
        <v>100</v>
      </c>
      <c r="O4" t="s">
        <v>27</v>
      </c>
      <c r="P4" t="s">
        <v>26</v>
      </c>
      <c r="Q4">
        <v>375000000</v>
      </c>
      <c r="R4">
        <v>375000000</v>
      </c>
      <c r="S4" t="s">
        <v>981</v>
      </c>
      <c r="T4">
        <v>6.57</v>
      </c>
      <c r="U4">
        <v>6</v>
      </c>
      <c r="V4" t="s">
        <v>26</v>
      </c>
      <c r="W4" t="s">
        <v>985</v>
      </c>
      <c r="AE4"/>
    </row>
    <row r="5" spans="1:31" s="1" customFormat="1" x14ac:dyDescent="0.45">
      <c r="A5" t="s">
        <v>339</v>
      </c>
      <c r="B5" t="s">
        <v>340</v>
      </c>
      <c r="C5" t="s">
        <v>995</v>
      </c>
      <c r="D5" t="s">
        <v>24</v>
      </c>
      <c r="E5" t="s">
        <v>1041</v>
      </c>
      <c r="F5">
        <v>100</v>
      </c>
      <c r="G5" t="s">
        <v>341</v>
      </c>
      <c r="H5" t="s">
        <v>27</v>
      </c>
      <c r="I5" t="s">
        <v>1042</v>
      </c>
      <c r="J5">
        <v>100</v>
      </c>
      <c r="K5" t="s">
        <v>27</v>
      </c>
      <c r="L5" t="s">
        <v>27</v>
      </c>
      <c r="M5" t="s">
        <v>341</v>
      </c>
      <c r="N5">
        <v>100</v>
      </c>
      <c r="O5" t="s">
        <v>27</v>
      </c>
      <c r="P5" t="s">
        <v>26</v>
      </c>
      <c r="Q5">
        <v>250000000</v>
      </c>
      <c r="R5">
        <v>250000000</v>
      </c>
      <c r="S5" t="s">
        <v>981</v>
      </c>
      <c r="T5">
        <v>7.3259997558593746</v>
      </c>
      <c r="U5">
        <v>7.5</v>
      </c>
      <c r="V5" t="s">
        <v>26</v>
      </c>
      <c r="W5" t="s">
        <v>985</v>
      </c>
      <c r="AE5"/>
    </row>
    <row r="6" spans="1:31" s="1" customFormat="1" x14ac:dyDescent="0.45">
      <c r="A6" t="s">
        <v>741</v>
      </c>
      <c r="B6" t="s">
        <v>742</v>
      </c>
      <c r="C6" t="s">
        <v>995</v>
      </c>
      <c r="D6" t="s">
        <v>24</v>
      </c>
      <c r="E6" t="s">
        <v>1268</v>
      </c>
      <c r="F6" t="s">
        <v>27</v>
      </c>
      <c r="G6" t="s">
        <v>743</v>
      </c>
      <c r="H6" t="s">
        <v>27</v>
      </c>
      <c r="I6" t="s">
        <v>1269</v>
      </c>
      <c r="J6">
        <v>100</v>
      </c>
      <c r="K6" t="s">
        <v>27</v>
      </c>
      <c r="L6" t="s">
        <v>27</v>
      </c>
      <c r="M6" t="s">
        <v>743</v>
      </c>
      <c r="N6">
        <v>100</v>
      </c>
      <c r="O6" t="s">
        <v>27</v>
      </c>
      <c r="P6" t="s">
        <v>26</v>
      </c>
      <c r="Q6">
        <v>1000000000</v>
      </c>
      <c r="R6">
        <v>1000000000</v>
      </c>
      <c r="S6" t="s">
        <v>981</v>
      </c>
      <c r="T6">
        <v>3.8979998779296876</v>
      </c>
      <c r="U6">
        <v>4.75</v>
      </c>
      <c r="V6" t="s">
        <v>26</v>
      </c>
      <c r="W6" t="s">
        <v>985</v>
      </c>
      <c r="AE6"/>
    </row>
    <row r="7" spans="1:31" s="1" customFormat="1" x14ac:dyDescent="0.45">
      <c r="A7" t="s">
        <v>538</v>
      </c>
      <c r="B7" t="s">
        <v>539</v>
      </c>
      <c r="C7" t="s">
        <v>995</v>
      </c>
      <c r="D7" t="s">
        <v>24</v>
      </c>
      <c r="E7" t="s">
        <v>1185</v>
      </c>
      <c r="F7">
        <v>100</v>
      </c>
      <c r="G7" t="s">
        <v>540</v>
      </c>
      <c r="H7" t="s">
        <v>27</v>
      </c>
      <c r="I7" t="s">
        <v>1186</v>
      </c>
      <c r="J7">
        <v>100</v>
      </c>
      <c r="K7" t="s">
        <v>27</v>
      </c>
      <c r="L7" t="s">
        <v>27</v>
      </c>
      <c r="M7" t="s">
        <v>540</v>
      </c>
      <c r="N7">
        <v>100</v>
      </c>
      <c r="O7" t="s">
        <v>27</v>
      </c>
      <c r="P7" t="s">
        <v>26</v>
      </c>
      <c r="Q7">
        <v>1000000000</v>
      </c>
      <c r="R7">
        <v>1000000000</v>
      </c>
      <c r="S7" t="s">
        <v>981</v>
      </c>
      <c r="T7">
        <v>4.6739999389648439</v>
      </c>
      <c r="U7">
        <v>4.375</v>
      </c>
      <c r="V7" t="s">
        <v>26</v>
      </c>
      <c r="W7" t="s">
        <v>985</v>
      </c>
      <c r="AE7"/>
    </row>
    <row r="8" spans="1:31" s="1" customFormat="1" x14ac:dyDescent="0.45">
      <c r="A8" t="s">
        <v>169</v>
      </c>
      <c r="B8" t="s">
        <v>170</v>
      </c>
      <c r="C8" t="s">
        <v>995</v>
      </c>
      <c r="D8" t="s">
        <v>35</v>
      </c>
      <c r="E8" t="s">
        <v>1506</v>
      </c>
      <c r="F8" t="s">
        <v>27</v>
      </c>
      <c r="G8" t="s">
        <v>171</v>
      </c>
      <c r="H8" t="s">
        <v>27</v>
      </c>
      <c r="I8" t="s">
        <v>27</v>
      </c>
      <c r="J8" t="s">
        <v>27</v>
      </c>
      <c r="K8" t="s">
        <v>171</v>
      </c>
      <c r="L8">
        <v>100</v>
      </c>
      <c r="M8" t="s">
        <v>27</v>
      </c>
      <c r="N8" t="s">
        <v>27</v>
      </c>
      <c r="O8" t="s">
        <v>27</v>
      </c>
      <c r="P8" t="s">
        <v>1507</v>
      </c>
      <c r="Q8">
        <v>1000000000</v>
      </c>
      <c r="R8">
        <v>0</v>
      </c>
      <c r="S8" t="s">
        <v>981</v>
      </c>
      <c r="T8">
        <v>5.4520001220703129</v>
      </c>
      <c r="U8">
        <v>5.75</v>
      </c>
      <c r="V8" t="s">
        <v>26</v>
      </c>
      <c r="W8" t="s">
        <v>985</v>
      </c>
      <c r="AE8"/>
    </row>
    <row r="9" spans="1:31" s="1" customFormat="1" x14ac:dyDescent="0.45">
      <c r="A9" t="s">
        <v>61</v>
      </c>
      <c r="B9" t="s">
        <v>62</v>
      </c>
      <c r="C9" t="s">
        <v>986</v>
      </c>
      <c r="D9" t="s">
        <v>35</v>
      </c>
      <c r="E9" t="s">
        <v>1455</v>
      </c>
      <c r="F9">
        <v>100</v>
      </c>
      <c r="G9" t="s">
        <v>63</v>
      </c>
      <c r="H9" t="s">
        <v>27</v>
      </c>
      <c r="I9" t="s">
        <v>27</v>
      </c>
      <c r="J9" t="s">
        <v>27</v>
      </c>
      <c r="K9" t="s">
        <v>63</v>
      </c>
      <c r="L9">
        <v>100</v>
      </c>
      <c r="M9" t="s">
        <v>27</v>
      </c>
      <c r="N9" t="s">
        <v>27</v>
      </c>
      <c r="O9" t="s">
        <v>1456</v>
      </c>
      <c r="P9" t="s">
        <v>1457</v>
      </c>
      <c r="Q9">
        <v>1000000000</v>
      </c>
      <c r="R9">
        <v>0</v>
      </c>
      <c r="S9" t="s">
        <v>978</v>
      </c>
      <c r="T9">
        <v>6.2829998779296874</v>
      </c>
      <c r="U9">
        <v>8.125</v>
      </c>
      <c r="V9" t="s">
        <v>26</v>
      </c>
      <c r="W9" t="s">
        <v>1128</v>
      </c>
      <c r="AE9"/>
    </row>
    <row r="10" spans="1:31" s="1" customFormat="1" x14ac:dyDescent="0.45">
      <c r="A10" t="s">
        <v>61</v>
      </c>
      <c r="B10" t="s">
        <v>64</v>
      </c>
      <c r="C10" t="s">
        <v>986</v>
      </c>
      <c r="D10" t="s">
        <v>35</v>
      </c>
      <c r="E10" t="s">
        <v>1455</v>
      </c>
      <c r="F10">
        <v>100</v>
      </c>
      <c r="G10" t="s">
        <v>63</v>
      </c>
      <c r="H10" t="s">
        <v>27</v>
      </c>
      <c r="I10" t="s">
        <v>27</v>
      </c>
      <c r="J10" t="s">
        <v>27</v>
      </c>
      <c r="K10" t="s">
        <v>63</v>
      </c>
      <c r="L10">
        <v>100</v>
      </c>
      <c r="M10" t="s">
        <v>27</v>
      </c>
      <c r="N10" t="s">
        <v>27</v>
      </c>
      <c r="O10" t="s">
        <v>1456</v>
      </c>
      <c r="P10" t="s">
        <v>1457</v>
      </c>
      <c r="Q10">
        <v>1000000000</v>
      </c>
      <c r="R10">
        <v>0</v>
      </c>
      <c r="S10" t="s">
        <v>978</v>
      </c>
      <c r="T10">
        <v>6.2829998779296874</v>
      </c>
      <c r="U10">
        <v>8.125</v>
      </c>
      <c r="V10" t="s">
        <v>26</v>
      </c>
      <c r="W10" t="s">
        <v>990</v>
      </c>
      <c r="AE10"/>
    </row>
    <row r="11" spans="1:31" s="1" customFormat="1" x14ac:dyDescent="0.45">
      <c r="A11" t="s">
        <v>152</v>
      </c>
      <c r="B11" t="s">
        <v>411</v>
      </c>
      <c r="C11" t="s">
        <v>1110</v>
      </c>
      <c r="D11" t="s">
        <v>24</v>
      </c>
      <c r="E11" t="s">
        <v>1111</v>
      </c>
      <c r="F11" t="s">
        <v>27</v>
      </c>
      <c r="G11" t="s">
        <v>412</v>
      </c>
      <c r="H11" t="s">
        <v>27</v>
      </c>
      <c r="I11" t="s">
        <v>1112</v>
      </c>
      <c r="J11">
        <v>100</v>
      </c>
      <c r="K11" t="s">
        <v>27</v>
      </c>
      <c r="L11" t="s">
        <v>27</v>
      </c>
      <c r="M11" t="s">
        <v>412</v>
      </c>
      <c r="N11">
        <v>100</v>
      </c>
      <c r="O11" t="s">
        <v>27</v>
      </c>
      <c r="P11" t="s">
        <v>26</v>
      </c>
      <c r="Q11">
        <v>225000000</v>
      </c>
      <c r="R11">
        <v>225000000</v>
      </c>
      <c r="S11" t="s">
        <v>1113</v>
      </c>
      <c r="T11">
        <v>7</v>
      </c>
      <c r="U11">
        <v>10.700000000000001</v>
      </c>
      <c r="V11" t="s">
        <v>26</v>
      </c>
      <c r="W11" t="s">
        <v>1039</v>
      </c>
      <c r="AE11"/>
    </row>
    <row r="12" spans="1:31" s="1" customFormat="1" x14ac:dyDescent="0.45">
      <c r="A12" t="s">
        <v>152</v>
      </c>
      <c r="B12" t="s">
        <v>617</v>
      </c>
      <c r="C12" t="s">
        <v>1110</v>
      </c>
      <c r="D12" t="s">
        <v>24</v>
      </c>
      <c r="E12" t="s">
        <v>1234</v>
      </c>
      <c r="F12" t="s">
        <v>27</v>
      </c>
      <c r="G12" t="s">
        <v>618</v>
      </c>
      <c r="H12" t="s">
        <v>27</v>
      </c>
      <c r="I12" t="s">
        <v>1235</v>
      </c>
      <c r="J12">
        <v>100</v>
      </c>
      <c r="K12" t="s">
        <v>27</v>
      </c>
      <c r="L12" t="s">
        <v>27</v>
      </c>
      <c r="M12" t="s">
        <v>618</v>
      </c>
      <c r="N12">
        <v>100</v>
      </c>
      <c r="O12" t="s">
        <v>27</v>
      </c>
      <c r="P12" t="s">
        <v>26</v>
      </c>
      <c r="Q12">
        <v>400000000</v>
      </c>
      <c r="R12">
        <v>400000000</v>
      </c>
      <c r="S12" t="s">
        <v>1113</v>
      </c>
      <c r="T12">
        <v>7</v>
      </c>
      <c r="U12">
        <v>10.63</v>
      </c>
      <c r="V12" t="s">
        <v>26</v>
      </c>
      <c r="W12" t="s">
        <v>1039</v>
      </c>
      <c r="AE12"/>
    </row>
    <row r="13" spans="1:31" s="1" customFormat="1" x14ac:dyDescent="0.45">
      <c r="A13" t="s">
        <v>152</v>
      </c>
      <c r="B13" t="s">
        <v>153</v>
      </c>
      <c r="C13" t="s">
        <v>1110</v>
      </c>
      <c r="D13" t="s">
        <v>35</v>
      </c>
      <c r="E13" t="s">
        <v>1501</v>
      </c>
      <c r="F13" t="s">
        <v>27</v>
      </c>
      <c r="G13" t="s">
        <v>154</v>
      </c>
      <c r="H13" t="s">
        <v>27</v>
      </c>
      <c r="I13" t="s">
        <v>27</v>
      </c>
      <c r="J13" t="s">
        <v>27</v>
      </c>
      <c r="K13" t="s">
        <v>154</v>
      </c>
      <c r="L13">
        <v>100</v>
      </c>
      <c r="M13" t="s">
        <v>27</v>
      </c>
      <c r="N13" t="s">
        <v>27</v>
      </c>
      <c r="O13" t="s">
        <v>27</v>
      </c>
      <c r="P13" t="s">
        <v>1502</v>
      </c>
      <c r="Q13">
        <v>85000000</v>
      </c>
      <c r="R13">
        <v>0</v>
      </c>
      <c r="S13" t="s">
        <v>1113</v>
      </c>
      <c r="T13">
        <v>4.5</v>
      </c>
      <c r="U13" t="s">
        <v>26</v>
      </c>
      <c r="V13" t="s">
        <v>26</v>
      </c>
      <c r="W13" t="s">
        <v>1039</v>
      </c>
      <c r="AE13"/>
    </row>
    <row r="14" spans="1:31" s="1" customFormat="1" x14ac:dyDescent="0.45">
      <c r="A14" t="s">
        <v>426</v>
      </c>
      <c r="B14" t="s">
        <v>427</v>
      </c>
      <c r="C14" t="s">
        <v>995</v>
      </c>
      <c r="D14" t="s">
        <v>24</v>
      </c>
      <c r="E14" t="s">
        <v>1119</v>
      </c>
      <c r="F14">
        <v>100</v>
      </c>
      <c r="G14" t="s">
        <v>428</v>
      </c>
      <c r="H14" t="s">
        <v>27</v>
      </c>
      <c r="I14" t="s">
        <v>1120</v>
      </c>
      <c r="J14">
        <v>100</v>
      </c>
      <c r="K14" t="s">
        <v>27</v>
      </c>
      <c r="L14" t="s">
        <v>27</v>
      </c>
      <c r="M14" t="s">
        <v>428</v>
      </c>
      <c r="N14">
        <v>100</v>
      </c>
      <c r="O14" t="s">
        <v>27</v>
      </c>
      <c r="P14" t="s">
        <v>26</v>
      </c>
      <c r="Q14">
        <v>500000000</v>
      </c>
      <c r="R14">
        <v>500000000</v>
      </c>
      <c r="S14" t="s">
        <v>981</v>
      </c>
      <c r="T14">
        <v>5.7020001220703129</v>
      </c>
      <c r="U14">
        <v>5.25</v>
      </c>
      <c r="V14" t="s">
        <v>26</v>
      </c>
      <c r="W14" t="s">
        <v>985</v>
      </c>
      <c r="AE14"/>
    </row>
    <row r="15" spans="1:31" s="1" customFormat="1" x14ac:dyDescent="0.45">
      <c r="A15" t="s">
        <v>513</v>
      </c>
      <c r="B15" t="s">
        <v>514</v>
      </c>
      <c r="C15" t="s">
        <v>995</v>
      </c>
      <c r="D15" t="s">
        <v>24</v>
      </c>
      <c r="E15" t="s">
        <v>1188</v>
      </c>
      <c r="F15">
        <v>100</v>
      </c>
      <c r="G15" t="s">
        <v>515</v>
      </c>
      <c r="H15" t="s">
        <v>27</v>
      </c>
      <c r="I15" t="s">
        <v>1189</v>
      </c>
      <c r="J15">
        <v>100</v>
      </c>
      <c r="K15" t="s">
        <v>27</v>
      </c>
      <c r="L15" t="s">
        <v>27</v>
      </c>
      <c r="M15" t="s">
        <v>515</v>
      </c>
      <c r="N15">
        <v>100</v>
      </c>
      <c r="O15" t="s">
        <v>27</v>
      </c>
      <c r="P15" t="s">
        <v>26</v>
      </c>
      <c r="Q15">
        <v>625000000</v>
      </c>
      <c r="R15">
        <v>625000000</v>
      </c>
      <c r="S15" t="s">
        <v>981</v>
      </c>
      <c r="T15">
        <v>6.6290002441406246</v>
      </c>
      <c r="U15">
        <v>6.25</v>
      </c>
      <c r="V15" t="s">
        <v>26</v>
      </c>
      <c r="W15" t="s">
        <v>985</v>
      </c>
      <c r="AE15"/>
    </row>
    <row r="16" spans="1:31" s="1" customFormat="1" x14ac:dyDescent="0.45">
      <c r="A16" t="s">
        <v>640</v>
      </c>
      <c r="B16" t="s">
        <v>641</v>
      </c>
      <c r="C16" t="s">
        <v>995</v>
      </c>
      <c r="D16" t="s">
        <v>24</v>
      </c>
      <c r="E16" t="s">
        <v>1240</v>
      </c>
      <c r="F16">
        <v>100</v>
      </c>
      <c r="G16" t="s">
        <v>638</v>
      </c>
      <c r="H16" t="s">
        <v>27</v>
      </c>
      <c r="I16" t="s">
        <v>1242</v>
      </c>
      <c r="J16">
        <v>100</v>
      </c>
      <c r="K16" t="s">
        <v>27</v>
      </c>
      <c r="L16" t="s">
        <v>27</v>
      </c>
      <c r="M16" t="s">
        <v>638</v>
      </c>
      <c r="N16">
        <v>100</v>
      </c>
      <c r="O16" t="s">
        <v>27</v>
      </c>
      <c r="P16" t="s">
        <v>26</v>
      </c>
      <c r="Q16">
        <v>60000000</v>
      </c>
      <c r="R16">
        <v>60000000</v>
      </c>
      <c r="S16" t="s">
        <v>981</v>
      </c>
      <c r="T16">
        <v>4.0879998779296871</v>
      </c>
      <c r="U16">
        <v>3.875</v>
      </c>
      <c r="V16" t="s">
        <v>26</v>
      </c>
      <c r="W16" t="s">
        <v>985</v>
      </c>
      <c r="AE16"/>
    </row>
    <row r="17" spans="1:31" s="1" customFormat="1" x14ac:dyDescent="0.45">
      <c r="A17" t="s">
        <v>286</v>
      </c>
      <c r="B17" t="s">
        <v>287</v>
      </c>
      <c r="C17" t="s">
        <v>27</v>
      </c>
      <c r="D17" t="s">
        <v>35</v>
      </c>
      <c r="E17" t="s">
        <v>1532</v>
      </c>
      <c r="F17">
        <v>100</v>
      </c>
      <c r="G17" t="s">
        <v>288</v>
      </c>
      <c r="H17" t="s">
        <v>27</v>
      </c>
      <c r="I17" t="s">
        <v>27</v>
      </c>
      <c r="J17" t="s">
        <v>27</v>
      </c>
      <c r="K17" t="s">
        <v>288</v>
      </c>
      <c r="L17">
        <v>100</v>
      </c>
      <c r="M17" t="s">
        <v>27</v>
      </c>
      <c r="N17" t="s">
        <v>27</v>
      </c>
      <c r="O17" t="s">
        <v>1533</v>
      </c>
      <c r="P17" t="s">
        <v>1534</v>
      </c>
      <c r="Q17">
        <v>2266000</v>
      </c>
      <c r="R17">
        <v>0</v>
      </c>
      <c r="S17" t="s">
        <v>981</v>
      </c>
      <c r="T17" t="s">
        <v>27</v>
      </c>
      <c r="U17">
        <v>3.75</v>
      </c>
      <c r="V17" t="s">
        <v>26</v>
      </c>
      <c r="W17" t="s">
        <v>985</v>
      </c>
      <c r="AE17"/>
    </row>
    <row r="18" spans="1:31" s="1" customFormat="1" x14ac:dyDescent="0.45">
      <c r="A18" t="s">
        <v>325</v>
      </c>
      <c r="B18" t="s">
        <v>326</v>
      </c>
      <c r="C18" t="s">
        <v>1033</v>
      </c>
      <c r="D18" t="s">
        <v>24</v>
      </c>
      <c r="E18" t="s">
        <v>1034</v>
      </c>
      <c r="F18" t="s">
        <v>27</v>
      </c>
      <c r="G18" t="s">
        <v>327</v>
      </c>
      <c r="H18" t="s">
        <v>27</v>
      </c>
      <c r="I18" t="s">
        <v>1035</v>
      </c>
      <c r="J18">
        <v>100</v>
      </c>
      <c r="K18" t="s">
        <v>27</v>
      </c>
      <c r="L18" t="s">
        <v>27</v>
      </c>
      <c r="M18" t="s">
        <v>1036</v>
      </c>
      <c r="N18">
        <v>100</v>
      </c>
      <c r="O18" t="s">
        <v>1037</v>
      </c>
      <c r="P18" t="s">
        <v>26</v>
      </c>
      <c r="Q18">
        <v>200000000</v>
      </c>
      <c r="R18">
        <v>200000000</v>
      </c>
      <c r="S18" t="s">
        <v>1038</v>
      </c>
      <c r="T18">
        <v>2.4</v>
      </c>
      <c r="U18">
        <v>5.5650000000000004</v>
      </c>
      <c r="V18" t="s">
        <v>26</v>
      </c>
      <c r="W18" t="s">
        <v>1039</v>
      </c>
      <c r="AE18"/>
    </row>
    <row r="19" spans="1:31" s="1" customFormat="1" x14ac:dyDescent="0.45">
      <c r="A19" t="s">
        <v>722</v>
      </c>
      <c r="B19" t="s">
        <v>723</v>
      </c>
      <c r="C19" t="s">
        <v>1029</v>
      </c>
      <c r="D19" t="s">
        <v>24</v>
      </c>
      <c r="E19" t="s">
        <v>1260</v>
      </c>
      <c r="F19">
        <v>100</v>
      </c>
      <c r="G19" t="s">
        <v>724</v>
      </c>
      <c r="H19" t="s">
        <v>27</v>
      </c>
      <c r="I19" t="s">
        <v>1291</v>
      </c>
      <c r="J19">
        <v>100</v>
      </c>
      <c r="K19" t="s">
        <v>27</v>
      </c>
      <c r="L19" t="s">
        <v>27</v>
      </c>
      <c r="M19" t="s">
        <v>724</v>
      </c>
      <c r="N19">
        <v>100</v>
      </c>
      <c r="O19" t="s">
        <v>27</v>
      </c>
      <c r="P19" t="s">
        <v>26</v>
      </c>
      <c r="Q19">
        <v>400000000</v>
      </c>
      <c r="R19">
        <v>400000000</v>
      </c>
      <c r="S19" t="s">
        <v>978</v>
      </c>
      <c r="T19">
        <v>4.5679998779296875</v>
      </c>
      <c r="U19">
        <v>5.9</v>
      </c>
      <c r="V19">
        <v>456.8</v>
      </c>
      <c r="W19" t="s">
        <v>989</v>
      </c>
      <c r="AE19"/>
    </row>
    <row r="20" spans="1:31" s="1" customFormat="1" x14ac:dyDescent="0.45">
      <c r="A20" t="s">
        <v>722</v>
      </c>
      <c r="B20" t="s">
        <v>725</v>
      </c>
      <c r="C20" t="s">
        <v>1029</v>
      </c>
      <c r="D20" t="s">
        <v>24</v>
      </c>
      <c r="E20" t="s">
        <v>1260</v>
      </c>
      <c r="F20">
        <v>100</v>
      </c>
      <c r="G20" t="s">
        <v>724</v>
      </c>
      <c r="H20" t="s">
        <v>27</v>
      </c>
      <c r="I20" t="s">
        <v>1291</v>
      </c>
      <c r="J20">
        <v>100</v>
      </c>
      <c r="K20" t="s">
        <v>27</v>
      </c>
      <c r="L20" t="s">
        <v>27</v>
      </c>
      <c r="M20" t="s">
        <v>724</v>
      </c>
      <c r="N20">
        <v>100</v>
      </c>
      <c r="O20" t="s">
        <v>27</v>
      </c>
      <c r="P20" t="s">
        <v>26</v>
      </c>
      <c r="Q20">
        <v>400000000</v>
      </c>
      <c r="R20">
        <v>400000000</v>
      </c>
      <c r="S20" t="s">
        <v>978</v>
      </c>
      <c r="T20">
        <v>4.5679998779296875</v>
      </c>
      <c r="U20">
        <v>5.9</v>
      </c>
      <c r="V20">
        <v>456.8</v>
      </c>
      <c r="W20" t="s">
        <v>990</v>
      </c>
      <c r="AE20"/>
    </row>
    <row r="21" spans="1:31" s="1" customFormat="1" x14ac:dyDescent="0.45">
      <c r="A21" t="s">
        <v>478</v>
      </c>
      <c r="B21" t="s">
        <v>479</v>
      </c>
      <c r="C21" t="s">
        <v>1029</v>
      </c>
      <c r="D21" t="s">
        <v>24</v>
      </c>
      <c r="E21" t="s">
        <v>1161</v>
      </c>
      <c r="F21">
        <v>100</v>
      </c>
      <c r="G21" t="s">
        <v>477</v>
      </c>
      <c r="H21" t="s">
        <v>27</v>
      </c>
      <c r="I21" t="s">
        <v>26</v>
      </c>
      <c r="J21" t="s">
        <v>26</v>
      </c>
      <c r="K21" t="s">
        <v>27</v>
      </c>
      <c r="L21" t="s">
        <v>27</v>
      </c>
      <c r="M21" t="s">
        <v>477</v>
      </c>
      <c r="N21">
        <v>100</v>
      </c>
      <c r="O21" t="s">
        <v>1162</v>
      </c>
      <c r="P21" t="s">
        <v>26</v>
      </c>
      <c r="Q21">
        <v>850000000</v>
      </c>
      <c r="R21">
        <v>850000000</v>
      </c>
      <c r="S21" t="s">
        <v>978</v>
      </c>
      <c r="T21">
        <v>4.5460000610351559</v>
      </c>
      <c r="U21">
        <v>5.95</v>
      </c>
      <c r="V21" t="s">
        <v>26</v>
      </c>
      <c r="W21" t="s">
        <v>989</v>
      </c>
      <c r="AE21"/>
    </row>
    <row r="22" spans="1:31" s="1" customFormat="1" x14ac:dyDescent="0.45">
      <c r="A22" t="s">
        <v>478</v>
      </c>
      <c r="B22" t="s">
        <v>480</v>
      </c>
      <c r="C22" t="s">
        <v>1029</v>
      </c>
      <c r="D22" t="s">
        <v>24</v>
      </c>
      <c r="E22" t="s">
        <v>1169</v>
      </c>
      <c r="F22">
        <v>101</v>
      </c>
      <c r="G22" t="s">
        <v>477</v>
      </c>
      <c r="H22" t="s">
        <v>27</v>
      </c>
      <c r="I22" t="s">
        <v>26</v>
      </c>
      <c r="J22" t="s">
        <v>26</v>
      </c>
      <c r="K22" t="s">
        <v>27</v>
      </c>
      <c r="L22" t="s">
        <v>27</v>
      </c>
      <c r="M22" t="s">
        <v>477</v>
      </c>
      <c r="N22">
        <v>100</v>
      </c>
      <c r="O22" t="s">
        <v>1162</v>
      </c>
      <c r="P22" t="s">
        <v>26</v>
      </c>
      <c r="Q22">
        <v>850000000</v>
      </c>
      <c r="R22">
        <v>850000000</v>
      </c>
      <c r="S22" t="s">
        <v>978</v>
      </c>
      <c r="T22">
        <v>4.5460000610351559</v>
      </c>
      <c r="U22">
        <v>5.95</v>
      </c>
      <c r="V22" t="s">
        <v>26</v>
      </c>
      <c r="W22" t="s">
        <v>990</v>
      </c>
      <c r="AE22"/>
    </row>
    <row r="23" spans="1:31" s="1" customFormat="1" x14ac:dyDescent="0.45">
      <c r="A23" t="s">
        <v>478</v>
      </c>
      <c r="B23" t="s">
        <v>481</v>
      </c>
      <c r="C23" t="s">
        <v>1029</v>
      </c>
      <c r="D23" t="s">
        <v>24</v>
      </c>
      <c r="E23" t="s">
        <v>1169</v>
      </c>
      <c r="F23">
        <v>101</v>
      </c>
      <c r="G23" t="s">
        <v>477</v>
      </c>
      <c r="H23" t="s">
        <v>27</v>
      </c>
      <c r="I23" t="s">
        <v>27</v>
      </c>
      <c r="J23" t="s">
        <v>27</v>
      </c>
      <c r="K23" t="s">
        <v>27</v>
      </c>
      <c r="L23" t="s">
        <v>27</v>
      </c>
      <c r="M23" t="s">
        <v>27</v>
      </c>
      <c r="N23" t="s">
        <v>27</v>
      </c>
      <c r="O23" t="s">
        <v>1162</v>
      </c>
      <c r="P23" t="s">
        <v>26</v>
      </c>
      <c r="Q23">
        <v>450000000</v>
      </c>
      <c r="R23">
        <v>0</v>
      </c>
      <c r="S23" t="s">
        <v>978</v>
      </c>
      <c r="T23">
        <v>4.5460000610351559</v>
      </c>
      <c r="U23">
        <v>5.95</v>
      </c>
      <c r="V23" t="s">
        <v>26</v>
      </c>
      <c r="W23" t="s">
        <v>989</v>
      </c>
      <c r="AE23"/>
    </row>
    <row r="24" spans="1:31" s="1" customFormat="1" x14ac:dyDescent="0.45">
      <c r="A24" t="s">
        <v>322</v>
      </c>
      <c r="B24" t="s">
        <v>323</v>
      </c>
      <c r="C24" t="s">
        <v>1029</v>
      </c>
      <c r="D24" t="s">
        <v>24</v>
      </c>
      <c r="E24" t="s">
        <v>1030</v>
      </c>
      <c r="F24">
        <v>100</v>
      </c>
      <c r="G24" t="s">
        <v>324</v>
      </c>
      <c r="H24" t="s">
        <v>27</v>
      </c>
      <c r="I24" t="s">
        <v>1031</v>
      </c>
      <c r="J24">
        <v>100</v>
      </c>
      <c r="K24" t="s">
        <v>27</v>
      </c>
      <c r="L24" t="s">
        <v>27</v>
      </c>
      <c r="M24" t="s">
        <v>1032</v>
      </c>
      <c r="N24">
        <v>100</v>
      </c>
      <c r="O24" t="s">
        <v>27</v>
      </c>
      <c r="P24" t="s">
        <v>26</v>
      </c>
      <c r="Q24">
        <v>500000000</v>
      </c>
      <c r="R24">
        <v>500000000</v>
      </c>
      <c r="S24" t="s">
        <v>978</v>
      </c>
      <c r="T24">
        <v>4.5720001220703121</v>
      </c>
      <c r="U24">
        <v>6.95</v>
      </c>
      <c r="V24" t="s">
        <v>26</v>
      </c>
      <c r="W24" t="s">
        <v>989</v>
      </c>
      <c r="AE24"/>
    </row>
    <row r="25" spans="1:31" s="1" customFormat="1" x14ac:dyDescent="0.45">
      <c r="A25" t="s">
        <v>244</v>
      </c>
      <c r="B25" t="s">
        <v>247</v>
      </c>
      <c r="C25" t="s">
        <v>986</v>
      </c>
      <c r="D25" t="s">
        <v>24</v>
      </c>
      <c r="E25" t="s">
        <v>1433</v>
      </c>
      <c r="F25" t="s">
        <v>27</v>
      </c>
      <c r="G25" t="s">
        <v>246</v>
      </c>
      <c r="H25" t="s">
        <v>27</v>
      </c>
      <c r="I25" t="s">
        <v>27</v>
      </c>
      <c r="J25" t="s">
        <v>27</v>
      </c>
      <c r="K25" t="s">
        <v>27</v>
      </c>
      <c r="L25" t="s">
        <v>27</v>
      </c>
      <c r="M25" t="s">
        <v>27</v>
      </c>
      <c r="N25" t="s">
        <v>27</v>
      </c>
      <c r="O25" t="s">
        <v>27</v>
      </c>
      <c r="P25" t="s">
        <v>26</v>
      </c>
      <c r="Q25">
        <v>300000000</v>
      </c>
      <c r="R25">
        <v>0</v>
      </c>
      <c r="S25" t="s">
        <v>978</v>
      </c>
      <c r="T25">
        <v>6.66</v>
      </c>
      <c r="U25">
        <v>8</v>
      </c>
      <c r="V25" t="s">
        <v>26</v>
      </c>
      <c r="W25" t="s">
        <v>989</v>
      </c>
      <c r="AE25"/>
    </row>
    <row r="26" spans="1:31" s="1" customFormat="1" x14ac:dyDescent="0.45">
      <c r="A26" t="s">
        <v>244</v>
      </c>
      <c r="B26" t="s">
        <v>245</v>
      </c>
      <c r="C26" t="s">
        <v>986</v>
      </c>
      <c r="D26" t="s">
        <v>35</v>
      </c>
      <c r="E26" t="s">
        <v>1519</v>
      </c>
      <c r="F26">
        <v>100</v>
      </c>
      <c r="G26" t="s">
        <v>246</v>
      </c>
      <c r="H26" t="s">
        <v>27</v>
      </c>
      <c r="I26" t="s">
        <v>27</v>
      </c>
      <c r="J26" t="s">
        <v>27</v>
      </c>
      <c r="K26" t="s">
        <v>246</v>
      </c>
      <c r="L26">
        <v>100</v>
      </c>
      <c r="M26" t="s">
        <v>27</v>
      </c>
      <c r="N26" t="s">
        <v>27</v>
      </c>
      <c r="O26" t="s">
        <v>27</v>
      </c>
      <c r="P26" t="s">
        <v>1294</v>
      </c>
      <c r="Q26">
        <v>700000000</v>
      </c>
      <c r="R26">
        <v>0</v>
      </c>
      <c r="S26" t="s">
        <v>978</v>
      </c>
      <c r="T26">
        <v>6.66</v>
      </c>
      <c r="U26">
        <v>8</v>
      </c>
      <c r="V26">
        <v>665.9</v>
      </c>
      <c r="W26" t="s">
        <v>989</v>
      </c>
      <c r="AE26"/>
    </row>
    <row r="27" spans="1:31" s="1" customFormat="1" x14ac:dyDescent="0.45">
      <c r="A27" t="s">
        <v>126</v>
      </c>
      <c r="B27" t="s">
        <v>127</v>
      </c>
      <c r="C27" t="s">
        <v>1029</v>
      </c>
      <c r="D27" t="s">
        <v>35</v>
      </c>
      <c r="E27" t="s">
        <v>1488</v>
      </c>
      <c r="F27">
        <v>100</v>
      </c>
      <c r="G27" t="s">
        <v>128</v>
      </c>
      <c r="H27" t="s">
        <v>27</v>
      </c>
      <c r="I27" t="s">
        <v>27</v>
      </c>
      <c r="J27" t="s">
        <v>27</v>
      </c>
      <c r="K27" t="s">
        <v>128</v>
      </c>
      <c r="L27">
        <v>100</v>
      </c>
      <c r="M27" t="s">
        <v>27</v>
      </c>
      <c r="N27" t="s">
        <v>27</v>
      </c>
      <c r="O27" t="s">
        <v>1489</v>
      </c>
      <c r="P27" t="s">
        <v>1490</v>
      </c>
      <c r="Q27">
        <v>250000000</v>
      </c>
      <c r="R27">
        <v>0</v>
      </c>
      <c r="S27" t="s">
        <v>978</v>
      </c>
      <c r="T27">
        <v>7.8470001220703125</v>
      </c>
      <c r="U27">
        <v>9.5</v>
      </c>
      <c r="V27">
        <v>784.7</v>
      </c>
      <c r="W27" t="s">
        <v>990</v>
      </c>
      <c r="AE27"/>
    </row>
    <row r="28" spans="1:31" s="1" customFormat="1" x14ac:dyDescent="0.45">
      <c r="A28" t="s">
        <v>126</v>
      </c>
      <c r="B28" t="s">
        <v>129</v>
      </c>
      <c r="C28" t="s">
        <v>1029</v>
      </c>
      <c r="D28" t="s">
        <v>35</v>
      </c>
      <c r="E28" t="s">
        <v>1488</v>
      </c>
      <c r="F28">
        <v>100</v>
      </c>
      <c r="G28" t="s">
        <v>128</v>
      </c>
      <c r="H28" t="s">
        <v>27</v>
      </c>
      <c r="I28" t="s">
        <v>27</v>
      </c>
      <c r="J28" t="s">
        <v>27</v>
      </c>
      <c r="K28" t="s">
        <v>128</v>
      </c>
      <c r="L28">
        <v>100</v>
      </c>
      <c r="M28" t="s">
        <v>27</v>
      </c>
      <c r="N28" t="s">
        <v>27</v>
      </c>
      <c r="O28" t="s">
        <v>1489</v>
      </c>
      <c r="P28" t="s">
        <v>1490</v>
      </c>
      <c r="Q28">
        <v>250000000</v>
      </c>
      <c r="R28">
        <v>0</v>
      </c>
      <c r="S28" t="s">
        <v>978</v>
      </c>
      <c r="T28">
        <v>7.8470001220703125</v>
      </c>
      <c r="U28">
        <v>9.5</v>
      </c>
      <c r="V28">
        <v>784.7</v>
      </c>
      <c r="W28" t="s">
        <v>989</v>
      </c>
      <c r="AE28"/>
    </row>
    <row r="29" spans="1:31" s="1" customFormat="1" x14ac:dyDescent="0.45">
      <c r="A29" t="s">
        <v>842</v>
      </c>
      <c r="B29" t="s">
        <v>843</v>
      </c>
      <c r="C29" t="s">
        <v>1020</v>
      </c>
      <c r="D29" t="s">
        <v>24</v>
      </c>
      <c r="E29" t="s">
        <v>1339</v>
      </c>
      <c r="F29">
        <v>100</v>
      </c>
      <c r="G29" t="s">
        <v>844</v>
      </c>
      <c r="H29" t="s">
        <v>27</v>
      </c>
      <c r="I29" t="s">
        <v>1340</v>
      </c>
      <c r="J29">
        <v>100</v>
      </c>
      <c r="K29" t="s">
        <v>27</v>
      </c>
      <c r="L29" t="s">
        <v>27</v>
      </c>
      <c r="M29" t="s">
        <v>844</v>
      </c>
      <c r="N29">
        <v>100</v>
      </c>
      <c r="O29" t="s">
        <v>27</v>
      </c>
      <c r="P29" t="s">
        <v>26</v>
      </c>
      <c r="Q29">
        <v>80000000</v>
      </c>
      <c r="R29">
        <v>80000000</v>
      </c>
      <c r="S29" t="s">
        <v>981</v>
      </c>
      <c r="T29">
        <v>4.6500000000000004</v>
      </c>
      <c r="U29">
        <v>6</v>
      </c>
      <c r="V29" t="s">
        <v>26</v>
      </c>
      <c r="W29" t="s">
        <v>985</v>
      </c>
      <c r="AE29"/>
    </row>
    <row r="30" spans="1:31" s="1" customFormat="1" x14ac:dyDescent="0.45">
      <c r="A30" t="s">
        <v>791</v>
      </c>
      <c r="B30" t="s">
        <v>792</v>
      </c>
      <c r="C30" t="s">
        <v>995</v>
      </c>
      <c r="D30" t="s">
        <v>24</v>
      </c>
      <c r="E30" t="s">
        <v>1318</v>
      </c>
      <c r="F30">
        <v>100</v>
      </c>
      <c r="G30" t="s">
        <v>790</v>
      </c>
      <c r="H30" t="s">
        <v>27</v>
      </c>
      <c r="I30" t="s">
        <v>1319</v>
      </c>
      <c r="J30">
        <v>100</v>
      </c>
      <c r="K30" t="s">
        <v>27</v>
      </c>
      <c r="L30" t="s">
        <v>27</v>
      </c>
      <c r="M30" t="s">
        <v>790</v>
      </c>
      <c r="N30">
        <v>100</v>
      </c>
      <c r="O30" t="s">
        <v>27</v>
      </c>
      <c r="P30" t="s">
        <v>26</v>
      </c>
      <c r="Q30">
        <v>95000000</v>
      </c>
      <c r="R30">
        <v>95000000</v>
      </c>
      <c r="S30" t="s">
        <v>981</v>
      </c>
      <c r="T30">
        <v>5.04</v>
      </c>
      <c r="U30">
        <v>0</v>
      </c>
      <c r="V30" t="s">
        <v>26</v>
      </c>
      <c r="W30" t="s">
        <v>985</v>
      </c>
      <c r="AE30"/>
    </row>
    <row r="31" spans="1:31" s="1" customFormat="1" x14ac:dyDescent="0.45">
      <c r="A31" t="s">
        <v>923</v>
      </c>
      <c r="B31" t="s">
        <v>924</v>
      </c>
      <c r="C31" t="s">
        <v>27</v>
      </c>
      <c r="D31" t="s">
        <v>24</v>
      </c>
      <c r="E31" t="s">
        <v>1397</v>
      </c>
      <c r="F31">
        <v>100</v>
      </c>
      <c r="G31" t="s">
        <v>27</v>
      </c>
      <c r="H31" t="s">
        <v>27</v>
      </c>
      <c r="I31" t="s">
        <v>27</v>
      </c>
      <c r="J31" t="s">
        <v>27</v>
      </c>
      <c r="K31" t="s">
        <v>27</v>
      </c>
      <c r="L31" t="s">
        <v>27</v>
      </c>
      <c r="M31" t="s">
        <v>27</v>
      </c>
      <c r="N31" t="s">
        <v>27</v>
      </c>
      <c r="O31" t="s">
        <v>1398</v>
      </c>
      <c r="P31" t="s">
        <v>26</v>
      </c>
      <c r="Q31">
        <v>1600000000</v>
      </c>
      <c r="R31">
        <v>0</v>
      </c>
      <c r="S31" t="s">
        <v>981</v>
      </c>
      <c r="T31" t="s">
        <v>27</v>
      </c>
      <c r="U31">
        <v>10</v>
      </c>
      <c r="V31" t="s">
        <v>26</v>
      </c>
      <c r="W31" t="s">
        <v>985</v>
      </c>
      <c r="AE31"/>
    </row>
    <row r="32" spans="1:31" s="1" customFormat="1" x14ac:dyDescent="0.45">
      <c r="A32" t="s">
        <v>172</v>
      </c>
      <c r="B32" t="s">
        <v>173</v>
      </c>
      <c r="C32" t="s">
        <v>995</v>
      </c>
      <c r="D32" t="s">
        <v>35</v>
      </c>
      <c r="E32" t="s">
        <v>1508</v>
      </c>
      <c r="F32">
        <v>100</v>
      </c>
      <c r="G32" t="s">
        <v>174</v>
      </c>
      <c r="H32" t="s">
        <v>27</v>
      </c>
      <c r="I32" t="s">
        <v>27</v>
      </c>
      <c r="J32" t="s">
        <v>27</v>
      </c>
      <c r="K32" t="s">
        <v>174</v>
      </c>
      <c r="L32">
        <v>100</v>
      </c>
      <c r="M32" t="s">
        <v>27</v>
      </c>
      <c r="N32" t="s">
        <v>27</v>
      </c>
      <c r="O32" t="s">
        <v>27</v>
      </c>
      <c r="P32" t="s">
        <v>1195</v>
      </c>
      <c r="Q32">
        <v>500000000</v>
      </c>
      <c r="R32">
        <v>0</v>
      </c>
      <c r="S32" t="s">
        <v>981</v>
      </c>
      <c r="T32">
        <v>7.3390002441406246</v>
      </c>
      <c r="U32">
        <v>7.375</v>
      </c>
      <c r="V32" t="s">
        <v>26</v>
      </c>
      <c r="W32" t="s">
        <v>979</v>
      </c>
      <c r="AE32"/>
    </row>
    <row r="33" spans="1:31" s="1" customFormat="1" x14ac:dyDescent="0.45">
      <c r="A33" t="s">
        <v>799</v>
      </c>
      <c r="B33" t="s">
        <v>800</v>
      </c>
      <c r="C33" t="s">
        <v>995</v>
      </c>
      <c r="D33" t="s">
        <v>24</v>
      </c>
      <c r="E33" t="s">
        <v>1347</v>
      </c>
      <c r="F33">
        <v>100</v>
      </c>
      <c r="G33" t="s">
        <v>801</v>
      </c>
      <c r="H33" t="s">
        <v>27</v>
      </c>
      <c r="I33" t="s">
        <v>1348</v>
      </c>
      <c r="J33">
        <v>100</v>
      </c>
      <c r="K33" t="s">
        <v>27</v>
      </c>
      <c r="L33" t="s">
        <v>27</v>
      </c>
      <c r="M33" t="s">
        <v>801</v>
      </c>
      <c r="N33">
        <v>100</v>
      </c>
      <c r="O33" t="s">
        <v>27</v>
      </c>
      <c r="P33" t="s">
        <v>26</v>
      </c>
      <c r="Q33">
        <v>400000000</v>
      </c>
      <c r="R33">
        <v>400000000</v>
      </c>
      <c r="S33" t="s">
        <v>981</v>
      </c>
      <c r="T33">
        <v>9.3120001220703124</v>
      </c>
      <c r="U33">
        <v>11.875</v>
      </c>
      <c r="V33" t="s">
        <v>26</v>
      </c>
      <c r="W33" t="s">
        <v>985</v>
      </c>
      <c r="AE33"/>
    </row>
    <row r="34" spans="1:31" s="1" customFormat="1" x14ac:dyDescent="0.45">
      <c r="A34" t="s">
        <v>113</v>
      </c>
      <c r="B34" t="s">
        <v>114</v>
      </c>
      <c r="C34" t="s">
        <v>992</v>
      </c>
      <c r="D34" t="s">
        <v>24</v>
      </c>
      <c r="E34" t="s">
        <v>993</v>
      </c>
      <c r="F34">
        <v>100</v>
      </c>
      <c r="G34" t="s">
        <v>115</v>
      </c>
      <c r="H34" t="s">
        <v>27</v>
      </c>
      <c r="I34" t="s">
        <v>994</v>
      </c>
      <c r="J34">
        <v>100</v>
      </c>
      <c r="K34" t="s">
        <v>27</v>
      </c>
      <c r="L34" t="s">
        <v>27</v>
      </c>
      <c r="M34" t="s">
        <v>335</v>
      </c>
      <c r="N34">
        <v>100</v>
      </c>
      <c r="O34" t="s">
        <v>27</v>
      </c>
      <c r="P34" t="s">
        <v>26</v>
      </c>
      <c r="Q34">
        <v>90000000</v>
      </c>
      <c r="R34">
        <v>90000000</v>
      </c>
      <c r="S34" t="s">
        <v>981</v>
      </c>
      <c r="T34">
        <v>4.09</v>
      </c>
      <c r="U34">
        <v>6.4240000000000004</v>
      </c>
      <c r="V34" t="s">
        <v>26</v>
      </c>
      <c r="W34" t="s">
        <v>985</v>
      </c>
      <c r="AE34"/>
    </row>
    <row r="35" spans="1:31" s="1" customFormat="1" x14ac:dyDescent="0.45">
      <c r="A35" t="s">
        <v>588</v>
      </c>
      <c r="B35" t="s">
        <v>589</v>
      </c>
      <c r="C35" t="s">
        <v>995</v>
      </c>
      <c r="D35" t="s">
        <v>24</v>
      </c>
      <c r="E35" t="s">
        <v>1203</v>
      </c>
      <c r="F35">
        <v>100</v>
      </c>
      <c r="G35" t="s">
        <v>590</v>
      </c>
      <c r="H35" t="s">
        <v>27</v>
      </c>
      <c r="I35" t="s">
        <v>26</v>
      </c>
      <c r="J35" t="s">
        <v>26</v>
      </c>
      <c r="K35" t="s">
        <v>27</v>
      </c>
      <c r="L35" t="s">
        <v>27</v>
      </c>
      <c r="M35" t="s">
        <v>590</v>
      </c>
      <c r="N35">
        <v>100</v>
      </c>
      <c r="O35" t="s">
        <v>27</v>
      </c>
      <c r="P35" t="s">
        <v>26</v>
      </c>
      <c r="Q35">
        <v>3500000</v>
      </c>
      <c r="R35">
        <v>3500000</v>
      </c>
      <c r="S35" t="s">
        <v>981</v>
      </c>
      <c r="T35">
        <v>5.48</v>
      </c>
      <c r="U35">
        <v>5</v>
      </c>
      <c r="V35" t="s">
        <v>26</v>
      </c>
      <c r="W35" t="s">
        <v>985</v>
      </c>
      <c r="AE35"/>
    </row>
    <row r="36" spans="1:31" s="1" customFormat="1" x14ac:dyDescent="0.45">
      <c r="A36" t="s">
        <v>568</v>
      </c>
      <c r="B36" t="s">
        <v>569</v>
      </c>
      <c r="C36" t="s">
        <v>995</v>
      </c>
      <c r="D36" t="s">
        <v>24</v>
      </c>
      <c r="E36" t="s">
        <v>1196</v>
      </c>
      <c r="F36">
        <v>100</v>
      </c>
      <c r="G36" t="s">
        <v>570</v>
      </c>
      <c r="H36" t="s">
        <v>27</v>
      </c>
      <c r="I36" t="s">
        <v>26</v>
      </c>
      <c r="J36" t="s">
        <v>26</v>
      </c>
      <c r="K36" t="s">
        <v>27</v>
      </c>
      <c r="L36" t="s">
        <v>27</v>
      </c>
      <c r="M36" t="s">
        <v>570</v>
      </c>
      <c r="N36">
        <v>100</v>
      </c>
      <c r="O36" t="s">
        <v>27</v>
      </c>
      <c r="P36" t="s">
        <v>26</v>
      </c>
      <c r="Q36">
        <v>1500000</v>
      </c>
      <c r="R36">
        <v>1500000</v>
      </c>
      <c r="S36" t="s">
        <v>981</v>
      </c>
      <c r="T36">
        <v>5.48</v>
      </c>
      <c r="U36">
        <v>5</v>
      </c>
      <c r="V36" t="s">
        <v>26</v>
      </c>
      <c r="W36" t="s">
        <v>985</v>
      </c>
      <c r="AE36"/>
    </row>
    <row r="37" spans="1:31" s="1" customFormat="1" x14ac:dyDescent="0.45">
      <c r="A37" t="s">
        <v>568</v>
      </c>
      <c r="B37" t="s">
        <v>580</v>
      </c>
      <c r="C37" t="s">
        <v>995</v>
      </c>
      <c r="D37" t="s">
        <v>24</v>
      </c>
      <c r="E37" t="s">
        <v>1202</v>
      </c>
      <c r="F37">
        <v>100</v>
      </c>
      <c r="G37" t="s">
        <v>581</v>
      </c>
      <c r="H37" t="s">
        <v>27</v>
      </c>
      <c r="I37" t="s">
        <v>26</v>
      </c>
      <c r="J37" t="s">
        <v>26</v>
      </c>
      <c r="K37" t="s">
        <v>27</v>
      </c>
      <c r="L37" t="s">
        <v>27</v>
      </c>
      <c r="M37" t="s">
        <v>581</v>
      </c>
      <c r="N37">
        <v>100</v>
      </c>
      <c r="O37" t="s">
        <v>27</v>
      </c>
      <c r="P37" t="s">
        <v>26</v>
      </c>
      <c r="Q37">
        <v>3500000</v>
      </c>
      <c r="R37">
        <v>3500000</v>
      </c>
      <c r="S37" t="s">
        <v>981</v>
      </c>
      <c r="T37">
        <v>5.44</v>
      </c>
      <c r="U37">
        <v>5</v>
      </c>
      <c r="V37" t="s">
        <v>26</v>
      </c>
      <c r="W37" t="s">
        <v>985</v>
      </c>
      <c r="AE37"/>
    </row>
    <row r="38" spans="1:31" s="1" customFormat="1" x14ac:dyDescent="0.45">
      <c r="A38" t="s">
        <v>568</v>
      </c>
      <c r="B38" t="s">
        <v>582</v>
      </c>
      <c r="C38" t="s">
        <v>995</v>
      </c>
      <c r="D38" t="s">
        <v>24</v>
      </c>
      <c r="E38" t="s">
        <v>177</v>
      </c>
      <c r="F38">
        <v>100</v>
      </c>
      <c r="G38" t="s">
        <v>583</v>
      </c>
      <c r="H38" t="s">
        <v>27</v>
      </c>
      <c r="I38" t="s">
        <v>26</v>
      </c>
      <c r="J38" t="s">
        <v>26</v>
      </c>
      <c r="K38" t="s">
        <v>27</v>
      </c>
      <c r="L38" t="s">
        <v>27</v>
      </c>
      <c r="M38" t="s">
        <v>583</v>
      </c>
      <c r="N38">
        <v>100</v>
      </c>
      <c r="O38" t="s">
        <v>27</v>
      </c>
      <c r="P38" t="s">
        <v>26</v>
      </c>
      <c r="Q38">
        <v>500000</v>
      </c>
      <c r="R38">
        <v>500000</v>
      </c>
      <c r="S38" t="s">
        <v>981</v>
      </c>
      <c r="T38">
        <v>5.48</v>
      </c>
      <c r="U38">
        <v>5</v>
      </c>
      <c r="V38" t="s">
        <v>26</v>
      </c>
      <c r="W38" t="s">
        <v>985</v>
      </c>
      <c r="AE38"/>
    </row>
    <row r="39" spans="1:31" s="1" customFormat="1" x14ac:dyDescent="0.45">
      <c r="A39" t="s">
        <v>568</v>
      </c>
      <c r="B39" t="s">
        <v>623</v>
      </c>
      <c r="C39" t="s">
        <v>1236</v>
      </c>
      <c r="D39" t="s">
        <v>24</v>
      </c>
      <c r="E39" t="s">
        <v>183</v>
      </c>
      <c r="F39">
        <v>100</v>
      </c>
      <c r="G39" t="s">
        <v>624</v>
      </c>
      <c r="H39" t="s">
        <v>27</v>
      </c>
      <c r="I39" t="s">
        <v>26</v>
      </c>
      <c r="J39" t="s">
        <v>26</v>
      </c>
      <c r="K39" t="s">
        <v>27</v>
      </c>
      <c r="L39" t="s">
        <v>27</v>
      </c>
      <c r="M39" t="s">
        <v>624</v>
      </c>
      <c r="N39">
        <v>100</v>
      </c>
      <c r="O39" t="s">
        <v>27</v>
      </c>
      <c r="P39" t="s">
        <v>26</v>
      </c>
      <c r="Q39">
        <v>5000000</v>
      </c>
      <c r="R39">
        <v>5000000</v>
      </c>
      <c r="S39" t="s">
        <v>981</v>
      </c>
      <c r="T39">
        <v>5.33</v>
      </c>
      <c r="U39">
        <v>5</v>
      </c>
      <c r="V39" t="s">
        <v>26</v>
      </c>
      <c r="W39" t="s">
        <v>985</v>
      </c>
      <c r="AE39"/>
    </row>
    <row r="40" spans="1:31" s="1" customFormat="1" x14ac:dyDescent="0.45">
      <c r="A40" t="s">
        <v>735</v>
      </c>
      <c r="B40" t="s">
        <v>736</v>
      </c>
      <c r="C40" t="s">
        <v>1212</v>
      </c>
      <c r="D40" t="s">
        <v>24</v>
      </c>
      <c r="E40" t="s">
        <v>1304</v>
      </c>
      <c r="F40">
        <v>100</v>
      </c>
      <c r="G40" t="s">
        <v>737</v>
      </c>
      <c r="H40" t="s">
        <v>27</v>
      </c>
      <c r="I40" t="s">
        <v>1245</v>
      </c>
      <c r="J40">
        <v>100</v>
      </c>
      <c r="K40" t="s">
        <v>27</v>
      </c>
      <c r="L40" t="s">
        <v>27</v>
      </c>
      <c r="M40" t="s">
        <v>737</v>
      </c>
      <c r="N40">
        <v>100</v>
      </c>
      <c r="O40" t="s">
        <v>1305</v>
      </c>
      <c r="P40" t="s">
        <v>26</v>
      </c>
      <c r="Q40">
        <v>150000000</v>
      </c>
      <c r="R40">
        <v>150000000</v>
      </c>
      <c r="S40" t="s">
        <v>981</v>
      </c>
      <c r="T40">
        <v>5.27</v>
      </c>
      <c r="U40">
        <v>8.26</v>
      </c>
      <c r="V40" t="s">
        <v>26</v>
      </c>
      <c r="W40" t="s">
        <v>985</v>
      </c>
      <c r="AE40"/>
    </row>
    <row r="41" spans="1:31" s="1" customFormat="1" x14ac:dyDescent="0.45">
      <c r="A41" t="s">
        <v>274</v>
      </c>
      <c r="B41" t="s">
        <v>334</v>
      </c>
      <c r="C41" t="s">
        <v>995</v>
      </c>
      <c r="D41" t="s">
        <v>24</v>
      </c>
      <c r="E41" t="s">
        <v>1040</v>
      </c>
      <c r="F41">
        <v>100</v>
      </c>
      <c r="G41" t="s">
        <v>335</v>
      </c>
      <c r="H41" t="s">
        <v>27</v>
      </c>
      <c r="I41" t="s">
        <v>26</v>
      </c>
      <c r="J41" t="s">
        <v>26</v>
      </c>
      <c r="K41" t="s">
        <v>27</v>
      </c>
      <c r="L41" t="s">
        <v>27</v>
      </c>
      <c r="M41" t="s">
        <v>335</v>
      </c>
      <c r="N41">
        <v>100</v>
      </c>
      <c r="O41" t="s">
        <v>27</v>
      </c>
      <c r="P41" t="s">
        <v>26</v>
      </c>
      <c r="Q41">
        <v>1000000000</v>
      </c>
      <c r="R41">
        <v>1000000000</v>
      </c>
      <c r="S41" t="s">
        <v>981</v>
      </c>
      <c r="T41">
        <v>5.66</v>
      </c>
      <c r="U41">
        <v>5.875</v>
      </c>
      <c r="V41" t="s">
        <v>26</v>
      </c>
      <c r="W41" t="s">
        <v>985</v>
      </c>
      <c r="AE41"/>
    </row>
    <row r="42" spans="1:31" s="1" customFormat="1" x14ac:dyDescent="0.45">
      <c r="A42" t="s">
        <v>274</v>
      </c>
      <c r="B42" t="s">
        <v>275</v>
      </c>
      <c r="C42" t="s">
        <v>995</v>
      </c>
      <c r="D42" t="s">
        <v>35</v>
      </c>
      <c r="E42" t="s">
        <v>1531</v>
      </c>
      <c r="F42">
        <v>100</v>
      </c>
      <c r="G42" t="s">
        <v>276</v>
      </c>
      <c r="H42" t="s">
        <v>27</v>
      </c>
      <c r="I42" t="s">
        <v>27</v>
      </c>
      <c r="J42" t="s">
        <v>27</v>
      </c>
      <c r="K42" t="s">
        <v>276</v>
      </c>
      <c r="L42">
        <v>100</v>
      </c>
      <c r="M42" t="s">
        <v>27</v>
      </c>
      <c r="N42" t="s">
        <v>27</v>
      </c>
      <c r="O42" t="s">
        <v>27</v>
      </c>
      <c r="P42" t="s">
        <v>1367</v>
      </c>
      <c r="Q42">
        <v>500000000</v>
      </c>
      <c r="R42">
        <v>0</v>
      </c>
      <c r="S42" t="s">
        <v>981</v>
      </c>
      <c r="T42">
        <v>5.779000244140625</v>
      </c>
      <c r="U42">
        <v>5.875</v>
      </c>
      <c r="V42" t="s">
        <v>26</v>
      </c>
      <c r="W42" t="s">
        <v>985</v>
      </c>
      <c r="AE42"/>
    </row>
    <row r="43" spans="1:31" s="1" customFormat="1" x14ac:dyDescent="0.45">
      <c r="A43" t="s">
        <v>459</v>
      </c>
      <c r="B43" t="s">
        <v>460</v>
      </c>
      <c r="C43" t="s">
        <v>1029</v>
      </c>
      <c r="D43" t="s">
        <v>24</v>
      </c>
      <c r="E43" t="s">
        <v>1158</v>
      </c>
      <c r="F43">
        <v>100</v>
      </c>
      <c r="G43" t="s">
        <v>461</v>
      </c>
      <c r="H43" t="s">
        <v>27</v>
      </c>
      <c r="I43" t="s">
        <v>26</v>
      </c>
      <c r="J43" t="s">
        <v>26</v>
      </c>
      <c r="K43" t="s">
        <v>27</v>
      </c>
      <c r="L43" t="s">
        <v>27</v>
      </c>
      <c r="M43" t="s">
        <v>461</v>
      </c>
      <c r="N43">
        <v>100</v>
      </c>
      <c r="O43" t="s">
        <v>27</v>
      </c>
      <c r="P43" t="s">
        <v>26</v>
      </c>
      <c r="Q43">
        <v>1000000000</v>
      </c>
      <c r="R43">
        <v>1000000000</v>
      </c>
      <c r="S43" t="s">
        <v>978</v>
      </c>
      <c r="T43">
        <v>5.1920001220703123</v>
      </c>
      <c r="U43">
        <v>6.5</v>
      </c>
      <c r="V43" t="s">
        <v>26</v>
      </c>
      <c r="W43" t="s">
        <v>989</v>
      </c>
      <c r="AE43"/>
    </row>
    <row r="44" spans="1:31" s="1" customFormat="1" x14ac:dyDescent="0.45">
      <c r="A44" t="s">
        <v>765</v>
      </c>
      <c r="B44" t="s">
        <v>766</v>
      </c>
      <c r="C44" t="s">
        <v>986</v>
      </c>
      <c r="D44" t="s">
        <v>24</v>
      </c>
      <c r="E44" t="s">
        <v>1272</v>
      </c>
      <c r="F44">
        <v>100</v>
      </c>
      <c r="G44" t="s">
        <v>767</v>
      </c>
      <c r="H44" t="s">
        <v>27</v>
      </c>
      <c r="I44" t="s">
        <v>26</v>
      </c>
      <c r="J44" t="s">
        <v>26</v>
      </c>
      <c r="K44" t="s">
        <v>27</v>
      </c>
      <c r="L44" t="s">
        <v>27</v>
      </c>
      <c r="M44" t="s">
        <v>767</v>
      </c>
      <c r="N44">
        <v>100</v>
      </c>
      <c r="O44" t="s">
        <v>27</v>
      </c>
      <c r="P44" t="s">
        <v>26</v>
      </c>
      <c r="Q44">
        <v>1000000000</v>
      </c>
      <c r="R44">
        <v>1000000000</v>
      </c>
      <c r="S44" t="s">
        <v>978</v>
      </c>
      <c r="T44">
        <v>3.87</v>
      </c>
      <c r="U44">
        <v>6.125</v>
      </c>
      <c r="V44" t="s">
        <v>26</v>
      </c>
      <c r="W44" t="s">
        <v>989</v>
      </c>
      <c r="AE44"/>
    </row>
    <row r="45" spans="1:31" s="1" customFormat="1" x14ac:dyDescent="0.45">
      <c r="A45" t="s">
        <v>130</v>
      </c>
      <c r="B45" t="s">
        <v>131</v>
      </c>
      <c r="C45" t="s">
        <v>995</v>
      </c>
      <c r="D45" t="s">
        <v>35</v>
      </c>
      <c r="E45" t="s">
        <v>1493</v>
      </c>
      <c r="F45">
        <v>100</v>
      </c>
      <c r="G45" t="s">
        <v>128</v>
      </c>
      <c r="H45" t="s">
        <v>27</v>
      </c>
      <c r="I45" t="s">
        <v>27</v>
      </c>
      <c r="J45" t="s">
        <v>27</v>
      </c>
      <c r="K45" t="s">
        <v>128</v>
      </c>
      <c r="L45">
        <v>100</v>
      </c>
      <c r="M45" t="s">
        <v>27</v>
      </c>
      <c r="N45" t="s">
        <v>27</v>
      </c>
      <c r="O45" t="s">
        <v>27</v>
      </c>
      <c r="P45" t="s">
        <v>1494</v>
      </c>
      <c r="Q45">
        <v>1500000000</v>
      </c>
      <c r="R45">
        <v>0</v>
      </c>
      <c r="S45" t="s">
        <v>981</v>
      </c>
      <c r="T45">
        <v>6.6040002441406251</v>
      </c>
      <c r="U45">
        <v>6.75</v>
      </c>
      <c r="V45" t="s">
        <v>26</v>
      </c>
      <c r="W45" t="s">
        <v>985</v>
      </c>
      <c r="AE45"/>
    </row>
    <row r="46" spans="1:31" s="1" customFormat="1" x14ac:dyDescent="0.45">
      <c r="A46" t="s">
        <v>375</v>
      </c>
      <c r="B46" t="s">
        <v>376</v>
      </c>
      <c r="C46" t="s">
        <v>995</v>
      </c>
      <c r="D46" t="s">
        <v>24</v>
      </c>
      <c r="E46" t="s">
        <v>1094</v>
      </c>
      <c r="F46">
        <v>100</v>
      </c>
      <c r="G46" t="s">
        <v>377</v>
      </c>
      <c r="H46" t="s">
        <v>27</v>
      </c>
      <c r="I46" t="s">
        <v>26</v>
      </c>
      <c r="J46" t="s">
        <v>26</v>
      </c>
      <c r="K46" t="s">
        <v>27</v>
      </c>
      <c r="L46" t="s">
        <v>27</v>
      </c>
      <c r="M46" t="s">
        <v>377</v>
      </c>
      <c r="N46">
        <v>100</v>
      </c>
      <c r="O46" t="s">
        <v>27</v>
      </c>
      <c r="P46" t="s">
        <v>26</v>
      </c>
      <c r="Q46">
        <v>1000000000</v>
      </c>
      <c r="R46">
        <v>1000000000</v>
      </c>
      <c r="S46" t="s">
        <v>981</v>
      </c>
      <c r="T46">
        <v>6.0390002441406248</v>
      </c>
      <c r="U46">
        <v>6</v>
      </c>
      <c r="V46" t="s">
        <v>26</v>
      </c>
      <c r="W46" t="s">
        <v>985</v>
      </c>
      <c r="AE46"/>
    </row>
    <row r="47" spans="1:31" s="1" customFormat="1" x14ac:dyDescent="0.45">
      <c r="A47" t="s">
        <v>375</v>
      </c>
      <c r="B47" t="s">
        <v>597</v>
      </c>
      <c r="C47" t="s">
        <v>995</v>
      </c>
      <c r="D47" t="s">
        <v>24</v>
      </c>
      <c r="E47" t="s">
        <v>1224</v>
      </c>
      <c r="F47">
        <v>100</v>
      </c>
      <c r="G47" t="s">
        <v>598</v>
      </c>
      <c r="H47" t="s">
        <v>27</v>
      </c>
      <c r="I47" t="s">
        <v>26</v>
      </c>
      <c r="J47" t="s">
        <v>26</v>
      </c>
      <c r="K47" t="s">
        <v>27</v>
      </c>
      <c r="L47" t="s">
        <v>27</v>
      </c>
      <c r="M47" t="s">
        <v>598</v>
      </c>
      <c r="N47">
        <v>100</v>
      </c>
      <c r="O47" t="s">
        <v>27</v>
      </c>
      <c r="P47" t="s">
        <v>26</v>
      </c>
      <c r="Q47">
        <v>1000000000</v>
      </c>
      <c r="R47">
        <v>1000000000</v>
      </c>
      <c r="S47" t="s">
        <v>981</v>
      </c>
      <c r="T47">
        <v>6.4559997558593754</v>
      </c>
      <c r="U47">
        <v>6</v>
      </c>
      <c r="V47" t="s">
        <v>26</v>
      </c>
      <c r="W47" t="s">
        <v>985</v>
      </c>
      <c r="AE47"/>
    </row>
    <row r="48" spans="1:31" s="1" customFormat="1" x14ac:dyDescent="0.45">
      <c r="A48" t="s">
        <v>82</v>
      </c>
      <c r="B48" t="s">
        <v>83</v>
      </c>
      <c r="C48" t="s">
        <v>995</v>
      </c>
      <c r="D48" t="s">
        <v>35</v>
      </c>
      <c r="E48" t="s">
        <v>1466</v>
      </c>
      <c r="F48">
        <v>100</v>
      </c>
      <c r="G48" t="s">
        <v>84</v>
      </c>
      <c r="H48" t="s">
        <v>27</v>
      </c>
      <c r="I48" t="s">
        <v>27</v>
      </c>
      <c r="J48" t="s">
        <v>27</v>
      </c>
      <c r="K48" t="s">
        <v>84</v>
      </c>
      <c r="L48">
        <v>100</v>
      </c>
      <c r="M48" t="s">
        <v>27</v>
      </c>
      <c r="N48" t="s">
        <v>27</v>
      </c>
      <c r="O48" t="s">
        <v>27</v>
      </c>
      <c r="P48" t="s">
        <v>1467</v>
      </c>
      <c r="Q48">
        <v>1500000000</v>
      </c>
      <c r="R48">
        <v>0</v>
      </c>
      <c r="S48" t="s">
        <v>981</v>
      </c>
      <c r="T48">
        <v>6.1550000000000002</v>
      </c>
      <c r="U48">
        <v>7</v>
      </c>
      <c r="V48" t="s">
        <v>26</v>
      </c>
      <c r="W48" t="s">
        <v>985</v>
      </c>
      <c r="AE48"/>
    </row>
    <row r="49" spans="1:31" s="1" customFormat="1" x14ac:dyDescent="0.45">
      <c r="A49" t="s">
        <v>196</v>
      </c>
      <c r="B49" t="s">
        <v>197</v>
      </c>
      <c r="C49" t="s">
        <v>995</v>
      </c>
      <c r="D49" t="s">
        <v>35</v>
      </c>
      <c r="E49" t="s">
        <v>1511</v>
      </c>
      <c r="F49">
        <v>100</v>
      </c>
      <c r="G49" t="s">
        <v>198</v>
      </c>
      <c r="H49" t="s">
        <v>27</v>
      </c>
      <c r="I49" t="s">
        <v>27</v>
      </c>
      <c r="J49" t="s">
        <v>27</v>
      </c>
      <c r="K49" t="s">
        <v>198</v>
      </c>
      <c r="L49">
        <v>100</v>
      </c>
      <c r="M49" t="s">
        <v>27</v>
      </c>
      <c r="N49" t="s">
        <v>27</v>
      </c>
      <c r="O49" t="s">
        <v>27</v>
      </c>
      <c r="P49" t="s">
        <v>1512</v>
      </c>
      <c r="Q49">
        <v>1000000000</v>
      </c>
      <c r="R49">
        <v>0</v>
      </c>
      <c r="S49" t="s">
        <v>981</v>
      </c>
      <c r="T49">
        <v>9.1770001220703126</v>
      </c>
      <c r="U49">
        <v>8.875</v>
      </c>
      <c r="V49" t="s">
        <v>26</v>
      </c>
      <c r="W49" t="s">
        <v>985</v>
      </c>
      <c r="AE49"/>
    </row>
    <row r="50" spans="1:31" s="1" customFormat="1" x14ac:dyDescent="0.45">
      <c r="A50" t="s">
        <v>931</v>
      </c>
      <c r="B50" t="s">
        <v>932</v>
      </c>
      <c r="C50" t="s">
        <v>27</v>
      </c>
      <c r="D50" t="s">
        <v>24</v>
      </c>
      <c r="E50" t="s">
        <v>1403</v>
      </c>
      <c r="F50">
        <v>100</v>
      </c>
      <c r="G50" t="s">
        <v>27</v>
      </c>
      <c r="H50" t="s">
        <v>27</v>
      </c>
      <c r="I50" t="s">
        <v>27</v>
      </c>
      <c r="J50" t="s">
        <v>27</v>
      </c>
      <c r="K50" t="s">
        <v>27</v>
      </c>
      <c r="L50" t="s">
        <v>27</v>
      </c>
      <c r="M50" t="s">
        <v>27</v>
      </c>
      <c r="N50" t="s">
        <v>27</v>
      </c>
      <c r="O50" t="s">
        <v>27</v>
      </c>
      <c r="P50" t="s">
        <v>26</v>
      </c>
      <c r="Q50">
        <v>1500000000</v>
      </c>
      <c r="R50">
        <v>0</v>
      </c>
      <c r="S50" t="s">
        <v>981</v>
      </c>
      <c r="T50" t="s">
        <v>27</v>
      </c>
      <c r="U50">
        <v>10</v>
      </c>
      <c r="V50" t="s">
        <v>26</v>
      </c>
      <c r="W50" t="s">
        <v>985</v>
      </c>
      <c r="AE50"/>
    </row>
    <row r="51" spans="1:31" s="1" customFormat="1" x14ac:dyDescent="0.45">
      <c r="A51" t="s">
        <v>602</v>
      </c>
      <c r="B51" t="s">
        <v>603</v>
      </c>
      <c r="C51" t="s">
        <v>995</v>
      </c>
      <c r="D51" t="s">
        <v>24</v>
      </c>
      <c r="E51" t="s">
        <v>180</v>
      </c>
      <c r="F51">
        <v>100</v>
      </c>
      <c r="G51" t="s">
        <v>604</v>
      </c>
      <c r="H51" t="s">
        <v>27</v>
      </c>
      <c r="I51" t="s">
        <v>1228</v>
      </c>
      <c r="J51">
        <v>100</v>
      </c>
      <c r="K51" t="s">
        <v>27</v>
      </c>
      <c r="L51" t="s">
        <v>27</v>
      </c>
      <c r="M51" t="s">
        <v>604</v>
      </c>
      <c r="N51">
        <v>100</v>
      </c>
      <c r="O51" t="s">
        <v>27</v>
      </c>
      <c r="P51" t="s">
        <v>26</v>
      </c>
      <c r="Q51">
        <v>400000000</v>
      </c>
      <c r="R51">
        <v>400000000</v>
      </c>
      <c r="S51" t="s">
        <v>981</v>
      </c>
      <c r="T51">
        <v>7.0259997558593748</v>
      </c>
      <c r="U51">
        <v>6.5</v>
      </c>
      <c r="V51" t="s">
        <v>26</v>
      </c>
      <c r="W51" t="s">
        <v>985</v>
      </c>
      <c r="AE51"/>
    </row>
    <row r="52" spans="1:31" s="1" customFormat="1" x14ac:dyDescent="0.45">
      <c r="A52" t="s">
        <v>450</v>
      </c>
      <c r="B52" t="s">
        <v>451</v>
      </c>
      <c r="C52" t="s">
        <v>995</v>
      </c>
      <c r="D52" t="s">
        <v>24</v>
      </c>
      <c r="E52" t="s">
        <v>1176</v>
      </c>
      <c r="F52">
        <v>100</v>
      </c>
      <c r="G52" t="s">
        <v>452</v>
      </c>
      <c r="H52" t="s">
        <v>27</v>
      </c>
      <c r="I52" t="s">
        <v>1177</v>
      </c>
      <c r="J52">
        <v>100</v>
      </c>
      <c r="K52" t="s">
        <v>27</v>
      </c>
      <c r="L52" t="s">
        <v>27</v>
      </c>
      <c r="M52" t="s">
        <v>452</v>
      </c>
      <c r="N52">
        <v>100</v>
      </c>
      <c r="O52" t="s">
        <v>27</v>
      </c>
      <c r="P52" t="s">
        <v>26</v>
      </c>
      <c r="Q52">
        <v>400000000</v>
      </c>
      <c r="R52">
        <v>400000000</v>
      </c>
      <c r="S52" t="s">
        <v>981</v>
      </c>
      <c r="T52">
        <v>6.3479998779296878</v>
      </c>
      <c r="U52">
        <v>6.125</v>
      </c>
      <c r="V52" t="s">
        <v>26</v>
      </c>
      <c r="W52" t="s">
        <v>985</v>
      </c>
      <c r="AE52"/>
    </row>
    <row r="53" spans="1:31" s="1" customFormat="1" x14ac:dyDescent="0.45">
      <c r="A53" t="s">
        <v>710</v>
      </c>
      <c r="B53" t="s">
        <v>711</v>
      </c>
      <c r="C53" t="s">
        <v>995</v>
      </c>
      <c r="D53" t="s">
        <v>24</v>
      </c>
      <c r="E53" t="s">
        <v>1298</v>
      </c>
      <c r="F53">
        <v>100</v>
      </c>
      <c r="G53" t="s">
        <v>712</v>
      </c>
      <c r="H53" t="s">
        <v>27</v>
      </c>
      <c r="I53" t="s">
        <v>1299</v>
      </c>
      <c r="J53">
        <v>100</v>
      </c>
      <c r="K53" t="s">
        <v>27</v>
      </c>
      <c r="L53" t="s">
        <v>27</v>
      </c>
      <c r="M53" t="s">
        <v>712</v>
      </c>
      <c r="N53">
        <v>100</v>
      </c>
      <c r="O53" t="s">
        <v>27</v>
      </c>
      <c r="P53" t="s">
        <v>26</v>
      </c>
      <c r="Q53">
        <v>300000000</v>
      </c>
      <c r="R53">
        <v>300000000</v>
      </c>
      <c r="S53" t="s">
        <v>981</v>
      </c>
      <c r="T53">
        <v>6.0409997558593753</v>
      </c>
      <c r="U53">
        <v>7</v>
      </c>
      <c r="V53" t="s">
        <v>26</v>
      </c>
      <c r="W53" t="s">
        <v>985</v>
      </c>
      <c r="AE53"/>
    </row>
    <row r="54" spans="1:31" s="1" customFormat="1" x14ac:dyDescent="0.45">
      <c r="A54" t="s">
        <v>404</v>
      </c>
      <c r="B54" t="s">
        <v>405</v>
      </c>
      <c r="C54" t="s">
        <v>995</v>
      </c>
      <c r="D54" t="s">
        <v>24</v>
      </c>
      <c r="E54" t="s">
        <v>1104</v>
      </c>
      <c r="F54">
        <v>100</v>
      </c>
      <c r="G54" t="s">
        <v>406</v>
      </c>
      <c r="H54" t="s">
        <v>27</v>
      </c>
      <c r="I54" t="s">
        <v>1105</v>
      </c>
      <c r="J54">
        <v>100</v>
      </c>
      <c r="K54" t="s">
        <v>27</v>
      </c>
      <c r="L54" t="s">
        <v>27</v>
      </c>
      <c r="M54" t="s">
        <v>406</v>
      </c>
      <c r="N54">
        <v>100</v>
      </c>
      <c r="O54" t="s">
        <v>27</v>
      </c>
      <c r="P54" t="s">
        <v>26</v>
      </c>
      <c r="Q54">
        <v>300000000</v>
      </c>
      <c r="R54">
        <v>300000000</v>
      </c>
      <c r="S54" t="s">
        <v>981</v>
      </c>
      <c r="T54">
        <v>8.9209997558593752</v>
      </c>
      <c r="U54">
        <v>8.75</v>
      </c>
      <c r="V54" t="s">
        <v>26</v>
      </c>
      <c r="W54" t="s">
        <v>979</v>
      </c>
      <c r="AE54"/>
    </row>
    <row r="55" spans="1:31" s="1" customFormat="1" x14ac:dyDescent="0.45">
      <c r="A55" t="s">
        <v>362</v>
      </c>
      <c r="B55" t="s">
        <v>363</v>
      </c>
      <c r="C55" t="s">
        <v>995</v>
      </c>
      <c r="D55" t="s">
        <v>24</v>
      </c>
      <c r="E55" t="s">
        <v>1083</v>
      </c>
      <c r="F55">
        <v>100</v>
      </c>
      <c r="G55" t="s">
        <v>364</v>
      </c>
      <c r="H55" t="s">
        <v>27</v>
      </c>
      <c r="I55" t="s">
        <v>1055</v>
      </c>
      <c r="J55">
        <v>100</v>
      </c>
      <c r="K55" t="s">
        <v>27</v>
      </c>
      <c r="L55" t="s">
        <v>27</v>
      </c>
      <c r="M55" t="s">
        <v>364</v>
      </c>
      <c r="N55">
        <v>100</v>
      </c>
      <c r="O55" t="s">
        <v>27</v>
      </c>
      <c r="P55" t="s">
        <v>26</v>
      </c>
      <c r="Q55">
        <v>400000000</v>
      </c>
      <c r="R55">
        <v>400000000</v>
      </c>
      <c r="S55" t="s">
        <v>981</v>
      </c>
      <c r="T55">
        <v>9.4140002441406256</v>
      </c>
      <c r="U55">
        <v>9.25</v>
      </c>
      <c r="V55" t="s">
        <v>26</v>
      </c>
      <c r="W55" t="s">
        <v>985</v>
      </c>
      <c r="AE55"/>
    </row>
    <row r="56" spans="1:31" s="1" customFormat="1" x14ac:dyDescent="0.45">
      <c r="A56" t="s">
        <v>929</v>
      </c>
      <c r="B56" t="s">
        <v>930</v>
      </c>
      <c r="C56" t="s">
        <v>27</v>
      </c>
      <c r="D56" t="s">
        <v>24</v>
      </c>
      <c r="E56" t="s">
        <v>1403</v>
      </c>
      <c r="F56">
        <v>100</v>
      </c>
      <c r="G56" t="s">
        <v>27</v>
      </c>
      <c r="H56" t="s">
        <v>27</v>
      </c>
      <c r="I56" t="s">
        <v>27</v>
      </c>
      <c r="J56" t="s">
        <v>27</v>
      </c>
      <c r="K56" t="s">
        <v>27</v>
      </c>
      <c r="L56" t="s">
        <v>27</v>
      </c>
      <c r="M56" t="s">
        <v>27</v>
      </c>
      <c r="N56" t="s">
        <v>27</v>
      </c>
      <c r="O56" t="s">
        <v>1404</v>
      </c>
      <c r="P56" t="s">
        <v>26</v>
      </c>
      <c r="Q56">
        <v>256900000</v>
      </c>
      <c r="R56">
        <v>0</v>
      </c>
      <c r="S56" t="s">
        <v>981</v>
      </c>
      <c r="T56" t="s">
        <v>27</v>
      </c>
      <c r="U56">
        <v>4.5</v>
      </c>
      <c r="V56" t="s">
        <v>26</v>
      </c>
      <c r="W56" t="s">
        <v>985</v>
      </c>
      <c r="AE56"/>
    </row>
    <row r="57" spans="1:31" s="1" customFormat="1" x14ac:dyDescent="0.45">
      <c r="A57" t="s">
        <v>611</v>
      </c>
      <c r="B57" t="s">
        <v>612</v>
      </c>
      <c r="C57" t="s">
        <v>995</v>
      </c>
      <c r="D57" t="s">
        <v>24</v>
      </c>
      <c r="E57" t="s">
        <v>1233</v>
      </c>
      <c r="F57">
        <v>100</v>
      </c>
      <c r="G57" t="s">
        <v>613</v>
      </c>
      <c r="H57" t="s">
        <v>27</v>
      </c>
      <c r="I57" t="s">
        <v>1071</v>
      </c>
      <c r="J57">
        <v>100</v>
      </c>
      <c r="K57" t="s">
        <v>27</v>
      </c>
      <c r="L57" t="s">
        <v>27</v>
      </c>
      <c r="M57" t="s">
        <v>613</v>
      </c>
      <c r="N57">
        <v>100</v>
      </c>
      <c r="O57" t="s">
        <v>27</v>
      </c>
      <c r="P57" t="s">
        <v>26</v>
      </c>
      <c r="Q57">
        <v>500000000</v>
      </c>
      <c r="R57">
        <v>500000000</v>
      </c>
      <c r="S57" t="s">
        <v>981</v>
      </c>
      <c r="T57">
        <v>6.1979998779296874</v>
      </c>
      <c r="U57">
        <v>5.75</v>
      </c>
      <c r="V57" t="s">
        <v>26</v>
      </c>
      <c r="W57" t="s">
        <v>985</v>
      </c>
      <c r="AE57"/>
    </row>
    <row r="58" spans="1:31" s="1" customFormat="1" x14ac:dyDescent="0.45">
      <c r="A58" t="s">
        <v>719</v>
      </c>
      <c r="B58" t="s">
        <v>720</v>
      </c>
      <c r="C58" t="s">
        <v>995</v>
      </c>
      <c r="D58" t="s">
        <v>24</v>
      </c>
      <c r="E58" t="s">
        <v>1289</v>
      </c>
      <c r="F58">
        <v>100</v>
      </c>
      <c r="G58" t="s">
        <v>721</v>
      </c>
      <c r="H58" t="s">
        <v>27</v>
      </c>
      <c r="I58" t="s">
        <v>1290</v>
      </c>
      <c r="J58">
        <v>100</v>
      </c>
      <c r="K58" t="s">
        <v>27</v>
      </c>
      <c r="L58" t="s">
        <v>27</v>
      </c>
      <c r="M58" t="s">
        <v>721</v>
      </c>
      <c r="N58">
        <v>100</v>
      </c>
      <c r="O58" t="s">
        <v>27</v>
      </c>
      <c r="P58" t="s">
        <v>26</v>
      </c>
      <c r="Q58">
        <v>750000000</v>
      </c>
      <c r="R58">
        <v>750000000</v>
      </c>
      <c r="S58" t="s">
        <v>981</v>
      </c>
      <c r="T58">
        <v>5.1709997558593752</v>
      </c>
      <c r="U58">
        <v>5</v>
      </c>
      <c r="V58" t="s">
        <v>26</v>
      </c>
      <c r="W58" t="s">
        <v>985</v>
      </c>
      <c r="AE58"/>
    </row>
    <row r="59" spans="1:31" s="1" customFormat="1" x14ac:dyDescent="0.45">
      <c r="A59" t="s">
        <v>271</v>
      </c>
      <c r="B59" t="s">
        <v>272</v>
      </c>
      <c r="C59" t="s">
        <v>995</v>
      </c>
      <c r="D59" t="s">
        <v>35</v>
      </c>
      <c r="E59" t="s">
        <v>1529</v>
      </c>
      <c r="F59">
        <v>100</v>
      </c>
      <c r="G59" t="s">
        <v>273</v>
      </c>
      <c r="H59" t="s">
        <v>27</v>
      </c>
      <c r="I59" t="s">
        <v>27</v>
      </c>
      <c r="J59" t="s">
        <v>27</v>
      </c>
      <c r="K59" t="s">
        <v>273</v>
      </c>
      <c r="L59">
        <v>100</v>
      </c>
      <c r="M59" t="s">
        <v>27</v>
      </c>
      <c r="N59" t="s">
        <v>27</v>
      </c>
      <c r="O59" t="s">
        <v>27</v>
      </c>
      <c r="P59" t="s">
        <v>1530</v>
      </c>
      <c r="Q59">
        <v>750000000</v>
      </c>
      <c r="R59">
        <v>0</v>
      </c>
      <c r="S59" t="s">
        <v>981</v>
      </c>
      <c r="T59">
        <v>6.4140002441406248</v>
      </c>
      <c r="U59">
        <v>6.5</v>
      </c>
      <c r="V59" t="s">
        <v>26</v>
      </c>
      <c r="W59" t="s">
        <v>985</v>
      </c>
      <c r="AE59"/>
    </row>
    <row r="60" spans="1:31" s="1" customFormat="1" x14ac:dyDescent="0.45">
      <c r="A60" t="s">
        <v>300</v>
      </c>
      <c r="B60" t="s">
        <v>301</v>
      </c>
      <c r="C60" t="s">
        <v>995</v>
      </c>
      <c r="D60" t="s">
        <v>35</v>
      </c>
      <c r="E60" t="s">
        <v>1536</v>
      </c>
      <c r="F60">
        <v>100</v>
      </c>
      <c r="G60" t="s">
        <v>302</v>
      </c>
      <c r="H60" t="s">
        <v>27</v>
      </c>
      <c r="I60" t="s">
        <v>27</v>
      </c>
      <c r="J60" t="s">
        <v>27</v>
      </c>
      <c r="K60" t="s">
        <v>303</v>
      </c>
      <c r="L60">
        <v>100</v>
      </c>
      <c r="M60" t="s">
        <v>27</v>
      </c>
      <c r="N60" t="s">
        <v>27</v>
      </c>
      <c r="O60" t="s">
        <v>27</v>
      </c>
      <c r="P60" t="s">
        <v>1343</v>
      </c>
      <c r="Q60">
        <v>400000000</v>
      </c>
      <c r="R60">
        <v>0</v>
      </c>
      <c r="S60" t="s">
        <v>981</v>
      </c>
      <c r="T60">
        <v>6.0509997558593751</v>
      </c>
      <c r="U60">
        <v>8.7349999999999994</v>
      </c>
      <c r="V60" t="s">
        <v>26</v>
      </c>
      <c r="W60" t="s">
        <v>985</v>
      </c>
      <c r="AE60"/>
    </row>
    <row r="61" spans="1:31" s="1" customFormat="1" x14ac:dyDescent="0.45">
      <c r="A61" t="s">
        <v>826</v>
      </c>
      <c r="B61" t="s">
        <v>827</v>
      </c>
      <c r="C61" t="s">
        <v>995</v>
      </c>
      <c r="D61" t="s">
        <v>24</v>
      </c>
      <c r="E61" t="s">
        <v>1343</v>
      </c>
      <c r="F61">
        <v>100</v>
      </c>
      <c r="G61" t="s">
        <v>828</v>
      </c>
      <c r="H61" t="s">
        <v>27</v>
      </c>
      <c r="I61" t="s">
        <v>1344</v>
      </c>
      <c r="J61">
        <v>100</v>
      </c>
      <c r="K61" t="s">
        <v>27</v>
      </c>
      <c r="L61" t="s">
        <v>27</v>
      </c>
      <c r="M61" t="s">
        <v>828</v>
      </c>
      <c r="N61">
        <v>100</v>
      </c>
      <c r="O61" t="s">
        <v>27</v>
      </c>
      <c r="P61" t="s">
        <v>26</v>
      </c>
      <c r="Q61">
        <v>500000000</v>
      </c>
      <c r="R61">
        <v>500000000</v>
      </c>
      <c r="S61" t="s">
        <v>981</v>
      </c>
      <c r="T61">
        <v>6.83</v>
      </c>
      <c r="U61">
        <v>9.375</v>
      </c>
      <c r="V61" t="s">
        <v>26</v>
      </c>
      <c r="W61" t="s">
        <v>985</v>
      </c>
      <c r="AE61"/>
    </row>
    <row r="62" spans="1:31" s="1" customFormat="1" x14ac:dyDescent="0.45">
      <c r="A62" t="s">
        <v>438</v>
      </c>
      <c r="B62" t="s">
        <v>439</v>
      </c>
      <c r="C62" t="s">
        <v>27</v>
      </c>
      <c r="D62" t="s">
        <v>24</v>
      </c>
      <c r="E62" t="s">
        <v>1079</v>
      </c>
      <c r="F62" t="s">
        <v>27</v>
      </c>
      <c r="G62" t="s">
        <v>440</v>
      </c>
      <c r="H62" t="s">
        <v>27</v>
      </c>
      <c r="I62" t="s">
        <v>1080</v>
      </c>
      <c r="J62">
        <v>100</v>
      </c>
      <c r="K62" t="s">
        <v>27</v>
      </c>
      <c r="L62" t="s">
        <v>27</v>
      </c>
      <c r="M62" t="s">
        <v>440</v>
      </c>
      <c r="N62">
        <v>100</v>
      </c>
      <c r="O62" t="s">
        <v>27</v>
      </c>
      <c r="P62" t="s">
        <v>26</v>
      </c>
      <c r="Q62">
        <v>981000000</v>
      </c>
      <c r="R62">
        <v>981000000</v>
      </c>
      <c r="S62" t="s">
        <v>981</v>
      </c>
      <c r="T62" t="s">
        <v>27</v>
      </c>
      <c r="U62">
        <v>1</v>
      </c>
      <c r="V62" t="s">
        <v>26</v>
      </c>
      <c r="W62" t="s">
        <v>985</v>
      </c>
      <c r="AE62"/>
    </row>
    <row r="63" spans="1:31" s="1" customFormat="1" x14ac:dyDescent="0.45">
      <c r="A63" t="s">
        <v>860</v>
      </c>
      <c r="B63" t="s">
        <v>861</v>
      </c>
      <c r="C63" t="s">
        <v>995</v>
      </c>
      <c r="D63" t="s">
        <v>24</v>
      </c>
      <c r="E63" t="s">
        <v>1363</v>
      </c>
      <c r="F63">
        <v>100</v>
      </c>
      <c r="G63" t="s">
        <v>862</v>
      </c>
      <c r="H63" t="s">
        <v>27</v>
      </c>
      <c r="I63" t="s">
        <v>1364</v>
      </c>
      <c r="J63">
        <v>100</v>
      </c>
      <c r="K63" t="s">
        <v>27</v>
      </c>
      <c r="L63" t="s">
        <v>27</v>
      </c>
      <c r="M63" t="s">
        <v>862</v>
      </c>
      <c r="N63">
        <v>100</v>
      </c>
      <c r="O63" t="s">
        <v>27</v>
      </c>
      <c r="P63" t="s">
        <v>26</v>
      </c>
      <c r="Q63">
        <v>1000000000</v>
      </c>
      <c r="R63">
        <v>1000000000</v>
      </c>
      <c r="S63" t="s">
        <v>981</v>
      </c>
      <c r="T63">
        <v>3.76</v>
      </c>
      <c r="U63">
        <v>3.625</v>
      </c>
      <c r="V63" t="s">
        <v>26</v>
      </c>
      <c r="W63" t="s">
        <v>985</v>
      </c>
      <c r="AE63"/>
    </row>
    <row r="64" spans="1:31" s="1" customFormat="1" x14ac:dyDescent="0.45">
      <c r="A64" t="s">
        <v>758</v>
      </c>
      <c r="B64" t="s">
        <v>759</v>
      </c>
      <c r="C64" t="s">
        <v>995</v>
      </c>
      <c r="D64" t="s">
        <v>24</v>
      </c>
      <c r="E64" t="s">
        <v>1238</v>
      </c>
      <c r="F64">
        <v>100</v>
      </c>
      <c r="G64" t="s">
        <v>760</v>
      </c>
      <c r="H64" t="s">
        <v>27</v>
      </c>
      <c r="I64" t="s">
        <v>1281</v>
      </c>
      <c r="J64">
        <v>100</v>
      </c>
      <c r="K64" t="s">
        <v>27</v>
      </c>
      <c r="L64" t="s">
        <v>27</v>
      </c>
      <c r="M64" t="s">
        <v>760</v>
      </c>
      <c r="N64">
        <v>100</v>
      </c>
      <c r="O64" t="s">
        <v>27</v>
      </c>
      <c r="P64" t="s">
        <v>26</v>
      </c>
      <c r="Q64">
        <v>750000000</v>
      </c>
      <c r="R64">
        <v>750000000</v>
      </c>
      <c r="S64" t="s">
        <v>981</v>
      </c>
      <c r="T64">
        <v>4.3110000610351564</v>
      </c>
      <c r="U64">
        <v>4.125</v>
      </c>
      <c r="V64" t="s">
        <v>26</v>
      </c>
      <c r="W64" t="s">
        <v>985</v>
      </c>
      <c r="AE64"/>
    </row>
    <row r="65" spans="1:31" s="1" customFormat="1" x14ac:dyDescent="0.45">
      <c r="A65" t="s">
        <v>465</v>
      </c>
      <c r="B65" t="s">
        <v>466</v>
      </c>
      <c r="C65" t="s">
        <v>995</v>
      </c>
      <c r="D65" t="s">
        <v>24</v>
      </c>
      <c r="E65" t="s">
        <v>1146</v>
      </c>
      <c r="F65">
        <v>100</v>
      </c>
      <c r="G65" t="s">
        <v>467</v>
      </c>
      <c r="H65" t="s">
        <v>27</v>
      </c>
      <c r="I65" t="s">
        <v>1147</v>
      </c>
      <c r="J65">
        <v>100</v>
      </c>
      <c r="K65" t="s">
        <v>27</v>
      </c>
      <c r="L65" t="s">
        <v>27</v>
      </c>
      <c r="M65" t="s">
        <v>467</v>
      </c>
      <c r="N65">
        <v>100</v>
      </c>
      <c r="O65" t="s">
        <v>27</v>
      </c>
      <c r="P65" t="s">
        <v>26</v>
      </c>
      <c r="Q65">
        <v>1500000000</v>
      </c>
      <c r="R65">
        <v>1500000000</v>
      </c>
      <c r="S65" t="s">
        <v>981</v>
      </c>
      <c r="T65">
        <v>4.0970001220703125</v>
      </c>
      <c r="U65">
        <v>4.75</v>
      </c>
      <c r="V65" t="s">
        <v>26</v>
      </c>
      <c r="W65" t="s">
        <v>985</v>
      </c>
      <c r="AE65"/>
    </row>
    <row r="66" spans="1:31" s="1" customFormat="1" x14ac:dyDescent="0.45">
      <c r="A66" t="s">
        <v>465</v>
      </c>
      <c r="B66" t="s">
        <v>672</v>
      </c>
      <c r="C66" t="s">
        <v>1029</v>
      </c>
      <c r="D66" t="s">
        <v>24</v>
      </c>
      <c r="E66" t="s">
        <v>1238</v>
      </c>
      <c r="F66">
        <v>100</v>
      </c>
      <c r="G66" t="s">
        <v>673</v>
      </c>
      <c r="H66" t="s">
        <v>27</v>
      </c>
      <c r="I66" t="s">
        <v>1239</v>
      </c>
      <c r="J66">
        <v>100</v>
      </c>
      <c r="K66" t="s">
        <v>27</v>
      </c>
      <c r="L66" t="s">
        <v>27</v>
      </c>
      <c r="M66" t="s">
        <v>673</v>
      </c>
      <c r="N66">
        <v>100</v>
      </c>
      <c r="O66" t="s">
        <v>27</v>
      </c>
      <c r="P66" t="s">
        <v>26</v>
      </c>
      <c r="Q66">
        <v>1000000000</v>
      </c>
      <c r="R66">
        <v>1000000000</v>
      </c>
      <c r="S66" t="s">
        <v>978</v>
      </c>
      <c r="T66">
        <v>3.7529998779296876</v>
      </c>
      <c r="U66">
        <v>4.75</v>
      </c>
      <c r="V66" t="s">
        <v>26</v>
      </c>
      <c r="W66" t="s">
        <v>1128</v>
      </c>
      <c r="AE66"/>
    </row>
    <row r="67" spans="1:31" s="1" customFormat="1" x14ac:dyDescent="0.45">
      <c r="A67" t="s">
        <v>594</v>
      </c>
      <c r="B67" t="s">
        <v>595</v>
      </c>
      <c r="C67" t="s">
        <v>995</v>
      </c>
      <c r="D67" t="s">
        <v>24</v>
      </c>
      <c r="E67" t="s">
        <v>1222</v>
      </c>
      <c r="F67">
        <v>100</v>
      </c>
      <c r="G67" t="s">
        <v>596</v>
      </c>
      <c r="H67" t="s">
        <v>27</v>
      </c>
      <c r="I67" t="s">
        <v>1223</v>
      </c>
      <c r="J67">
        <v>100</v>
      </c>
      <c r="K67" t="s">
        <v>27</v>
      </c>
      <c r="L67" t="s">
        <v>27</v>
      </c>
      <c r="M67" t="s">
        <v>596</v>
      </c>
      <c r="N67">
        <v>100</v>
      </c>
      <c r="O67" t="s">
        <v>27</v>
      </c>
      <c r="P67" t="s">
        <v>26</v>
      </c>
      <c r="Q67">
        <v>1500000000</v>
      </c>
      <c r="R67">
        <v>1500000000</v>
      </c>
      <c r="S67" t="s">
        <v>981</v>
      </c>
      <c r="T67">
        <v>4.5339999389648433</v>
      </c>
      <c r="U67">
        <v>4.375</v>
      </c>
      <c r="V67" t="s">
        <v>26</v>
      </c>
      <c r="W67" t="s">
        <v>985</v>
      </c>
      <c r="AE67"/>
    </row>
    <row r="68" spans="1:31" s="1" customFormat="1" x14ac:dyDescent="0.45">
      <c r="A68" t="s">
        <v>336</v>
      </c>
      <c r="B68" t="s">
        <v>337</v>
      </c>
      <c r="C68" t="s">
        <v>995</v>
      </c>
      <c r="D68" t="s">
        <v>24</v>
      </c>
      <c r="E68" t="s">
        <v>1024</v>
      </c>
      <c r="F68" t="s">
        <v>27</v>
      </c>
      <c r="G68" t="s">
        <v>338</v>
      </c>
      <c r="H68" t="s">
        <v>27</v>
      </c>
      <c r="I68" t="s">
        <v>1025</v>
      </c>
      <c r="J68">
        <v>100</v>
      </c>
      <c r="K68" t="s">
        <v>27</v>
      </c>
      <c r="L68" t="s">
        <v>27</v>
      </c>
      <c r="M68" t="s">
        <v>338</v>
      </c>
      <c r="N68">
        <v>100</v>
      </c>
      <c r="O68" t="s">
        <v>27</v>
      </c>
      <c r="P68" t="s">
        <v>26</v>
      </c>
      <c r="Q68">
        <v>1000000000</v>
      </c>
      <c r="R68">
        <v>1000000000</v>
      </c>
      <c r="S68" t="s">
        <v>981</v>
      </c>
      <c r="T68">
        <v>4.9989999389648441</v>
      </c>
      <c r="U68">
        <v>5.25</v>
      </c>
      <c r="V68" t="s">
        <v>26</v>
      </c>
      <c r="W68" t="s">
        <v>985</v>
      </c>
      <c r="AE68"/>
    </row>
    <row r="69" spans="1:31" s="1" customFormat="1" x14ac:dyDescent="0.45">
      <c r="A69" t="s">
        <v>89</v>
      </c>
      <c r="B69" t="s">
        <v>90</v>
      </c>
      <c r="C69" t="s">
        <v>1020</v>
      </c>
      <c r="D69" t="s">
        <v>35</v>
      </c>
      <c r="E69" t="s">
        <v>1471</v>
      </c>
      <c r="F69">
        <v>100</v>
      </c>
      <c r="G69" t="s">
        <v>91</v>
      </c>
      <c r="H69" t="s">
        <v>27</v>
      </c>
      <c r="I69" t="s">
        <v>27</v>
      </c>
      <c r="J69" t="s">
        <v>27</v>
      </c>
      <c r="K69" t="s">
        <v>92</v>
      </c>
      <c r="L69">
        <v>100</v>
      </c>
      <c r="M69" t="s">
        <v>27</v>
      </c>
      <c r="N69" t="s">
        <v>27</v>
      </c>
      <c r="O69" t="s">
        <v>27</v>
      </c>
      <c r="P69" t="s">
        <v>1472</v>
      </c>
      <c r="Q69">
        <v>1500000000</v>
      </c>
      <c r="R69">
        <v>0</v>
      </c>
      <c r="S69" t="s">
        <v>981</v>
      </c>
      <c r="T69">
        <v>5.41</v>
      </c>
      <c r="U69">
        <v>5.4809999999999999</v>
      </c>
      <c r="V69" t="s">
        <v>26</v>
      </c>
      <c r="W69" t="s">
        <v>985</v>
      </c>
      <c r="AE69"/>
    </row>
    <row r="70" spans="1:31" s="1" customFormat="1" x14ac:dyDescent="0.45">
      <c r="A70" t="s">
        <v>226</v>
      </c>
      <c r="B70" t="s">
        <v>227</v>
      </c>
      <c r="C70" t="s">
        <v>995</v>
      </c>
      <c r="D70" t="s">
        <v>35</v>
      </c>
      <c r="E70" t="s">
        <v>1484</v>
      </c>
      <c r="F70">
        <v>100</v>
      </c>
      <c r="G70" t="s">
        <v>228</v>
      </c>
      <c r="H70" t="s">
        <v>27</v>
      </c>
      <c r="I70" t="s">
        <v>27</v>
      </c>
      <c r="J70" t="s">
        <v>27</v>
      </c>
      <c r="K70" t="s">
        <v>228</v>
      </c>
      <c r="L70">
        <v>100</v>
      </c>
      <c r="M70" t="s">
        <v>27</v>
      </c>
      <c r="N70" t="s">
        <v>27</v>
      </c>
      <c r="O70" t="s">
        <v>27</v>
      </c>
      <c r="P70" t="s">
        <v>1425</v>
      </c>
      <c r="Q70">
        <v>1500000000</v>
      </c>
      <c r="R70">
        <v>0</v>
      </c>
      <c r="S70" t="s">
        <v>981</v>
      </c>
      <c r="T70">
        <v>5.64</v>
      </c>
      <c r="U70">
        <v>6.25</v>
      </c>
      <c r="V70" t="s">
        <v>26</v>
      </c>
      <c r="W70" t="s">
        <v>985</v>
      </c>
      <c r="AE70"/>
    </row>
    <row r="71" spans="1:31" s="1" customFormat="1" x14ac:dyDescent="0.45">
      <c r="A71" t="s">
        <v>265</v>
      </c>
      <c r="B71" t="s">
        <v>266</v>
      </c>
      <c r="C71" t="s">
        <v>995</v>
      </c>
      <c r="D71" t="s">
        <v>35</v>
      </c>
      <c r="E71" t="s">
        <v>1527</v>
      </c>
      <c r="F71">
        <v>100</v>
      </c>
      <c r="G71" t="s">
        <v>267</v>
      </c>
      <c r="H71" t="s">
        <v>27</v>
      </c>
      <c r="I71" t="s">
        <v>27</v>
      </c>
      <c r="J71" t="s">
        <v>27</v>
      </c>
      <c r="K71" t="s">
        <v>267</v>
      </c>
      <c r="L71">
        <v>100</v>
      </c>
      <c r="M71" t="s">
        <v>27</v>
      </c>
      <c r="N71" t="s">
        <v>27</v>
      </c>
      <c r="O71" t="s">
        <v>27</v>
      </c>
      <c r="P71" t="s">
        <v>1528</v>
      </c>
      <c r="Q71">
        <v>750000000</v>
      </c>
      <c r="R71">
        <v>0</v>
      </c>
      <c r="S71" t="s">
        <v>981</v>
      </c>
      <c r="T71">
        <v>6.8029998779296879</v>
      </c>
      <c r="U71">
        <v>6.75</v>
      </c>
      <c r="V71" t="s">
        <v>26</v>
      </c>
      <c r="W71" t="s">
        <v>985</v>
      </c>
      <c r="AE71"/>
    </row>
    <row r="72" spans="1:31" s="1" customFormat="1" x14ac:dyDescent="0.45">
      <c r="A72" t="s">
        <v>103</v>
      </c>
      <c r="B72" t="s">
        <v>104</v>
      </c>
      <c r="C72" t="s">
        <v>986</v>
      </c>
      <c r="D72" t="s">
        <v>35</v>
      </c>
      <c r="E72" t="s">
        <v>1478</v>
      </c>
      <c r="F72">
        <v>100</v>
      </c>
      <c r="G72" t="s">
        <v>105</v>
      </c>
      <c r="H72" t="s">
        <v>27</v>
      </c>
      <c r="I72" t="s">
        <v>27</v>
      </c>
      <c r="J72" t="s">
        <v>27</v>
      </c>
      <c r="K72" t="s">
        <v>105</v>
      </c>
      <c r="L72">
        <v>100</v>
      </c>
      <c r="M72" t="s">
        <v>27</v>
      </c>
      <c r="N72" t="s">
        <v>27</v>
      </c>
      <c r="O72" t="s">
        <v>27</v>
      </c>
      <c r="P72" t="s">
        <v>1100</v>
      </c>
      <c r="Q72">
        <v>1500000000</v>
      </c>
      <c r="R72">
        <v>0</v>
      </c>
      <c r="S72" t="s">
        <v>978</v>
      </c>
      <c r="T72">
        <v>4.7879998779296873</v>
      </c>
      <c r="U72">
        <v>6.375</v>
      </c>
      <c r="V72" t="s">
        <v>26</v>
      </c>
      <c r="W72" t="s">
        <v>989</v>
      </c>
      <c r="AE72"/>
    </row>
    <row r="73" spans="1:31" s="1" customFormat="1" x14ac:dyDescent="0.45">
      <c r="A73" t="s">
        <v>365</v>
      </c>
      <c r="B73" t="s">
        <v>366</v>
      </c>
      <c r="C73" t="s">
        <v>1084</v>
      </c>
      <c r="D73" t="s">
        <v>24</v>
      </c>
      <c r="E73" t="s">
        <v>1085</v>
      </c>
      <c r="F73">
        <v>100</v>
      </c>
      <c r="G73" t="s">
        <v>367</v>
      </c>
      <c r="H73" t="s">
        <v>27</v>
      </c>
      <c r="I73" t="s">
        <v>1086</v>
      </c>
      <c r="J73">
        <v>100</v>
      </c>
      <c r="K73" t="s">
        <v>27</v>
      </c>
      <c r="L73" t="s">
        <v>27</v>
      </c>
      <c r="M73" t="s">
        <v>367</v>
      </c>
      <c r="N73">
        <v>100</v>
      </c>
      <c r="O73" t="s">
        <v>27</v>
      </c>
      <c r="P73" t="s">
        <v>26</v>
      </c>
      <c r="Q73">
        <v>1200000000</v>
      </c>
      <c r="R73">
        <v>1200000000</v>
      </c>
      <c r="S73" t="s">
        <v>978</v>
      </c>
      <c r="T73">
        <v>4.9889999389648434</v>
      </c>
      <c r="U73">
        <v>7.5</v>
      </c>
      <c r="V73" t="s">
        <v>26</v>
      </c>
      <c r="W73" t="s">
        <v>989</v>
      </c>
      <c r="AE73"/>
    </row>
    <row r="74" spans="1:31" s="1" customFormat="1" x14ac:dyDescent="0.45">
      <c r="A74" t="s">
        <v>905</v>
      </c>
      <c r="B74" t="s">
        <v>906</v>
      </c>
      <c r="C74" t="s">
        <v>1135</v>
      </c>
      <c r="D74" t="s">
        <v>24</v>
      </c>
      <c r="E74" t="s">
        <v>1383</v>
      </c>
      <c r="F74" t="s">
        <v>27</v>
      </c>
      <c r="G74" t="s">
        <v>907</v>
      </c>
      <c r="H74" t="s">
        <v>27</v>
      </c>
      <c r="I74" t="s">
        <v>1384</v>
      </c>
      <c r="J74">
        <v>100</v>
      </c>
      <c r="K74" t="s">
        <v>27</v>
      </c>
      <c r="L74" t="s">
        <v>27</v>
      </c>
      <c r="M74" t="s">
        <v>907</v>
      </c>
      <c r="N74">
        <v>100</v>
      </c>
      <c r="O74" t="s">
        <v>27</v>
      </c>
      <c r="P74" t="s">
        <v>26</v>
      </c>
      <c r="Q74">
        <v>10000000</v>
      </c>
      <c r="R74">
        <v>10000000</v>
      </c>
      <c r="S74" t="s">
        <v>981</v>
      </c>
      <c r="T74">
        <v>6</v>
      </c>
      <c r="U74">
        <v>5.75</v>
      </c>
      <c r="V74" t="s">
        <v>26</v>
      </c>
      <c r="W74" t="s">
        <v>985</v>
      </c>
      <c r="AE74"/>
    </row>
    <row r="75" spans="1:31" s="1" customFormat="1" x14ac:dyDescent="0.45">
      <c r="A75" t="s">
        <v>541</v>
      </c>
      <c r="B75" t="s">
        <v>542</v>
      </c>
      <c r="C75" t="s">
        <v>1135</v>
      </c>
      <c r="D75" t="s">
        <v>24</v>
      </c>
      <c r="E75" t="s">
        <v>1136</v>
      </c>
      <c r="F75">
        <v>100</v>
      </c>
      <c r="G75" t="s">
        <v>543</v>
      </c>
      <c r="H75" t="s">
        <v>27</v>
      </c>
      <c r="I75" t="s">
        <v>1137</v>
      </c>
      <c r="J75">
        <v>100</v>
      </c>
      <c r="K75" t="s">
        <v>27</v>
      </c>
      <c r="L75" t="s">
        <v>27</v>
      </c>
      <c r="M75" t="s">
        <v>543</v>
      </c>
      <c r="N75">
        <v>100</v>
      </c>
      <c r="O75" t="s">
        <v>27</v>
      </c>
      <c r="P75" t="s">
        <v>26</v>
      </c>
      <c r="Q75">
        <v>20000000</v>
      </c>
      <c r="R75">
        <v>20000000</v>
      </c>
      <c r="S75" t="s">
        <v>981</v>
      </c>
      <c r="T75">
        <v>5.27</v>
      </c>
      <c r="U75">
        <v>6.25</v>
      </c>
      <c r="V75" t="s">
        <v>26</v>
      </c>
      <c r="W75" t="s">
        <v>985</v>
      </c>
      <c r="AE75"/>
    </row>
    <row r="76" spans="1:31" s="1" customFormat="1" x14ac:dyDescent="0.45">
      <c r="A76" t="s">
        <v>352</v>
      </c>
      <c r="B76" t="s">
        <v>353</v>
      </c>
      <c r="C76" t="s">
        <v>1020</v>
      </c>
      <c r="D76" t="s">
        <v>24</v>
      </c>
      <c r="E76" t="s">
        <v>1045</v>
      </c>
      <c r="F76">
        <v>100</v>
      </c>
      <c r="G76" t="s">
        <v>354</v>
      </c>
      <c r="H76" t="s">
        <v>27</v>
      </c>
      <c r="I76" t="s">
        <v>1046</v>
      </c>
      <c r="J76">
        <v>100</v>
      </c>
      <c r="K76" t="s">
        <v>27</v>
      </c>
      <c r="L76" t="s">
        <v>27</v>
      </c>
      <c r="M76" t="s">
        <v>354</v>
      </c>
      <c r="N76">
        <v>100</v>
      </c>
      <c r="O76" t="s">
        <v>27</v>
      </c>
      <c r="P76" t="s">
        <v>26</v>
      </c>
      <c r="Q76">
        <v>220000000</v>
      </c>
      <c r="R76">
        <v>220000000</v>
      </c>
      <c r="S76" t="s">
        <v>981</v>
      </c>
      <c r="T76">
        <v>12.60300048828125</v>
      </c>
      <c r="U76">
        <v>12.5</v>
      </c>
      <c r="V76" t="s">
        <v>26</v>
      </c>
      <c r="W76" t="s">
        <v>979</v>
      </c>
      <c r="AE76"/>
    </row>
    <row r="77" spans="1:31" s="1" customFormat="1" x14ac:dyDescent="0.45">
      <c r="A77" t="s">
        <v>936</v>
      </c>
      <c r="B77" t="s">
        <v>937</v>
      </c>
      <c r="C77" t="s">
        <v>27</v>
      </c>
      <c r="D77" t="s">
        <v>24</v>
      </c>
      <c r="E77" t="s">
        <v>1406</v>
      </c>
      <c r="F77">
        <v>101</v>
      </c>
      <c r="G77" t="s">
        <v>27</v>
      </c>
      <c r="H77" t="s">
        <v>27</v>
      </c>
      <c r="I77" t="s">
        <v>27</v>
      </c>
      <c r="J77" t="s">
        <v>27</v>
      </c>
      <c r="K77" t="s">
        <v>27</v>
      </c>
      <c r="L77" t="s">
        <v>27</v>
      </c>
      <c r="M77" t="s">
        <v>27</v>
      </c>
      <c r="N77" t="s">
        <v>27</v>
      </c>
      <c r="O77" t="s">
        <v>1407</v>
      </c>
      <c r="P77" t="s">
        <v>26</v>
      </c>
      <c r="Q77">
        <v>1000000000</v>
      </c>
      <c r="R77">
        <v>0</v>
      </c>
      <c r="S77" t="s">
        <v>981</v>
      </c>
      <c r="T77" t="s">
        <v>27</v>
      </c>
      <c r="U77">
        <v>10</v>
      </c>
      <c r="V77" t="s">
        <v>26</v>
      </c>
      <c r="W77" t="s">
        <v>979</v>
      </c>
      <c r="AE77"/>
    </row>
    <row r="78" spans="1:31" s="1" customFormat="1" x14ac:dyDescent="0.45">
      <c r="A78" t="s">
        <v>528</v>
      </c>
      <c r="B78" t="s">
        <v>529</v>
      </c>
      <c r="C78" t="s">
        <v>995</v>
      </c>
      <c r="D78" t="s">
        <v>24</v>
      </c>
      <c r="E78" t="s">
        <v>1190</v>
      </c>
      <c r="F78">
        <v>100</v>
      </c>
      <c r="G78" t="s">
        <v>530</v>
      </c>
      <c r="H78" t="s">
        <v>27</v>
      </c>
      <c r="I78" t="s">
        <v>1191</v>
      </c>
      <c r="J78">
        <v>100</v>
      </c>
      <c r="K78" t="s">
        <v>27</v>
      </c>
      <c r="L78" t="s">
        <v>27</v>
      </c>
      <c r="M78" t="s">
        <v>530</v>
      </c>
      <c r="N78">
        <v>100</v>
      </c>
      <c r="O78" t="s">
        <v>27</v>
      </c>
      <c r="P78" t="s">
        <v>26</v>
      </c>
      <c r="Q78">
        <v>300000000</v>
      </c>
      <c r="R78">
        <v>300000000</v>
      </c>
      <c r="S78" t="s">
        <v>981</v>
      </c>
      <c r="T78">
        <v>6.4340002441406252</v>
      </c>
      <c r="U78">
        <v>6</v>
      </c>
      <c r="V78" t="s">
        <v>26</v>
      </c>
      <c r="W78" t="s">
        <v>985</v>
      </c>
      <c r="AE78"/>
    </row>
    <row r="79" spans="1:31" s="1" customFormat="1" x14ac:dyDescent="0.45">
      <c r="A79" t="s">
        <v>501</v>
      </c>
      <c r="B79" t="s">
        <v>502</v>
      </c>
      <c r="C79" t="s">
        <v>995</v>
      </c>
      <c r="D79" t="s">
        <v>24</v>
      </c>
      <c r="E79" t="s">
        <v>1183</v>
      </c>
      <c r="F79">
        <v>100</v>
      </c>
      <c r="G79" t="s">
        <v>503</v>
      </c>
      <c r="H79" t="s">
        <v>27</v>
      </c>
      <c r="I79" t="s">
        <v>1184</v>
      </c>
      <c r="J79">
        <v>100</v>
      </c>
      <c r="K79" t="s">
        <v>27</v>
      </c>
      <c r="L79" t="s">
        <v>27</v>
      </c>
      <c r="M79" t="s">
        <v>503</v>
      </c>
      <c r="N79">
        <v>100</v>
      </c>
      <c r="O79" t="s">
        <v>27</v>
      </c>
      <c r="P79" t="s">
        <v>26</v>
      </c>
      <c r="Q79">
        <v>675000000</v>
      </c>
      <c r="R79">
        <v>675000000</v>
      </c>
      <c r="S79" t="s">
        <v>981</v>
      </c>
      <c r="T79">
        <v>7.9240002441406254</v>
      </c>
      <c r="U79">
        <v>7.5</v>
      </c>
      <c r="V79" t="s">
        <v>26</v>
      </c>
      <c r="W79" t="s">
        <v>985</v>
      </c>
      <c r="AE79"/>
    </row>
    <row r="80" spans="1:31" s="1" customFormat="1" x14ac:dyDescent="0.45">
      <c r="A80" t="s">
        <v>155</v>
      </c>
      <c r="B80" t="s">
        <v>156</v>
      </c>
      <c r="C80" t="s">
        <v>995</v>
      </c>
      <c r="D80" t="s">
        <v>35</v>
      </c>
      <c r="E80" t="s">
        <v>1505</v>
      </c>
      <c r="F80">
        <v>99.873999999999995</v>
      </c>
      <c r="G80" t="s">
        <v>157</v>
      </c>
      <c r="H80" t="s">
        <v>27</v>
      </c>
      <c r="I80" t="s">
        <v>27</v>
      </c>
      <c r="J80" t="s">
        <v>27</v>
      </c>
      <c r="K80" t="s">
        <v>157</v>
      </c>
      <c r="L80">
        <v>100</v>
      </c>
      <c r="M80" t="s">
        <v>27</v>
      </c>
      <c r="N80" t="s">
        <v>27</v>
      </c>
      <c r="O80" t="s">
        <v>27</v>
      </c>
      <c r="P80" t="s">
        <v>1183</v>
      </c>
      <c r="Q80">
        <v>750000000</v>
      </c>
      <c r="R80">
        <v>0</v>
      </c>
      <c r="S80" t="s">
        <v>981</v>
      </c>
      <c r="T80">
        <v>6.9559997558593754</v>
      </c>
      <c r="U80">
        <v>7.375</v>
      </c>
      <c r="V80" t="s">
        <v>26</v>
      </c>
      <c r="W80" t="s">
        <v>985</v>
      </c>
      <c r="AE80"/>
    </row>
    <row r="81" spans="1:31" s="1" customFormat="1" x14ac:dyDescent="0.45">
      <c r="A81" t="s">
        <v>941</v>
      </c>
      <c r="B81" t="s">
        <v>942</v>
      </c>
      <c r="C81" t="s">
        <v>27</v>
      </c>
      <c r="D81" t="s">
        <v>24</v>
      </c>
      <c r="E81" t="s">
        <v>1417</v>
      </c>
      <c r="F81" t="s">
        <v>27</v>
      </c>
      <c r="G81" t="s">
        <v>27</v>
      </c>
      <c r="H81" t="s">
        <v>27</v>
      </c>
      <c r="I81" t="s">
        <v>27</v>
      </c>
      <c r="J81" t="s">
        <v>27</v>
      </c>
      <c r="K81" t="s">
        <v>27</v>
      </c>
      <c r="L81" t="s">
        <v>27</v>
      </c>
      <c r="M81" t="s">
        <v>27</v>
      </c>
      <c r="N81" t="s">
        <v>27</v>
      </c>
      <c r="O81" t="s">
        <v>1418</v>
      </c>
      <c r="P81" t="s">
        <v>26</v>
      </c>
      <c r="Q81">
        <v>100000000</v>
      </c>
      <c r="R81">
        <v>0</v>
      </c>
      <c r="S81" t="s">
        <v>978</v>
      </c>
      <c r="T81" t="s">
        <v>27</v>
      </c>
      <c r="U81">
        <v>10.75</v>
      </c>
      <c r="V81" t="s">
        <v>26</v>
      </c>
      <c r="W81" t="s">
        <v>989</v>
      </c>
      <c r="AE81"/>
    </row>
    <row r="82" spans="1:31" s="1" customFormat="1" x14ac:dyDescent="0.45">
      <c r="A82" t="s">
        <v>599</v>
      </c>
      <c r="B82" t="s">
        <v>600</v>
      </c>
      <c r="C82" t="s">
        <v>995</v>
      </c>
      <c r="D82" t="s">
        <v>24</v>
      </c>
      <c r="E82" t="s">
        <v>1225</v>
      </c>
      <c r="F82">
        <v>100</v>
      </c>
      <c r="G82" t="s">
        <v>601</v>
      </c>
      <c r="H82" t="s">
        <v>27</v>
      </c>
      <c r="I82" t="s">
        <v>1226</v>
      </c>
      <c r="J82">
        <v>100</v>
      </c>
      <c r="K82" t="s">
        <v>27</v>
      </c>
      <c r="L82" t="s">
        <v>27</v>
      </c>
      <c r="M82" t="s">
        <v>601</v>
      </c>
      <c r="N82">
        <v>100</v>
      </c>
      <c r="O82" t="s">
        <v>27</v>
      </c>
      <c r="P82" t="s">
        <v>26</v>
      </c>
      <c r="Q82">
        <v>350000000</v>
      </c>
      <c r="R82">
        <v>350000000</v>
      </c>
      <c r="S82" t="s">
        <v>981</v>
      </c>
      <c r="T82">
        <v>6.7140002441406246</v>
      </c>
      <c r="U82">
        <v>6.25</v>
      </c>
      <c r="V82" t="s">
        <v>26</v>
      </c>
      <c r="W82" t="s">
        <v>985</v>
      </c>
      <c r="AE82"/>
    </row>
    <row r="83" spans="1:31" s="1" customFormat="1" x14ac:dyDescent="0.45">
      <c r="A83" t="s">
        <v>829</v>
      </c>
      <c r="B83" t="s">
        <v>830</v>
      </c>
      <c r="C83" t="s">
        <v>1020</v>
      </c>
      <c r="D83" t="s">
        <v>24</v>
      </c>
      <c r="E83" t="s">
        <v>1351</v>
      </c>
      <c r="F83">
        <v>100</v>
      </c>
      <c r="G83" t="s">
        <v>831</v>
      </c>
      <c r="H83" t="s">
        <v>27</v>
      </c>
      <c r="I83" t="s">
        <v>834</v>
      </c>
      <c r="J83">
        <v>100</v>
      </c>
      <c r="K83" t="s">
        <v>27</v>
      </c>
      <c r="L83" t="s">
        <v>27</v>
      </c>
      <c r="M83" t="s">
        <v>831</v>
      </c>
      <c r="N83">
        <v>100</v>
      </c>
      <c r="O83" t="s">
        <v>27</v>
      </c>
      <c r="P83" t="s">
        <v>26</v>
      </c>
      <c r="Q83">
        <v>300000000</v>
      </c>
      <c r="R83">
        <v>300000000</v>
      </c>
      <c r="S83" t="s">
        <v>981</v>
      </c>
      <c r="T83">
        <v>4.7079998779296872</v>
      </c>
      <c r="U83">
        <v>7.375</v>
      </c>
      <c r="V83" t="s">
        <v>26</v>
      </c>
      <c r="W83" t="s">
        <v>985</v>
      </c>
      <c r="AE83"/>
    </row>
    <row r="84" spans="1:31" s="1" customFormat="1" x14ac:dyDescent="0.45">
      <c r="A84" t="s">
        <v>199</v>
      </c>
      <c r="B84" t="s">
        <v>200</v>
      </c>
      <c r="C84" t="s">
        <v>995</v>
      </c>
      <c r="D84" t="s">
        <v>35</v>
      </c>
      <c r="E84" t="s">
        <v>1515</v>
      </c>
      <c r="F84">
        <v>100</v>
      </c>
      <c r="G84" t="s">
        <v>201</v>
      </c>
      <c r="H84" t="s">
        <v>27</v>
      </c>
      <c r="I84" t="s">
        <v>27</v>
      </c>
      <c r="J84" t="s">
        <v>27</v>
      </c>
      <c r="K84" t="s">
        <v>201</v>
      </c>
      <c r="L84">
        <v>100</v>
      </c>
      <c r="M84" t="s">
        <v>27</v>
      </c>
      <c r="N84" t="s">
        <v>27</v>
      </c>
      <c r="O84" t="s">
        <v>27</v>
      </c>
      <c r="P84" t="s">
        <v>1516</v>
      </c>
      <c r="Q84">
        <v>200000000</v>
      </c>
      <c r="R84">
        <v>0</v>
      </c>
      <c r="S84" t="s">
        <v>981</v>
      </c>
      <c r="T84">
        <v>8.8670001220703121</v>
      </c>
      <c r="U84">
        <v>8.625</v>
      </c>
      <c r="V84" t="s">
        <v>26</v>
      </c>
      <c r="W84" t="s">
        <v>985</v>
      </c>
      <c r="AE84"/>
    </row>
    <row r="85" spans="1:31" s="1" customFormat="1" x14ac:dyDescent="0.45">
      <c r="A85" t="s">
        <v>499</v>
      </c>
      <c r="B85" t="s">
        <v>500</v>
      </c>
      <c r="C85" t="s">
        <v>995</v>
      </c>
      <c r="D85" t="s">
        <v>24</v>
      </c>
      <c r="E85" t="s">
        <v>1166</v>
      </c>
      <c r="F85">
        <v>100</v>
      </c>
      <c r="G85" t="s">
        <v>498</v>
      </c>
      <c r="H85" t="s">
        <v>27</v>
      </c>
      <c r="I85" t="s">
        <v>1167</v>
      </c>
      <c r="J85">
        <v>100</v>
      </c>
      <c r="K85" t="s">
        <v>27</v>
      </c>
      <c r="L85" t="s">
        <v>27</v>
      </c>
      <c r="M85" t="s">
        <v>498</v>
      </c>
      <c r="N85">
        <v>100</v>
      </c>
      <c r="O85" t="s">
        <v>27</v>
      </c>
      <c r="P85" t="s">
        <v>26</v>
      </c>
      <c r="Q85">
        <v>175000000</v>
      </c>
      <c r="R85">
        <v>175000000</v>
      </c>
      <c r="S85" t="s">
        <v>981</v>
      </c>
      <c r="T85">
        <v>5.444000244140625</v>
      </c>
      <c r="U85">
        <v>5.25</v>
      </c>
      <c r="V85" t="s">
        <v>26</v>
      </c>
      <c r="W85" t="s">
        <v>985</v>
      </c>
      <c r="AE85"/>
    </row>
    <row r="86" spans="1:31" s="1" customFormat="1" x14ac:dyDescent="0.45">
      <c r="A86" t="s">
        <v>407</v>
      </c>
      <c r="B86" t="s">
        <v>408</v>
      </c>
      <c r="C86" t="s">
        <v>1020</v>
      </c>
      <c r="D86" t="s">
        <v>24</v>
      </c>
      <c r="E86" t="s">
        <v>1108</v>
      </c>
      <c r="F86">
        <v>100</v>
      </c>
      <c r="G86" t="s">
        <v>409</v>
      </c>
      <c r="H86" t="s">
        <v>27</v>
      </c>
      <c r="I86" t="s">
        <v>1109</v>
      </c>
      <c r="J86">
        <v>100</v>
      </c>
      <c r="K86" t="s">
        <v>27</v>
      </c>
      <c r="L86" t="s">
        <v>27</v>
      </c>
      <c r="M86" t="s">
        <v>409</v>
      </c>
      <c r="N86">
        <v>100</v>
      </c>
      <c r="O86" t="s">
        <v>27</v>
      </c>
      <c r="P86" t="s">
        <v>26</v>
      </c>
      <c r="Q86">
        <v>66500000</v>
      </c>
      <c r="R86">
        <v>66500000</v>
      </c>
      <c r="S86" t="s">
        <v>981</v>
      </c>
      <c r="T86">
        <v>5.33</v>
      </c>
      <c r="U86">
        <v>5.125</v>
      </c>
      <c r="V86" t="s">
        <v>26</v>
      </c>
      <c r="W86" t="s">
        <v>985</v>
      </c>
      <c r="AE86"/>
    </row>
    <row r="87" spans="1:31" s="1" customFormat="1" x14ac:dyDescent="0.45">
      <c r="A87" t="s">
        <v>407</v>
      </c>
      <c r="B87" t="s">
        <v>410</v>
      </c>
      <c r="C87" t="s">
        <v>995</v>
      </c>
      <c r="D87" t="s">
        <v>24</v>
      </c>
      <c r="E87" t="s">
        <v>1108</v>
      </c>
      <c r="F87">
        <v>100</v>
      </c>
      <c r="G87" t="s">
        <v>409</v>
      </c>
      <c r="H87" t="s">
        <v>27</v>
      </c>
      <c r="I87" t="s">
        <v>1109</v>
      </c>
      <c r="J87">
        <v>100</v>
      </c>
      <c r="K87" t="s">
        <v>27</v>
      </c>
      <c r="L87" t="s">
        <v>27</v>
      </c>
      <c r="M87" t="s">
        <v>409</v>
      </c>
      <c r="N87">
        <v>100</v>
      </c>
      <c r="O87" t="s">
        <v>27</v>
      </c>
      <c r="P87" t="s">
        <v>26</v>
      </c>
      <c r="Q87">
        <v>3500000</v>
      </c>
      <c r="R87">
        <v>3500000</v>
      </c>
      <c r="S87" t="s">
        <v>981</v>
      </c>
      <c r="T87">
        <v>5.33</v>
      </c>
      <c r="U87">
        <v>5.125</v>
      </c>
      <c r="V87" t="s">
        <v>26</v>
      </c>
      <c r="W87" t="s">
        <v>985</v>
      </c>
      <c r="AE87"/>
    </row>
    <row r="88" spans="1:31" s="1" customFormat="1" x14ac:dyDescent="0.45">
      <c r="A88" t="s">
        <v>252</v>
      </c>
      <c r="B88" t="s">
        <v>253</v>
      </c>
      <c r="C88" t="s">
        <v>995</v>
      </c>
      <c r="D88" t="s">
        <v>35</v>
      </c>
      <c r="E88" t="s">
        <v>1067</v>
      </c>
      <c r="F88">
        <v>100</v>
      </c>
      <c r="G88" t="s">
        <v>250</v>
      </c>
      <c r="H88" t="s">
        <v>27</v>
      </c>
      <c r="I88" t="s">
        <v>27</v>
      </c>
      <c r="J88" t="s">
        <v>27</v>
      </c>
      <c r="K88" t="s">
        <v>250</v>
      </c>
      <c r="L88">
        <v>100</v>
      </c>
      <c r="M88" t="s">
        <v>27</v>
      </c>
      <c r="N88" t="s">
        <v>27</v>
      </c>
      <c r="O88" t="s">
        <v>27</v>
      </c>
      <c r="P88" t="s">
        <v>1523</v>
      </c>
      <c r="Q88">
        <v>1000000</v>
      </c>
      <c r="R88">
        <v>0</v>
      </c>
      <c r="S88" t="s">
        <v>981</v>
      </c>
      <c r="T88">
        <v>7.6040002441406251</v>
      </c>
      <c r="U88">
        <v>7.8</v>
      </c>
      <c r="V88" t="s">
        <v>26</v>
      </c>
      <c r="W88" t="s">
        <v>985</v>
      </c>
      <c r="AE88"/>
    </row>
    <row r="89" spans="1:31" s="1" customFormat="1" x14ac:dyDescent="0.45">
      <c r="A89" t="s">
        <v>51</v>
      </c>
      <c r="B89" t="s">
        <v>52</v>
      </c>
      <c r="C89" t="s">
        <v>995</v>
      </c>
      <c r="D89" t="s">
        <v>24</v>
      </c>
      <c r="E89" t="s">
        <v>1067</v>
      </c>
      <c r="F89">
        <v>100</v>
      </c>
      <c r="G89" t="s">
        <v>53</v>
      </c>
      <c r="H89" t="s">
        <v>27</v>
      </c>
      <c r="I89" t="s">
        <v>1068</v>
      </c>
      <c r="J89">
        <v>100</v>
      </c>
      <c r="K89" t="s">
        <v>27</v>
      </c>
      <c r="L89" t="s">
        <v>27</v>
      </c>
      <c r="M89" t="s">
        <v>1069</v>
      </c>
      <c r="N89">
        <v>100</v>
      </c>
      <c r="O89" t="s">
        <v>27</v>
      </c>
      <c r="P89" t="s">
        <v>26</v>
      </c>
      <c r="Q89">
        <v>19000000</v>
      </c>
      <c r="R89">
        <v>19000000</v>
      </c>
      <c r="S89" t="s">
        <v>981</v>
      </c>
      <c r="T89">
        <v>7.6040002441406251</v>
      </c>
      <c r="U89">
        <v>8.2560000000000002</v>
      </c>
      <c r="V89" t="s">
        <v>26</v>
      </c>
      <c r="W89" t="s">
        <v>985</v>
      </c>
      <c r="AE89"/>
    </row>
    <row r="90" spans="1:31" s="1" customFormat="1" x14ac:dyDescent="0.45">
      <c r="A90" t="s">
        <v>551</v>
      </c>
      <c r="B90" t="s">
        <v>552</v>
      </c>
      <c r="C90" t="s">
        <v>995</v>
      </c>
      <c r="D90" t="s">
        <v>24</v>
      </c>
      <c r="E90" t="s">
        <v>1192</v>
      </c>
      <c r="F90">
        <v>100</v>
      </c>
      <c r="G90" t="s">
        <v>553</v>
      </c>
      <c r="H90" t="s">
        <v>27</v>
      </c>
      <c r="I90" t="s">
        <v>1193</v>
      </c>
      <c r="J90">
        <v>100</v>
      </c>
      <c r="K90" t="s">
        <v>27</v>
      </c>
      <c r="L90" t="s">
        <v>27</v>
      </c>
      <c r="M90" t="s">
        <v>553</v>
      </c>
      <c r="N90">
        <v>100</v>
      </c>
      <c r="O90" t="s">
        <v>27</v>
      </c>
      <c r="P90" t="s">
        <v>26</v>
      </c>
      <c r="Q90">
        <v>175000000</v>
      </c>
      <c r="R90">
        <v>175000000</v>
      </c>
      <c r="S90" t="s">
        <v>981</v>
      </c>
      <c r="T90">
        <v>5.5459997558593752</v>
      </c>
      <c r="U90">
        <v>5.125</v>
      </c>
      <c r="V90" t="s">
        <v>26</v>
      </c>
      <c r="W90" t="s">
        <v>985</v>
      </c>
      <c r="AE90"/>
    </row>
    <row r="91" spans="1:31" s="1" customFormat="1" x14ac:dyDescent="0.45">
      <c r="A91" t="s">
        <v>496</v>
      </c>
      <c r="B91" t="s">
        <v>497</v>
      </c>
      <c r="C91" t="s">
        <v>995</v>
      </c>
      <c r="D91" t="s">
        <v>24</v>
      </c>
      <c r="E91" t="s">
        <v>56</v>
      </c>
      <c r="F91">
        <v>100</v>
      </c>
      <c r="G91" t="s">
        <v>498</v>
      </c>
      <c r="H91" t="s">
        <v>27</v>
      </c>
      <c r="I91" t="s">
        <v>1150</v>
      </c>
      <c r="J91">
        <v>100</v>
      </c>
      <c r="K91" t="s">
        <v>27</v>
      </c>
      <c r="L91" t="s">
        <v>27</v>
      </c>
      <c r="M91" t="s">
        <v>498</v>
      </c>
      <c r="N91">
        <v>100</v>
      </c>
      <c r="O91" t="s">
        <v>27</v>
      </c>
      <c r="P91" t="s">
        <v>26</v>
      </c>
      <c r="Q91">
        <v>300000000</v>
      </c>
      <c r="R91">
        <v>300000000</v>
      </c>
      <c r="S91" t="s">
        <v>981</v>
      </c>
      <c r="T91">
        <v>4.415</v>
      </c>
      <c r="U91">
        <v>5</v>
      </c>
      <c r="V91" t="s">
        <v>26</v>
      </c>
      <c r="W91" t="s">
        <v>985</v>
      </c>
      <c r="AE91"/>
    </row>
    <row r="92" spans="1:31" s="1" customFormat="1" x14ac:dyDescent="0.45">
      <c r="A92" t="s">
        <v>58</v>
      </c>
      <c r="B92" t="s">
        <v>59</v>
      </c>
      <c r="C92" t="s">
        <v>986</v>
      </c>
      <c r="D92" t="s">
        <v>35</v>
      </c>
      <c r="E92" t="s">
        <v>1451</v>
      </c>
      <c r="F92">
        <v>100</v>
      </c>
      <c r="G92" t="s">
        <v>60</v>
      </c>
      <c r="H92" t="s">
        <v>27</v>
      </c>
      <c r="I92" t="s">
        <v>27</v>
      </c>
      <c r="J92" t="s">
        <v>27</v>
      </c>
      <c r="K92" t="s">
        <v>60</v>
      </c>
      <c r="L92">
        <v>100</v>
      </c>
      <c r="M92" t="s">
        <v>27</v>
      </c>
      <c r="N92" t="s">
        <v>27</v>
      </c>
      <c r="O92" t="s">
        <v>27</v>
      </c>
      <c r="P92" t="s">
        <v>1452</v>
      </c>
      <c r="Q92">
        <v>1500000000</v>
      </c>
      <c r="R92">
        <v>0</v>
      </c>
      <c r="S92" t="s">
        <v>978</v>
      </c>
      <c r="T92">
        <v>8.2620001220703116</v>
      </c>
      <c r="U92">
        <v>9</v>
      </c>
      <c r="V92" t="s">
        <v>26</v>
      </c>
      <c r="W92" t="s">
        <v>989</v>
      </c>
      <c r="AE92"/>
    </row>
    <row r="93" spans="1:31" s="1" customFormat="1" x14ac:dyDescent="0.45">
      <c r="A93" t="s">
        <v>927</v>
      </c>
      <c r="B93" t="s">
        <v>928</v>
      </c>
      <c r="C93" t="s">
        <v>27</v>
      </c>
      <c r="D93" t="s">
        <v>24</v>
      </c>
      <c r="E93" t="s">
        <v>1403</v>
      </c>
      <c r="F93" t="s">
        <v>27</v>
      </c>
      <c r="G93" t="s">
        <v>27</v>
      </c>
      <c r="H93" t="s">
        <v>27</v>
      </c>
      <c r="I93" t="s">
        <v>27</v>
      </c>
      <c r="J93" t="s">
        <v>27</v>
      </c>
      <c r="K93" t="s">
        <v>27</v>
      </c>
      <c r="L93" t="s">
        <v>27</v>
      </c>
      <c r="M93" t="s">
        <v>27</v>
      </c>
      <c r="N93" t="s">
        <v>27</v>
      </c>
      <c r="O93" t="s">
        <v>27</v>
      </c>
      <c r="P93" t="s">
        <v>26</v>
      </c>
      <c r="Q93">
        <v>3000000000</v>
      </c>
      <c r="R93">
        <v>0</v>
      </c>
      <c r="S93" t="s">
        <v>981</v>
      </c>
      <c r="T93" t="s">
        <v>27</v>
      </c>
      <c r="U93">
        <v>10</v>
      </c>
      <c r="V93" t="s">
        <v>26</v>
      </c>
      <c r="W93" t="s">
        <v>979</v>
      </c>
      <c r="AE93"/>
    </row>
    <row r="94" spans="1:31" s="1" customFormat="1" x14ac:dyDescent="0.45">
      <c r="A94" t="s">
        <v>485</v>
      </c>
      <c r="B94" t="s">
        <v>486</v>
      </c>
      <c r="C94" t="s">
        <v>995</v>
      </c>
      <c r="D94" t="s">
        <v>24</v>
      </c>
      <c r="E94" t="s">
        <v>1144</v>
      </c>
      <c r="F94" t="s">
        <v>27</v>
      </c>
      <c r="G94" t="s">
        <v>484</v>
      </c>
      <c r="H94" t="s">
        <v>27</v>
      </c>
      <c r="I94" t="s">
        <v>1145</v>
      </c>
      <c r="J94">
        <v>100</v>
      </c>
      <c r="K94" t="s">
        <v>27</v>
      </c>
      <c r="L94" t="s">
        <v>27</v>
      </c>
      <c r="M94" t="s">
        <v>484</v>
      </c>
      <c r="N94">
        <v>100</v>
      </c>
      <c r="O94" t="s">
        <v>27</v>
      </c>
      <c r="P94" t="s">
        <v>26</v>
      </c>
      <c r="Q94">
        <v>500000000</v>
      </c>
      <c r="R94">
        <v>500000000</v>
      </c>
      <c r="S94" t="s">
        <v>981</v>
      </c>
      <c r="T94">
        <v>2.9379998779296876</v>
      </c>
      <c r="U94">
        <v>3.625</v>
      </c>
      <c r="V94" t="s">
        <v>26</v>
      </c>
      <c r="W94" t="s">
        <v>985</v>
      </c>
      <c r="AE94"/>
    </row>
    <row r="95" spans="1:31" s="1" customFormat="1" x14ac:dyDescent="0.45">
      <c r="A95" t="s">
        <v>823</v>
      </c>
      <c r="B95" t="s">
        <v>824</v>
      </c>
      <c r="C95" t="s">
        <v>1020</v>
      </c>
      <c r="D95" t="s">
        <v>24</v>
      </c>
      <c r="E95" t="s">
        <v>1329</v>
      </c>
      <c r="F95" t="s">
        <v>27</v>
      </c>
      <c r="G95" t="s">
        <v>825</v>
      </c>
      <c r="H95" t="s">
        <v>27</v>
      </c>
      <c r="I95" t="s">
        <v>1330</v>
      </c>
      <c r="J95">
        <v>100</v>
      </c>
      <c r="K95" t="s">
        <v>27</v>
      </c>
      <c r="L95" t="s">
        <v>27</v>
      </c>
      <c r="M95" t="s">
        <v>825</v>
      </c>
      <c r="N95">
        <v>100</v>
      </c>
      <c r="O95" t="s">
        <v>27</v>
      </c>
      <c r="P95" t="s">
        <v>26</v>
      </c>
      <c r="Q95">
        <v>10000000</v>
      </c>
      <c r="R95">
        <v>10000000</v>
      </c>
      <c r="S95" t="s">
        <v>981</v>
      </c>
      <c r="T95">
        <v>5.6</v>
      </c>
      <c r="U95">
        <v>5.5</v>
      </c>
      <c r="V95" t="s">
        <v>26</v>
      </c>
      <c r="W95" t="s">
        <v>985</v>
      </c>
      <c r="AE95"/>
    </row>
    <row r="96" spans="1:31" s="1" customFormat="1" x14ac:dyDescent="0.45">
      <c r="A96" t="s">
        <v>703</v>
      </c>
      <c r="B96" t="s">
        <v>704</v>
      </c>
      <c r="C96" t="s">
        <v>995</v>
      </c>
      <c r="D96" t="s">
        <v>24</v>
      </c>
      <c r="E96" t="s">
        <v>1296</v>
      </c>
      <c r="F96">
        <v>100</v>
      </c>
      <c r="G96" t="s">
        <v>705</v>
      </c>
      <c r="H96" t="s">
        <v>27</v>
      </c>
      <c r="I96" t="s">
        <v>1297</v>
      </c>
      <c r="J96">
        <v>100</v>
      </c>
      <c r="K96" t="s">
        <v>27</v>
      </c>
      <c r="L96" t="s">
        <v>27</v>
      </c>
      <c r="M96" t="s">
        <v>705</v>
      </c>
      <c r="N96">
        <v>100</v>
      </c>
      <c r="O96" t="s">
        <v>27</v>
      </c>
      <c r="P96" t="s">
        <v>26</v>
      </c>
      <c r="Q96">
        <v>150000000</v>
      </c>
      <c r="R96">
        <v>150000000</v>
      </c>
      <c r="S96" t="s">
        <v>981</v>
      </c>
      <c r="T96">
        <v>5.8559997558593748</v>
      </c>
      <c r="U96">
        <v>5.875</v>
      </c>
      <c r="V96" t="s">
        <v>26</v>
      </c>
      <c r="W96" t="s">
        <v>985</v>
      </c>
      <c r="AE96"/>
    </row>
    <row r="97" spans="1:31" s="1" customFormat="1" x14ac:dyDescent="0.45">
      <c r="A97" t="s">
        <v>921</v>
      </c>
      <c r="B97" t="s">
        <v>922</v>
      </c>
      <c r="C97" t="s">
        <v>27</v>
      </c>
      <c r="D97" t="s">
        <v>24</v>
      </c>
      <c r="E97" t="s">
        <v>1399</v>
      </c>
      <c r="F97">
        <v>100</v>
      </c>
      <c r="G97" t="s">
        <v>27</v>
      </c>
      <c r="H97" t="s">
        <v>27</v>
      </c>
      <c r="I97" t="s">
        <v>27</v>
      </c>
      <c r="J97" t="s">
        <v>27</v>
      </c>
      <c r="K97" t="s">
        <v>27</v>
      </c>
      <c r="L97" t="s">
        <v>27</v>
      </c>
      <c r="M97" t="s">
        <v>27</v>
      </c>
      <c r="N97" t="s">
        <v>27</v>
      </c>
      <c r="O97" t="s">
        <v>1400</v>
      </c>
      <c r="P97" t="s">
        <v>26</v>
      </c>
      <c r="Q97">
        <v>242250000</v>
      </c>
      <c r="R97">
        <v>0</v>
      </c>
      <c r="S97" t="s">
        <v>981</v>
      </c>
      <c r="T97" t="s">
        <v>27</v>
      </c>
      <c r="U97">
        <v>8</v>
      </c>
      <c r="V97" t="s">
        <v>26</v>
      </c>
      <c r="W97" t="s">
        <v>985</v>
      </c>
      <c r="AE97"/>
    </row>
    <row r="98" spans="1:31" s="1" customFormat="1" x14ac:dyDescent="0.45">
      <c r="A98" t="s">
        <v>444</v>
      </c>
      <c r="B98" t="s">
        <v>445</v>
      </c>
      <c r="C98" t="s">
        <v>1115</v>
      </c>
      <c r="D98" t="s">
        <v>24</v>
      </c>
      <c r="E98" t="s">
        <v>1156</v>
      </c>
      <c r="F98">
        <v>100</v>
      </c>
      <c r="G98" t="s">
        <v>446</v>
      </c>
      <c r="H98" t="s">
        <v>27</v>
      </c>
      <c r="I98" t="s">
        <v>1157</v>
      </c>
      <c r="J98">
        <v>100</v>
      </c>
      <c r="K98" t="s">
        <v>27</v>
      </c>
      <c r="L98" t="s">
        <v>27</v>
      </c>
      <c r="M98" t="s">
        <v>446</v>
      </c>
      <c r="N98">
        <v>100</v>
      </c>
      <c r="O98" t="s">
        <v>27</v>
      </c>
      <c r="P98" t="s">
        <v>26</v>
      </c>
      <c r="Q98">
        <v>300000000</v>
      </c>
      <c r="R98">
        <v>300000000</v>
      </c>
      <c r="S98" t="s">
        <v>1118</v>
      </c>
      <c r="T98">
        <v>3.3720001220703124</v>
      </c>
      <c r="U98">
        <v>4.5</v>
      </c>
      <c r="V98" t="s">
        <v>26</v>
      </c>
      <c r="W98" t="s">
        <v>1103</v>
      </c>
      <c r="AE98"/>
    </row>
    <row r="99" spans="1:31" s="1" customFormat="1" x14ac:dyDescent="0.45">
      <c r="A99" t="s">
        <v>444</v>
      </c>
      <c r="B99" t="s">
        <v>886</v>
      </c>
      <c r="C99" t="s">
        <v>1029</v>
      </c>
      <c r="D99" t="s">
        <v>24</v>
      </c>
      <c r="E99" t="s">
        <v>1378</v>
      </c>
      <c r="F99">
        <v>100</v>
      </c>
      <c r="G99" t="s">
        <v>887</v>
      </c>
      <c r="H99" t="s">
        <v>27</v>
      </c>
      <c r="I99" t="s">
        <v>1379</v>
      </c>
      <c r="J99">
        <v>100</v>
      </c>
      <c r="K99" t="s">
        <v>27</v>
      </c>
      <c r="L99" t="s">
        <v>27</v>
      </c>
      <c r="M99" t="s">
        <v>887</v>
      </c>
      <c r="N99">
        <v>100</v>
      </c>
      <c r="O99" t="s">
        <v>27</v>
      </c>
      <c r="P99" t="s">
        <v>26</v>
      </c>
      <c r="Q99">
        <v>1750000000</v>
      </c>
      <c r="R99">
        <v>1750000000</v>
      </c>
      <c r="S99" t="s">
        <v>978</v>
      </c>
      <c r="T99">
        <v>2.9439999389648439</v>
      </c>
      <c r="U99">
        <v>4.5</v>
      </c>
      <c r="V99" t="s">
        <v>26</v>
      </c>
      <c r="W99" t="s">
        <v>989</v>
      </c>
      <c r="AE99"/>
    </row>
    <row r="100" spans="1:31" s="1" customFormat="1" x14ac:dyDescent="0.45">
      <c r="A100" t="s">
        <v>444</v>
      </c>
      <c r="B100" t="s">
        <v>888</v>
      </c>
      <c r="C100" t="s">
        <v>1029</v>
      </c>
      <c r="D100" t="s">
        <v>24</v>
      </c>
      <c r="E100" t="s">
        <v>1378</v>
      </c>
      <c r="F100">
        <v>100</v>
      </c>
      <c r="G100" t="s">
        <v>887</v>
      </c>
      <c r="H100" t="s">
        <v>27</v>
      </c>
      <c r="I100" t="s">
        <v>1379</v>
      </c>
      <c r="J100">
        <v>100</v>
      </c>
      <c r="K100" t="s">
        <v>27</v>
      </c>
      <c r="L100" t="s">
        <v>27</v>
      </c>
      <c r="M100" t="s">
        <v>887</v>
      </c>
      <c r="N100">
        <v>100</v>
      </c>
      <c r="O100" t="s">
        <v>27</v>
      </c>
      <c r="P100" t="s">
        <v>26</v>
      </c>
      <c r="Q100">
        <v>1750000000</v>
      </c>
      <c r="R100">
        <v>1750000000</v>
      </c>
      <c r="S100" t="s">
        <v>978</v>
      </c>
      <c r="T100">
        <v>2.9439999389648439</v>
      </c>
      <c r="U100">
        <v>4.5</v>
      </c>
      <c r="V100" t="s">
        <v>26</v>
      </c>
      <c r="W100" t="s">
        <v>990</v>
      </c>
      <c r="AE100"/>
    </row>
    <row r="101" spans="1:31" s="1" customFormat="1" x14ac:dyDescent="0.45">
      <c r="A101" t="s">
        <v>699</v>
      </c>
      <c r="B101" t="s">
        <v>700</v>
      </c>
      <c r="C101" t="s">
        <v>1029</v>
      </c>
      <c r="D101" t="s">
        <v>24</v>
      </c>
      <c r="E101" t="s">
        <v>1294</v>
      </c>
      <c r="F101">
        <v>100</v>
      </c>
      <c r="G101" t="s">
        <v>701</v>
      </c>
      <c r="H101" t="s">
        <v>27</v>
      </c>
      <c r="I101" t="s">
        <v>1295</v>
      </c>
      <c r="J101">
        <v>100</v>
      </c>
      <c r="K101" t="s">
        <v>27</v>
      </c>
      <c r="L101" t="s">
        <v>27</v>
      </c>
      <c r="M101" t="s">
        <v>701</v>
      </c>
      <c r="N101">
        <v>100</v>
      </c>
      <c r="O101" t="s">
        <v>27</v>
      </c>
      <c r="P101" t="s">
        <v>26</v>
      </c>
      <c r="Q101">
        <v>1250000000</v>
      </c>
      <c r="R101">
        <v>1250000000</v>
      </c>
      <c r="S101" t="s">
        <v>978</v>
      </c>
      <c r="T101">
        <v>3.1960000610351562</v>
      </c>
      <c r="U101">
        <v>4.625</v>
      </c>
      <c r="V101" t="s">
        <v>26</v>
      </c>
      <c r="W101" t="s">
        <v>989</v>
      </c>
      <c r="AE101"/>
    </row>
    <row r="102" spans="1:31" s="1" customFormat="1" x14ac:dyDescent="0.45">
      <c r="A102" t="s">
        <v>699</v>
      </c>
      <c r="B102" t="s">
        <v>702</v>
      </c>
      <c r="C102" t="s">
        <v>1029</v>
      </c>
      <c r="D102" t="s">
        <v>24</v>
      </c>
      <c r="E102" t="s">
        <v>1294</v>
      </c>
      <c r="F102">
        <v>100</v>
      </c>
      <c r="G102" t="s">
        <v>701</v>
      </c>
      <c r="H102" t="s">
        <v>27</v>
      </c>
      <c r="I102" t="s">
        <v>1295</v>
      </c>
      <c r="J102">
        <v>100</v>
      </c>
      <c r="K102" t="s">
        <v>27</v>
      </c>
      <c r="L102" t="s">
        <v>27</v>
      </c>
      <c r="M102" t="s">
        <v>701</v>
      </c>
      <c r="N102">
        <v>100</v>
      </c>
      <c r="O102" t="s">
        <v>27</v>
      </c>
      <c r="P102" t="s">
        <v>26</v>
      </c>
      <c r="Q102">
        <v>1250000000</v>
      </c>
      <c r="R102">
        <v>1250000000</v>
      </c>
      <c r="S102" t="s">
        <v>978</v>
      </c>
      <c r="T102">
        <v>3.1960000610351562</v>
      </c>
      <c r="U102">
        <v>4.625</v>
      </c>
      <c r="V102" t="s">
        <v>26</v>
      </c>
      <c r="W102" t="s">
        <v>990</v>
      </c>
      <c r="AE102"/>
    </row>
    <row r="103" spans="1:31" s="1" customFormat="1" x14ac:dyDescent="0.45">
      <c r="A103" t="s">
        <v>699</v>
      </c>
      <c r="B103" t="s">
        <v>908</v>
      </c>
      <c r="C103" t="s">
        <v>1029</v>
      </c>
      <c r="D103" t="s">
        <v>24</v>
      </c>
      <c r="E103" t="s">
        <v>1388</v>
      </c>
      <c r="F103">
        <v>100</v>
      </c>
      <c r="G103" t="s">
        <v>909</v>
      </c>
      <c r="H103" t="s">
        <v>27</v>
      </c>
      <c r="I103" t="s">
        <v>1389</v>
      </c>
      <c r="J103">
        <v>100</v>
      </c>
      <c r="K103" t="s">
        <v>27</v>
      </c>
      <c r="L103" t="s">
        <v>27</v>
      </c>
      <c r="M103" t="s">
        <v>909</v>
      </c>
      <c r="N103">
        <v>100</v>
      </c>
      <c r="O103" t="s">
        <v>27</v>
      </c>
      <c r="P103" t="s">
        <v>26</v>
      </c>
      <c r="Q103">
        <v>1250000000</v>
      </c>
      <c r="R103">
        <v>1250000000</v>
      </c>
      <c r="S103" t="s">
        <v>978</v>
      </c>
      <c r="T103">
        <v>3.34</v>
      </c>
      <c r="U103">
        <v>4.625</v>
      </c>
      <c r="V103" t="s">
        <v>26</v>
      </c>
      <c r="W103" t="s">
        <v>989</v>
      </c>
      <c r="AE103"/>
    </row>
    <row r="104" spans="1:31" s="1" customFormat="1" x14ac:dyDescent="0.45">
      <c r="A104" t="s">
        <v>699</v>
      </c>
      <c r="B104" t="s">
        <v>910</v>
      </c>
      <c r="C104" t="s">
        <v>1029</v>
      </c>
      <c r="D104" t="s">
        <v>24</v>
      </c>
      <c r="E104" t="s">
        <v>1388</v>
      </c>
      <c r="F104">
        <v>100</v>
      </c>
      <c r="G104" t="s">
        <v>909</v>
      </c>
      <c r="H104" t="s">
        <v>27</v>
      </c>
      <c r="I104" t="s">
        <v>1389</v>
      </c>
      <c r="J104">
        <v>100</v>
      </c>
      <c r="K104" t="s">
        <v>27</v>
      </c>
      <c r="L104" t="s">
        <v>27</v>
      </c>
      <c r="M104" t="s">
        <v>909</v>
      </c>
      <c r="N104">
        <v>100</v>
      </c>
      <c r="O104" t="s">
        <v>27</v>
      </c>
      <c r="P104" t="s">
        <v>26</v>
      </c>
      <c r="Q104">
        <v>1250000000</v>
      </c>
      <c r="R104">
        <v>1250000000</v>
      </c>
      <c r="S104" t="s">
        <v>978</v>
      </c>
      <c r="T104">
        <v>3.34</v>
      </c>
      <c r="U104">
        <v>4.625</v>
      </c>
      <c r="V104" t="s">
        <v>26</v>
      </c>
      <c r="W104" t="s">
        <v>990</v>
      </c>
      <c r="AE104"/>
    </row>
    <row r="105" spans="1:31" s="1" customFormat="1" x14ac:dyDescent="0.45">
      <c r="A105" t="s">
        <v>761</v>
      </c>
      <c r="B105" t="s">
        <v>762</v>
      </c>
      <c r="C105" t="s">
        <v>986</v>
      </c>
      <c r="D105" t="s">
        <v>24</v>
      </c>
      <c r="E105" t="s">
        <v>1270</v>
      </c>
      <c r="F105">
        <v>100</v>
      </c>
      <c r="G105" t="s">
        <v>763</v>
      </c>
      <c r="H105" t="s">
        <v>27</v>
      </c>
      <c r="I105" t="s">
        <v>1271</v>
      </c>
      <c r="J105">
        <v>100</v>
      </c>
      <c r="K105" t="s">
        <v>27</v>
      </c>
      <c r="L105" t="s">
        <v>27</v>
      </c>
      <c r="M105" t="s">
        <v>763</v>
      </c>
      <c r="N105">
        <v>100</v>
      </c>
      <c r="O105" t="s">
        <v>27</v>
      </c>
      <c r="P105" t="s">
        <v>26</v>
      </c>
      <c r="Q105">
        <v>750000000</v>
      </c>
      <c r="R105">
        <v>750000000</v>
      </c>
      <c r="S105" t="s">
        <v>978</v>
      </c>
      <c r="T105">
        <v>2.8379998779296876</v>
      </c>
      <c r="U105">
        <v>5.125</v>
      </c>
      <c r="V105" t="s">
        <v>26</v>
      </c>
      <c r="W105" t="s">
        <v>989</v>
      </c>
      <c r="AE105"/>
    </row>
    <row r="106" spans="1:31" s="1" customFormat="1" x14ac:dyDescent="0.45">
      <c r="A106" t="s">
        <v>761</v>
      </c>
      <c r="B106" t="s">
        <v>764</v>
      </c>
      <c r="C106" t="s">
        <v>986</v>
      </c>
      <c r="D106" t="s">
        <v>24</v>
      </c>
      <c r="E106" t="s">
        <v>1270</v>
      </c>
      <c r="F106">
        <v>100</v>
      </c>
      <c r="G106" t="s">
        <v>763</v>
      </c>
      <c r="H106" t="s">
        <v>27</v>
      </c>
      <c r="I106" t="s">
        <v>1271</v>
      </c>
      <c r="J106">
        <v>100</v>
      </c>
      <c r="K106" t="s">
        <v>27</v>
      </c>
      <c r="L106" t="s">
        <v>27</v>
      </c>
      <c r="M106" t="s">
        <v>763</v>
      </c>
      <c r="N106">
        <v>100</v>
      </c>
      <c r="O106" t="s">
        <v>27</v>
      </c>
      <c r="P106" t="s">
        <v>26</v>
      </c>
      <c r="Q106">
        <v>750000000</v>
      </c>
      <c r="R106">
        <v>750000000</v>
      </c>
      <c r="S106" t="s">
        <v>978</v>
      </c>
      <c r="T106">
        <v>2.8379998779296876</v>
      </c>
      <c r="U106">
        <v>5.125</v>
      </c>
      <c r="V106" t="s">
        <v>26</v>
      </c>
      <c r="W106" t="s">
        <v>990</v>
      </c>
      <c r="AE106"/>
    </row>
    <row r="107" spans="1:31" s="1" customFormat="1" x14ac:dyDescent="0.45">
      <c r="A107" t="s">
        <v>802</v>
      </c>
      <c r="B107" t="s">
        <v>803</v>
      </c>
      <c r="C107" t="s">
        <v>1306</v>
      </c>
      <c r="D107" t="s">
        <v>24</v>
      </c>
      <c r="E107" t="s">
        <v>1352</v>
      </c>
      <c r="F107">
        <v>100</v>
      </c>
      <c r="G107" t="s">
        <v>804</v>
      </c>
      <c r="H107" t="s">
        <v>27</v>
      </c>
      <c r="I107" t="s">
        <v>1353</v>
      </c>
      <c r="J107">
        <v>100</v>
      </c>
      <c r="K107" t="s">
        <v>27</v>
      </c>
      <c r="L107" t="s">
        <v>27</v>
      </c>
      <c r="M107" t="s">
        <v>804</v>
      </c>
      <c r="N107">
        <v>100</v>
      </c>
      <c r="O107" t="s">
        <v>27</v>
      </c>
      <c r="P107" t="s">
        <v>26</v>
      </c>
      <c r="Q107">
        <v>600000000</v>
      </c>
      <c r="R107">
        <v>600000000</v>
      </c>
      <c r="S107" t="s">
        <v>1102</v>
      </c>
      <c r="T107">
        <v>2.6739999389648439</v>
      </c>
      <c r="U107">
        <v>5.9</v>
      </c>
      <c r="V107" t="s">
        <v>26</v>
      </c>
      <c r="W107" t="s">
        <v>979</v>
      </c>
      <c r="AE107"/>
    </row>
    <row r="108" spans="1:31" s="1" customFormat="1" x14ac:dyDescent="0.45">
      <c r="A108" t="s">
        <v>280</v>
      </c>
      <c r="B108" t="s">
        <v>281</v>
      </c>
      <c r="C108" t="s">
        <v>995</v>
      </c>
      <c r="D108" t="s">
        <v>35</v>
      </c>
      <c r="E108" t="s">
        <v>1503</v>
      </c>
      <c r="F108">
        <v>100</v>
      </c>
      <c r="G108" t="s">
        <v>282</v>
      </c>
      <c r="H108" t="s">
        <v>27</v>
      </c>
      <c r="I108" t="s">
        <v>27</v>
      </c>
      <c r="J108" t="s">
        <v>27</v>
      </c>
      <c r="K108" t="s">
        <v>282</v>
      </c>
      <c r="L108">
        <v>100</v>
      </c>
      <c r="M108" t="s">
        <v>27</v>
      </c>
      <c r="N108" t="s">
        <v>27</v>
      </c>
      <c r="O108" t="s">
        <v>27</v>
      </c>
      <c r="P108" t="s">
        <v>1504</v>
      </c>
      <c r="Q108">
        <v>750000000</v>
      </c>
      <c r="R108">
        <v>0</v>
      </c>
      <c r="S108" t="s">
        <v>981</v>
      </c>
      <c r="T108">
        <v>5.23</v>
      </c>
      <c r="U108">
        <v>6.125</v>
      </c>
      <c r="V108" t="s">
        <v>26</v>
      </c>
      <c r="W108" t="s">
        <v>985</v>
      </c>
      <c r="AE108"/>
    </row>
    <row r="109" spans="1:31" s="1" customFormat="1" x14ac:dyDescent="0.45">
      <c r="A109" t="s">
        <v>248</v>
      </c>
      <c r="B109" t="s">
        <v>249</v>
      </c>
      <c r="C109" t="s">
        <v>986</v>
      </c>
      <c r="D109" t="s">
        <v>35</v>
      </c>
      <c r="E109" t="s">
        <v>1067</v>
      </c>
      <c r="F109">
        <v>100</v>
      </c>
      <c r="G109" t="s">
        <v>250</v>
      </c>
      <c r="H109" t="s">
        <v>27</v>
      </c>
      <c r="I109" t="s">
        <v>27</v>
      </c>
      <c r="J109" t="s">
        <v>27</v>
      </c>
      <c r="K109" t="s">
        <v>250</v>
      </c>
      <c r="L109">
        <v>100</v>
      </c>
      <c r="M109" t="s">
        <v>27</v>
      </c>
      <c r="N109" t="s">
        <v>27</v>
      </c>
      <c r="O109" t="s">
        <v>27</v>
      </c>
      <c r="P109" t="s">
        <v>1522</v>
      </c>
      <c r="Q109">
        <v>750000000</v>
      </c>
      <c r="R109">
        <v>0</v>
      </c>
      <c r="S109" t="s">
        <v>978</v>
      </c>
      <c r="T109">
        <v>4.916000061035156</v>
      </c>
      <c r="U109">
        <v>6.75</v>
      </c>
      <c r="V109" t="s">
        <v>26</v>
      </c>
      <c r="W109" t="s">
        <v>989</v>
      </c>
      <c r="AE109"/>
    </row>
    <row r="110" spans="1:31" s="1" customFormat="1" x14ac:dyDescent="0.45">
      <c r="A110" t="s">
        <v>248</v>
      </c>
      <c r="B110" t="s">
        <v>251</v>
      </c>
      <c r="C110" t="s">
        <v>986</v>
      </c>
      <c r="D110" t="s">
        <v>35</v>
      </c>
      <c r="E110" t="s">
        <v>1067</v>
      </c>
      <c r="F110">
        <v>100</v>
      </c>
      <c r="G110" t="s">
        <v>250</v>
      </c>
      <c r="H110" t="s">
        <v>27</v>
      </c>
      <c r="I110" t="s">
        <v>27</v>
      </c>
      <c r="J110" t="s">
        <v>27</v>
      </c>
      <c r="K110" t="s">
        <v>250</v>
      </c>
      <c r="L110">
        <v>100</v>
      </c>
      <c r="M110" t="s">
        <v>27</v>
      </c>
      <c r="N110" t="s">
        <v>27</v>
      </c>
      <c r="O110" t="s">
        <v>27</v>
      </c>
      <c r="P110" t="s">
        <v>1522</v>
      </c>
      <c r="Q110">
        <v>750000000</v>
      </c>
      <c r="R110">
        <v>0</v>
      </c>
      <c r="S110" t="s">
        <v>978</v>
      </c>
      <c r="T110">
        <v>4.916000061035156</v>
      </c>
      <c r="U110">
        <v>6.75</v>
      </c>
      <c r="V110" t="s">
        <v>26</v>
      </c>
      <c r="W110" t="s">
        <v>990</v>
      </c>
      <c r="AE110"/>
    </row>
    <row r="111" spans="1:31" s="1" customFormat="1" x14ac:dyDescent="0.45">
      <c r="A111" t="s">
        <v>371</v>
      </c>
      <c r="B111" t="s">
        <v>372</v>
      </c>
      <c r="C111" t="s">
        <v>986</v>
      </c>
      <c r="D111" t="s">
        <v>24</v>
      </c>
      <c r="E111" t="s">
        <v>1092</v>
      </c>
      <c r="F111">
        <v>100</v>
      </c>
      <c r="G111" t="s">
        <v>373</v>
      </c>
      <c r="H111" t="s">
        <v>27</v>
      </c>
      <c r="I111" t="s">
        <v>1093</v>
      </c>
      <c r="J111">
        <v>100</v>
      </c>
      <c r="K111" t="s">
        <v>27</v>
      </c>
      <c r="L111" t="s">
        <v>27</v>
      </c>
      <c r="M111" t="s">
        <v>373</v>
      </c>
      <c r="N111">
        <v>100</v>
      </c>
      <c r="O111" t="s">
        <v>27</v>
      </c>
      <c r="P111" t="s">
        <v>26</v>
      </c>
      <c r="Q111">
        <v>1500000000</v>
      </c>
      <c r="R111">
        <v>1500000000</v>
      </c>
      <c r="S111" t="s">
        <v>978</v>
      </c>
      <c r="T111">
        <v>4.1489999389648435</v>
      </c>
      <c r="U111">
        <v>6.625</v>
      </c>
      <c r="V111">
        <v>421.3</v>
      </c>
      <c r="W111" t="s">
        <v>989</v>
      </c>
      <c r="AE111"/>
    </row>
    <row r="112" spans="1:31" s="1" customFormat="1" x14ac:dyDescent="0.45">
      <c r="A112" t="s">
        <v>371</v>
      </c>
      <c r="B112" t="s">
        <v>374</v>
      </c>
      <c r="C112" t="s">
        <v>986</v>
      </c>
      <c r="D112" t="s">
        <v>24</v>
      </c>
      <c r="E112" t="s">
        <v>1092</v>
      </c>
      <c r="F112">
        <v>100</v>
      </c>
      <c r="G112" t="s">
        <v>373</v>
      </c>
      <c r="H112" t="s">
        <v>27</v>
      </c>
      <c r="I112" t="s">
        <v>1093</v>
      </c>
      <c r="J112">
        <v>100</v>
      </c>
      <c r="K112" t="s">
        <v>27</v>
      </c>
      <c r="L112" t="s">
        <v>27</v>
      </c>
      <c r="M112" t="s">
        <v>373</v>
      </c>
      <c r="N112">
        <v>100</v>
      </c>
      <c r="O112" t="s">
        <v>27</v>
      </c>
      <c r="P112" t="s">
        <v>26</v>
      </c>
      <c r="Q112">
        <v>1500000000</v>
      </c>
      <c r="R112">
        <v>1500000000</v>
      </c>
      <c r="S112" t="s">
        <v>978</v>
      </c>
      <c r="T112">
        <v>4.1489999389648435</v>
      </c>
      <c r="U112">
        <v>6.625</v>
      </c>
      <c r="V112">
        <v>421.3</v>
      </c>
      <c r="W112" t="s">
        <v>990</v>
      </c>
      <c r="AE112"/>
    </row>
    <row r="113" spans="1:31" s="1" customFormat="1" x14ac:dyDescent="0.45">
      <c r="A113" t="s">
        <v>883</v>
      </c>
      <c r="B113" t="s">
        <v>884</v>
      </c>
      <c r="C113" t="s">
        <v>995</v>
      </c>
      <c r="D113" t="s">
        <v>24</v>
      </c>
      <c r="E113" t="s">
        <v>1370</v>
      </c>
      <c r="F113">
        <v>100</v>
      </c>
      <c r="G113" t="s">
        <v>885</v>
      </c>
      <c r="H113" t="s">
        <v>27</v>
      </c>
      <c r="I113" t="s">
        <v>1371</v>
      </c>
      <c r="J113">
        <v>100</v>
      </c>
      <c r="K113" t="s">
        <v>27</v>
      </c>
      <c r="L113" t="s">
        <v>27</v>
      </c>
      <c r="M113" t="s">
        <v>885</v>
      </c>
      <c r="N113">
        <v>100</v>
      </c>
      <c r="O113" t="s">
        <v>27</v>
      </c>
      <c r="P113" t="s">
        <v>26</v>
      </c>
      <c r="Q113">
        <v>1000000000</v>
      </c>
      <c r="R113">
        <v>1000000000</v>
      </c>
      <c r="S113" t="s">
        <v>981</v>
      </c>
      <c r="T113">
        <v>4.6449999999999996</v>
      </c>
      <c r="U113">
        <v>6.875</v>
      </c>
      <c r="V113" t="s">
        <v>26</v>
      </c>
      <c r="W113" t="s">
        <v>985</v>
      </c>
      <c r="AE113"/>
    </row>
    <row r="114" spans="1:31" s="1" customFormat="1" x14ac:dyDescent="0.45">
      <c r="A114" t="s">
        <v>876</v>
      </c>
      <c r="B114" t="s">
        <v>877</v>
      </c>
      <c r="C114" t="s">
        <v>1029</v>
      </c>
      <c r="D114" t="s">
        <v>24</v>
      </c>
      <c r="E114" t="s">
        <v>1368</v>
      </c>
      <c r="F114">
        <v>100</v>
      </c>
      <c r="G114" t="s">
        <v>878</v>
      </c>
      <c r="H114" t="s">
        <v>27</v>
      </c>
      <c r="I114" t="s">
        <v>1369</v>
      </c>
      <c r="J114">
        <v>100</v>
      </c>
      <c r="K114" t="s">
        <v>27</v>
      </c>
      <c r="L114" t="s">
        <v>27</v>
      </c>
      <c r="M114" t="s">
        <v>878</v>
      </c>
      <c r="N114">
        <v>100</v>
      </c>
      <c r="O114" t="s">
        <v>27</v>
      </c>
      <c r="P114" t="s">
        <v>26</v>
      </c>
      <c r="Q114">
        <v>2000000000</v>
      </c>
      <c r="R114">
        <v>2000000000</v>
      </c>
      <c r="S114" t="s">
        <v>978</v>
      </c>
      <c r="T114">
        <v>4.8989999389648435</v>
      </c>
      <c r="U114">
        <v>7.75</v>
      </c>
      <c r="V114" t="s">
        <v>26</v>
      </c>
      <c r="W114" t="s">
        <v>989</v>
      </c>
      <c r="AE114"/>
    </row>
    <row r="115" spans="1:31" s="1" customFormat="1" x14ac:dyDescent="0.45">
      <c r="A115" t="s">
        <v>876</v>
      </c>
      <c r="B115" t="s">
        <v>879</v>
      </c>
      <c r="C115" t="s">
        <v>1029</v>
      </c>
      <c r="D115" t="s">
        <v>24</v>
      </c>
      <c r="E115" t="s">
        <v>1368</v>
      </c>
      <c r="F115">
        <v>100</v>
      </c>
      <c r="G115" t="s">
        <v>878</v>
      </c>
      <c r="H115" t="s">
        <v>27</v>
      </c>
      <c r="I115" t="s">
        <v>1369</v>
      </c>
      <c r="J115">
        <v>100</v>
      </c>
      <c r="K115" t="s">
        <v>27</v>
      </c>
      <c r="L115" t="s">
        <v>27</v>
      </c>
      <c r="M115" t="s">
        <v>878</v>
      </c>
      <c r="N115">
        <v>100</v>
      </c>
      <c r="O115" t="s">
        <v>27</v>
      </c>
      <c r="P115" t="s">
        <v>26</v>
      </c>
      <c r="Q115">
        <v>2000000000</v>
      </c>
      <c r="R115">
        <v>2000000000</v>
      </c>
      <c r="S115" t="s">
        <v>978</v>
      </c>
      <c r="T115">
        <v>4.8989999389648435</v>
      </c>
      <c r="U115">
        <v>7.75</v>
      </c>
      <c r="V115" t="s">
        <v>26</v>
      </c>
      <c r="W115" t="s">
        <v>990</v>
      </c>
      <c r="AE115"/>
    </row>
    <row r="116" spans="1:31" s="1" customFormat="1" x14ac:dyDescent="0.45">
      <c r="A116" t="s">
        <v>524</v>
      </c>
      <c r="B116" t="s">
        <v>525</v>
      </c>
      <c r="C116" t="s">
        <v>986</v>
      </c>
      <c r="D116" t="s">
        <v>24</v>
      </c>
      <c r="E116" t="s">
        <v>1130</v>
      </c>
      <c r="F116">
        <v>100</v>
      </c>
      <c r="G116" t="s">
        <v>526</v>
      </c>
      <c r="H116" t="s">
        <v>27</v>
      </c>
      <c r="I116" t="s">
        <v>1131</v>
      </c>
      <c r="J116">
        <v>100</v>
      </c>
      <c r="K116" t="s">
        <v>27</v>
      </c>
      <c r="L116" t="s">
        <v>27</v>
      </c>
      <c r="M116" t="s">
        <v>526</v>
      </c>
      <c r="N116">
        <v>100</v>
      </c>
      <c r="O116" t="s">
        <v>27</v>
      </c>
      <c r="P116" t="s">
        <v>26</v>
      </c>
      <c r="Q116">
        <v>1500000000</v>
      </c>
      <c r="R116">
        <v>1500000000</v>
      </c>
      <c r="S116" t="s">
        <v>978</v>
      </c>
      <c r="T116">
        <v>5.15</v>
      </c>
      <c r="U116">
        <v>7.375</v>
      </c>
      <c r="V116" t="s">
        <v>26</v>
      </c>
      <c r="W116" t="s">
        <v>989</v>
      </c>
      <c r="AE116"/>
    </row>
    <row r="117" spans="1:31" s="1" customFormat="1" x14ac:dyDescent="0.45">
      <c r="A117" t="s">
        <v>524</v>
      </c>
      <c r="B117" t="s">
        <v>527</v>
      </c>
      <c r="C117" t="s">
        <v>986</v>
      </c>
      <c r="D117" t="s">
        <v>24</v>
      </c>
      <c r="E117" t="s">
        <v>1130</v>
      </c>
      <c r="F117">
        <v>100</v>
      </c>
      <c r="G117" t="s">
        <v>526</v>
      </c>
      <c r="H117" t="s">
        <v>27</v>
      </c>
      <c r="I117" t="s">
        <v>1131</v>
      </c>
      <c r="J117">
        <v>100</v>
      </c>
      <c r="K117" t="s">
        <v>27</v>
      </c>
      <c r="L117" t="s">
        <v>27</v>
      </c>
      <c r="M117" t="s">
        <v>526</v>
      </c>
      <c r="N117">
        <v>100</v>
      </c>
      <c r="O117" t="s">
        <v>27</v>
      </c>
      <c r="P117" t="s">
        <v>26</v>
      </c>
      <c r="Q117">
        <v>1500000000</v>
      </c>
      <c r="R117">
        <v>1500000000</v>
      </c>
      <c r="S117" t="s">
        <v>978</v>
      </c>
      <c r="T117">
        <v>5.15</v>
      </c>
      <c r="U117">
        <v>7.375</v>
      </c>
      <c r="V117" t="s">
        <v>26</v>
      </c>
      <c r="W117" t="s">
        <v>990</v>
      </c>
      <c r="AE117"/>
    </row>
    <row r="118" spans="1:31" s="1" customFormat="1" x14ac:dyDescent="0.45">
      <c r="A118" t="s">
        <v>524</v>
      </c>
      <c r="B118" t="s">
        <v>892</v>
      </c>
      <c r="C118" t="s">
        <v>1020</v>
      </c>
      <c r="D118" t="s">
        <v>24</v>
      </c>
      <c r="E118" t="s">
        <v>1385</v>
      </c>
      <c r="F118">
        <v>100</v>
      </c>
      <c r="G118" t="s">
        <v>893</v>
      </c>
      <c r="H118" t="s">
        <v>27</v>
      </c>
      <c r="I118" t="s">
        <v>1386</v>
      </c>
      <c r="J118">
        <v>100</v>
      </c>
      <c r="K118" t="s">
        <v>27</v>
      </c>
      <c r="L118" t="s">
        <v>27</v>
      </c>
      <c r="M118" t="s">
        <v>893</v>
      </c>
      <c r="N118">
        <v>100</v>
      </c>
      <c r="O118" t="s">
        <v>27</v>
      </c>
      <c r="P118" t="s">
        <v>26</v>
      </c>
      <c r="Q118">
        <v>1250000000</v>
      </c>
      <c r="R118">
        <v>1250000000</v>
      </c>
      <c r="S118" t="s">
        <v>981</v>
      </c>
      <c r="T118">
        <v>4.6310000610351558</v>
      </c>
      <c r="U118">
        <v>7.375</v>
      </c>
      <c r="V118" t="s">
        <v>26</v>
      </c>
      <c r="W118" t="s">
        <v>985</v>
      </c>
      <c r="AE118"/>
    </row>
    <row r="119" spans="1:31" s="1" customFormat="1" x14ac:dyDescent="0.45">
      <c r="A119" t="s">
        <v>181</v>
      </c>
      <c r="B119" t="s">
        <v>182</v>
      </c>
      <c r="C119" t="s">
        <v>986</v>
      </c>
      <c r="D119" t="s">
        <v>35</v>
      </c>
      <c r="E119" t="s">
        <v>1509</v>
      </c>
      <c r="F119">
        <v>100</v>
      </c>
      <c r="G119" t="s">
        <v>183</v>
      </c>
      <c r="H119" t="s">
        <v>27</v>
      </c>
      <c r="I119" t="s">
        <v>27</v>
      </c>
      <c r="J119" t="s">
        <v>27</v>
      </c>
      <c r="K119" t="s">
        <v>183</v>
      </c>
      <c r="L119">
        <v>100</v>
      </c>
      <c r="M119" t="s">
        <v>27</v>
      </c>
      <c r="N119" t="s">
        <v>27</v>
      </c>
      <c r="O119" t="s">
        <v>27</v>
      </c>
      <c r="P119" t="s">
        <v>1510</v>
      </c>
      <c r="Q119">
        <v>1500000000</v>
      </c>
      <c r="R119">
        <v>0</v>
      </c>
      <c r="S119" t="s">
        <v>978</v>
      </c>
      <c r="T119">
        <v>6.3140002441406251</v>
      </c>
      <c r="U119">
        <v>7.625</v>
      </c>
      <c r="V119" t="s">
        <v>26</v>
      </c>
      <c r="W119" t="s">
        <v>989</v>
      </c>
      <c r="AE119"/>
    </row>
    <row r="120" spans="1:31" s="1" customFormat="1" x14ac:dyDescent="0.45">
      <c r="A120" t="s">
        <v>181</v>
      </c>
      <c r="B120" t="s">
        <v>184</v>
      </c>
      <c r="C120" t="s">
        <v>986</v>
      </c>
      <c r="D120" t="s">
        <v>35</v>
      </c>
      <c r="E120" t="s">
        <v>1509</v>
      </c>
      <c r="F120">
        <v>100</v>
      </c>
      <c r="G120" t="s">
        <v>183</v>
      </c>
      <c r="H120" t="s">
        <v>27</v>
      </c>
      <c r="I120" t="s">
        <v>27</v>
      </c>
      <c r="J120" t="s">
        <v>27</v>
      </c>
      <c r="K120" t="s">
        <v>183</v>
      </c>
      <c r="L120">
        <v>100</v>
      </c>
      <c r="M120" t="s">
        <v>27</v>
      </c>
      <c r="N120" t="s">
        <v>27</v>
      </c>
      <c r="O120" t="s">
        <v>27</v>
      </c>
      <c r="P120" t="s">
        <v>1510</v>
      </c>
      <c r="Q120">
        <v>1500000000</v>
      </c>
      <c r="R120">
        <v>0</v>
      </c>
      <c r="S120" t="s">
        <v>978</v>
      </c>
      <c r="T120">
        <v>6.3140002441406251</v>
      </c>
      <c r="U120">
        <v>7.625</v>
      </c>
      <c r="V120" t="s">
        <v>26</v>
      </c>
      <c r="W120" t="s">
        <v>990</v>
      </c>
      <c r="AE120"/>
    </row>
    <row r="121" spans="1:31" s="1" customFormat="1" x14ac:dyDescent="0.45">
      <c r="A121" t="s">
        <v>832</v>
      </c>
      <c r="B121" t="s">
        <v>833</v>
      </c>
      <c r="C121" t="s">
        <v>986</v>
      </c>
      <c r="D121" t="s">
        <v>24</v>
      </c>
      <c r="E121" t="s">
        <v>1325</v>
      </c>
      <c r="F121">
        <v>100</v>
      </c>
      <c r="G121" t="s">
        <v>834</v>
      </c>
      <c r="H121" t="s">
        <v>27</v>
      </c>
      <c r="I121" t="s">
        <v>1326</v>
      </c>
      <c r="J121">
        <v>100</v>
      </c>
      <c r="K121" t="s">
        <v>27</v>
      </c>
      <c r="L121" t="s">
        <v>27</v>
      </c>
      <c r="M121" t="s">
        <v>834</v>
      </c>
      <c r="N121">
        <v>100</v>
      </c>
      <c r="O121" t="s">
        <v>27</v>
      </c>
      <c r="P121" t="s">
        <v>26</v>
      </c>
      <c r="Q121">
        <v>750000000</v>
      </c>
      <c r="R121">
        <v>750000000</v>
      </c>
      <c r="S121" t="s">
        <v>978</v>
      </c>
      <c r="T121">
        <v>3.98</v>
      </c>
      <c r="U121">
        <v>7</v>
      </c>
      <c r="V121">
        <v>403.4</v>
      </c>
      <c r="W121" t="s">
        <v>989</v>
      </c>
      <c r="AE121"/>
    </row>
    <row r="122" spans="1:31" s="1" customFormat="1" x14ac:dyDescent="0.45">
      <c r="A122" t="s">
        <v>832</v>
      </c>
      <c r="B122" t="s">
        <v>835</v>
      </c>
      <c r="C122" t="s">
        <v>986</v>
      </c>
      <c r="D122" t="s">
        <v>24</v>
      </c>
      <c r="E122" t="s">
        <v>1325</v>
      </c>
      <c r="F122">
        <v>100</v>
      </c>
      <c r="G122" t="s">
        <v>834</v>
      </c>
      <c r="H122" t="s">
        <v>27</v>
      </c>
      <c r="I122" t="s">
        <v>1326</v>
      </c>
      <c r="J122">
        <v>100</v>
      </c>
      <c r="K122" t="s">
        <v>27</v>
      </c>
      <c r="L122" t="s">
        <v>27</v>
      </c>
      <c r="M122" t="s">
        <v>834</v>
      </c>
      <c r="N122">
        <v>100</v>
      </c>
      <c r="O122" t="s">
        <v>27</v>
      </c>
      <c r="P122" t="s">
        <v>26</v>
      </c>
      <c r="Q122">
        <v>750000000</v>
      </c>
      <c r="R122">
        <v>750000000</v>
      </c>
      <c r="S122" t="s">
        <v>978</v>
      </c>
      <c r="T122">
        <v>3.98</v>
      </c>
      <c r="U122">
        <v>7</v>
      </c>
      <c r="V122">
        <v>403.4</v>
      </c>
      <c r="W122" t="s">
        <v>990</v>
      </c>
      <c r="AE122"/>
    </row>
    <row r="123" spans="1:31" s="1" customFormat="1" x14ac:dyDescent="0.45">
      <c r="A123" t="s">
        <v>768</v>
      </c>
      <c r="B123" t="s">
        <v>769</v>
      </c>
      <c r="C123" t="s">
        <v>1029</v>
      </c>
      <c r="D123" t="s">
        <v>24</v>
      </c>
      <c r="E123" t="s">
        <v>1313</v>
      </c>
      <c r="F123">
        <v>100</v>
      </c>
      <c r="G123" t="s">
        <v>770</v>
      </c>
      <c r="H123" t="s">
        <v>27</v>
      </c>
      <c r="I123" t="s">
        <v>26</v>
      </c>
      <c r="J123" t="s">
        <v>26</v>
      </c>
      <c r="K123" t="s">
        <v>27</v>
      </c>
      <c r="L123" t="s">
        <v>27</v>
      </c>
      <c r="M123" t="s">
        <v>770</v>
      </c>
      <c r="N123">
        <v>100</v>
      </c>
      <c r="O123" t="s">
        <v>27</v>
      </c>
      <c r="P123" t="s">
        <v>26</v>
      </c>
      <c r="Q123">
        <v>1000000000</v>
      </c>
      <c r="R123">
        <v>1000000000</v>
      </c>
      <c r="S123" t="s">
        <v>978</v>
      </c>
      <c r="T123">
        <v>4.9689999389648438</v>
      </c>
      <c r="U123">
        <v>9.25</v>
      </c>
      <c r="V123" t="s">
        <v>26</v>
      </c>
      <c r="W123" t="s">
        <v>989</v>
      </c>
      <c r="AE123"/>
    </row>
    <row r="124" spans="1:31" s="1" customFormat="1" x14ac:dyDescent="0.45">
      <c r="A124" t="s">
        <v>768</v>
      </c>
      <c r="B124" t="s">
        <v>771</v>
      </c>
      <c r="C124" t="s">
        <v>1029</v>
      </c>
      <c r="D124" t="s">
        <v>24</v>
      </c>
      <c r="E124" t="s">
        <v>1313</v>
      </c>
      <c r="F124">
        <v>100</v>
      </c>
      <c r="G124" t="s">
        <v>770</v>
      </c>
      <c r="H124" t="s">
        <v>27</v>
      </c>
      <c r="I124" t="s">
        <v>26</v>
      </c>
      <c r="J124" t="s">
        <v>26</v>
      </c>
      <c r="K124" t="s">
        <v>27</v>
      </c>
      <c r="L124" t="s">
        <v>27</v>
      </c>
      <c r="M124" t="s">
        <v>770</v>
      </c>
      <c r="N124">
        <v>100</v>
      </c>
      <c r="O124" t="s">
        <v>27</v>
      </c>
      <c r="P124" t="s">
        <v>26</v>
      </c>
      <c r="Q124">
        <v>1000000000</v>
      </c>
      <c r="R124">
        <v>1000000000</v>
      </c>
      <c r="S124" t="s">
        <v>978</v>
      </c>
      <c r="T124">
        <v>4.9689999389648438</v>
      </c>
      <c r="U124">
        <v>9.25</v>
      </c>
      <c r="V124" t="s">
        <v>26</v>
      </c>
      <c r="W124" t="s">
        <v>990</v>
      </c>
      <c r="AE124"/>
    </row>
    <row r="125" spans="1:31" s="1" customFormat="1" x14ac:dyDescent="0.45">
      <c r="A125" t="s">
        <v>37</v>
      </c>
      <c r="B125" t="s">
        <v>38</v>
      </c>
      <c r="C125" t="s">
        <v>1135</v>
      </c>
      <c r="D125" t="s">
        <v>24</v>
      </c>
      <c r="E125" t="s">
        <v>1395</v>
      </c>
      <c r="F125">
        <v>100</v>
      </c>
      <c r="G125" t="s">
        <v>39</v>
      </c>
      <c r="H125" t="s">
        <v>27</v>
      </c>
      <c r="I125" t="s">
        <v>27</v>
      </c>
      <c r="J125" t="s">
        <v>27</v>
      </c>
      <c r="K125" t="s">
        <v>27</v>
      </c>
      <c r="L125" t="s">
        <v>27</v>
      </c>
      <c r="M125" t="s">
        <v>27</v>
      </c>
      <c r="N125" t="s">
        <v>27</v>
      </c>
      <c r="O125" t="s">
        <v>27</v>
      </c>
      <c r="P125" t="s">
        <v>26</v>
      </c>
      <c r="Q125">
        <v>890000000</v>
      </c>
      <c r="R125">
        <v>0</v>
      </c>
      <c r="S125" t="s">
        <v>981</v>
      </c>
      <c r="T125">
        <v>3</v>
      </c>
      <c r="U125">
        <v>6.5</v>
      </c>
      <c r="V125" t="s">
        <v>26</v>
      </c>
      <c r="W125" t="s">
        <v>985</v>
      </c>
      <c r="AE125"/>
    </row>
    <row r="126" spans="1:31" s="1" customFormat="1" x14ac:dyDescent="0.45">
      <c r="A126" t="s">
        <v>40</v>
      </c>
      <c r="B126" t="s">
        <v>41</v>
      </c>
      <c r="C126" t="s">
        <v>1396</v>
      </c>
      <c r="D126" t="s">
        <v>24</v>
      </c>
      <c r="E126" t="s">
        <v>1395</v>
      </c>
      <c r="F126">
        <v>100</v>
      </c>
      <c r="G126" t="s">
        <v>39</v>
      </c>
      <c r="H126" t="s">
        <v>27</v>
      </c>
      <c r="I126" t="s">
        <v>27</v>
      </c>
      <c r="J126" t="s">
        <v>27</v>
      </c>
      <c r="K126" t="s">
        <v>27</v>
      </c>
      <c r="L126" t="s">
        <v>27</v>
      </c>
      <c r="M126" t="s">
        <v>27</v>
      </c>
      <c r="N126" t="s">
        <v>27</v>
      </c>
      <c r="O126" t="s">
        <v>27</v>
      </c>
      <c r="P126" t="s">
        <v>26</v>
      </c>
      <c r="Q126">
        <v>95000000</v>
      </c>
      <c r="R126">
        <v>0</v>
      </c>
      <c r="S126" t="s">
        <v>978</v>
      </c>
      <c r="T126">
        <v>3</v>
      </c>
      <c r="U126">
        <v>6</v>
      </c>
      <c r="V126" t="s">
        <v>26</v>
      </c>
      <c r="W126" t="s">
        <v>1039</v>
      </c>
      <c r="AE126"/>
    </row>
    <row r="127" spans="1:31" s="1" customFormat="1" x14ac:dyDescent="0.45">
      <c r="A127" t="s">
        <v>669</v>
      </c>
      <c r="B127" t="s">
        <v>670</v>
      </c>
      <c r="C127" t="s">
        <v>995</v>
      </c>
      <c r="D127" t="s">
        <v>24</v>
      </c>
      <c r="E127" t="s">
        <v>1255</v>
      </c>
      <c r="F127">
        <v>99.677000000000007</v>
      </c>
      <c r="G127" t="s">
        <v>671</v>
      </c>
      <c r="H127" t="s">
        <v>27</v>
      </c>
      <c r="I127" t="s">
        <v>1256</v>
      </c>
      <c r="J127">
        <v>100</v>
      </c>
      <c r="K127" t="s">
        <v>27</v>
      </c>
      <c r="L127" t="s">
        <v>27</v>
      </c>
      <c r="M127" t="s">
        <v>671</v>
      </c>
      <c r="N127">
        <v>100</v>
      </c>
      <c r="O127" t="s">
        <v>1257</v>
      </c>
      <c r="P127" t="s">
        <v>26</v>
      </c>
      <c r="Q127">
        <v>900000000</v>
      </c>
      <c r="R127">
        <v>900000000</v>
      </c>
      <c r="S127" t="s">
        <v>981</v>
      </c>
      <c r="T127">
        <v>1.75</v>
      </c>
      <c r="U127">
        <v>1.5</v>
      </c>
      <c r="V127">
        <v>214</v>
      </c>
      <c r="W127" t="s">
        <v>985</v>
      </c>
      <c r="AE127"/>
    </row>
    <row r="128" spans="1:31" s="1" customFormat="1" x14ac:dyDescent="0.45">
      <c r="A128" t="s">
        <v>914</v>
      </c>
      <c r="B128" t="s">
        <v>915</v>
      </c>
      <c r="C128" t="s">
        <v>995</v>
      </c>
      <c r="D128" t="s">
        <v>24</v>
      </c>
      <c r="E128" t="s">
        <v>1255</v>
      </c>
      <c r="F128">
        <v>99.316000000000003</v>
      </c>
      <c r="G128" t="s">
        <v>916</v>
      </c>
      <c r="H128" t="s">
        <v>27</v>
      </c>
      <c r="I128" t="s">
        <v>1391</v>
      </c>
      <c r="J128">
        <v>100</v>
      </c>
      <c r="K128" t="s">
        <v>27</v>
      </c>
      <c r="L128" t="s">
        <v>27</v>
      </c>
      <c r="M128" t="s">
        <v>916</v>
      </c>
      <c r="N128">
        <v>100</v>
      </c>
      <c r="O128" t="s">
        <v>1392</v>
      </c>
      <c r="P128" t="s">
        <v>26</v>
      </c>
      <c r="Q128">
        <v>850000000</v>
      </c>
      <c r="R128">
        <v>850000000</v>
      </c>
      <c r="S128" t="s">
        <v>981</v>
      </c>
      <c r="T128">
        <v>2.0499999999999998</v>
      </c>
      <c r="U128">
        <v>2.125</v>
      </c>
      <c r="V128">
        <v>242</v>
      </c>
      <c r="W128" t="s">
        <v>985</v>
      </c>
      <c r="AE128"/>
    </row>
    <row r="129" spans="1:31" s="1" customFormat="1" x14ac:dyDescent="0.45">
      <c r="A129" t="s">
        <v>873</v>
      </c>
      <c r="B129" t="s">
        <v>874</v>
      </c>
      <c r="C129" t="s">
        <v>995</v>
      </c>
      <c r="D129" t="s">
        <v>24</v>
      </c>
      <c r="E129" t="s">
        <v>1354</v>
      </c>
      <c r="F129" t="s">
        <v>27</v>
      </c>
      <c r="G129" t="s">
        <v>875</v>
      </c>
      <c r="H129" t="s">
        <v>27</v>
      </c>
      <c r="I129" t="s">
        <v>1355</v>
      </c>
      <c r="J129">
        <v>100</v>
      </c>
      <c r="K129" t="s">
        <v>27</v>
      </c>
      <c r="L129" t="s">
        <v>27</v>
      </c>
      <c r="M129" t="s">
        <v>875</v>
      </c>
      <c r="N129">
        <v>100</v>
      </c>
      <c r="O129" t="s">
        <v>27</v>
      </c>
      <c r="P129" t="s">
        <v>26</v>
      </c>
      <c r="Q129">
        <v>150000000</v>
      </c>
      <c r="R129">
        <v>150000000</v>
      </c>
      <c r="S129" t="s">
        <v>981</v>
      </c>
      <c r="T129">
        <v>8</v>
      </c>
      <c r="U129">
        <v>8.75</v>
      </c>
      <c r="V129" t="s">
        <v>26</v>
      </c>
      <c r="W129" t="s">
        <v>985</v>
      </c>
      <c r="AE129"/>
    </row>
    <row r="130" spans="1:31" s="1" customFormat="1" x14ac:dyDescent="0.45">
      <c r="A130" t="s">
        <v>161</v>
      </c>
      <c r="B130" t="s">
        <v>162</v>
      </c>
      <c r="C130" t="s">
        <v>998</v>
      </c>
      <c r="D130" t="s">
        <v>24</v>
      </c>
      <c r="E130" t="s">
        <v>999</v>
      </c>
      <c r="F130">
        <v>100</v>
      </c>
      <c r="G130" t="s">
        <v>160</v>
      </c>
      <c r="H130" t="s">
        <v>27</v>
      </c>
      <c r="I130" t="s">
        <v>1000</v>
      </c>
      <c r="J130">
        <v>100</v>
      </c>
      <c r="K130" t="s">
        <v>27</v>
      </c>
      <c r="L130" t="s">
        <v>27</v>
      </c>
      <c r="M130" t="s">
        <v>1001</v>
      </c>
      <c r="N130">
        <v>100</v>
      </c>
      <c r="O130" t="s">
        <v>27</v>
      </c>
      <c r="P130" t="s">
        <v>26</v>
      </c>
      <c r="Q130">
        <v>50200000</v>
      </c>
      <c r="R130">
        <v>50200000</v>
      </c>
      <c r="S130" t="s">
        <v>981</v>
      </c>
      <c r="T130">
        <v>7.9679998779296879</v>
      </c>
      <c r="U130">
        <v>8.9160000000000004</v>
      </c>
      <c r="V130" t="s">
        <v>26</v>
      </c>
      <c r="W130" t="s">
        <v>979</v>
      </c>
      <c r="AE130"/>
    </row>
    <row r="131" spans="1:31" s="1" customFormat="1" x14ac:dyDescent="0.45">
      <c r="A131" t="s">
        <v>259</v>
      </c>
      <c r="B131" t="s">
        <v>260</v>
      </c>
      <c r="C131" t="s">
        <v>995</v>
      </c>
      <c r="D131" t="s">
        <v>35</v>
      </c>
      <c r="E131" t="s">
        <v>1526</v>
      </c>
      <c r="F131">
        <v>100</v>
      </c>
      <c r="G131" t="s">
        <v>261</v>
      </c>
      <c r="H131" t="s">
        <v>27</v>
      </c>
      <c r="I131" t="s">
        <v>27</v>
      </c>
      <c r="J131" t="s">
        <v>27</v>
      </c>
      <c r="K131" t="s">
        <v>261</v>
      </c>
      <c r="L131">
        <v>100</v>
      </c>
      <c r="M131" t="s">
        <v>27</v>
      </c>
      <c r="N131" t="s">
        <v>27</v>
      </c>
      <c r="O131" t="s">
        <v>27</v>
      </c>
      <c r="P131" t="s">
        <v>246</v>
      </c>
      <c r="Q131">
        <v>500000000</v>
      </c>
      <c r="R131">
        <v>0</v>
      </c>
      <c r="S131" t="s">
        <v>981</v>
      </c>
      <c r="T131">
        <v>10.925000000000001</v>
      </c>
      <c r="U131">
        <v>10.75</v>
      </c>
      <c r="V131" t="s">
        <v>26</v>
      </c>
      <c r="W131" t="s">
        <v>985</v>
      </c>
      <c r="AE131"/>
    </row>
    <row r="132" spans="1:31" s="1" customFormat="1" x14ac:dyDescent="0.45">
      <c r="A132" t="s">
        <v>836</v>
      </c>
      <c r="B132" t="s">
        <v>837</v>
      </c>
      <c r="C132" t="s">
        <v>995</v>
      </c>
      <c r="D132" t="s">
        <v>24</v>
      </c>
      <c r="E132" t="s">
        <v>1285</v>
      </c>
      <c r="F132">
        <v>100</v>
      </c>
      <c r="G132" t="s">
        <v>838</v>
      </c>
      <c r="H132" t="s">
        <v>27</v>
      </c>
      <c r="I132" t="s">
        <v>1331</v>
      </c>
      <c r="J132">
        <v>100</v>
      </c>
      <c r="K132" t="s">
        <v>27</v>
      </c>
      <c r="L132" t="s">
        <v>27</v>
      </c>
      <c r="M132" t="s">
        <v>838</v>
      </c>
      <c r="N132">
        <v>100</v>
      </c>
      <c r="O132" t="s">
        <v>27</v>
      </c>
      <c r="P132" t="s">
        <v>26</v>
      </c>
      <c r="Q132">
        <v>750000000</v>
      </c>
      <c r="R132">
        <v>750000000</v>
      </c>
      <c r="S132" t="s">
        <v>981</v>
      </c>
      <c r="T132">
        <v>3.8570001220703123</v>
      </c>
      <c r="U132">
        <v>3.625</v>
      </c>
      <c r="V132" t="s">
        <v>26</v>
      </c>
      <c r="W132" t="s">
        <v>985</v>
      </c>
      <c r="AE132"/>
    </row>
    <row r="133" spans="1:31" s="1" customFormat="1" x14ac:dyDescent="0.45">
      <c r="A133" t="s">
        <v>614</v>
      </c>
      <c r="B133" t="s">
        <v>615</v>
      </c>
      <c r="C133" t="s">
        <v>995</v>
      </c>
      <c r="D133" t="s">
        <v>24</v>
      </c>
      <c r="E133" t="s">
        <v>1211</v>
      </c>
      <c r="F133">
        <v>100</v>
      </c>
      <c r="G133" t="s">
        <v>616</v>
      </c>
      <c r="H133" t="s">
        <v>27</v>
      </c>
      <c r="I133" t="s">
        <v>653</v>
      </c>
      <c r="J133">
        <v>100</v>
      </c>
      <c r="K133" t="s">
        <v>27</v>
      </c>
      <c r="L133" t="s">
        <v>27</v>
      </c>
      <c r="M133" t="s">
        <v>616</v>
      </c>
      <c r="N133">
        <v>100</v>
      </c>
      <c r="O133" t="s">
        <v>27</v>
      </c>
      <c r="P133" t="s">
        <v>26</v>
      </c>
      <c r="Q133">
        <v>1250000000</v>
      </c>
      <c r="R133">
        <v>1250000000</v>
      </c>
      <c r="S133" t="s">
        <v>981</v>
      </c>
      <c r="T133">
        <v>4.503999938964844</v>
      </c>
      <c r="U133">
        <v>5.25</v>
      </c>
      <c r="V133" t="s">
        <v>26</v>
      </c>
      <c r="W133" t="s">
        <v>985</v>
      </c>
      <c r="AE133"/>
    </row>
    <row r="134" spans="1:31" s="1" customFormat="1" x14ac:dyDescent="0.45">
      <c r="A134" t="s">
        <v>744</v>
      </c>
      <c r="B134" t="s">
        <v>745</v>
      </c>
      <c r="C134" t="s">
        <v>995</v>
      </c>
      <c r="D134" t="s">
        <v>24</v>
      </c>
      <c r="E134" t="s">
        <v>1275</v>
      </c>
      <c r="F134">
        <v>100</v>
      </c>
      <c r="G134" t="s">
        <v>746</v>
      </c>
      <c r="H134" t="s">
        <v>27</v>
      </c>
      <c r="I134" t="s">
        <v>1276</v>
      </c>
      <c r="J134">
        <v>100</v>
      </c>
      <c r="K134" t="s">
        <v>27</v>
      </c>
      <c r="L134" t="s">
        <v>27</v>
      </c>
      <c r="M134" t="s">
        <v>746</v>
      </c>
      <c r="N134">
        <v>100</v>
      </c>
      <c r="O134" t="s">
        <v>27</v>
      </c>
      <c r="P134" t="s">
        <v>26</v>
      </c>
      <c r="Q134">
        <v>750000000</v>
      </c>
      <c r="R134">
        <v>750000000</v>
      </c>
      <c r="S134" t="s">
        <v>981</v>
      </c>
      <c r="T134">
        <v>6.345999755859375</v>
      </c>
      <c r="U134">
        <v>5.875</v>
      </c>
      <c r="V134" t="s">
        <v>26</v>
      </c>
      <c r="W134" t="s">
        <v>985</v>
      </c>
      <c r="AE134"/>
    </row>
    <row r="135" spans="1:31" s="1" customFormat="1" x14ac:dyDescent="0.45">
      <c r="A135" t="s">
        <v>401</v>
      </c>
      <c r="B135" t="s">
        <v>402</v>
      </c>
      <c r="C135" t="s">
        <v>995</v>
      </c>
      <c r="D135" t="s">
        <v>24</v>
      </c>
      <c r="E135" t="s">
        <v>1076</v>
      </c>
      <c r="F135">
        <v>100</v>
      </c>
      <c r="G135" t="s">
        <v>403</v>
      </c>
      <c r="H135" t="s">
        <v>27</v>
      </c>
      <c r="I135" t="s">
        <v>1077</v>
      </c>
      <c r="J135">
        <v>100</v>
      </c>
      <c r="K135" t="s">
        <v>27</v>
      </c>
      <c r="L135" t="s">
        <v>27</v>
      </c>
      <c r="M135" t="s">
        <v>403</v>
      </c>
      <c r="N135">
        <v>100</v>
      </c>
      <c r="O135" t="s">
        <v>27</v>
      </c>
      <c r="P135" t="s">
        <v>26</v>
      </c>
      <c r="Q135">
        <v>1000000000</v>
      </c>
      <c r="R135">
        <v>1000000000</v>
      </c>
      <c r="S135" t="s">
        <v>981</v>
      </c>
      <c r="T135">
        <v>6.4979998779296873</v>
      </c>
      <c r="U135">
        <v>6.75</v>
      </c>
      <c r="V135" t="s">
        <v>26</v>
      </c>
      <c r="W135" t="s">
        <v>985</v>
      </c>
      <c r="AE135"/>
    </row>
    <row r="136" spans="1:31" s="1" customFormat="1" x14ac:dyDescent="0.45">
      <c r="A136" t="s">
        <v>331</v>
      </c>
      <c r="B136" t="s">
        <v>332</v>
      </c>
      <c r="C136" t="s">
        <v>995</v>
      </c>
      <c r="D136" t="s">
        <v>24</v>
      </c>
      <c r="E136" t="s">
        <v>63</v>
      </c>
      <c r="F136">
        <v>100</v>
      </c>
      <c r="G136" t="s">
        <v>333</v>
      </c>
      <c r="H136" t="s">
        <v>27</v>
      </c>
      <c r="I136" t="s">
        <v>354</v>
      </c>
      <c r="J136">
        <v>100</v>
      </c>
      <c r="K136" t="s">
        <v>27</v>
      </c>
      <c r="L136" t="s">
        <v>27</v>
      </c>
      <c r="M136" t="s">
        <v>333</v>
      </c>
      <c r="N136">
        <v>100</v>
      </c>
      <c r="O136" t="s">
        <v>27</v>
      </c>
      <c r="P136" t="s">
        <v>26</v>
      </c>
      <c r="Q136">
        <v>500000000</v>
      </c>
      <c r="R136">
        <v>500000000</v>
      </c>
      <c r="S136" t="s">
        <v>981</v>
      </c>
      <c r="T136">
        <v>6.2240002441406252</v>
      </c>
      <c r="U136">
        <v>6.375</v>
      </c>
      <c r="V136" t="s">
        <v>26</v>
      </c>
      <c r="W136" t="s">
        <v>985</v>
      </c>
      <c r="AE136"/>
    </row>
    <row r="137" spans="1:31" s="1" customFormat="1" x14ac:dyDescent="0.45">
      <c r="A137" t="s">
        <v>283</v>
      </c>
      <c r="B137" t="s">
        <v>284</v>
      </c>
      <c r="C137" t="s">
        <v>995</v>
      </c>
      <c r="D137" t="s">
        <v>35</v>
      </c>
      <c r="E137" t="s">
        <v>1535</v>
      </c>
      <c r="F137">
        <v>100</v>
      </c>
      <c r="G137" t="s">
        <v>285</v>
      </c>
      <c r="H137" t="s">
        <v>27</v>
      </c>
      <c r="I137" t="s">
        <v>27</v>
      </c>
      <c r="J137" t="s">
        <v>27</v>
      </c>
      <c r="K137" t="s">
        <v>285</v>
      </c>
      <c r="L137">
        <v>100</v>
      </c>
      <c r="M137" t="s">
        <v>27</v>
      </c>
      <c r="N137" t="s">
        <v>27</v>
      </c>
      <c r="O137" t="s">
        <v>27</v>
      </c>
      <c r="P137" t="s">
        <v>276</v>
      </c>
      <c r="Q137">
        <v>750000000</v>
      </c>
      <c r="R137">
        <v>0</v>
      </c>
      <c r="S137" t="s">
        <v>981</v>
      </c>
      <c r="T137">
        <v>5.819000244140625</v>
      </c>
      <c r="U137">
        <v>6</v>
      </c>
      <c r="V137" t="s">
        <v>26</v>
      </c>
      <c r="W137" t="s">
        <v>985</v>
      </c>
      <c r="AE137"/>
    </row>
    <row r="138" spans="1:31" s="1" customFormat="1" x14ac:dyDescent="0.45">
      <c r="A138" t="s">
        <v>857</v>
      </c>
      <c r="B138" t="s">
        <v>858</v>
      </c>
      <c r="C138" t="s">
        <v>1020</v>
      </c>
      <c r="D138" t="s">
        <v>24</v>
      </c>
      <c r="E138" t="s">
        <v>1373</v>
      </c>
      <c r="F138">
        <v>100</v>
      </c>
      <c r="G138" t="s">
        <v>859</v>
      </c>
      <c r="H138" t="s">
        <v>27</v>
      </c>
      <c r="I138" t="s">
        <v>1374</v>
      </c>
      <c r="J138">
        <v>100</v>
      </c>
      <c r="K138" t="s">
        <v>27</v>
      </c>
      <c r="L138" t="s">
        <v>27</v>
      </c>
      <c r="M138" t="s">
        <v>859</v>
      </c>
      <c r="N138">
        <v>100</v>
      </c>
      <c r="O138" t="s">
        <v>27</v>
      </c>
      <c r="P138" t="s">
        <v>26</v>
      </c>
      <c r="Q138">
        <v>750000000</v>
      </c>
      <c r="R138">
        <v>750000000</v>
      </c>
      <c r="S138" t="s">
        <v>981</v>
      </c>
      <c r="T138">
        <v>5.1420001220703124</v>
      </c>
      <c r="U138">
        <v>8.25</v>
      </c>
      <c r="V138" t="s">
        <v>26</v>
      </c>
      <c r="W138" t="s">
        <v>985</v>
      </c>
      <c r="AE138"/>
    </row>
    <row r="139" spans="1:31" s="1" customFormat="1" x14ac:dyDescent="0.45">
      <c r="A139" t="s">
        <v>574</v>
      </c>
      <c r="B139" t="s">
        <v>575</v>
      </c>
      <c r="C139" t="s">
        <v>995</v>
      </c>
      <c r="D139" t="s">
        <v>24</v>
      </c>
      <c r="E139" t="s">
        <v>1199</v>
      </c>
      <c r="F139">
        <v>100</v>
      </c>
      <c r="G139" t="s">
        <v>576</v>
      </c>
      <c r="H139" t="s">
        <v>27</v>
      </c>
      <c r="I139" t="s">
        <v>1200</v>
      </c>
      <c r="J139">
        <v>100</v>
      </c>
      <c r="K139" t="s">
        <v>27</v>
      </c>
      <c r="L139" t="s">
        <v>27</v>
      </c>
      <c r="M139" t="s">
        <v>576</v>
      </c>
      <c r="N139">
        <v>100</v>
      </c>
      <c r="O139" t="s">
        <v>27</v>
      </c>
      <c r="P139" t="s">
        <v>26</v>
      </c>
      <c r="Q139">
        <v>100000000</v>
      </c>
      <c r="R139">
        <v>100000000</v>
      </c>
      <c r="S139" t="s">
        <v>981</v>
      </c>
      <c r="T139">
        <v>9.9029998779296875</v>
      </c>
      <c r="U139">
        <v>9.25</v>
      </c>
      <c r="V139" t="s">
        <v>26</v>
      </c>
      <c r="W139" t="s">
        <v>985</v>
      </c>
      <c r="AE139"/>
    </row>
    <row r="140" spans="1:31" s="1" customFormat="1" x14ac:dyDescent="0.45">
      <c r="A140" t="s">
        <v>175</v>
      </c>
      <c r="B140" t="s">
        <v>176</v>
      </c>
      <c r="C140" t="s">
        <v>995</v>
      </c>
      <c r="D140" t="s">
        <v>24</v>
      </c>
      <c r="E140" t="s">
        <v>1427</v>
      </c>
      <c r="F140">
        <v>100</v>
      </c>
      <c r="G140" t="s">
        <v>177</v>
      </c>
      <c r="H140" t="s">
        <v>27</v>
      </c>
      <c r="I140" t="s">
        <v>26</v>
      </c>
      <c r="J140" t="s">
        <v>26</v>
      </c>
      <c r="K140" t="s">
        <v>27</v>
      </c>
      <c r="L140" t="s">
        <v>27</v>
      </c>
      <c r="M140" t="s">
        <v>27</v>
      </c>
      <c r="N140" t="s">
        <v>27</v>
      </c>
      <c r="O140" t="s">
        <v>27</v>
      </c>
      <c r="P140" t="s">
        <v>26</v>
      </c>
      <c r="Q140">
        <v>45200000</v>
      </c>
      <c r="R140">
        <v>45200000</v>
      </c>
      <c r="S140" t="s">
        <v>981</v>
      </c>
      <c r="T140">
        <v>5.13</v>
      </c>
      <c r="U140">
        <v>4.6740000000000004</v>
      </c>
      <c r="V140" t="s">
        <v>26</v>
      </c>
      <c r="W140" t="s">
        <v>985</v>
      </c>
      <c r="AE140"/>
    </row>
    <row r="141" spans="1:31" s="1" customFormat="1" x14ac:dyDescent="0.45">
      <c r="A141" t="s">
        <v>747</v>
      </c>
      <c r="B141" t="s">
        <v>748</v>
      </c>
      <c r="C141" t="s">
        <v>995</v>
      </c>
      <c r="D141" t="s">
        <v>24</v>
      </c>
      <c r="E141" t="s">
        <v>1282</v>
      </c>
      <c r="F141">
        <v>100</v>
      </c>
      <c r="G141" t="s">
        <v>746</v>
      </c>
      <c r="H141" t="s">
        <v>27</v>
      </c>
      <c r="I141" t="s">
        <v>1276</v>
      </c>
      <c r="J141">
        <v>100</v>
      </c>
      <c r="K141" t="s">
        <v>27</v>
      </c>
      <c r="L141" t="s">
        <v>27</v>
      </c>
      <c r="M141" t="s">
        <v>746</v>
      </c>
      <c r="N141">
        <v>100</v>
      </c>
      <c r="O141" t="s">
        <v>27</v>
      </c>
      <c r="P141" t="s">
        <v>26</v>
      </c>
      <c r="Q141">
        <v>500000000</v>
      </c>
      <c r="R141">
        <v>500000000</v>
      </c>
      <c r="S141" t="s">
        <v>981</v>
      </c>
      <c r="T141">
        <v>4.3870001220703125</v>
      </c>
      <c r="U141">
        <v>4.25</v>
      </c>
      <c r="V141" t="s">
        <v>26</v>
      </c>
      <c r="W141" t="s">
        <v>985</v>
      </c>
      <c r="AE141"/>
    </row>
    <row r="142" spans="1:31" s="1" customFormat="1" x14ac:dyDescent="0.45">
      <c r="A142" t="s">
        <v>880</v>
      </c>
      <c r="B142" t="s">
        <v>881</v>
      </c>
      <c r="C142" t="s">
        <v>995</v>
      </c>
      <c r="D142" t="s">
        <v>24</v>
      </c>
      <c r="E142" t="s">
        <v>1358</v>
      </c>
      <c r="F142">
        <v>100</v>
      </c>
      <c r="G142" t="s">
        <v>882</v>
      </c>
      <c r="H142" t="s">
        <v>27</v>
      </c>
      <c r="I142" t="s">
        <v>1359</v>
      </c>
      <c r="J142">
        <v>100</v>
      </c>
      <c r="K142" t="s">
        <v>27</v>
      </c>
      <c r="L142" t="s">
        <v>27</v>
      </c>
      <c r="M142" t="s">
        <v>882</v>
      </c>
      <c r="N142">
        <v>100</v>
      </c>
      <c r="O142" t="s">
        <v>27</v>
      </c>
      <c r="P142" t="s">
        <v>26</v>
      </c>
      <c r="Q142">
        <v>500000000</v>
      </c>
      <c r="R142">
        <v>500000000</v>
      </c>
      <c r="S142" t="s">
        <v>981</v>
      </c>
      <c r="T142">
        <v>6.7429998779296874</v>
      </c>
      <c r="U142">
        <v>6.5</v>
      </c>
      <c r="V142" t="s">
        <v>26</v>
      </c>
      <c r="W142" t="s">
        <v>985</v>
      </c>
      <c r="AE142"/>
    </row>
    <row r="143" spans="1:31" s="1" customFormat="1" x14ac:dyDescent="0.45">
      <c r="A143" t="s">
        <v>554</v>
      </c>
      <c r="B143" t="s">
        <v>555</v>
      </c>
      <c r="C143" t="s">
        <v>995</v>
      </c>
      <c r="D143" t="s">
        <v>24</v>
      </c>
      <c r="E143" t="s">
        <v>154</v>
      </c>
      <c r="F143">
        <v>100</v>
      </c>
      <c r="G143" t="s">
        <v>556</v>
      </c>
      <c r="H143" t="s">
        <v>27</v>
      </c>
      <c r="I143" t="s">
        <v>1187</v>
      </c>
      <c r="J143">
        <v>100</v>
      </c>
      <c r="K143" t="s">
        <v>27</v>
      </c>
      <c r="L143" t="s">
        <v>27</v>
      </c>
      <c r="M143" t="s">
        <v>556</v>
      </c>
      <c r="N143">
        <v>100</v>
      </c>
      <c r="O143" t="s">
        <v>27</v>
      </c>
      <c r="P143" t="s">
        <v>26</v>
      </c>
      <c r="Q143">
        <v>1250000000</v>
      </c>
      <c r="R143">
        <v>1250000000</v>
      </c>
      <c r="S143" t="s">
        <v>981</v>
      </c>
      <c r="T143">
        <v>6.3629998779296875</v>
      </c>
      <c r="U143">
        <v>6.125</v>
      </c>
      <c r="V143" t="s">
        <v>26</v>
      </c>
      <c r="W143" t="s">
        <v>985</v>
      </c>
      <c r="AE143"/>
    </row>
    <row r="144" spans="1:31" s="1" customFormat="1" x14ac:dyDescent="0.45">
      <c r="A144" t="s">
        <v>472</v>
      </c>
      <c r="B144" t="s">
        <v>473</v>
      </c>
      <c r="C144" t="s">
        <v>986</v>
      </c>
      <c r="D144" t="s">
        <v>24</v>
      </c>
      <c r="E144" t="s">
        <v>1154</v>
      </c>
      <c r="F144">
        <v>100</v>
      </c>
      <c r="G144" t="s">
        <v>474</v>
      </c>
      <c r="H144" t="s">
        <v>27</v>
      </c>
      <c r="I144" t="s">
        <v>1155</v>
      </c>
      <c r="J144">
        <v>100</v>
      </c>
      <c r="K144" t="s">
        <v>27</v>
      </c>
      <c r="L144" t="s">
        <v>27</v>
      </c>
      <c r="M144" t="s">
        <v>474</v>
      </c>
      <c r="N144">
        <v>100</v>
      </c>
      <c r="O144" t="s">
        <v>27</v>
      </c>
      <c r="P144" t="s">
        <v>26</v>
      </c>
      <c r="Q144">
        <v>1000000000</v>
      </c>
      <c r="R144">
        <v>1000000000</v>
      </c>
      <c r="S144" t="s">
        <v>978</v>
      </c>
      <c r="T144">
        <v>5.2279998779296877</v>
      </c>
      <c r="U144">
        <v>7</v>
      </c>
      <c r="V144" t="s">
        <v>26</v>
      </c>
      <c r="W144" t="s">
        <v>989</v>
      </c>
      <c r="AE144"/>
    </row>
    <row r="145" spans="1:31" s="1" customFormat="1" x14ac:dyDescent="0.45">
      <c r="A145" t="s">
        <v>693</v>
      </c>
      <c r="B145" t="s">
        <v>694</v>
      </c>
      <c r="C145" t="s">
        <v>995</v>
      </c>
      <c r="D145" t="s">
        <v>24</v>
      </c>
      <c r="E145" t="s">
        <v>1218</v>
      </c>
      <c r="F145">
        <v>100</v>
      </c>
      <c r="G145" t="s">
        <v>695</v>
      </c>
      <c r="H145" t="s">
        <v>27</v>
      </c>
      <c r="I145" t="s">
        <v>734</v>
      </c>
      <c r="J145">
        <v>100</v>
      </c>
      <c r="K145" t="s">
        <v>27</v>
      </c>
      <c r="L145" t="s">
        <v>27</v>
      </c>
      <c r="M145" t="s">
        <v>695</v>
      </c>
      <c r="N145">
        <v>100</v>
      </c>
      <c r="O145" t="s">
        <v>27</v>
      </c>
      <c r="P145" t="s">
        <v>26</v>
      </c>
      <c r="Q145">
        <v>1250000000</v>
      </c>
      <c r="R145">
        <v>1250000000</v>
      </c>
      <c r="S145" t="s">
        <v>981</v>
      </c>
      <c r="T145">
        <v>3.7020001220703125</v>
      </c>
      <c r="U145">
        <v>3.25</v>
      </c>
      <c r="V145" t="s">
        <v>26</v>
      </c>
      <c r="W145" t="s">
        <v>985</v>
      </c>
      <c r="AE145"/>
    </row>
    <row r="146" spans="1:31" s="1" customFormat="1" x14ac:dyDescent="0.45">
      <c r="A146" t="s">
        <v>820</v>
      </c>
      <c r="B146" t="s">
        <v>821</v>
      </c>
      <c r="C146" t="s">
        <v>995</v>
      </c>
      <c r="D146" t="s">
        <v>24</v>
      </c>
      <c r="E146" t="s">
        <v>1328</v>
      </c>
      <c r="F146">
        <v>100</v>
      </c>
      <c r="G146" t="s">
        <v>822</v>
      </c>
      <c r="H146" t="s">
        <v>27</v>
      </c>
      <c r="I146" t="s">
        <v>825</v>
      </c>
      <c r="J146">
        <v>100</v>
      </c>
      <c r="K146" t="s">
        <v>27</v>
      </c>
      <c r="L146" t="s">
        <v>27</v>
      </c>
      <c r="M146" t="s">
        <v>822</v>
      </c>
      <c r="N146">
        <v>100</v>
      </c>
      <c r="O146" t="s">
        <v>27</v>
      </c>
      <c r="P146" t="s">
        <v>26</v>
      </c>
      <c r="Q146">
        <v>750000000</v>
      </c>
      <c r="R146">
        <v>750000000</v>
      </c>
      <c r="S146" t="s">
        <v>981</v>
      </c>
      <c r="T146">
        <v>3.2339999389648439</v>
      </c>
      <c r="U146">
        <v>3.1</v>
      </c>
      <c r="V146" t="s">
        <v>26</v>
      </c>
      <c r="W146" t="s">
        <v>985</v>
      </c>
      <c r="AE146"/>
    </row>
    <row r="147" spans="1:31" s="1" customFormat="1" x14ac:dyDescent="0.45">
      <c r="A147" t="s">
        <v>732</v>
      </c>
      <c r="B147" t="s">
        <v>733</v>
      </c>
      <c r="C147" t="s">
        <v>995</v>
      </c>
      <c r="D147" t="s">
        <v>24</v>
      </c>
      <c r="E147" t="s">
        <v>1274</v>
      </c>
      <c r="F147">
        <v>100</v>
      </c>
      <c r="G147" t="s">
        <v>734</v>
      </c>
      <c r="H147" t="s">
        <v>27</v>
      </c>
      <c r="I147" t="s">
        <v>737</v>
      </c>
      <c r="J147">
        <v>100</v>
      </c>
      <c r="K147" t="s">
        <v>27</v>
      </c>
      <c r="L147" t="s">
        <v>27</v>
      </c>
      <c r="M147" t="s">
        <v>734</v>
      </c>
      <c r="N147">
        <v>100</v>
      </c>
      <c r="O147" t="s">
        <v>27</v>
      </c>
      <c r="P147" t="s">
        <v>26</v>
      </c>
      <c r="Q147">
        <v>1000000000</v>
      </c>
      <c r="R147">
        <v>1000000000</v>
      </c>
      <c r="S147" t="s">
        <v>981</v>
      </c>
      <c r="T147">
        <v>4.6789999389648438</v>
      </c>
      <c r="U147">
        <v>4.375</v>
      </c>
      <c r="V147" t="s">
        <v>26</v>
      </c>
      <c r="W147" t="s">
        <v>985</v>
      </c>
      <c r="AE147"/>
    </row>
    <row r="148" spans="1:31" s="1" customFormat="1" x14ac:dyDescent="0.45">
      <c r="A148" t="s">
        <v>591</v>
      </c>
      <c r="B148" t="s">
        <v>592</v>
      </c>
      <c r="C148" t="s">
        <v>995</v>
      </c>
      <c r="D148" t="s">
        <v>24</v>
      </c>
      <c r="E148" t="s">
        <v>1151</v>
      </c>
      <c r="F148" t="s">
        <v>27</v>
      </c>
      <c r="G148" t="s">
        <v>593</v>
      </c>
      <c r="H148" t="s">
        <v>27</v>
      </c>
      <c r="I148" t="s">
        <v>1152</v>
      </c>
      <c r="J148">
        <v>100</v>
      </c>
      <c r="K148" t="s">
        <v>27</v>
      </c>
      <c r="L148" t="s">
        <v>27</v>
      </c>
      <c r="M148" t="s">
        <v>593</v>
      </c>
      <c r="N148">
        <v>100</v>
      </c>
      <c r="O148" t="s">
        <v>27</v>
      </c>
      <c r="P148" t="s">
        <v>26</v>
      </c>
      <c r="Q148">
        <v>1000000000</v>
      </c>
      <c r="R148">
        <v>1000000000</v>
      </c>
      <c r="S148" t="s">
        <v>981</v>
      </c>
      <c r="T148">
        <v>4.0979998779296878</v>
      </c>
      <c r="U148">
        <v>4.625</v>
      </c>
      <c r="V148" t="s">
        <v>26</v>
      </c>
      <c r="W148" t="s">
        <v>985</v>
      </c>
      <c r="AE148"/>
    </row>
    <row r="149" spans="1:31" s="1" customFormat="1" x14ac:dyDescent="0.45">
      <c r="A149" t="s">
        <v>870</v>
      </c>
      <c r="B149" t="s">
        <v>871</v>
      </c>
      <c r="C149" t="s">
        <v>995</v>
      </c>
      <c r="D149" t="s">
        <v>24</v>
      </c>
      <c r="E149" t="s">
        <v>1367</v>
      </c>
      <c r="F149">
        <v>100</v>
      </c>
      <c r="G149" t="s">
        <v>872</v>
      </c>
      <c r="H149" t="s">
        <v>27</v>
      </c>
      <c r="I149" t="s">
        <v>1330</v>
      </c>
      <c r="J149">
        <v>100</v>
      </c>
      <c r="K149" t="s">
        <v>27</v>
      </c>
      <c r="L149" t="s">
        <v>27</v>
      </c>
      <c r="M149" t="s">
        <v>872</v>
      </c>
      <c r="N149">
        <v>100</v>
      </c>
      <c r="O149" t="s">
        <v>27</v>
      </c>
      <c r="P149" t="s">
        <v>26</v>
      </c>
      <c r="Q149">
        <v>1000000000</v>
      </c>
      <c r="R149">
        <v>1000000000</v>
      </c>
      <c r="S149" t="s">
        <v>981</v>
      </c>
      <c r="T149">
        <v>3.7170001220703126</v>
      </c>
      <c r="U149">
        <v>4.875</v>
      </c>
      <c r="V149" t="s">
        <v>26</v>
      </c>
      <c r="W149" t="s">
        <v>985</v>
      </c>
      <c r="AE149"/>
    </row>
    <row r="150" spans="1:31" s="1" customFormat="1" x14ac:dyDescent="0.45">
      <c r="A150" t="s">
        <v>213</v>
      </c>
      <c r="B150" t="s">
        <v>214</v>
      </c>
      <c r="C150" t="s">
        <v>995</v>
      </c>
      <c r="D150" t="s">
        <v>35</v>
      </c>
      <c r="E150" t="s">
        <v>1513</v>
      </c>
      <c r="F150">
        <v>100</v>
      </c>
      <c r="G150" t="s">
        <v>212</v>
      </c>
      <c r="H150" t="s">
        <v>27</v>
      </c>
      <c r="I150" t="s">
        <v>27</v>
      </c>
      <c r="J150" t="s">
        <v>27</v>
      </c>
      <c r="K150" t="s">
        <v>212</v>
      </c>
      <c r="L150">
        <v>100</v>
      </c>
      <c r="M150" t="s">
        <v>27</v>
      </c>
      <c r="N150" t="s">
        <v>27</v>
      </c>
      <c r="O150" t="s">
        <v>27</v>
      </c>
      <c r="P150" t="s">
        <v>1514</v>
      </c>
      <c r="Q150">
        <v>1250000000</v>
      </c>
      <c r="R150">
        <v>0</v>
      </c>
      <c r="S150" t="s">
        <v>981</v>
      </c>
      <c r="T150">
        <v>6.6970001220703121</v>
      </c>
      <c r="U150">
        <v>6.625</v>
      </c>
      <c r="V150" t="s">
        <v>26</v>
      </c>
      <c r="W150" t="s">
        <v>985</v>
      </c>
      <c r="AE150"/>
    </row>
    <row r="151" spans="1:31" s="1" customFormat="1" x14ac:dyDescent="0.45">
      <c r="A151" t="s">
        <v>241</v>
      </c>
      <c r="B151" t="s">
        <v>242</v>
      </c>
      <c r="C151" t="s">
        <v>27</v>
      </c>
      <c r="D151" t="s">
        <v>24</v>
      </c>
      <c r="E151" t="s">
        <v>1009</v>
      </c>
      <c r="F151">
        <v>100</v>
      </c>
      <c r="G151" t="s">
        <v>243</v>
      </c>
      <c r="H151" t="s">
        <v>27</v>
      </c>
      <c r="I151" t="s">
        <v>1010</v>
      </c>
      <c r="J151">
        <v>100</v>
      </c>
      <c r="K151" t="s">
        <v>27</v>
      </c>
      <c r="L151" t="s">
        <v>27</v>
      </c>
      <c r="M151" t="s">
        <v>997</v>
      </c>
      <c r="N151">
        <v>100</v>
      </c>
      <c r="O151" t="s">
        <v>27</v>
      </c>
      <c r="P151" t="s">
        <v>26</v>
      </c>
      <c r="Q151">
        <v>2000000</v>
      </c>
      <c r="R151">
        <v>2000000</v>
      </c>
      <c r="S151" t="s">
        <v>981</v>
      </c>
      <c r="T151" t="s">
        <v>27</v>
      </c>
      <c r="U151">
        <v>3.1</v>
      </c>
      <c r="V151" t="s">
        <v>26</v>
      </c>
      <c r="W151" t="s">
        <v>985</v>
      </c>
      <c r="AE151"/>
    </row>
    <row r="152" spans="1:31" s="1" customFormat="1" x14ac:dyDescent="0.45">
      <c r="A152" t="s">
        <v>957</v>
      </c>
      <c r="B152" t="s">
        <v>958</v>
      </c>
      <c r="C152" t="s">
        <v>27</v>
      </c>
      <c r="D152" t="s">
        <v>24</v>
      </c>
      <c r="E152" t="s">
        <v>1436</v>
      </c>
      <c r="F152">
        <v>100</v>
      </c>
      <c r="G152" t="s">
        <v>27</v>
      </c>
      <c r="H152" t="s">
        <v>27</v>
      </c>
      <c r="I152" t="s">
        <v>27</v>
      </c>
      <c r="J152" t="s">
        <v>27</v>
      </c>
      <c r="K152" t="s">
        <v>27</v>
      </c>
      <c r="L152" t="s">
        <v>27</v>
      </c>
      <c r="M152" t="s">
        <v>27</v>
      </c>
      <c r="N152" t="s">
        <v>27</v>
      </c>
      <c r="O152" t="s">
        <v>1437</v>
      </c>
      <c r="P152" t="s">
        <v>26</v>
      </c>
      <c r="Q152">
        <v>20000000</v>
      </c>
      <c r="R152">
        <v>20000000</v>
      </c>
      <c r="S152" t="s">
        <v>981</v>
      </c>
      <c r="T152" t="s">
        <v>27</v>
      </c>
      <c r="U152">
        <v>2.25</v>
      </c>
      <c r="V152" t="s">
        <v>26</v>
      </c>
      <c r="W152" t="s">
        <v>985</v>
      </c>
      <c r="AE152"/>
    </row>
    <row r="153" spans="1:31" s="1" customFormat="1" x14ac:dyDescent="0.45">
      <c r="A153" t="s">
        <v>863</v>
      </c>
      <c r="B153" t="s">
        <v>864</v>
      </c>
      <c r="C153" t="s">
        <v>1029</v>
      </c>
      <c r="D153" t="s">
        <v>24</v>
      </c>
      <c r="E153" t="s">
        <v>1365</v>
      </c>
      <c r="F153">
        <v>100</v>
      </c>
      <c r="G153" t="s">
        <v>865</v>
      </c>
      <c r="H153" t="s">
        <v>27</v>
      </c>
      <c r="I153" t="s">
        <v>1366</v>
      </c>
      <c r="J153">
        <v>100</v>
      </c>
      <c r="K153" t="s">
        <v>27</v>
      </c>
      <c r="L153" t="s">
        <v>27</v>
      </c>
      <c r="M153" t="s">
        <v>865</v>
      </c>
      <c r="N153">
        <v>100</v>
      </c>
      <c r="O153" t="s">
        <v>27</v>
      </c>
      <c r="P153" t="s">
        <v>26</v>
      </c>
      <c r="Q153">
        <v>1250000000</v>
      </c>
      <c r="R153">
        <v>1250000000</v>
      </c>
      <c r="S153" t="s">
        <v>978</v>
      </c>
      <c r="T153">
        <v>3.2370001220703126</v>
      </c>
      <c r="U153">
        <v>4.75</v>
      </c>
      <c r="V153">
        <v>323.7</v>
      </c>
      <c r="W153" t="s">
        <v>979</v>
      </c>
      <c r="AE153"/>
    </row>
    <row r="154" spans="1:31" s="1" customFormat="1" x14ac:dyDescent="0.45">
      <c r="A154" t="s">
        <v>863</v>
      </c>
      <c r="B154" t="s">
        <v>866</v>
      </c>
      <c r="C154" t="s">
        <v>1029</v>
      </c>
      <c r="D154" t="s">
        <v>24</v>
      </c>
      <c r="E154" t="s">
        <v>1365</v>
      </c>
      <c r="F154">
        <v>100</v>
      </c>
      <c r="G154" t="s">
        <v>865</v>
      </c>
      <c r="H154" t="s">
        <v>27</v>
      </c>
      <c r="I154" t="s">
        <v>1366</v>
      </c>
      <c r="J154">
        <v>100</v>
      </c>
      <c r="K154" t="s">
        <v>27</v>
      </c>
      <c r="L154" t="s">
        <v>27</v>
      </c>
      <c r="M154" t="s">
        <v>865</v>
      </c>
      <c r="N154">
        <v>100</v>
      </c>
      <c r="O154" t="s">
        <v>27</v>
      </c>
      <c r="P154" t="s">
        <v>26</v>
      </c>
      <c r="Q154">
        <v>1250000000</v>
      </c>
      <c r="R154">
        <v>1250000000</v>
      </c>
      <c r="S154" t="s">
        <v>978</v>
      </c>
      <c r="T154">
        <v>3.2370001220703126</v>
      </c>
      <c r="U154">
        <v>4.75</v>
      </c>
      <c r="V154">
        <v>323.7</v>
      </c>
      <c r="W154" t="s">
        <v>990</v>
      </c>
      <c r="AE154"/>
    </row>
    <row r="155" spans="1:31" s="1" customFormat="1" x14ac:dyDescent="0.45">
      <c r="A155" t="s">
        <v>788</v>
      </c>
      <c r="B155" t="s">
        <v>789</v>
      </c>
      <c r="C155" t="s">
        <v>995</v>
      </c>
      <c r="D155" t="s">
        <v>24</v>
      </c>
      <c r="E155" t="s">
        <v>1277</v>
      </c>
      <c r="F155">
        <v>100</v>
      </c>
      <c r="G155" t="s">
        <v>790</v>
      </c>
      <c r="H155" t="s">
        <v>27</v>
      </c>
      <c r="I155" t="s">
        <v>1278</v>
      </c>
      <c r="J155">
        <v>100</v>
      </c>
      <c r="K155" t="s">
        <v>27</v>
      </c>
      <c r="L155" t="s">
        <v>27</v>
      </c>
      <c r="M155" t="s">
        <v>790</v>
      </c>
      <c r="N155">
        <v>100</v>
      </c>
      <c r="O155" t="s">
        <v>27</v>
      </c>
      <c r="P155" t="s">
        <v>26</v>
      </c>
      <c r="Q155">
        <v>750000000</v>
      </c>
      <c r="R155">
        <v>750000000</v>
      </c>
      <c r="S155" t="s">
        <v>981</v>
      </c>
      <c r="T155">
        <v>4.37</v>
      </c>
      <c r="U155">
        <v>4</v>
      </c>
      <c r="V155" t="s">
        <v>26</v>
      </c>
      <c r="W155" t="s">
        <v>985</v>
      </c>
      <c r="AE155"/>
    </row>
    <row r="156" spans="1:31" s="1" customFormat="1" x14ac:dyDescent="0.45">
      <c r="A156" t="s">
        <v>207</v>
      </c>
      <c r="B156" t="s">
        <v>208</v>
      </c>
      <c r="C156" t="s">
        <v>995</v>
      </c>
      <c r="D156" t="s">
        <v>35</v>
      </c>
      <c r="E156" t="s">
        <v>1205</v>
      </c>
      <c r="F156">
        <v>100</v>
      </c>
      <c r="G156" t="s">
        <v>209</v>
      </c>
      <c r="H156" t="s">
        <v>27</v>
      </c>
      <c r="I156" t="s">
        <v>27</v>
      </c>
      <c r="J156" t="s">
        <v>27</v>
      </c>
      <c r="K156" t="s">
        <v>209</v>
      </c>
      <c r="L156">
        <v>100</v>
      </c>
      <c r="M156" t="s">
        <v>27</v>
      </c>
      <c r="N156" t="s">
        <v>27</v>
      </c>
      <c r="O156" t="s">
        <v>27</v>
      </c>
      <c r="P156" t="s">
        <v>1477</v>
      </c>
      <c r="Q156">
        <v>1000000000</v>
      </c>
      <c r="R156">
        <v>0</v>
      </c>
      <c r="S156" t="s">
        <v>981</v>
      </c>
      <c r="T156">
        <v>5.12</v>
      </c>
      <c r="U156">
        <v>6.5</v>
      </c>
      <c r="V156" t="s">
        <v>26</v>
      </c>
      <c r="W156" t="s">
        <v>985</v>
      </c>
      <c r="AE156"/>
    </row>
    <row r="157" spans="1:31" s="1" customFormat="1" x14ac:dyDescent="0.45">
      <c r="A157" t="s">
        <v>106</v>
      </c>
      <c r="B157" t="s">
        <v>107</v>
      </c>
      <c r="C157" t="s">
        <v>986</v>
      </c>
      <c r="D157" t="s">
        <v>35</v>
      </c>
      <c r="E157" t="s">
        <v>1485</v>
      </c>
      <c r="F157">
        <v>100</v>
      </c>
      <c r="G157" t="s">
        <v>108</v>
      </c>
      <c r="H157" t="s">
        <v>27</v>
      </c>
      <c r="I157" t="s">
        <v>27</v>
      </c>
      <c r="J157" t="s">
        <v>27</v>
      </c>
      <c r="K157" t="s">
        <v>108</v>
      </c>
      <c r="L157">
        <v>100</v>
      </c>
      <c r="M157" t="s">
        <v>27</v>
      </c>
      <c r="N157" t="s">
        <v>27</v>
      </c>
      <c r="O157" t="s">
        <v>27</v>
      </c>
      <c r="P157" t="s">
        <v>1486</v>
      </c>
      <c r="Q157">
        <v>1250000000</v>
      </c>
      <c r="R157">
        <v>0</v>
      </c>
      <c r="S157" t="s">
        <v>978</v>
      </c>
      <c r="T157">
        <v>4.6970001220703121</v>
      </c>
      <c r="U157">
        <v>6.625</v>
      </c>
      <c r="V157" t="s">
        <v>26</v>
      </c>
      <c r="W157" t="s">
        <v>989</v>
      </c>
      <c r="AE157"/>
    </row>
    <row r="158" spans="1:31" s="1" customFormat="1" x14ac:dyDescent="0.45">
      <c r="A158" t="s">
        <v>106</v>
      </c>
      <c r="B158" t="s">
        <v>109</v>
      </c>
      <c r="C158" t="s">
        <v>986</v>
      </c>
      <c r="D158" t="s">
        <v>35</v>
      </c>
      <c r="E158" t="s">
        <v>1485</v>
      </c>
      <c r="F158">
        <v>100</v>
      </c>
      <c r="G158" t="s">
        <v>108</v>
      </c>
      <c r="H158" t="s">
        <v>27</v>
      </c>
      <c r="I158" t="s">
        <v>27</v>
      </c>
      <c r="J158" t="s">
        <v>27</v>
      </c>
      <c r="K158" t="s">
        <v>108</v>
      </c>
      <c r="L158">
        <v>100</v>
      </c>
      <c r="M158" t="s">
        <v>27</v>
      </c>
      <c r="N158" t="s">
        <v>27</v>
      </c>
      <c r="O158" t="s">
        <v>27</v>
      </c>
      <c r="P158" t="s">
        <v>1486</v>
      </c>
      <c r="Q158">
        <v>1250000000</v>
      </c>
      <c r="R158">
        <v>0</v>
      </c>
      <c r="S158" t="s">
        <v>978</v>
      </c>
      <c r="T158">
        <v>4.6970001220703121</v>
      </c>
      <c r="U158">
        <v>6.625</v>
      </c>
      <c r="V158" t="s">
        <v>26</v>
      </c>
      <c r="W158" t="s">
        <v>990</v>
      </c>
      <c r="AE158"/>
    </row>
    <row r="159" spans="1:31" s="1" customFormat="1" x14ac:dyDescent="0.45">
      <c r="A159" t="s">
        <v>423</v>
      </c>
      <c r="B159" t="s">
        <v>424</v>
      </c>
      <c r="C159" t="s">
        <v>986</v>
      </c>
      <c r="D159" t="s">
        <v>24</v>
      </c>
      <c r="E159" t="s">
        <v>1088</v>
      </c>
      <c r="F159">
        <v>100</v>
      </c>
      <c r="G159" t="s">
        <v>421</v>
      </c>
      <c r="H159" t="s">
        <v>27</v>
      </c>
      <c r="I159" t="s">
        <v>1089</v>
      </c>
      <c r="J159">
        <v>100</v>
      </c>
      <c r="K159" t="s">
        <v>27</v>
      </c>
      <c r="L159" t="s">
        <v>27</v>
      </c>
      <c r="M159" t="s">
        <v>421</v>
      </c>
      <c r="N159">
        <v>100</v>
      </c>
      <c r="O159" t="s">
        <v>27</v>
      </c>
      <c r="P159" t="s">
        <v>26</v>
      </c>
      <c r="Q159">
        <v>1250000000</v>
      </c>
      <c r="R159">
        <v>1250000000</v>
      </c>
      <c r="S159" t="s">
        <v>978</v>
      </c>
      <c r="T159">
        <v>4.3189999389648435</v>
      </c>
      <c r="U159">
        <v>6.875</v>
      </c>
      <c r="V159" t="s">
        <v>26</v>
      </c>
      <c r="W159" t="s">
        <v>989</v>
      </c>
      <c r="AE159"/>
    </row>
    <row r="160" spans="1:31" s="1" customFormat="1" x14ac:dyDescent="0.45">
      <c r="A160" t="s">
        <v>423</v>
      </c>
      <c r="B160" t="s">
        <v>425</v>
      </c>
      <c r="C160" t="s">
        <v>986</v>
      </c>
      <c r="D160" t="s">
        <v>24</v>
      </c>
      <c r="E160" t="s">
        <v>1088</v>
      </c>
      <c r="F160">
        <v>100</v>
      </c>
      <c r="G160" t="s">
        <v>421</v>
      </c>
      <c r="H160" t="s">
        <v>27</v>
      </c>
      <c r="I160" t="s">
        <v>1089</v>
      </c>
      <c r="J160">
        <v>100</v>
      </c>
      <c r="K160" t="s">
        <v>27</v>
      </c>
      <c r="L160" t="s">
        <v>27</v>
      </c>
      <c r="M160" t="s">
        <v>421</v>
      </c>
      <c r="N160">
        <v>100</v>
      </c>
      <c r="O160" t="s">
        <v>27</v>
      </c>
      <c r="P160" t="s">
        <v>26</v>
      </c>
      <c r="Q160">
        <v>1250000000</v>
      </c>
      <c r="R160">
        <v>1250000000</v>
      </c>
      <c r="S160" t="s">
        <v>978</v>
      </c>
      <c r="T160">
        <v>4.3189999389648435</v>
      </c>
      <c r="U160">
        <v>6.875</v>
      </c>
      <c r="V160" t="s">
        <v>26</v>
      </c>
      <c r="W160" t="s">
        <v>990</v>
      </c>
      <c r="AE160"/>
    </row>
    <row r="161" spans="1:31" s="1" customFormat="1" x14ac:dyDescent="0.45">
      <c r="A161" t="s">
        <v>651</v>
      </c>
      <c r="B161" t="s">
        <v>652</v>
      </c>
      <c r="C161" t="s">
        <v>1204</v>
      </c>
      <c r="D161" t="s">
        <v>24</v>
      </c>
      <c r="E161" t="s">
        <v>1205</v>
      </c>
      <c r="F161">
        <v>100</v>
      </c>
      <c r="G161" t="s">
        <v>653</v>
      </c>
      <c r="H161" t="s">
        <v>27</v>
      </c>
      <c r="I161" t="s">
        <v>1206</v>
      </c>
      <c r="J161">
        <v>100</v>
      </c>
      <c r="K161" t="s">
        <v>27</v>
      </c>
      <c r="L161" t="s">
        <v>27</v>
      </c>
      <c r="M161" t="s">
        <v>653</v>
      </c>
      <c r="N161">
        <v>100</v>
      </c>
      <c r="O161" t="s">
        <v>27</v>
      </c>
      <c r="P161" t="s">
        <v>26</v>
      </c>
      <c r="Q161">
        <v>500000000</v>
      </c>
      <c r="R161">
        <v>103316000</v>
      </c>
      <c r="S161" t="s">
        <v>980</v>
      </c>
      <c r="T161">
        <v>4.5350000000000001</v>
      </c>
      <c r="U161">
        <v>7.5</v>
      </c>
      <c r="V161" t="s">
        <v>26</v>
      </c>
      <c r="W161" t="s">
        <v>1103</v>
      </c>
      <c r="AE161"/>
    </row>
    <row r="162" spans="1:31" s="1" customFormat="1" x14ac:dyDescent="0.45">
      <c r="A162" t="s">
        <v>651</v>
      </c>
      <c r="B162" t="s">
        <v>654</v>
      </c>
      <c r="C162" t="s">
        <v>1204</v>
      </c>
      <c r="D162" t="s">
        <v>24</v>
      </c>
      <c r="E162" t="s">
        <v>1243</v>
      </c>
      <c r="F162" t="s">
        <v>27</v>
      </c>
      <c r="G162" t="s">
        <v>653</v>
      </c>
      <c r="H162" t="s">
        <v>27</v>
      </c>
      <c r="I162" t="s">
        <v>1206</v>
      </c>
      <c r="J162">
        <v>100</v>
      </c>
      <c r="K162" t="s">
        <v>27</v>
      </c>
      <c r="L162" t="s">
        <v>27</v>
      </c>
      <c r="M162" t="s">
        <v>653</v>
      </c>
      <c r="N162">
        <v>100</v>
      </c>
      <c r="O162" t="s">
        <v>27</v>
      </c>
      <c r="P162" t="s">
        <v>26</v>
      </c>
      <c r="Q162">
        <v>396684000</v>
      </c>
      <c r="R162">
        <v>396684000</v>
      </c>
      <c r="S162" t="s">
        <v>980</v>
      </c>
      <c r="T162">
        <v>4.811600036621094</v>
      </c>
      <c r="U162">
        <v>7.5</v>
      </c>
      <c r="V162" t="s">
        <v>26</v>
      </c>
      <c r="W162" t="s">
        <v>1103</v>
      </c>
      <c r="AE162"/>
    </row>
    <row r="163" spans="1:31" s="1" customFormat="1" x14ac:dyDescent="0.45">
      <c r="A163" t="s">
        <v>651</v>
      </c>
      <c r="B163" t="s">
        <v>655</v>
      </c>
      <c r="C163" t="s">
        <v>1204</v>
      </c>
      <c r="D163" t="s">
        <v>24</v>
      </c>
      <c r="E163" t="s">
        <v>1243</v>
      </c>
      <c r="F163" t="s">
        <v>27</v>
      </c>
      <c r="G163" t="s">
        <v>653</v>
      </c>
      <c r="H163" t="s">
        <v>27</v>
      </c>
      <c r="I163" t="s">
        <v>1206</v>
      </c>
      <c r="J163">
        <v>100</v>
      </c>
      <c r="K163" t="s">
        <v>27</v>
      </c>
      <c r="L163" t="s">
        <v>27</v>
      </c>
      <c r="M163" t="s">
        <v>653</v>
      </c>
      <c r="N163">
        <v>100</v>
      </c>
      <c r="O163" t="s">
        <v>27</v>
      </c>
      <c r="P163" t="s">
        <v>26</v>
      </c>
      <c r="Q163">
        <v>396684000</v>
      </c>
      <c r="R163">
        <v>396684000</v>
      </c>
      <c r="S163" t="s">
        <v>980</v>
      </c>
      <c r="T163">
        <v>4.811600036621094</v>
      </c>
      <c r="U163">
        <v>7.5</v>
      </c>
      <c r="V163" t="s">
        <v>26</v>
      </c>
      <c r="W163" t="s">
        <v>990</v>
      </c>
      <c r="AE163"/>
    </row>
    <row r="164" spans="1:31" s="1" customFormat="1" x14ac:dyDescent="0.45">
      <c r="A164" t="s">
        <v>839</v>
      </c>
      <c r="B164" t="s">
        <v>840</v>
      </c>
      <c r="C164" t="s">
        <v>1020</v>
      </c>
      <c r="D164" t="s">
        <v>24</v>
      </c>
      <c r="E164" t="s">
        <v>1341</v>
      </c>
      <c r="F164">
        <v>100</v>
      </c>
      <c r="G164" t="s">
        <v>841</v>
      </c>
      <c r="H164" t="s">
        <v>27</v>
      </c>
      <c r="I164" t="s">
        <v>1342</v>
      </c>
      <c r="J164">
        <v>100</v>
      </c>
      <c r="K164" t="s">
        <v>27</v>
      </c>
      <c r="L164" t="s">
        <v>27</v>
      </c>
      <c r="M164" t="s">
        <v>841</v>
      </c>
      <c r="N164">
        <v>100</v>
      </c>
      <c r="O164" t="s">
        <v>27</v>
      </c>
      <c r="P164" t="s">
        <v>26</v>
      </c>
      <c r="Q164">
        <v>1250000000</v>
      </c>
      <c r="R164">
        <v>1250000000</v>
      </c>
      <c r="S164" t="s">
        <v>981</v>
      </c>
      <c r="T164">
        <v>4.4410000610351563</v>
      </c>
      <c r="U164">
        <v>7.25</v>
      </c>
      <c r="V164" t="s">
        <v>26</v>
      </c>
      <c r="W164" t="s">
        <v>979</v>
      </c>
      <c r="AE164"/>
    </row>
    <row r="165" spans="1:31" s="1" customFormat="1" x14ac:dyDescent="0.45">
      <c r="A165" t="s">
        <v>358</v>
      </c>
      <c r="B165" t="s">
        <v>359</v>
      </c>
      <c r="C165" t="s">
        <v>986</v>
      </c>
      <c r="D165" t="s">
        <v>24</v>
      </c>
      <c r="E165" t="s">
        <v>1049</v>
      </c>
      <c r="F165">
        <v>100</v>
      </c>
      <c r="G165" t="s">
        <v>360</v>
      </c>
      <c r="H165" t="s">
        <v>27</v>
      </c>
      <c r="I165" t="s">
        <v>1050</v>
      </c>
      <c r="J165">
        <v>100</v>
      </c>
      <c r="K165" t="s">
        <v>27</v>
      </c>
      <c r="L165" t="s">
        <v>27</v>
      </c>
      <c r="M165" t="s">
        <v>360</v>
      </c>
      <c r="N165">
        <v>100</v>
      </c>
      <c r="O165" t="s">
        <v>27</v>
      </c>
      <c r="P165" t="s">
        <v>26</v>
      </c>
      <c r="Q165">
        <v>1750000000</v>
      </c>
      <c r="R165">
        <v>1750000000</v>
      </c>
      <c r="S165" t="s">
        <v>978</v>
      </c>
      <c r="T165">
        <v>4.8979998779296876</v>
      </c>
      <c r="U165">
        <v>7.875</v>
      </c>
      <c r="V165" t="s">
        <v>26</v>
      </c>
      <c r="W165" t="s">
        <v>989</v>
      </c>
      <c r="AE165"/>
    </row>
    <row r="166" spans="1:31" s="1" customFormat="1" x14ac:dyDescent="0.45">
      <c r="A166" t="s">
        <v>358</v>
      </c>
      <c r="B166" t="s">
        <v>361</v>
      </c>
      <c r="C166" t="s">
        <v>986</v>
      </c>
      <c r="D166" t="s">
        <v>24</v>
      </c>
      <c r="E166" t="s">
        <v>1049</v>
      </c>
      <c r="F166">
        <v>100</v>
      </c>
      <c r="G166" t="s">
        <v>360</v>
      </c>
      <c r="H166" t="s">
        <v>27</v>
      </c>
      <c r="I166" t="s">
        <v>1050</v>
      </c>
      <c r="J166">
        <v>100</v>
      </c>
      <c r="K166" t="s">
        <v>27</v>
      </c>
      <c r="L166" t="s">
        <v>27</v>
      </c>
      <c r="M166" t="s">
        <v>360</v>
      </c>
      <c r="N166">
        <v>100</v>
      </c>
      <c r="O166" t="s">
        <v>27</v>
      </c>
      <c r="P166" t="s">
        <v>26</v>
      </c>
      <c r="Q166">
        <v>1750000000</v>
      </c>
      <c r="R166">
        <v>1750000000</v>
      </c>
      <c r="S166" t="s">
        <v>978</v>
      </c>
      <c r="T166">
        <v>4.8979998779296876</v>
      </c>
      <c r="U166">
        <v>7.875</v>
      </c>
      <c r="V166" t="s">
        <v>26</v>
      </c>
      <c r="W166" t="s">
        <v>990</v>
      </c>
      <c r="AE166"/>
    </row>
    <row r="167" spans="1:31" s="1" customFormat="1" x14ac:dyDescent="0.45">
      <c r="A167" t="s">
        <v>584</v>
      </c>
      <c r="B167" t="s">
        <v>585</v>
      </c>
      <c r="C167" t="s">
        <v>986</v>
      </c>
      <c r="D167" t="s">
        <v>24</v>
      </c>
      <c r="E167" t="s">
        <v>1140</v>
      </c>
      <c r="F167">
        <v>100</v>
      </c>
      <c r="G167" t="s">
        <v>586</v>
      </c>
      <c r="H167" t="s">
        <v>27</v>
      </c>
      <c r="I167" t="s">
        <v>692</v>
      </c>
      <c r="J167">
        <v>100</v>
      </c>
      <c r="K167" t="s">
        <v>27</v>
      </c>
      <c r="L167" t="s">
        <v>27</v>
      </c>
      <c r="M167" t="s">
        <v>586</v>
      </c>
      <c r="N167">
        <v>100</v>
      </c>
      <c r="O167" t="s">
        <v>27</v>
      </c>
      <c r="P167" t="s">
        <v>26</v>
      </c>
      <c r="Q167">
        <v>1250000000</v>
      </c>
      <c r="R167">
        <v>1250000000</v>
      </c>
      <c r="S167" t="s">
        <v>978</v>
      </c>
      <c r="T167">
        <v>6.1849999999999996</v>
      </c>
      <c r="U167">
        <v>8.125</v>
      </c>
      <c r="V167">
        <v>602.4</v>
      </c>
      <c r="W167" t="s">
        <v>989</v>
      </c>
      <c r="AE167"/>
    </row>
    <row r="168" spans="1:31" s="1" customFormat="1" x14ac:dyDescent="0.45">
      <c r="A168" t="s">
        <v>584</v>
      </c>
      <c r="B168" t="s">
        <v>587</v>
      </c>
      <c r="C168" t="s">
        <v>986</v>
      </c>
      <c r="D168" t="s">
        <v>24</v>
      </c>
      <c r="E168" t="s">
        <v>1140</v>
      </c>
      <c r="F168">
        <v>100</v>
      </c>
      <c r="G168" t="s">
        <v>586</v>
      </c>
      <c r="H168" t="s">
        <v>27</v>
      </c>
      <c r="I168" t="s">
        <v>692</v>
      </c>
      <c r="J168">
        <v>100</v>
      </c>
      <c r="K168" t="s">
        <v>27</v>
      </c>
      <c r="L168" t="s">
        <v>27</v>
      </c>
      <c r="M168" t="s">
        <v>586</v>
      </c>
      <c r="N168">
        <v>100</v>
      </c>
      <c r="O168" t="s">
        <v>27</v>
      </c>
      <c r="P168" t="s">
        <v>26</v>
      </c>
      <c r="Q168">
        <v>1250000000</v>
      </c>
      <c r="R168">
        <v>1250000000</v>
      </c>
      <c r="S168" t="s">
        <v>978</v>
      </c>
      <c r="T168">
        <v>6.1849999999999996</v>
      </c>
      <c r="U168">
        <v>8.125</v>
      </c>
      <c r="V168">
        <v>602.4</v>
      </c>
      <c r="W168" t="s">
        <v>990</v>
      </c>
      <c r="AE168"/>
    </row>
    <row r="169" spans="1:31" s="1" customFormat="1" x14ac:dyDescent="0.45">
      <c r="A169" t="s">
        <v>292</v>
      </c>
      <c r="B169" t="s">
        <v>293</v>
      </c>
      <c r="C169" t="s">
        <v>986</v>
      </c>
      <c r="D169" t="s">
        <v>24</v>
      </c>
      <c r="E169" t="s">
        <v>1011</v>
      </c>
      <c r="F169">
        <v>100</v>
      </c>
      <c r="G169" t="s">
        <v>294</v>
      </c>
      <c r="H169" t="s">
        <v>27</v>
      </c>
      <c r="I169" t="s">
        <v>1012</v>
      </c>
      <c r="J169">
        <v>100</v>
      </c>
      <c r="K169" t="s">
        <v>27</v>
      </c>
      <c r="L169" t="s">
        <v>27</v>
      </c>
      <c r="M169" t="s">
        <v>1013</v>
      </c>
      <c r="N169">
        <v>100</v>
      </c>
      <c r="O169" t="s">
        <v>1014</v>
      </c>
      <c r="P169" t="s">
        <v>26</v>
      </c>
      <c r="Q169">
        <v>600000000</v>
      </c>
      <c r="R169">
        <v>440000000</v>
      </c>
      <c r="S169" t="s">
        <v>978</v>
      </c>
      <c r="T169">
        <v>5.4159997558593753</v>
      </c>
      <c r="U169">
        <v>7.5</v>
      </c>
      <c r="V169" t="s">
        <v>26</v>
      </c>
      <c r="W169" t="s">
        <v>989</v>
      </c>
      <c r="AE169"/>
    </row>
    <row r="170" spans="1:31" s="1" customFormat="1" x14ac:dyDescent="0.45">
      <c r="A170" t="s">
        <v>292</v>
      </c>
      <c r="B170" t="s">
        <v>295</v>
      </c>
      <c r="C170" t="s">
        <v>986</v>
      </c>
      <c r="D170" t="s">
        <v>24</v>
      </c>
      <c r="E170" t="s">
        <v>1011</v>
      </c>
      <c r="F170">
        <v>100</v>
      </c>
      <c r="G170" t="s">
        <v>294</v>
      </c>
      <c r="H170" t="s">
        <v>27</v>
      </c>
      <c r="I170" t="s">
        <v>1012</v>
      </c>
      <c r="J170">
        <v>100</v>
      </c>
      <c r="K170" t="s">
        <v>27</v>
      </c>
      <c r="L170" t="s">
        <v>27</v>
      </c>
      <c r="M170" t="s">
        <v>1013</v>
      </c>
      <c r="N170">
        <v>100</v>
      </c>
      <c r="O170" t="s">
        <v>1014</v>
      </c>
      <c r="P170" t="s">
        <v>26</v>
      </c>
      <c r="Q170">
        <v>600000000</v>
      </c>
      <c r="R170">
        <v>440000000</v>
      </c>
      <c r="S170" t="s">
        <v>978</v>
      </c>
      <c r="T170">
        <v>5.4159997558593753</v>
      </c>
      <c r="U170">
        <v>7.5</v>
      </c>
      <c r="V170" t="s">
        <v>26</v>
      </c>
      <c r="W170" t="s">
        <v>990</v>
      </c>
      <c r="AE170"/>
    </row>
    <row r="171" spans="1:31" s="1" customFormat="1" x14ac:dyDescent="0.45">
      <c r="A171" t="s">
        <v>706</v>
      </c>
      <c r="B171" t="s">
        <v>707</v>
      </c>
      <c r="C171" t="s">
        <v>1029</v>
      </c>
      <c r="D171" t="s">
        <v>24</v>
      </c>
      <c r="E171" t="s">
        <v>1287</v>
      </c>
      <c r="F171">
        <v>100</v>
      </c>
      <c r="G171" t="s">
        <v>708</v>
      </c>
      <c r="H171" t="s">
        <v>27</v>
      </c>
      <c r="I171" t="s">
        <v>1288</v>
      </c>
      <c r="J171">
        <v>100</v>
      </c>
      <c r="K171" t="s">
        <v>27</v>
      </c>
      <c r="L171" t="s">
        <v>27</v>
      </c>
      <c r="M171" t="s">
        <v>708</v>
      </c>
      <c r="N171">
        <v>100</v>
      </c>
      <c r="O171" t="s">
        <v>27</v>
      </c>
      <c r="P171" t="s">
        <v>26</v>
      </c>
      <c r="Q171">
        <v>350000000</v>
      </c>
      <c r="R171">
        <v>350000000</v>
      </c>
      <c r="S171" t="s">
        <v>978</v>
      </c>
      <c r="T171">
        <v>6.5609997558593749</v>
      </c>
      <c r="U171">
        <v>7.625</v>
      </c>
      <c r="V171">
        <v>656.1</v>
      </c>
      <c r="W171" t="s">
        <v>989</v>
      </c>
      <c r="AE171"/>
    </row>
    <row r="172" spans="1:31" s="1" customFormat="1" x14ac:dyDescent="0.45">
      <c r="A172" t="s">
        <v>706</v>
      </c>
      <c r="B172" t="s">
        <v>709</v>
      </c>
      <c r="C172" t="s">
        <v>1029</v>
      </c>
      <c r="D172" t="s">
        <v>24</v>
      </c>
      <c r="E172" t="s">
        <v>1287</v>
      </c>
      <c r="F172">
        <v>100</v>
      </c>
      <c r="G172" t="s">
        <v>708</v>
      </c>
      <c r="H172" t="s">
        <v>27</v>
      </c>
      <c r="I172" t="s">
        <v>1288</v>
      </c>
      <c r="J172">
        <v>100</v>
      </c>
      <c r="K172" t="s">
        <v>27</v>
      </c>
      <c r="L172" t="s">
        <v>27</v>
      </c>
      <c r="M172" t="s">
        <v>708</v>
      </c>
      <c r="N172">
        <v>100</v>
      </c>
      <c r="O172" t="s">
        <v>27</v>
      </c>
      <c r="P172" t="s">
        <v>26</v>
      </c>
      <c r="Q172">
        <v>350000000</v>
      </c>
      <c r="R172">
        <v>350000000</v>
      </c>
      <c r="S172" t="s">
        <v>978</v>
      </c>
      <c r="T172">
        <v>6.5609997558593749</v>
      </c>
      <c r="U172">
        <v>7.625</v>
      </c>
      <c r="V172">
        <v>656.1</v>
      </c>
      <c r="W172" t="s">
        <v>990</v>
      </c>
      <c r="AE172"/>
    </row>
    <row r="173" spans="1:31" s="1" customFormat="1" x14ac:dyDescent="0.45">
      <c r="A173" t="s">
        <v>296</v>
      </c>
      <c r="B173" t="s">
        <v>297</v>
      </c>
      <c r="C173" t="s">
        <v>986</v>
      </c>
      <c r="D173" t="s">
        <v>24</v>
      </c>
      <c r="E173" t="s">
        <v>1015</v>
      </c>
      <c r="F173">
        <v>100</v>
      </c>
      <c r="G173" t="s">
        <v>298</v>
      </c>
      <c r="H173" t="s">
        <v>27</v>
      </c>
      <c r="I173" t="s">
        <v>1016</v>
      </c>
      <c r="J173">
        <v>100</v>
      </c>
      <c r="K173" t="s">
        <v>27</v>
      </c>
      <c r="L173" t="s">
        <v>27</v>
      </c>
      <c r="M173" t="s">
        <v>1017</v>
      </c>
      <c r="N173">
        <v>100</v>
      </c>
      <c r="O173" t="s">
        <v>27</v>
      </c>
      <c r="P173" t="s">
        <v>26</v>
      </c>
      <c r="Q173">
        <v>700000000</v>
      </c>
      <c r="R173">
        <v>540000000</v>
      </c>
      <c r="S173" t="s">
        <v>978</v>
      </c>
      <c r="T173">
        <v>6.9420001220703123</v>
      </c>
      <c r="U173">
        <v>8.875</v>
      </c>
      <c r="V173" t="s">
        <v>26</v>
      </c>
      <c r="W173" t="s">
        <v>989</v>
      </c>
      <c r="AE173"/>
    </row>
    <row r="174" spans="1:31" s="1" customFormat="1" x14ac:dyDescent="0.45">
      <c r="A174" t="s">
        <v>296</v>
      </c>
      <c r="B174" t="s">
        <v>299</v>
      </c>
      <c r="C174" t="s">
        <v>986</v>
      </c>
      <c r="D174" t="s">
        <v>24</v>
      </c>
      <c r="E174" t="s">
        <v>1015</v>
      </c>
      <c r="F174">
        <v>100</v>
      </c>
      <c r="G174" t="s">
        <v>298</v>
      </c>
      <c r="H174" t="s">
        <v>27</v>
      </c>
      <c r="I174" t="s">
        <v>1016</v>
      </c>
      <c r="J174">
        <v>100</v>
      </c>
      <c r="K174" t="s">
        <v>27</v>
      </c>
      <c r="L174" t="s">
        <v>27</v>
      </c>
      <c r="M174" t="s">
        <v>1017</v>
      </c>
      <c r="N174">
        <v>100</v>
      </c>
      <c r="O174" t="s">
        <v>27</v>
      </c>
      <c r="P174" t="s">
        <v>26</v>
      </c>
      <c r="Q174">
        <v>700000000</v>
      </c>
      <c r="R174">
        <v>540000000</v>
      </c>
      <c r="S174" t="s">
        <v>978</v>
      </c>
      <c r="T174">
        <v>6.9420001220703123</v>
      </c>
      <c r="U174">
        <v>8.875</v>
      </c>
      <c r="V174" t="s">
        <v>26</v>
      </c>
      <c r="W174" t="s">
        <v>990</v>
      </c>
      <c r="AE174"/>
    </row>
    <row r="175" spans="1:31" s="1" customFormat="1" x14ac:dyDescent="0.45">
      <c r="A175" t="s">
        <v>933</v>
      </c>
      <c r="B175" t="s">
        <v>934</v>
      </c>
      <c r="C175" t="s">
        <v>27</v>
      </c>
      <c r="D175" t="s">
        <v>24</v>
      </c>
      <c r="E175" t="s">
        <v>1408</v>
      </c>
      <c r="F175">
        <v>100</v>
      </c>
      <c r="G175" t="s">
        <v>27</v>
      </c>
      <c r="H175" t="s">
        <v>27</v>
      </c>
      <c r="I175" t="s">
        <v>27</v>
      </c>
      <c r="J175" t="s">
        <v>27</v>
      </c>
      <c r="K175" t="s">
        <v>27</v>
      </c>
      <c r="L175" t="s">
        <v>27</v>
      </c>
      <c r="M175" t="s">
        <v>27</v>
      </c>
      <c r="N175" t="s">
        <v>27</v>
      </c>
      <c r="O175" t="s">
        <v>1409</v>
      </c>
      <c r="P175" t="s">
        <v>26</v>
      </c>
      <c r="Q175">
        <v>500000000</v>
      </c>
      <c r="R175">
        <v>0</v>
      </c>
      <c r="S175" t="s">
        <v>978</v>
      </c>
      <c r="T175" t="s">
        <v>27</v>
      </c>
      <c r="U175">
        <v>8.6999999999999993</v>
      </c>
      <c r="V175" t="s">
        <v>26</v>
      </c>
      <c r="W175" t="s">
        <v>990</v>
      </c>
      <c r="AE175"/>
    </row>
    <row r="176" spans="1:31" s="1" customFormat="1" x14ac:dyDescent="0.45">
      <c r="A176" t="s">
        <v>933</v>
      </c>
      <c r="B176" t="s">
        <v>935</v>
      </c>
      <c r="C176" t="s">
        <v>27</v>
      </c>
      <c r="D176" t="s">
        <v>24</v>
      </c>
      <c r="E176" t="s">
        <v>1408</v>
      </c>
      <c r="F176">
        <v>100</v>
      </c>
      <c r="G176" t="s">
        <v>27</v>
      </c>
      <c r="H176" t="s">
        <v>27</v>
      </c>
      <c r="I176" t="s">
        <v>27</v>
      </c>
      <c r="J176" t="s">
        <v>27</v>
      </c>
      <c r="K176" t="s">
        <v>27</v>
      </c>
      <c r="L176" t="s">
        <v>27</v>
      </c>
      <c r="M176" t="s">
        <v>27</v>
      </c>
      <c r="N176" t="s">
        <v>27</v>
      </c>
      <c r="O176" t="s">
        <v>1409</v>
      </c>
      <c r="P176" t="s">
        <v>26</v>
      </c>
      <c r="Q176">
        <v>500000000</v>
      </c>
      <c r="R176">
        <v>0</v>
      </c>
      <c r="S176" t="s">
        <v>978</v>
      </c>
      <c r="T176" t="s">
        <v>27</v>
      </c>
      <c r="U176">
        <v>8.6999999999999993</v>
      </c>
      <c r="V176" t="s">
        <v>26</v>
      </c>
      <c r="W176" t="s">
        <v>989</v>
      </c>
      <c r="AE176"/>
    </row>
    <row r="177" spans="1:31" s="1" customFormat="1" x14ac:dyDescent="0.45">
      <c r="A177" t="s">
        <v>238</v>
      </c>
      <c r="B177" t="s">
        <v>239</v>
      </c>
      <c r="C177" t="s">
        <v>27</v>
      </c>
      <c r="D177" t="s">
        <v>24</v>
      </c>
      <c r="E177" t="s">
        <v>1006</v>
      </c>
      <c r="F177">
        <v>100</v>
      </c>
      <c r="G177" t="s">
        <v>240</v>
      </c>
      <c r="H177" t="s">
        <v>27</v>
      </c>
      <c r="I177" t="s">
        <v>1007</v>
      </c>
      <c r="J177">
        <v>100</v>
      </c>
      <c r="K177" t="s">
        <v>27</v>
      </c>
      <c r="L177" t="s">
        <v>27</v>
      </c>
      <c r="M177" t="s">
        <v>1008</v>
      </c>
      <c r="N177">
        <v>100</v>
      </c>
      <c r="O177" t="s">
        <v>27</v>
      </c>
      <c r="P177" t="s">
        <v>26</v>
      </c>
      <c r="Q177">
        <v>20000000</v>
      </c>
      <c r="R177">
        <v>20000000</v>
      </c>
      <c r="S177" t="s">
        <v>981</v>
      </c>
      <c r="T177" t="s">
        <v>27</v>
      </c>
      <c r="U177">
        <v>3.1</v>
      </c>
      <c r="V177" t="s">
        <v>26</v>
      </c>
      <c r="W177" t="s">
        <v>985</v>
      </c>
      <c r="AE177"/>
    </row>
    <row r="178" spans="1:31" s="1" customFormat="1" x14ac:dyDescent="0.45">
      <c r="A178" t="s">
        <v>238</v>
      </c>
      <c r="B178" t="s">
        <v>254</v>
      </c>
      <c r="C178" t="s">
        <v>27</v>
      </c>
      <c r="D178" t="s">
        <v>24</v>
      </c>
      <c r="E178" t="s">
        <v>1070</v>
      </c>
      <c r="F178">
        <v>100</v>
      </c>
      <c r="G178" t="s">
        <v>255</v>
      </c>
      <c r="H178" t="s">
        <v>27</v>
      </c>
      <c r="I178" t="s">
        <v>1071</v>
      </c>
      <c r="J178">
        <v>100</v>
      </c>
      <c r="K178" t="s">
        <v>27</v>
      </c>
      <c r="L178" t="s">
        <v>27</v>
      </c>
      <c r="M178" t="s">
        <v>1072</v>
      </c>
      <c r="N178">
        <v>100</v>
      </c>
      <c r="O178" t="s">
        <v>27</v>
      </c>
      <c r="P178" t="s">
        <v>26</v>
      </c>
      <c r="Q178">
        <v>10000000</v>
      </c>
      <c r="R178">
        <v>10000000</v>
      </c>
      <c r="S178" t="s">
        <v>981</v>
      </c>
      <c r="T178" t="s">
        <v>27</v>
      </c>
      <c r="U178">
        <v>3.1</v>
      </c>
      <c r="V178" t="s">
        <v>26</v>
      </c>
      <c r="W178" t="s">
        <v>985</v>
      </c>
      <c r="AE178"/>
    </row>
    <row r="179" spans="1:31" s="1" customFormat="1" x14ac:dyDescent="0.45">
      <c r="A179" t="s">
        <v>793</v>
      </c>
      <c r="B179" t="s">
        <v>794</v>
      </c>
      <c r="C179" t="s">
        <v>995</v>
      </c>
      <c r="D179" t="s">
        <v>24</v>
      </c>
      <c r="E179" t="s">
        <v>1292</v>
      </c>
      <c r="F179">
        <v>100</v>
      </c>
      <c r="G179" t="s">
        <v>795</v>
      </c>
      <c r="H179" t="s">
        <v>27</v>
      </c>
      <c r="I179" t="s">
        <v>1293</v>
      </c>
      <c r="J179">
        <v>100</v>
      </c>
      <c r="K179" t="s">
        <v>27</v>
      </c>
      <c r="L179" t="s">
        <v>27</v>
      </c>
      <c r="M179" t="s">
        <v>795</v>
      </c>
      <c r="N179">
        <v>100</v>
      </c>
      <c r="O179" t="s">
        <v>27</v>
      </c>
      <c r="P179" t="s">
        <v>26</v>
      </c>
      <c r="Q179">
        <v>250000000</v>
      </c>
      <c r="R179">
        <v>250000000</v>
      </c>
      <c r="S179" t="s">
        <v>981</v>
      </c>
      <c r="T179">
        <v>5.25</v>
      </c>
      <c r="U179">
        <v>5.2480000000000002</v>
      </c>
      <c r="V179" t="s">
        <v>26</v>
      </c>
      <c r="W179" t="s">
        <v>985</v>
      </c>
      <c r="AE179"/>
    </row>
    <row r="180" spans="1:31" s="1" customFormat="1" x14ac:dyDescent="0.45">
      <c r="A180" t="s">
        <v>808</v>
      </c>
      <c r="B180" t="s">
        <v>809</v>
      </c>
      <c r="C180" t="s">
        <v>1020</v>
      </c>
      <c r="D180" t="s">
        <v>24</v>
      </c>
      <c r="E180" t="s">
        <v>1334</v>
      </c>
      <c r="F180">
        <v>100</v>
      </c>
      <c r="G180" t="s">
        <v>810</v>
      </c>
      <c r="H180" t="s">
        <v>27</v>
      </c>
      <c r="I180" t="s">
        <v>1335</v>
      </c>
      <c r="J180">
        <v>100</v>
      </c>
      <c r="K180" t="s">
        <v>27</v>
      </c>
      <c r="L180" t="s">
        <v>27</v>
      </c>
      <c r="M180" t="s">
        <v>810</v>
      </c>
      <c r="N180">
        <v>100</v>
      </c>
      <c r="O180" t="s">
        <v>27</v>
      </c>
      <c r="P180" t="s">
        <v>26</v>
      </c>
      <c r="Q180">
        <v>177400000</v>
      </c>
      <c r="R180">
        <v>177400000</v>
      </c>
      <c r="S180" t="s">
        <v>981</v>
      </c>
      <c r="T180">
        <v>3.2660000610351561</v>
      </c>
      <c r="U180">
        <v>3.625</v>
      </c>
      <c r="V180" t="s">
        <v>26</v>
      </c>
      <c r="W180" t="s">
        <v>985</v>
      </c>
      <c r="AE180"/>
    </row>
    <row r="181" spans="1:31" s="1" customFormat="1" x14ac:dyDescent="0.45">
      <c r="A181" t="s">
        <v>256</v>
      </c>
      <c r="B181" t="s">
        <v>257</v>
      </c>
      <c r="C181" t="s">
        <v>1248</v>
      </c>
      <c r="D181" t="s">
        <v>35</v>
      </c>
      <c r="E181" t="s">
        <v>1056</v>
      </c>
      <c r="F181">
        <v>100</v>
      </c>
      <c r="G181" t="s">
        <v>258</v>
      </c>
      <c r="H181" t="s">
        <v>27</v>
      </c>
      <c r="I181" t="s">
        <v>27</v>
      </c>
      <c r="J181" t="s">
        <v>27</v>
      </c>
      <c r="K181" t="s">
        <v>258</v>
      </c>
      <c r="L181">
        <v>100</v>
      </c>
      <c r="M181" t="s">
        <v>27</v>
      </c>
      <c r="N181" t="s">
        <v>27</v>
      </c>
      <c r="O181" t="s">
        <v>27</v>
      </c>
      <c r="P181" t="s">
        <v>1491</v>
      </c>
      <c r="Q181">
        <v>177400000</v>
      </c>
      <c r="R181">
        <v>0</v>
      </c>
      <c r="S181" t="s">
        <v>981</v>
      </c>
      <c r="T181">
        <v>5.3659997558593746</v>
      </c>
      <c r="U181">
        <v>6</v>
      </c>
      <c r="V181" t="s">
        <v>26</v>
      </c>
      <c r="W181" t="s">
        <v>985</v>
      </c>
      <c r="AE181"/>
    </row>
    <row r="182" spans="1:31" s="1" customFormat="1" x14ac:dyDescent="0.45">
      <c r="A182" t="s">
        <v>776</v>
      </c>
      <c r="B182" t="s">
        <v>777</v>
      </c>
      <c r="C182" t="s">
        <v>1020</v>
      </c>
      <c r="D182" t="s">
        <v>24</v>
      </c>
      <c r="E182" t="s">
        <v>1311</v>
      </c>
      <c r="F182">
        <v>100.113</v>
      </c>
      <c r="G182" t="s">
        <v>778</v>
      </c>
      <c r="H182" t="s">
        <v>27</v>
      </c>
      <c r="I182" t="s">
        <v>1312</v>
      </c>
      <c r="J182">
        <v>100</v>
      </c>
      <c r="K182" t="s">
        <v>27</v>
      </c>
      <c r="L182" t="s">
        <v>27</v>
      </c>
      <c r="M182" t="s">
        <v>778</v>
      </c>
      <c r="N182">
        <v>100</v>
      </c>
      <c r="O182" t="s">
        <v>27</v>
      </c>
      <c r="P182" t="s">
        <v>26</v>
      </c>
      <c r="Q182">
        <v>1250000000</v>
      </c>
      <c r="R182">
        <v>1250000000</v>
      </c>
      <c r="S182" t="s">
        <v>981</v>
      </c>
      <c r="T182">
        <v>6.94</v>
      </c>
      <c r="U182">
        <v>10</v>
      </c>
      <c r="V182" t="s">
        <v>26</v>
      </c>
      <c r="W182" t="s">
        <v>985</v>
      </c>
      <c r="AE182"/>
    </row>
    <row r="183" spans="1:31" s="1" customFormat="1" x14ac:dyDescent="0.45">
      <c r="A183" t="s">
        <v>680</v>
      </c>
      <c r="B183" t="s">
        <v>681</v>
      </c>
      <c r="C183" t="s">
        <v>995</v>
      </c>
      <c r="D183" t="s">
        <v>24</v>
      </c>
      <c r="E183" t="s">
        <v>1260</v>
      </c>
      <c r="F183">
        <v>100.024</v>
      </c>
      <c r="G183" t="s">
        <v>682</v>
      </c>
      <c r="H183" t="s">
        <v>27</v>
      </c>
      <c r="I183" t="s">
        <v>1261</v>
      </c>
      <c r="J183">
        <v>100</v>
      </c>
      <c r="K183" t="s">
        <v>27</v>
      </c>
      <c r="L183" t="s">
        <v>27</v>
      </c>
      <c r="M183" t="s">
        <v>682</v>
      </c>
      <c r="N183">
        <v>100</v>
      </c>
      <c r="O183" t="s">
        <v>27</v>
      </c>
      <c r="P183" t="s">
        <v>26</v>
      </c>
      <c r="Q183">
        <v>1250000000</v>
      </c>
      <c r="R183">
        <v>1250000000</v>
      </c>
      <c r="S183" t="s">
        <v>981</v>
      </c>
      <c r="T183">
        <v>4.5520001220703126</v>
      </c>
      <c r="U183">
        <v>4.5</v>
      </c>
      <c r="V183" t="s">
        <v>26</v>
      </c>
      <c r="W183" t="s">
        <v>985</v>
      </c>
      <c r="AE183"/>
    </row>
    <row r="184" spans="1:31" s="1" customFormat="1" x14ac:dyDescent="0.45">
      <c r="A184" t="s">
        <v>755</v>
      </c>
      <c r="B184" t="s">
        <v>756</v>
      </c>
      <c r="C184" t="s">
        <v>995</v>
      </c>
      <c r="D184" t="s">
        <v>24</v>
      </c>
      <c r="E184" t="s">
        <v>1238</v>
      </c>
      <c r="F184">
        <v>100.003</v>
      </c>
      <c r="G184" t="s">
        <v>757</v>
      </c>
      <c r="H184" t="s">
        <v>27</v>
      </c>
      <c r="I184" t="s">
        <v>1280</v>
      </c>
      <c r="J184">
        <v>100</v>
      </c>
      <c r="K184" t="s">
        <v>27</v>
      </c>
      <c r="L184" t="s">
        <v>27</v>
      </c>
      <c r="M184" t="s">
        <v>757</v>
      </c>
      <c r="N184">
        <v>100</v>
      </c>
      <c r="O184" t="s">
        <v>27</v>
      </c>
      <c r="P184" t="s">
        <v>26</v>
      </c>
      <c r="Q184">
        <v>1250000000</v>
      </c>
      <c r="R184">
        <v>1250000000</v>
      </c>
      <c r="S184" t="s">
        <v>981</v>
      </c>
      <c r="T184">
        <v>4.7470001220703129</v>
      </c>
      <c r="U184">
        <v>4.625</v>
      </c>
      <c r="V184" t="s">
        <v>26</v>
      </c>
      <c r="W184" t="s">
        <v>985</v>
      </c>
      <c r="AE184"/>
    </row>
    <row r="185" spans="1:31" s="1" customFormat="1" x14ac:dyDescent="0.45">
      <c r="A185" t="s">
        <v>150</v>
      </c>
      <c r="B185" t="s">
        <v>151</v>
      </c>
      <c r="C185" t="s">
        <v>986</v>
      </c>
      <c r="D185" t="s">
        <v>24</v>
      </c>
      <c r="E185" t="s">
        <v>1122</v>
      </c>
      <c r="F185">
        <v>100.012</v>
      </c>
      <c r="G185" t="s">
        <v>149</v>
      </c>
      <c r="H185" t="s">
        <v>27</v>
      </c>
      <c r="I185" t="s">
        <v>1123</v>
      </c>
      <c r="J185">
        <v>100</v>
      </c>
      <c r="K185" t="s">
        <v>27</v>
      </c>
      <c r="L185" t="s">
        <v>27</v>
      </c>
      <c r="M185" t="s">
        <v>489</v>
      </c>
      <c r="N185">
        <v>100</v>
      </c>
      <c r="O185" t="s">
        <v>27</v>
      </c>
      <c r="P185" t="s">
        <v>26</v>
      </c>
      <c r="Q185">
        <v>1250000000</v>
      </c>
      <c r="R185">
        <v>1250000000</v>
      </c>
      <c r="S185" t="s">
        <v>978</v>
      </c>
      <c r="T185">
        <v>4.3579998779296876</v>
      </c>
      <c r="U185">
        <v>4.7889999999999997</v>
      </c>
      <c r="V185" t="s">
        <v>26</v>
      </c>
      <c r="W185" t="s">
        <v>989</v>
      </c>
      <c r="AE185"/>
    </row>
    <row r="186" spans="1:31" s="1" customFormat="1" x14ac:dyDescent="0.45">
      <c r="A186" t="s">
        <v>845</v>
      </c>
      <c r="B186" t="s">
        <v>846</v>
      </c>
      <c r="C186" t="s">
        <v>995</v>
      </c>
      <c r="D186" t="s">
        <v>24</v>
      </c>
      <c r="E186" t="s">
        <v>1337</v>
      </c>
      <c r="F186">
        <v>100.014</v>
      </c>
      <c r="G186" t="s">
        <v>847</v>
      </c>
      <c r="H186" t="s">
        <v>27</v>
      </c>
      <c r="I186" t="s">
        <v>1338</v>
      </c>
      <c r="J186">
        <v>100</v>
      </c>
      <c r="K186" t="s">
        <v>27</v>
      </c>
      <c r="L186" t="s">
        <v>27</v>
      </c>
      <c r="M186" t="s">
        <v>847</v>
      </c>
      <c r="N186">
        <v>100</v>
      </c>
      <c r="O186" t="s">
        <v>27</v>
      </c>
      <c r="P186" t="s">
        <v>26</v>
      </c>
      <c r="Q186">
        <v>750000000</v>
      </c>
      <c r="R186">
        <v>750000000</v>
      </c>
      <c r="S186" t="s">
        <v>981</v>
      </c>
      <c r="T186">
        <v>5.6920001220703123</v>
      </c>
      <c r="U186">
        <v>6.75</v>
      </c>
      <c r="V186" t="s">
        <v>26</v>
      </c>
      <c r="W186" t="s">
        <v>985</v>
      </c>
      <c r="AE186"/>
    </row>
    <row r="187" spans="1:31" s="1" customFormat="1" x14ac:dyDescent="0.45">
      <c r="A187" t="s">
        <v>268</v>
      </c>
      <c r="B187" t="s">
        <v>566</v>
      </c>
      <c r="C187" t="s">
        <v>1029</v>
      </c>
      <c r="D187" t="s">
        <v>24</v>
      </c>
      <c r="E187" t="s">
        <v>1180</v>
      </c>
      <c r="F187">
        <v>100.02800000000001</v>
      </c>
      <c r="G187" t="s">
        <v>567</v>
      </c>
      <c r="H187" t="s">
        <v>27</v>
      </c>
      <c r="I187" t="s">
        <v>627</v>
      </c>
      <c r="J187">
        <v>100</v>
      </c>
      <c r="K187" t="s">
        <v>27</v>
      </c>
      <c r="L187" t="s">
        <v>27</v>
      </c>
      <c r="M187" t="s">
        <v>567</v>
      </c>
      <c r="N187">
        <v>100</v>
      </c>
      <c r="O187" t="s">
        <v>27</v>
      </c>
      <c r="P187" t="s">
        <v>26</v>
      </c>
      <c r="Q187">
        <v>1250000000</v>
      </c>
      <c r="R187">
        <v>1250000000</v>
      </c>
      <c r="S187" t="s">
        <v>978</v>
      </c>
      <c r="T187">
        <v>4.5239999389648435</v>
      </c>
      <c r="U187">
        <v>6</v>
      </c>
      <c r="V187" t="s">
        <v>26</v>
      </c>
      <c r="W187" t="s">
        <v>1125</v>
      </c>
      <c r="AE187"/>
    </row>
    <row r="188" spans="1:31" s="1" customFormat="1" x14ac:dyDescent="0.45">
      <c r="A188" t="s">
        <v>268</v>
      </c>
      <c r="B188" t="s">
        <v>269</v>
      </c>
      <c r="C188" t="s">
        <v>995</v>
      </c>
      <c r="D188" t="s">
        <v>35</v>
      </c>
      <c r="E188" t="s">
        <v>1122</v>
      </c>
      <c r="F188">
        <v>100.011</v>
      </c>
      <c r="G188" t="s">
        <v>270</v>
      </c>
      <c r="H188" t="s">
        <v>27</v>
      </c>
      <c r="I188" t="s">
        <v>27</v>
      </c>
      <c r="J188" t="s">
        <v>27</v>
      </c>
      <c r="K188" t="s">
        <v>270</v>
      </c>
      <c r="L188">
        <v>100</v>
      </c>
      <c r="M188" t="s">
        <v>27</v>
      </c>
      <c r="N188" t="s">
        <v>27</v>
      </c>
      <c r="O188" t="s">
        <v>27</v>
      </c>
      <c r="P188" t="s">
        <v>1479</v>
      </c>
      <c r="Q188">
        <v>1750000000</v>
      </c>
      <c r="R188">
        <v>0</v>
      </c>
      <c r="S188" t="s">
        <v>981</v>
      </c>
      <c r="T188">
        <v>4.6979998779296874</v>
      </c>
      <c r="U188">
        <v>6</v>
      </c>
      <c r="V188" t="s">
        <v>26</v>
      </c>
      <c r="W188" t="s">
        <v>985</v>
      </c>
      <c r="AE188"/>
    </row>
    <row r="189" spans="1:31" s="1" customFormat="1" x14ac:dyDescent="0.45">
      <c r="A189" t="s">
        <v>487</v>
      </c>
      <c r="B189" t="s">
        <v>488</v>
      </c>
      <c r="C189" t="s">
        <v>986</v>
      </c>
      <c r="D189" t="s">
        <v>24</v>
      </c>
      <c r="E189" t="s">
        <v>1124</v>
      </c>
      <c r="F189">
        <v>100.065</v>
      </c>
      <c r="G189" t="s">
        <v>489</v>
      </c>
      <c r="H189" t="s">
        <v>27</v>
      </c>
      <c r="I189" t="s">
        <v>1123</v>
      </c>
      <c r="J189">
        <v>100</v>
      </c>
      <c r="K189" t="s">
        <v>27</v>
      </c>
      <c r="L189" t="s">
        <v>27</v>
      </c>
      <c r="M189" t="s">
        <v>489</v>
      </c>
      <c r="N189">
        <v>100</v>
      </c>
      <c r="O189" t="s">
        <v>27</v>
      </c>
      <c r="P189" t="s">
        <v>26</v>
      </c>
      <c r="Q189">
        <v>1500000000</v>
      </c>
      <c r="R189">
        <v>1500000000</v>
      </c>
      <c r="S189" t="s">
        <v>978</v>
      </c>
      <c r="T189">
        <v>5.0029998779296871</v>
      </c>
      <c r="U189">
        <v>7.5</v>
      </c>
      <c r="V189" t="s">
        <v>26</v>
      </c>
      <c r="W189" t="s">
        <v>1125</v>
      </c>
      <c r="AE189"/>
    </row>
    <row r="190" spans="1:31" s="1" customFormat="1" x14ac:dyDescent="0.45">
      <c r="A190" t="s">
        <v>625</v>
      </c>
      <c r="B190" t="s">
        <v>626</v>
      </c>
      <c r="C190" t="s">
        <v>1204</v>
      </c>
      <c r="D190" t="s">
        <v>24</v>
      </c>
      <c r="E190" t="s">
        <v>1122</v>
      </c>
      <c r="F190">
        <v>100.01600000000001</v>
      </c>
      <c r="G190" t="s">
        <v>627</v>
      </c>
      <c r="H190" t="s">
        <v>27</v>
      </c>
      <c r="I190" t="s">
        <v>1207</v>
      </c>
      <c r="J190">
        <v>100</v>
      </c>
      <c r="K190" t="s">
        <v>27</v>
      </c>
      <c r="L190" t="s">
        <v>27</v>
      </c>
      <c r="M190" t="s">
        <v>627</v>
      </c>
      <c r="N190">
        <v>100</v>
      </c>
      <c r="O190" t="s">
        <v>27</v>
      </c>
      <c r="P190" t="s">
        <v>26</v>
      </c>
      <c r="Q190">
        <v>650000000</v>
      </c>
      <c r="R190">
        <v>650000000</v>
      </c>
      <c r="S190" t="s">
        <v>980</v>
      </c>
      <c r="T190">
        <v>4.533599853515625</v>
      </c>
      <c r="U190">
        <v>7.125</v>
      </c>
      <c r="V190" t="s">
        <v>26</v>
      </c>
      <c r="W190" t="s">
        <v>1103</v>
      </c>
      <c r="AE190"/>
    </row>
    <row r="191" spans="1:31" s="1" customFormat="1" x14ac:dyDescent="0.45">
      <c r="A191" t="s">
        <v>319</v>
      </c>
      <c r="B191" t="s">
        <v>320</v>
      </c>
      <c r="C191" t="s">
        <v>1020</v>
      </c>
      <c r="D191" t="s">
        <v>24</v>
      </c>
      <c r="E191" t="s">
        <v>1322</v>
      </c>
      <c r="F191">
        <v>100</v>
      </c>
      <c r="G191" t="s">
        <v>321</v>
      </c>
      <c r="H191" t="s">
        <v>27</v>
      </c>
      <c r="I191" t="s">
        <v>1323</v>
      </c>
      <c r="J191">
        <v>100</v>
      </c>
      <c r="K191" t="s">
        <v>27</v>
      </c>
      <c r="L191" t="s">
        <v>27</v>
      </c>
      <c r="M191" t="s">
        <v>1324</v>
      </c>
      <c r="N191">
        <v>100</v>
      </c>
      <c r="O191" t="s">
        <v>27</v>
      </c>
      <c r="P191" t="s">
        <v>26</v>
      </c>
      <c r="Q191">
        <v>300000000</v>
      </c>
      <c r="R191">
        <v>300000000</v>
      </c>
      <c r="S191" t="s">
        <v>981</v>
      </c>
      <c r="T191">
        <v>5.3829998779296879</v>
      </c>
      <c r="U191">
        <v>8.4740000000000002</v>
      </c>
      <c r="V191" t="s">
        <v>26</v>
      </c>
      <c r="W191" t="s">
        <v>985</v>
      </c>
      <c r="AE191"/>
    </row>
    <row r="192" spans="1:31" s="1" customFormat="1" x14ac:dyDescent="0.45">
      <c r="A192" t="s">
        <v>521</v>
      </c>
      <c r="B192" t="s">
        <v>522</v>
      </c>
      <c r="C192" t="s">
        <v>998</v>
      </c>
      <c r="D192" t="s">
        <v>24</v>
      </c>
      <c r="E192" t="s">
        <v>1168</v>
      </c>
      <c r="F192">
        <v>100</v>
      </c>
      <c r="G192" t="s">
        <v>517</v>
      </c>
      <c r="H192" t="s">
        <v>27</v>
      </c>
      <c r="I192" t="s">
        <v>664</v>
      </c>
      <c r="J192">
        <v>100</v>
      </c>
      <c r="K192" t="s">
        <v>27</v>
      </c>
      <c r="L192" t="s">
        <v>27</v>
      </c>
      <c r="M192" t="s">
        <v>517</v>
      </c>
      <c r="N192">
        <v>100</v>
      </c>
      <c r="O192" t="s">
        <v>27</v>
      </c>
      <c r="P192" t="s">
        <v>26</v>
      </c>
      <c r="Q192">
        <v>147300000</v>
      </c>
      <c r="R192">
        <v>147300000</v>
      </c>
      <c r="S192" t="s">
        <v>981</v>
      </c>
      <c r="T192">
        <v>3.05</v>
      </c>
      <c r="U192">
        <v>3</v>
      </c>
      <c r="V192" t="s">
        <v>26</v>
      </c>
      <c r="W192" t="s">
        <v>985</v>
      </c>
      <c r="AE192"/>
    </row>
    <row r="193" spans="1:31" s="1" customFormat="1" x14ac:dyDescent="0.45">
      <c r="A193" t="s">
        <v>518</v>
      </c>
      <c r="B193" t="s">
        <v>519</v>
      </c>
      <c r="C193" t="s">
        <v>1020</v>
      </c>
      <c r="D193" t="s">
        <v>24</v>
      </c>
      <c r="E193" t="s">
        <v>1168</v>
      </c>
      <c r="F193">
        <v>100</v>
      </c>
      <c r="G193" t="s">
        <v>517</v>
      </c>
      <c r="H193" t="s">
        <v>27</v>
      </c>
      <c r="I193" t="s">
        <v>664</v>
      </c>
      <c r="J193">
        <v>100</v>
      </c>
      <c r="K193" t="s">
        <v>27</v>
      </c>
      <c r="L193" t="s">
        <v>27</v>
      </c>
      <c r="M193" t="s">
        <v>517</v>
      </c>
      <c r="N193">
        <v>100</v>
      </c>
      <c r="O193" t="s">
        <v>27</v>
      </c>
      <c r="P193" t="s">
        <v>26</v>
      </c>
      <c r="Q193">
        <v>246400000</v>
      </c>
      <c r="R193">
        <v>246400000</v>
      </c>
      <c r="S193" t="s">
        <v>981</v>
      </c>
      <c r="T193">
        <v>3.18</v>
      </c>
      <c r="U193">
        <v>3.03</v>
      </c>
      <c r="V193" t="s">
        <v>26</v>
      </c>
      <c r="W193" t="s">
        <v>985</v>
      </c>
      <c r="AE193"/>
    </row>
    <row r="194" spans="1:31" s="1" customFormat="1" x14ac:dyDescent="0.45">
      <c r="A194" t="s">
        <v>897</v>
      </c>
      <c r="B194" t="s">
        <v>898</v>
      </c>
      <c r="C194" t="s">
        <v>998</v>
      </c>
      <c r="D194" t="s">
        <v>24</v>
      </c>
      <c r="E194" t="s">
        <v>1168</v>
      </c>
      <c r="F194">
        <v>100</v>
      </c>
      <c r="G194" t="s">
        <v>899</v>
      </c>
      <c r="H194" t="s">
        <v>27</v>
      </c>
      <c r="I194" t="s">
        <v>1377</v>
      </c>
      <c r="J194">
        <v>100</v>
      </c>
      <c r="K194" t="s">
        <v>27</v>
      </c>
      <c r="L194" t="s">
        <v>27</v>
      </c>
      <c r="M194" t="s">
        <v>899</v>
      </c>
      <c r="N194">
        <v>100</v>
      </c>
      <c r="O194" t="s">
        <v>27</v>
      </c>
      <c r="P194" t="s">
        <v>26</v>
      </c>
      <c r="Q194">
        <v>191000000</v>
      </c>
      <c r="R194">
        <v>191000000</v>
      </c>
      <c r="S194" t="s">
        <v>981</v>
      </c>
      <c r="T194">
        <v>3.05</v>
      </c>
      <c r="U194">
        <v>3.29</v>
      </c>
      <c r="V194" t="s">
        <v>26</v>
      </c>
      <c r="W194" t="s">
        <v>985</v>
      </c>
      <c r="AE194"/>
    </row>
    <row r="195" spans="1:31" s="1" customFormat="1" x14ac:dyDescent="0.45">
      <c r="A195" t="s">
        <v>897</v>
      </c>
      <c r="B195" t="s">
        <v>900</v>
      </c>
      <c r="C195" t="s">
        <v>998</v>
      </c>
      <c r="D195" t="s">
        <v>24</v>
      </c>
      <c r="E195" t="s">
        <v>1168</v>
      </c>
      <c r="F195">
        <v>100</v>
      </c>
      <c r="G195" t="s">
        <v>899</v>
      </c>
      <c r="H195" t="s">
        <v>27</v>
      </c>
      <c r="I195" t="s">
        <v>1377</v>
      </c>
      <c r="J195">
        <v>100</v>
      </c>
      <c r="K195" t="s">
        <v>27</v>
      </c>
      <c r="L195" t="s">
        <v>27</v>
      </c>
      <c r="M195" t="s">
        <v>899</v>
      </c>
      <c r="N195">
        <v>100</v>
      </c>
      <c r="O195" t="s">
        <v>27</v>
      </c>
      <c r="P195" t="s">
        <v>26</v>
      </c>
      <c r="Q195">
        <v>191000000</v>
      </c>
      <c r="R195">
        <v>191000000</v>
      </c>
      <c r="S195" t="s">
        <v>981</v>
      </c>
      <c r="T195">
        <v>3.05</v>
      </c>
      <c r="U195">
        <v>3.29</v>
      </c>
      <c r="V195" t="s">
        <v>26</v>
      </c>
      <c r="W195" t="s">
        <v>985</v>
      </c>
      <c r="AE195"/>
    </row>
    <row r="196" spans="1:31" s="1" customFormat="1" x14ac:dyDescent="0.45">
      <c r="A196" t="s">
        <v>221</v>
      </c>
      <c r="B196" t="s">
        <v>222</v>
      </c>
      <c r="C196" t="s">
        <v>995</v>
      </c>
      <c r="D196" t="s">
        <v>24</v>
      </c>
      <c r="E196" t="s">
        <v>1002</v>
      </c>
      <c r="F196">
        <v>100</v>
      </c>
      <c r="G196" t="s">
        <v>217</v>
      </c>
      <c r="H196" t="s">
        <v>27</v>
      </c>
      <c r="I196" t="s">
        <v>1003</v>
      </c>
      <c r="J196">
        <v>100</v>
      </c>
      <c r="K196" t="s">
        <v>27</v>
      </c>
      <c r="L196" t="s">
        <v>27</v>
      </c>
      <c r="M196" t="s">
        <v>1004</v>
      </c>
      <c r="N196">
        <v>100</v>
      </c>
      <c r="O196" t="s">
        <v>27</v>
      </c>
      <c r="P196" t="s">
        <v>26</v>
      </c>
      <c r="Q196">
        <v>100000000</v>
      </c>
      <c r="R196">
        <v>100000000</v>
      </c>
      <c r="S196" t="s">
        <v>981</v>
      </c>
      <c r="T196">
        <v>4.4000000000000004</v>
      </c>
      <c r="U196">
        <v>4.0469999999999997</v>
      </c>
      <c r="V196" t="s">
        <v>26</v>
      </c>
      <c r="W196" t="s">
        <v>979</v>
      </c>
      <c r="AE196"/>
    </row>
    <row r="197" spans="1:31" s="1" customFormat="1" x14ac:dyDescent="0.45">
      <c r="A197" t="s">
        <v>219</v>
      </c>
      <c r="B197" t="s">
        <v>220</v>
      </c>
      <c r="C197" t="s">
        <v>1005</v>
      </c>
      <c r="D197" t="s">
        <v>24</v>
      </c>
      <c r="E197" t="s">
        <v>1002</v>
      </c>
      <c r="F197">
        <v>100</v>
      </c>
      <c r="G197" t="s">
        <v>217</v>
      </c>
      <c r="H197" t="s">
        <v>27</v>
      </c>
      <c r="I197" t="s">
        <v>1003</v>
      </c>
      <c r="J197">
        <v>100</v>
      </c>
      <c r="K197" t="s">
        <v>27</v>
      </c>
      <c r="L197" t="s">
        <v>27</v>
      </c>
      <c r="M197" t="s">
        <v>1004</v>
      </c>
      <c r="N197">
        <v>100</v>
      </c>
      <c r="O197" t="s">
        <v>27</v>
      </c>
      <c r="P197" t="s">
        <v>26</v>
      </c>
      <c r="Q197">
        <v>74000000</v>
      </c>
      <c r="R197">
        <v>74000000</v>
      </c>
      <c r="S197" t="s">
        <v>981</v>
      </c>
      <c r="T197">
        <v>4.2</v>
      </c>
      <c r="U197">
        <v>5.2439999999999998</v>
      </c>
      <c r="V197" t="s">
        <v>26</v>
      </c>
      <c r="W197" t="s">
        <v>979</v>
      </c>
      <c r="AE197"/>
    </row>
    <row r="198" spans="1:31" s="1" customFormat="1" x14ac:dyDescent="0.45">
      <c r="A198" t="s">
        <v>662</v>
      </c>
      <c r="B198" t="s">
        <v>663</v>
      </c>
      <c r="C198" t="s">
        <v>998</v>
      </c>
      <c r="D198" t="s">
        <v>24</v>
      </c>
      <c r="E198" t="s">
        <v>1002</v>
      </c>
      <c r="F198">
        <v>100</v>
      </c>
      <c r="G198" t="s">
        <v>664</v>
      </c>
      <c r="H198" t="s">
        <v>27</v>
      </c>
      <c r="I198" t="s">
        <v>1208</v>
      </c>
      <c r="J198">
        <v>100</v>
      </c>
      <c r="K198" t="s">
        <v>27</v>
      </c>
      <c r="L198" t="s">
        <v>27</v>
      </c>
      <c r="M198" t="s">
        <v>664</v>
      </c>
      <c r="N198">
        <v>100</v>
      </c>
      <c r="O198" t="s">
        <v>27</v>
      </c>
      <c r="P198" t="s">
        <v>26</v>
      </c>
      <c r="Q198">
        <v>134300000</v>
      </c>
      <c r="R198">
        <v>134300000</v>
      </c>
      <c r="S198" t="s">
        <v>981</v>
      </c>
      <c r="T198">
        <v>4.2</v>
      </c>
      <c r="U198">
        <v>5.5</v>
      </c>
      <c r="V198" t="s">
        <v>26</v>
      </c>
      <c r="W198" t="s">
        <v>979</v>
      </c>
      <c r="AE198"/>
    </row>
    <row r="199" spans="1:31" s="1" customFormat="1" x14ac:dyDescent="0.45">
      <c r="A199" t="s">
        <v>215</v>
      </c>
      <c r="B199" t="s">
        <v>216</v>
      </c>
      <c r="C199" t="s">
        <v>998</v>
      </c>
      <c r="D199" t="s">
        <v>24</v>
      </c>
      <c r="E199" t="s">
        <v>1002</v>
      </c>
      <c r="F199">
        <v>100</v>
      </c>
      <c r="G199" t="s">
        <v>217</v>
      </c>
      <c r="H199" t="s">
        <v>27</v>
      </c>
      <c r="I199" t="s">
        <v>1003</v>
      </c>
      <c r="J199">
        <v>100</v>
      </c>
      <c r="K199" t="s">
        <v>27</v>
      </c>
      <c r="L199" t="s">
        <v>27</v>
      </c>
      <c r="M199" t="s">
        <v>1004</v>
      </c>
      <c r="N199">
        <v>100</v>
      </c>
      <c r="O199" t="s">
        <v>27</v>
      </c>
      <c r="P199" t="s">
        <v>26</v>
      </c>
      <c r="Q199">
        <v>220800000</v>
      </c>
      <c r="R199">
        <v>220800000</v>
      </c>
      <c r="S199" t="s">
        <v>981</v>
      </c>
      <c r="T199">
        <v>4.2</v>
      </c>
      <c r="U199">
        <v>5.2439999999999998</v>
      </c>
      <c r="V199" t="s">
        <v>26</v>
      </c>
      <c r="W199" t="s">
        <v>979</v>
      </c>
      <c r="AE199"/>
    </row>
    <row r="200" spans="1:31" s="1" customFormat="1" x14ac:dyDescent="0.45">
      <c r="A200" t="s">
        <v>215</v>
      </c>
      <c r="B200" t="s">
        <v>218</v>
      </c>
      <c r="C200" t="s">
        <v>998</v>
      </c>
      <c r="D200" t="s">
        <v>24</v>
      </c>
      <c r="E200" t="s">
        <v>1002</v>
      </c>
      <c r="F200">
        <v>100</v>
      </c>
      <c r="G200" t="s">
        <v>217</v>
      </c>
      <c r="H200" t="s">
        <v>27</v>
      </c>
      <c r="I200" t="s">
        <v>1003</v>
      </c>
      <c r="J200">
        <v>100</v>
      </c>
      <c r="K200" t="s">
        <v>27</v>
      </c>
      <c r="L200" t="s">
        <v>27</v>
      </c>
      <c r="M200" t="s">
        <v>1004</v>
      </c>
      <c r="N200">
        <v>100</v>
      </c>
      <c r="O200" t="s">
        <v>27</v>
      </c>
      <c r="P200" t="s">
        <v>26</v>
      </c>
      <c r="Q200">
        <v>220900000</v>
      </c>
      <c r="R200">
        <v>220900000</v>
      </c>
      <c r="S200" t="s">
        <v>981</v>
      </c>
      <c r="T200">
        <v>4.2</v>
      </c>
      <c r="U200">
        <v>5.2439999999999998</v>
      </c>
      <c r="V200" t="s">
        <v>26</v>
      </c>
      <c r="W200" t="s">
        <v>979</v>
      </c>
      <c r="AE200"/>
    </row>
    <row r="201" spans="1:31" s="1" customFormat="1" x14ac:dyDescent="0.45">
      <c r="A201" t="s">
        <v>215</v>
      </c>
      <c r="B201" t="s">
        <v>516</v>
      </c>
      <c r="C201" t="s">
        <v>998</v>
      </c>
      <c r="D201" t="s">
        <v>24</v>
      </c>
      <c r="E201" t="s">
        <v>1168</v>
      </c>
      <c r="F201">
        <v>100</v>
      </c>
      <c r="G201" t="s">
        <v>517</v>
      </c>
      <c r="H201" t="s">
        <v>27</v>
      </c>
      <c r="I201" t="s">
        <v>664</v>
      </c>
      <c r="J201">
        <v>100</v>
      </c>
      <c r="K201" t="s">
        <v>27</v>
      </c>
      <c r="L201" t="s">
        <v>27</v>
      </c>
      <c r="M201" t="s">
        <v>517</v>
      </c>
      <c r="N201">
        <v>100</v>
      </c>
      <c r="O201" t="s">
        <v>27</v>
      </c>
      <c r="P201" t="s">
        <v>26</v>
      </c>
      <c r="Q201">
        <v>208100000</v>
      </c>
      <c r="R201">
        <v>208100000</v>
      </c>
      <c r="S201" t="s">
        <v>981</v>
      </c>
      <c r="T201">
        <v>3.05</v>
      </c>
      <c r="U201">
        <v>4.0940000000000003</v>
      </c>
      <c r="V201" t="s">
        <v>26</v>
      </c>
      <c r="W201" t="s">
        <v>979</v>
      </c>
      <c r="AE201"/>
    </row>
    <row r="202" spans="1:31" s="1" customFormat="1" x14ac:dyDescent="0.45">
      <c r="A202" t="s">
        <v>215</v>
      </c>
      <c r="B202" t="s">
        <v>520</v>
      </c>
      <c r="C202" t="s">
        <v>998</v>
      </c>
      <c r="D202" t="s">
        <v>24</v>
      </c>
      <c r="E202" t="s">
        <v>1168</v>
      </c>
      <c r="F202">
        <v>100</v>
      </c>
      <c r="G202" t="s">
        <v>517</v>
      </c>
      <c r="H202" t="s">
        <v>27</v>
      </c>
      <c r="I202" t="s">
        <v>664</v>
      </c>
      <c r="J202">
        <v>100</v>
      </c>
      <c r="K202" t="s">
        <v>27</v>
      </c>
      <c r="L202" t="s">
        <v>27</v>
      </c>
      <c r="M202" t="s">
        <v>517</v>
      </c>
      <c r="N202">
        <v>100</v>
      </c>
      <c r="O202" t="s">
        <v>27</v>
      </c>
      <c r="P202" t="s">
        <v>26</v>
      </c>
      <c r="Q202">
        <v>208100000</v>
      </c>
      <c r="R202">
        <v>208100000</v>
      </c>
      <c r="S202" t="s">
        <v>981</v>
      </c>
      <c r="T202">
        <v>3.05</v>
      </c>
      <c r="U202">
        <v>4.0940000000000003</v>
      </c>
      <c r="V202" t="s">
        <v>26</v>
      </c>
      <c r="W202" t="s">
        <v>985</v>
      </c>
      <c r="AE202"/>
    </row>
    <row r="203" spans="1:31" s="1" customFormat="1" x14ac:dyDescent="0.45">
      <c r="A203" t="s">
        <v>215</v>
      </c>
      <c r="B203" t="s">
        <v>523</v>
      </c>
      <c r="C203" t="s">
        <v>998</v>
      </c>
      <c r="D203" t="s">
        <v>24</v>
      </c>
      <c r="E203" t="s">
        <v>1168</v>
      </c>
      <c r="F203">
        <v>100</v>
      </c>
      <c r="G203" t="s">
        <v>517</v>
      </c>
      <c r="H203" t="s">
        <v>27</v>
      </c>
      <c r="I203" t="s">
        <v>664</v>
      </c>
      <c r="J203">
        <v>100</v>
      </c>
      <c r="K203" t="s">
        <v>27</v>
      </c>
      <c r="L203" t="s">
        <v>27</v>
      </c>
      <c r="M203" t="s">
        <v>517</v>
      </c>
      <c r="N203">
        <v>100</v>
      </c>
      <c r="O203" t="s">
        <v>27</v>
      </c>
      <c r="P203" t="s">
        <v>26</v>
      </c>
      <c r="Q203">
        <v>208100000</v>
      </c>
      <c r="R203">
        <v>208100000</v>
      </c>
      <c r="S203" t="s">
        <v>981</v>
      </c>
      <c r="T203">
        <v>3.05</v>
      </c>
      <c r="U203">
        <v>4.0940000000000003</v>
      </c>
      <c r="V203" t="s">
        <v>26</v>
      </c>
      <c r="W203" t="s">
        <v>985</v>
      </c>
      <c r="AE203"/>
    </row>
    <row r="204" spans="1:31" s="1" customFormat="1" x14ac:dyDescent="0.45">
      <c r="A204" t="s">
        <v>713</v>
      </c>
      <c r="B204" t="s">
        <v>714</v>
      </c>
      <c r="C204" t="s">
        <v>995</v>
      </c>
      <c r="D204" t="s">
        <v>24</v>
      </c>
      <c r="E204" t="s">
        <v>124</v>
      </c>
      <c r="F204">
        <v>100</v>
      </c>
      <c r="G204" t="s">
        <v>715</v>
      </c>
      <c r="H204" t="s">
        <v>27</v>
      </c>
      <c r="I204" t="s">
        <v>751</v>
      </c>
      <c r="J204">
        <v>100</v>
      </c>
      <c r="K204" t="s">
        <v>27</v>
      </c>
      <c r="L204" t="s">
        <v>27</v>
      </c>
      <c r="M204" t="s">
        <v>715</v>
      </c>
      <c r="N204">
        <v>100</v>
      </c>
      <c r="O204" t="s">
        <v>27</v>
      </c>
      <c r="P204" t="s">
        <v>26</v>
      </c>
      <c r="Q204">
        <v>500000000</v>
      </c>
      <c r="R204">
        <v>500000000</v>
      </c>
      <c r="S204" t="s">
        <v>981</v>
      </c>
      <c r="T204">
        <v>3.4329998779296873</v>
      </c>
      <c r="U204">
        <v>3.375</v>
      </c>
      <c r="V204" t="s">
        <v>26</v>
      </c>
      <c r="W204" t="s">
        <v>979</v>
      </c>
      <c r="AE204"/>
    </row>
    <row r="205" spans="1:31" s="1" customFormat="1" x14ac:dyDescent="0.45">
      <c r="A205" t="s">
        <v>749</v>
      </c>
      <c r="B205" t="s">
        <v>750</v>
      </c>
      <c r="C205" t="s">
        <v>995</v>
      </c>
      <c r="D205" t="s">
        <v>24</v>
      </c>
      <c r="E205" t="s">
        <v>1196</v>
      </c>
      <c r="F205">
        <v>100</v>
      </c>
      <c r="G205" t="s">
        <v>751</v>
      </c>
      <c r="H205" t="s">
        <v>27</v>
      </c>
      <c r="I205" t="s">
        <v>1279</v>
      </c>
      <c r="J205">
        <v>100</v>
      </c>
      <c r="K205" t="s">
        <v>27</v>
      </c>
      <c r="L205" t="s">
        <v>27</v>
      </c>
      <c r="M205" t="s">
        <v>751</v>
      </c>
      <c r="N205">
        <v>100</v>
      </c>
      <c r="O205" t="s">
        <v>27</v>
      </c>
      <c r="P205" t="s">
        <v>26</v>
      </c>
      <c r="Q205">
        <v>750000000</v>
      </c>
      <c r="R205">
        <v>750000000</v>
      </c>
      <c r="S205" t="s">
        <v>981</v>
      </c>
      <c r="T205">
        <v>4.6460000610351564</v>
      </c>
      <c r="U205">
        <v>4.25</v>
      </c>
      <c r="V205" t="s">
        <v>26</v>
      </c>
      <c r="W205" t="s">
        <v>985</v>
      </c>
      <c r="AE205"/>
    </row>
    <row r="206" spans="1:31" s="1" customFormat="1" x14ac:dyDescent="0.45">
      <c r="A206" t="s">
        <v>557</v>
      </c>
      <c r="B206" t="s">
        <v>558</v>
      </c>
      <c r="C206" t="s">
        <v>995</v>
      </c>
      <c r="D206" t="s">
        <v>24</v>
      </c>
      <c r="E206" t="s">
        <v>91</v>
      </c>
      <c r="F206">
        <v>100</v>
      </c>
      <c r="G206" t="s">
        <v>559</v>
      </c>
      <c r="H206" t="s">
        <v>27</v>
      </c>
      <c r="I206" t="s">
        <v>1153</v>
      </c>
      <c r="J206">
        <v>100</v>
      </c>
      <c r="K206" t="s">
        <v>27</v>
      </c>
      <c r="L206" t="s">
        <v>27</v>
      </c>
      <c r="M206" t="s">
        <v>559</v>
      </c>
      <c r="N206">
        <v>100</v>
      </c>
      <c r="O206" t="s">
        <v>27</v>
      </c>
      <c r="P206" t="s">
        <v>26</v>
      </c>
      <c r="Q206">
        <v>500000000</v>
      </c>
      <c r="R206">
        <v>500000000</v>
      </c>
      <c r="S206" t="s">
        <v>981</v>
      </c>
      <c r="T206">
        <v>4.8510000610351565</v>
      </c>
      <c r="U206">
        <v>5.125</v>
      </c>
      <c r="V206" t="s">
        <v>26</v>
      </c>
      <c r="W206" t="s">
        <v>979</v>
      </c>
      <c r="AE206"/>
    </row>
    <row r="207" spans="1:31" s="1" customFormat="1" x14ac:dyDescent="0.45">
      <c r="A207" t="s">
        <v>384</v>
      </c>
      <c r="B207" t="s">
        <v>385</v>
      </c>
      <c r="C207" t="s">
        <v>995</v>
      </c>
      <c r="D207" t="s">
        <v>24</v>
      </c>
      <c r="E207" t="s">
        <v>1073</v>
      </c>
      <c r="F207" t="s">
        <v>27</v>
      </c>
      <c r="G207" t="s">
        <v>386</v>
      </c>
      <c r="H207" t="s">
        <v>27</v>
      </c>
      <c r="I207" t="s">
        <v>431</v>
      </c>
      <c r="J207">
        <v>100</v>
      </c>
      <c r="K207" t="s">
        <v>27</v>
      </c>
      <c r="L207" t="s">
        <v>27</v>
      </c>
      <c r="M207" t="s">
        <v>386</v>
      </c>
      <c r="N207">
        <v>100</v>
      </c>
      <c r="O207" t="s">
        <v>27</v>
      </c>
      <c r="P207" t="s">
        <v>26</v>
      </c>
      <c r="Q207">
        <v>500000000</v>
      </c>
      <c r="R207">
        <v>500000000</v>
      </c>
      <c r="S207" t="s">
        <v>981</v>
      </c>
      <c r="T207">
        <v>6.2040002441406248</v>
      </c>
      <c r="U207">
        <v>6.5</v>
      </c>
      <c r="V207" t="s">
        <v>26</v>
      </c>
      <c r="W207" t="s">
        <v>985</v>
      </c>
      <c r="AE207"/>
    </row>
    <row r="208" spans="1:31" s="1" customFormat="1" x14ac:dyDescent="0.45">
      <c r="A208" t="s">
        <v>235</v>
      </c>
      <c r="B208" t="s">
        <v>236</v>
      </c>
      <c r="C208" t="s">
        <v>995</v>
      </c>
      <c r="D208" t="s">
        <v>35</v>
      </c>
      <c r="E208" t="s">
        <v>1444</v>
      </c>
      <c r="F208" t="s">
        <v>27</v>
      </c>
      <c r="G208" t="s">
        <v>237</v>
      </c>
      <c r="H208" t="s">
        <v>27</v>
      </c>
      <c r="I208" t="s">
        <v>27</v>
      </c>
      <c r="J208" t="s">
        <v>27</v>
      </c>
      <c r="K208" t="s">
        <v>237</v>
      </c>
      <c r="L208">
        <v>100</v>
      </c>
      <c r="M208" t="s">
        <v>27</v>
      </c>
      <c r="N208" t="s">
        <v>27</v>
      </c>
      <c r="O208" t="s">
        <v>27</v>
      </c>
      <c r="P208" t="s">
        <v>1517</v>
      </c>
      <c r="Q208">
        <v>500000000</v>
      </c>
      <c r="R208">
        <v>0</v>
      </c>
      <c r="S208" t="s">
        <v>981</v>
      </c>
      <c r="T208">
        <v>9.02</v>
      </c>
      <c r="U208">
        <v>8.875</v>
      </c>
      <c r="V208" t="s">
        <v>26</v>
      </c>
      <c r="W208" t="s">
        <v>979</v>
      </c>
      <c r="AE208"/>
    </row>
    <row r="209" spans="1:31" s="1" customFormat="1" x14ac:dyDescent="0.45">
      <c r="A209" t="s">
        <v>435</v>
      </c>
      <c r="B209" t="s">
        <v>436</v>
      </c>
      <c r="C209" t="s">
        <v>995</v>
      </c>
      <c r="D209" t="s">
        <v>24</v>
      </c>
      <c r="E209" t="s">
        <v>1114</v>
      </c>
      <c r="F209">
        <v>100</v>
      </c>
      <c r="G209" t="s">
        <v>437</v>
      </c>
      <c r="H209" t="s">
        <v>27</v>
      </c>
      <c r="I209" t="s">
        <v>509</v>
      </c>
      <c r="J209">
        <v>100</v>
      </c>
      <c r="K209" t="s">
        <v>27</v>
      </c>
      <c r="L209" t="s">
        <v>27</v>
      </c>
      <c r="M209" t="s">
        <v>437</v>
      </c>
      <c r="N209">
        <v>100</v>
      </c>
      <c r="O209" t="s">
        <v>27</v>
      </c>
      <c r="P209" t="s">
        <v>26</v>
      </c>
      <c r="Q209">
        <v>300000000</v>
      </c>
      <c r="R209">
        <v>300000000</v>
      </c>
      <c r="S209" t="s">
        <v>981</v>
      </c>
      <c r="T209">
        <v>6.1440002441406252</v>
      </c>
      <c r="U209">
        <v>5.875</v>
      </c>
      <c r="V209" t="s">
        <v>26</v>
      </c>
      <c r="W209" t="s">
        <v>985</v>
      </c>
      <c r="AE209"/>
    </row>
    <row r="210" spans="1:31" s="1" customFormat="1" x14ac:dyDescent="0.45">
      <c r="A210" t="s">
        <v>100</v>
      </c>
      <c r="B210" t="s">
        <v>101</v>
      </c>
      <c r="C210" t="s">
        <v>1171</v>
      </c>
      <c r="D210" t="s">
        <v>35</v>
      </c>
      <c r="E210" t="s">
        <v>1464</v>
      </c>
      <c r="F210">
        <v>100</v>
      </c>
      <c r="G210" t="s">
        <v>102</v>
      </c>
      <c r="H210" t="s">
        <v>27</v>
      </c>
      <c r="I210" t="s">
        <v>27</v>
      </c>
      <c r="J210" t="s">
        <v>27</v>
      </c>
      <c r="K210" t="s">
        <v>102</v>
      </c>
      <c r="L210">
        <v>100</v>
      </c>
      <c r="M210" t="s">
        <v>27</v>
      </c>
      <c r="N210" t="s">
        <v>27</v>
      </c>
      <c r="O210" t="s">
        <v>1465</v>
      </c>
      <c r="P210" t="s">
        <v>1100</v>
      </c>
      <c r="Q210">
        <v>350000000</v>
      </c>
      <c r="R210">
        <v>0</v>
      </c>
      <c r="S210" t="s">
        <v>1174</v>
      </c>
      <c r="T210">
        <v>4.4179998779296872</v>
      </c>
      <c r="U210">
        <v>5.125</v>
      </c>
      <c r="V210" t="s">
        <v>26</v>
      </c>
      <c r="W210" t="s">
        <v>979</v>
      </c>
      <c r="AE210"/>
    </row>
    <row r="211" spans="1:31" s="1" customFormat="1" x14ac:dyDescent="0.45">
      <c r="A211" t="s">
        <v>76</v>
      </c>
      <c r="B211" t="s">
        <v>77</v>
      </c>
      <c r="C211" t="s">
        <v>1029</v>
      </c>
      <c r="D211" t="s">
        <v>35</v>
      </c>
      <c r="E211" t="s">
        <v>1458</v>
      </c>
      <c r="F211">
        <v>100</v>
      </c>
      <c r="G211" t="s">
        <v>78</v>
      </c>
      <c r="H211" t="s">
        <v>27</v>
      </c>
      <c r="I211" t="s">
        <v>27</v>
      </c>
      <c r="J211" t="s">
        <v>27</v>
      </c>
      <c r="K211" t="s">
        <v>78</v>
      </c>
      <c r="L211">
        <v>100</v>
      </c>
      <c r="M211" t="s">
        <v>27</v>
      </c>
      <c r="N211" t="s">
        <v>27</v>
      </c>
      <c r="O211" t="s">
        <v>1459</v>
      </c>
      <c r="P211" t="s">
        <v>1460</v>
      </c>
      <c r="Q211">
        <v>750000000</v>
      </c>
      <c r="R211">
        <v>0</v>
      </c>
      <c r="S211" t="s">
        <v>978</v>
      </c>
      <c r="T211">
        <v>6.0240002441406251</v>
      </c>
      <c r="U211">
        <v>7.4960000000000004</v>
      </c>
      <c r="V211">
        <v>602.4</v>
      </c>
      <c r="W211" t="s">
        <v>989</v>
      </c>
      <c r="AE211"/>
    </row>
    <row r="212" spans="1:31" s="1" customFormat="1" x14ac:dyDescent="0.45">
      <c r="A212" t="s">
        <v>54</v>
      </c>
      <c r="B212" t="s">
        <v>55</v>
      </c>
      <c r="C212" t="s">
        <v>1029</v>
      </c>
      <c r="D212" t="s">
        <v>35</v>
      </c>
      <c r="E212" t="s">
        <v>1447</v>
      </c>
      <c r="F212">
        <v>100</v>
      </c>
      <c r="G212" t="s">
        <v>56</v>
      </c>
      <c r="H212" t="s">
        <v>27</v>
      </c>
      <c r="I212" t="s">
        <v>27</v>
      </c>
      <c r="J212" t="s">
        <v>27</v>
      </c>
      <c r="K212" t="s">
        <v>57</v>
      </c>
      <c r="L212">
        <v>100</v>
      </c>
      <c r="M212" t="s">
        <v>27</v>
      </c>
      <c r="N212" t="s">
        <v>27</v>
      </c>
      <c r="O212" t="s">
        <v>27</v>
      </c>
      <c r="P212" t="s">
        <v>1448</v>
      </c>
      <c r="Q212">
        <v>1000000000</v>
      </c>
      <c r="R212">
        <v>0</v>
      </c>
      <c r="S212" t="s">
        <v>978</v>
      </c>
      <c r="T212">
        <v>7.1009997558593749</v>
      </c>
      <c r="U212">
        <v>9.8350000000000009</v>
      </c>
      <c r="V212" t="s">
        <v>26</v>
      </c>
      <c r="W212" t="s">
        <v>989</v>
      </c>
      <c r="AE212"/>
    </row>
    <row r="213" spans="1:31" s="1" customFormat="1" x14ac:dyDescent="0.45">
      <c r="A213" t="s">
        <v>185</v>
      </c>
      <c r="B213" t="s">
        <v>186</v>
      </c>
      <c r="C213" t="s">
        <v>995</v>
      </c>
      <c r="D213" t="s">
        <v>24</v>
      </c>
      <c r="E213" t="s">
        <v>1061</v>
      </c>
      <c r="F213">
        <v>100</v>
      </c>
      <c r="G213" t="s">
        <v>187</v>
      </c>
      <c r="H213" t="s">
        <v>27</v>
      </c>
      <c r="I213" t="s">
        <v>1062</v>
      </c>
      <c r="J213">
        <v>100</v>
      </c>
      <c r="K213" t="s">
        <v>27</v>
      </c>
      <c r="L213" t="s">
        <v>27</v>
      </c>
      <c r="M213" t="s">
        <v>1063</v>
      </c>
      <c r="N213">
        <v>100</v>
      </c>
      <c r="O213" t="s">
        <v>27</v>
      </c>
      <c r="P213" t="s">
        <v>26</v>
      </c>
      <c r="Q213">
        <v>50000000</v>
      </c>
      <c r="R213">
        <v>50000000</v>
      </c>
      <c r="S213" t="s">
        <v>981</v>
      </c>
      <c r="T213">
        <v>7.6770001220703126</v>
      </c>
      <c r="U213">
        <v>10.707000000000001</v>
      </c>
      <c r="V213" t="s">
        <v>26</v>
      </c>
      <c r="W213" t="s">
        <v>979</v>
      </c>
      <c r="AE213"/>
    </row>
    <row r="214" spans="1:31" s="1" customFormat="1" x14ac:dyDescent="0.45">
      <c r="A214" t="s">
        <v>548</v>
      </c>
      <c r="B214" t="s">
        <v>549</v>
      </c>
      <c r="C214" t="s">
        <v>995</v>
      </c>
      <c r="D214" t="s">
        <v>24</v>
      </c>
      <c r="E214" t="s">
        <v>1170</v>
      </c>
      <c r="F214">
        <v>100</v>
      </c>
      <c r="G214" t="s">
        <v>550</v>
      </c>
      <c r="H214" t="s">
        <v>27</v>
      </c>
      <c r="I214" t="s">
        <v>553</v>
      </c>
      <c r="J214">
        <v>100</v>
      </c>
      <c r="K214" t="s">
        <v>27</v>
      </c>
      <c r="L214" t="s">
        <v>27</v>
      </c>
      <c r="M214" t="s">
        <v>550</v>
      </c>
      <c r="N214">
        <v>100</v>
      </c>
      <c r="O214" t="s">
        <v>27</v>
      </c>
      <c r="P214" t="s">
        <v>26</v>
      </c>
      <c r="Q214">
        <v>75000000</v>
      </c>
      <c r="R214">
        <v>75000000</v>
      </c>
      <c r="S214" t="s">
        <v>981</v>
      </c>
      <c r="T214">
        <v>5.5449999999999999</v>
      </c>
      <c r="U214">
        <v>5.375</v>
      </c>
      <c r="V214" t="s">
        <v>26</v>
      </c>
      <c r="W214" t="s">
        <v>985</v>
      </c>
      <c r="AE214"/>
    </row>
    <row r="215" spans="1:31" s="1" customFormat="1" x14ac:dyDescent="0.45">
      <c r="A215" t="s">
        <v>188</v>
      </c>
      <c r="B215" t="s">
        <v>189</v>
      </c>
      <c r="C215" t="s">
        <v>27</v>
      </c>
      <c r="D215" t="s">
        <v>24</v>
      </c>
      <c r="E215" t="s">
        <v>1432</v>
      </c>
      <c r="F215" t="s">
        <v>27</v>
      </c>
      <c r="G215" t="s">
        <v>187</v>
      </c>
      <c r="H215" t="s">
        <v>27</v>
      </c>
      <c r="I215" t="s">
        <v>27</v>
      </c>
      <c r="J215" t="s">
        <v>27</v>
      </c>
      <c r="K215" t="s">
        <v>27</v>
      </c>
      <c r="L215" t="s">
        <v>27</v>
      </c>
      <c r="M215" t="s">
        <v>27</v>
      </c>
      <c r="N215" t="s">
        <v>27</v>
      </c>
      <c r="O215" t="s">
        <v>27</v>
      </c>
      <c r="P215" t="s">
        <v>26</v>
      </c>
      <c r="Q215">
        <v>20000000</v>
      </c>
      <c r="R215">
        <v>0</v>
      </c>
      <c r="S215" t="s">
        <v>981</v>
      </c>
      <c r="T215" t="s">
        <v>27</v>
      </c>
      <c r="U215">
        <v>8.25</v>
      </c>
      <c r="V215" t="s">
        <v>26</v>
      </c>
      <c r="W215" t="s">
        <v>979</v>
      </c>
      <c r="AE215"/>
    </row>
    <row r="216" spans="1:31" s="1" customFormat="1" x14ac:dyDescent="0.45">
      <c r="A216" t="s">
        <v>313</v>
      </c>
      <c r="B216" t="s">
        <v>314</v>
      </c>
      <c r="C216" t="s">
        <v>995</v>
      </c>
      <c r="D216" t="s">
        <v>24</v>
      </c>
      <c r="E216" t="s">
        <v>1078</v>
      </c>
      <c r="F216">
        <v>100</v>
      </c>
      <c r="G216" t="s">
        <v>315</v>
      </c>
      <c r="H216" t="s">
        <v>27</v>
      </c>
      <c r="I216" t="s">
        <v>1062</v>
      </c>
      <c r="J216">
        <v>100</v>
      </c>
      <c r="K216" t="s">
        <v>27</v>
      </c>
      <c r="L216" t="s">
        <v>27</v>
      </c>
      <c r="M216" t="s">
        <v>1063</v>
      </c>
      <c r="N216">
        <v>100</v>
      </c>
      <c r="O216" t="s">
        <v>27</v>
      </c>
      <c r="P216" t="s">
        <v>26</v>
      </c>
      <c r="Q216">
        <v>75000000</v>
      </c>
      <c r="R216">
        <v>75000000</v>
      </c>
      <c r="S216" t="s">
        <v>981</v>
      </c>
      <c r="T216">
        <v>6.7020001220703129</v>
      </c>
      <c r="U216">
        <v>9.7319999999999993</v>
      </c>
      <c r="V216" t="s">
        <v>26</v>
      </c>
      <c r="W216" t="s">
        <v>979</v>
      </c>
      <c r="AE216"/>
    </row>
    <row r="217" spans="1:31" s="1" customFormat="1" x14ac:dyDescent="0.45">
      <c r="A217" t="s">
        <v>96</v>
      </c>
      <c r="B217" t="s">
        <v>97</v>
      </c>
      <c r="C217" t="s">
        <v>27</v>
      </c>
      <c r="D217" t="s">
        <v>35</v>
      </c>
      <c r="E217" t="s">
        <v>1461</v>
      </c>
      <c r="F217">
        <v>100</v>
      </c>
      <c r="G217" t="s">
        <v>98</v>
      </c>
      <c r="H217" t="s">
        <v>27</v>
      </c>
      <c r="I217" t="s">
        <v>27</v>
      </c>
      <c r="J217" t="s">
        <v>27</v>
      </c>
      <c r="K217" t="s">
        <v>98</v>
      </c>
      <c r="L217">
        <v>100</v>
      </c>
      <c r="M217" t="s">
        <v>27</v>
      </c>
      <c r="N217" t="s">
        <v>27</v>
      </c>
      <c r="O217" t="s">
        <v>1462</v>
      </c>
      <c r="P217" t="s">
        <v>1463</v>
      </c>
      <c r="Q217">
        <v>200000000</v>
      </c>
      <c r="R217">
        <v>0</v>
      </c>
      <c r="S217" t="s">
        <v>978</v>
      </c>
      <c r="T217" t="s">
        <v>27</v>
      </c>
      <c r="U217">
        <v>10.5</v>
      </c>
      <c r="V217">
        <v>903</v>
      </c>
      <c r="W217" t="s">
        <v>989</v>
      </c>
      <c r="AE217"/>
    </row>
    <row r="218" spans="1:31" s="1" customFormat="1" x14ac:dyDescent="0.45">
      <c r="A218" t="s">
        <v>96</v>
      </c>
      <c r="B218" t="s">
        <v>99</v>
      </c>
      <c r="C218" t="s">
        <v>27</v>
      </c>
      <c r="D218" t="s">
        <v>35</v>
      </c>
      <c r="E218" t="s">
        <v>1461</v>
      </c>
      <c r="F218">
        <v>100</v>
      </c>
      <c r="G218" t="s">
        <v>98</v>
      </c>
      <c r="H218" t="s">
        <v>27</v>
      </c>
      <c r="I218" t="s">
        <v>27</v>
      </c>
      <c r="J218" t="s">
        <v>27</v>
      </c>
      <c r="K218" t="s">
        <v>98</v>
      </c>
      <c r="L218">
        <v>100</v>
      </c>
      <c r="M218" t="s">
        <v>27</v>
      </c>
      <c r="N218" t="s">
        <v>27</v>
      </c>
      <c r="O218" t="s">
        <v>1462</v>
      </c>
      <c r="P218" t="s">
        <v>1463</v>
      </c>
      <c r="Q218">
        <v>200000000</v>
      </c>
      <c r="R218">
        <v>0</v>
      </c>
      <c r="S218" t="s">
        <v>978</v>
      </c>
      <c r="T218" t="s">
        <v>27</v>
      </c>
      <c r="U218">
        <v>10.5</v>
      </c>
      <c r="V218">
        <v>903</v>
      </c>
      <c r="W218" t="s">
        <v>990</v>
      </c>
      <c r="AE218"/>
    </row>
    <row r="219" spans="1:31" s="1" customFormat="1" x14ac:dyDescent="0.45">
      <c r="A219" t="s">
        <v>453</v>
      </c>
      <c r="B219" t="s">
        <v>454</v>
      </c>
      <c r="C219" t="s">
        <v>1029</v>
      </c>
      <c r="D219" t="s">
        <v>24</v>
      </c>
      <c r="E219" t="s">
        <v>1164</v>
      </c>
      <c r="F219">
        <v>100</v>
      </c>
      <c r="G219" t="s">
        <v>455</v>
      </c>
      <c r="H219" t="s">
        <v>27</v>
      </c>
      <c r="I219" t="s">
        <v>1165</v>
      </c>
      <c r="J219">
        <v>100</v>
      </c>
      <c r="K219" t="s">
        <v>27</v>
      </c>
      <c r="L219" t="s">
        <v>27</v>
      </c>
      <c r="M219" t="s">
        <v>455</v>
      </c>
      <c r="N219">
        <v>100</v>
      </c>
      <c r="O219" t="s">
        <v>27</v>
      </c>
      <c r="P219" t="s">
        <v>26</v>
      </c>
      <c r="Q219">
        <v>200000000</v>
      </c>
      <c r="R219">
        <v>200000000</v>
      </c>
      <c r="S219" t="s">
        <v>978</v>
      </c>
      <c r="T219">
        <v>7.3620001220703122</v>
      </c>
      <c r="U219">
        <v>8.8000000000000007</v>
      </c>
      <c r="V219" t="s">
        <v>26</v>
      </c>
      <c r="W219" t="s">
        <v>989</v>
      </c>
      <c r="AE219"/>
    </row>
    <row r="220" spans="1:31" s="1" customFormat="1" x14ac:dyDescent="0.45">
      <c r="A220" t="s">
        <v>68</v>
      </c>
      <c r="B220" t="s">
        <v>69</v>
      </c>
      <c r="C220" t="s">
        <v>27</v>
      </c>
      <c r="D220" t="s">
        <v>24</v>
      </c>
      <c r="E220" t="s">
        <v>982</v>
      </c>
      <c r="F220" t="s">
        <v>27</v>
      </c>
      <c r="G220" t="s">
        <v>70</v>
      </c>
      <c r="H220" t="s">
        <v>27</v>
      </c>
      <c r="I220" t="s">
        <v>983</v>
      </c>
      <c r="J220">
        <v>100</v>
      </c>
      <c r="K220" t="s">
        <v>27</v>
      </c>
      <c r="L220" t="s">
        <v>27</v>
      </c>
      <c r="M220" t="s">
        <v>984</v>
      </c>
      <c r="N220">
        <v>100</v>
      </c>
      <c r="O220" t="s">
        <v>27</v>
      </c>
      <c r="P220" t="s">
        <v>26</v>
      </c>
      <c r="Q220">
        <v>128070050</v>
      </c>
      <c r="R220">
        <v>128070050</v>
      </c>
      <c r="S220" t="s">
        <v>981</v>
      </c>
      <c r="T220" t="s">
        <v>27</v>
      </c>
      <c r="U220">
        <v>10</v>
      </c>
      <c r="V220" t="s">
        <v>26</v>
      </c>
      <c r="W220" t="s">
        <v>985</v>
      </c>
      <c r="AE220"/>
    </row>
    <row r="221" spans="1:31" s="1" customFormat="1" x14ac:dyDescent="0.45">
      <c r="A221" t="s">
        <v>71</v>
      </c>
      <c r="B221" t="s">
        <v>72</v>
      </c>
      <c r="C221" t="s">
        <v>27</v>
      </c>
      <c r="D221" t="s">
        <v>24</v>
      </c>
      <c r="E221" t="s">
        <v>982</v>
      </c>
      <c r="F221" t="s">
        <v>27</v>
      </c>
      <c r="G221" t="s">
        <v>70</v>
      </c>
      <c r="H221" t="s">
        <v>27</v>
      </c>
      <c r="I221" t="s">
        <v>983</v>
      </c>
      <c r="J221">
        <v>100</v>
      </c>
      <c r="K221" t="s">
        <v>27</v>
      </c>
      <c r="L221" t="s">
        <v>27</v>
      </c>
      <c r="M221" t="s">
        <v>984</v>
      </c>
      <c r="N221">
        <v>100</v>
      </c>
      <c r="O221" t="s">
        <v>27</v>
      </c>
      <c r="P221" t="s">
        <v>26</v>
      </c>
      <c r="Q221">
        <v>126382231</v>
      </c>
      <c r="R221">
        <v>1597679.6875</v>
      </c>
      <c r="S221" t="s">
        <v>981</v>
      </c>
      <c r="T221" t="s">
        <v>27</v>
      </c>
      <c r="U221">
        <v>11</v>
      </c>
      <c r="V221" t="s">
        <v>26</v>
      </c>
      <c r="W221" t="s">
        <v>985</v>
      </c>
      <c r="AE221"/>
    </row>
    <row r="222" spans="1:31" s="1" customFormat="1" x14ac:dyDescent="0.45">
      <c r="A222" t="s">
        <v>894</v>
      </c>
      <c r="B222" t="s">
        <v>895</v>
      </c>
      <c r="C222" t="s">
        <v>1212</v>
      </c>
      <c r="D222" t="s">
        <v>24</v>
      </c>
      <c r="E222" t="s">
        <v>1375</v>
      </c>
      <c r="F222">
        <v>100</v>
      </c>
      <c r="G222" t="s">
        <v>896</v>
      </c>
      <c r="H222" t="s">
        <v>27</v>
      </c>
      <c r="I222" t="s">
        <v>1376</v>
      </c>
      <c r="J222">
        <v>100</v>
      </c>
      <c r="K222" t="s">
        <v>27</v>
      </c>
      <c r="L222" t="s">
        <v>27</v>
      </c>
      <c r="M222" t="s">
        <v>896</v>
      </c>
      <c r="N222">
        <v>100</v>
      </c>
      <c r="O222" t="s">
        <v>27</v>
      </c>
      <c r="P222" t="s">
        <v>26</v>
      </c>
      <c r="Q222">
        <v>40000000</v>
      </c>
      <c r="R222">
        <v>40000000</v>
      </c>
      <c r="S222" t="s">
        <v>981</v>
      </c>
      <c r="T222">
        <v>5</v>
      </c>
      <c r="U222">
        <v>6.125</v>
      </c>
      <c r="V222" t="s">
        <v>26</v>
      </c>
      <c r="W222" t="s">
        <v>985</v>
      </c>
      <c r="AE222"/>
    </row>
    <row r="223" spans="1:31" s="1" customFormat="1" x14ac:dyDescent="0.45">
      <c r="A223" t="s">
        <v>316</v>
      </c>
      <c r="B223" t="s">
        <v>317</v>
      </c>
      <c r="C223" t="s">
        <v>995</v>
      </c>
      <c r="D223" t="s">
        <v>35</v>
      </c>
      <c r="E223" t="s">
        <v>1320</v>
      </c>
      <c r="F223" t="s">
        <v>27</v>
      </c>
      <c r="G223" t="s">
        <v>318</v>
      </c>
      <c r="H223" t="s">
        <v>27</v>
      </c>
      <c r="I223" t="s">
        <v>27</v>
      </c>
      <c r="J223" t="s">
        <v>27</v>
      </c>
      <c r="K223" t="s">
        <v>318</v>
      </c>
      <c r="L223">
        <v>100</v>
      </c>
      <c r="M223" t="s">
        <v>27</v>
      </c>
      <c r="N223" t="s">
        <v>27</v>
      </c>
      <c r="O223" t="s">
        <v>27</v>
      </c>
      <c r="P223" t="s">
        <v>303</v>
      </c>
      <c r="Q223">
        <v>350000000</v>
      </c>
      <c r="R223">
        <v>0</v>
      </c>
      <c r="S223" t="s">
        <v>981</v>
      </c>
      <c r="T223">
        <v>6.8090002441406252</v>
      </c>
      <c r="U223">
        <v>7</v>
      </c>
      <c r="V223" t="s">
        <v>26</v>
      </c>
      <c r="W223" t="s">
        <v>985</v>
      </c>
      <c r="AE223"/>
    </row>
    <row r="224" spans="1:31" s="1" customFormat="1" x14ac:dyDescent="0.45">
      <c r="A224" t="s">
        <v>796</v>
      </c>
      <c r="B224" t="s">
        <v>797</v>
      </c>
      <c r="C224" t="s">
        <v>995</v>
      </c>
      <c r="D224" t="s">
        <v>24</v>
      </c>
      <c r="E224" t="s">
        <v>1345</v>
      </c>
      <c r="F224">
        <v>100</v>
      </c>
      <c r="G224" t="s">
        <v>798</v>
      </c>
      <c r="H224" t="s">
        <v>27</v>
      </c>
      <c r="I224" t="s">
        <v>1346</v>
      </c>
      <c r="J224">
        <v>100</v>
      </c>
      <c r="K224" t="s">
        <v>27</v>
      </c>
      <c r="L224" t="s">
        <v>27</v>
      </c>
      <c r="M224" t="s">
        <v>798</v>
      </c>
      <c r="N224">
        <v>100</v>
      </c>
      <c r="O224" t="s">
        <v>27</v>
      </c>
      <c r="P224" t="s">
        <v>26</v>
      </c>
      <c r="Q224">
        <v>350000000</v>
      </c>
      <c r="R224">
        <v>350000000</v>
      </c>
      <c r="S224" t="s">
        <v>981</v>
      </c>
      <c r="T224">
        <v>6.8329998779296872</v>
      </c>
      <c r="U224">
        <v>9.125</v>
      </c>
      <c r="V224" t="s">
        <v>26</v>
      </c>
      <c r="W224" t="s">
        <v>985</v>
      </c>
      <c r="AE224"/>
    </row>
    <row r="225" spans="1:31" s="1" customFormat="1" x14ac:dyDescent="0.45">
      <c r="A225" t="s">
        <v>163</v>
      </c>
      <c r="B225" t="s">
        <v>164</v>
      </c>
      <c r="C225" t="s">
        <v>995</v>
      </c>
      <c r="D225" t="s">
        <v>24</v>
      </c>
      <c r="E225" t="s">
        <v>996</v>
      </c>
      <c r="F225" t="s">
        <v>27</v>
      </c>
      <c r="G225" t="s">
        <v>165</v>
      </c>
      <c r="H225" t="s">
        <v>27</v>
      </c>
      <c r="I225" t="s">
        <v>997</v>
      </c>
      <c r="J225">
        <v>100</v>
      </c>
      <c r="K225" t="s">
        <v>27</v>
      </c>
      <c r="L225" t="s">
        <v>27</v>
      </c>
      <c r="M225" t="s">
        <v>984</v>
      </c>
      <c r="N225">
        <v>100</v>
      </c>
      <c r="O225" t="s">
        <v>27</v>
      </c>
      <c r="P225" t="s">
        <v>26</v>
      </c>
      <c r="Q225">
        <v>21000000</v>
      </c>
      <c r="R225">
        <v>21000000</v>
      </c>
      <c r="S225" t="s">
        <v>981</v>
      </c>
      <c r="T225">
        <v>9</v>
      </c>
      <c r="U225">
        <v>8.6479999999999997</v>
      </c>
      <c r="V225" t="s">
        <v>26</v>
      </c>
      <c r="W225" t="s">
        <v>985</v>
      </c>
      <c r="AE225"/>
    </row>
    <row r="226" spans="1:31" s="1" customFormat="1" x14ac:dyDescent="0.45">
      <c r="A226" t="s">
        <v>716</v>
      </c>
      <c r="B226" t="s">
        <v>717</v>
      </c>
      <c r="C226" t="s">
        <v>1029</v>
      </c>
      <c r="D226" t="s">
        <v>24</v>
      </c>
      <c r="E226" t="s">
        <v>1285</v>
      </c>
      <c r="F226">
        <v>100</v>
      </c>
      <c r="G226" t="s">
        <v>718</v>
      </c>
      <c r="H226" t="s">
        <v>27</v>
      </c>
      <c r="I226" t="s">
        <v>1286</v>
      </c>
      <c r="J226">
        <v>100</v>
      </c>
      <c r="K226" t="s">
        <v>27</v>
      </c>
      <c r="L226" t="s">
        <v>27</v>
      </c>
      <c r="M226" t="s">
        <v>718</v>
      </c>
      <c r="N226">
        <v>100</v>
      </c>
      <c r="O226" t="s">
        <v>27</v>
      </c>
      <c r="P226" t="s">
        <v>26</v>
      </c>
      <c r="Q226">
        <v>1000000000</v>
      </c>
      <c r="R226">
        <v>1000000000</v>
      </c>
      <c r="S226" t="s">
        <v>978</v>
      </c>
      <c r="T226">
        <v>2.8620001220703126</v>
      </c>
      <c r="U226">
        <v>3.875</v>
      </c>
      <c r="V226" t="s">
        <v>26</v>
      </c>
      <c r="W226" t="s">
        <v>1128</v>
      </c>
      <c r="AE226"/>
    </row>
    <row r="227" spans="1:31" s="1" customFormat="1" x14ac:dyDescent="0.45">
      <c r="A227" t="s">
        <v>911</v>
      </c>
      <c r="B227" t="s">
        <v>912</v>
      </c>
      <c r="C227" t="s">
        <v>1029</v>
      </c>
      <c r="D227" t="s">
        <v>24</v>
      </c>
      <c r="E227" t="s">
        <v>1285</v>
      </c>
      <c r="F227">
        <v>100</v>
      </c>
      <c r="G227" t="s">
        <v>913</v>
      </c>
      <c r="H227" t="s">
        <v>27</v>
      </c>
      <c r="I227" t="s">
        <v>1390</v>
      </c>
      <c r="J227">
        <v>100</v>
      </c>
      <c r="K227" t="s">
        <v>27</v>
      </c>
      <c r="L227" t="s">
        <v>27</v>
      </c>
      <c r="M227" t="s">
        <v>913</v>
      </c>
      <c r="N227">
        <v>100</v>
      </c>
      <c r="O227" t="s">
        <v>27</v>
      </c>
      <c r="P227" t="s">
        <v>26</v>
      </c>
      <c r="Q227">
        <v>1000000000</v>
      </c>
      <c r="R227">
        <v>1000000000</v>
      </c>
      <c r="S227" t="s">
        <v>978</v>
      </c>
      <c r="T227">
        <v>2.8620001220703126</v>
      </c>
      <c r="U227">
        <v>4.25</v>
      </c>
      <c r="V227" t="s">
        <v>26</v>
      </c>
      <c r="W227" t="s">
        <v>1128</v>
      </c>
      <c r="AE227"/>
    </row>
    <row r="228" spans="1:31" s="1" customFormat="1" x14ac:dyDescent="0.45">
      <c r="A228" t="s">
        <v>867</v>
      </c>
      <c r="B228" t="s">
        <v>868</v>
      </c>
      <c r="C228" t="s">
        <v>1029</v>
      </c>
      <c r="D228" t="s">
        <v>24</v>
      </c>
      <c r="E228" t="s">
        <v>1356</v>
      </c>
      <c r="F228">
        <v>100</v>
      </c>
      <c r="G228" t="s">
        <v>869</v>
      </c>
      <c r="H228" t="s">
        <v>27</v>
      </c>
      <c r="I228" t="s">
        <v>1357</v>
      </c>
      <c r="J228">
        <v>100</v>
      </c>
      <c r="K228" t="s">
        <v>27</v>
      </c>
      <c r="L228" t="s">
        <v>27</v>
      </c>
      <c r="M228" t="s">
        <v>869</v>
      </c>
      <c r="N228">
        <v>100</v>
      </c>
      <c r="O228" t="s">
        <v>27</v>
      </c>
      <c r="P228" t="s">
        <v>26</v>
      </c>
      <c r="Q228">
        <v>750000000</v>
      </c>
      <c r="R228">
        <v>750000000</v>
      </c>
      <c r="S228" t="s">
        <v>978</v>
      </c>
      <c r="T228">
        <v>3.5060000610351563</v>
      </c>
      <c r="U228">
        <v>4.875</v>
      </c>
      <c r="V228">
        <v>350.6</v>
      </c>
      <c r="W228" t="s">
        <v>989</v>
      </c>
      <c r="AE228"/>
    </row>
    <row r="229" spans="1:31" s="1" customFormat="1" x14ac:dyDescent="0.45">
      <c r="A229" t="s">
        <v>674</v>
      </c>
      <c r="B229" t="s">
        <v>675</v>
      </c>
      <c r="C229" t="s">
        <v>1029</v>
      </c>
      <c r="D229" t="s">
        <v>24</v>
      </c>
      <c r="E229" t="s">
        <v>1219</v>
      </c>
      <c r="F229">
        <v>100</v>
      </c>
      <c r="G229" t="s">
        <v>676</v>
      </c>
      <c r="H229" t="s">
        <v>27</v>
      </c>
      <c r="I229" t="s">
        <v>718</v>
      </c>
      <c r="J229">
        <v>100</v>
      </c>
      <c r="K229" t="s">
        <v>27</v>
      </c>
      <c r="L229" t="s">
        <v>27</v>
      </c>
      <c r="M229" t="s">
        <v>676</v>
      </c>
      <c r="N229">
        <v>100</v>
      </c>
      <c r="O229" t="s">
        <v>27</v>
      </c>
      <c r="P229" t="s">
        <v>26</v>
      </c>
      <c r="Q229">
        <v>1500000000</v>
      </c>
      <c r="R229">
        <v>1500000000</v>
      </c>
      <c r="S229" t="s">
        <v>978</v>
      </c>
      <c r="T229">
        <v>4.3420001220703126</v>
      </c>
      <c r="U229">
        <v>5.75</v>
      </c>
      <c r="V229">
        <v>434.2</v>
      </c>
      <c r="W229" t="s">
        <v>1128</v>
      </c>
      <c r="AE229"/>
    </row>
    <row r="230" spans="1:31" s="1" customFormat="1" x14ac:dyDescent="0.45">
      <c r="A230" t="s">
        <v>482</v>
      </c>
      <c r="B230" t="s">
        <v>483</v>
      </c>
      <c r="C230" t="s">
        <v>986</v>
      </c>
      <c r="D230" t="s">
        <v>24</v>
      </c>
      <c r="E230" t="s">
        <v>1126</v>
      </c>
      <c r="F230">
        <v>100</v>
      </c>
      <c r="G230" t="s">
        <v>484</v>
      </c>
      <c r="H230" t="s">
        <v>27</v>
      </c>
      <c r="I230" t="s">
        <v>1127</v>
      </c>
      <c r="J230">
        <v>100</v>
      </c>
      <c r="K230" t="s">
        <v>27</v>
      </c>
      <c r="L230" t="s">
        <v>27</v>
      </c>
      <c r="M230" t="s">
        <v>484</v>
      </c>
      <c r="N230">
        <v>100</v>
      </c>
      <c r="O230" t="s">
        <v>27</v>
      </c>
      <c r="P230" t="s">
        <v>26</v>
      </c>
      <c r="Q230">
        <v>1250000000</v>
      </c>
      <c r="R230">
        <v>1250000000</v>
      </c>
      <c r="S230" t="s">
        <v>978</v>
      </c>
      <c r="T230">
        <v>4.4460000610351562</v>
      </c>
      <c r="U230">
        <v>6.5</v>
      </c>
      <c r="V230">
        <v>454</v>
      </c>
      <c r="W230" t="s">
        <v>1128</v>
      </c>
      <c r="AE230"/>
    </row>
    <row r="231" spans="1:31" s="1" customFormat="1" x14ac:dyDescent="0.45">
      <c r="A231" t="s">
        <v>390</v>
      </c>
      <c r="B231" t="s">
        <v>391</v>
      </c>
      <c r="C231" t="s">
        <v>1084</v>
      </c>
      <c r="D231" t="s">
        <v>24</v>
      </c>
      <c r="E231" t="s">
        <v>87</v>
      </c>
      <c r="F231">
        <v>100</v>
      </c>
      <c r="G231" t="s">
        <v>389</v>
      </c>
      <c r="H231" t="s">
        <v>27</v>
      </c>
      <c r="I231" t="s">
        <v>1087</v>
      </c>
      <c r="J231">
        <v>100</v>
      </c>
      <c r="K231" t="s">
        <v>27</v>
      </c>
      <c r="L231" t="s">
        <v>27</v>
      </c>
      <c r="M231" t="s">
        <v>389</v>
      </c>
      <c r="N231">
        <v>100</v>
      </c>
      <c r="O231" t="s">
        <v>27</v>
      </c>
      <c r="P231" t="s">
        <v>26</v>
      </c>
      <c r="Q231">
        <v>1250000000</v>
      </c>
      <c r="R231">
        <v>1250000000</v>
      </c>
      <c r="S231" t="s">
        <v>978</v>
      </c>
      <c r="T231">
        <v>4.2039999389648441</v>
      </c>
      <c r="U231">
        <v>6.75</v>
      </c>
      <c r="V231" t="s">
        <v>26</v>
      </c>
      <c r="W231" t="s">
        <v>989</v>
      </c>
      <c r="AE231"/>
    </row>
    <row r="232" spans="1:31" s="1" customFormat="1" x14ac:dyDescent="0.45">
      <c r="A232" t="s">
        <v>262</v>
      </c>
      <c r="B232" t="s">
        <v>263</v>
      </c>
      <c r="C232" t="s">
        <v>1084</v>
      </c>
      <c r="D232" t="s">
        <v>35</v>
      </c>
      <c r="E232" t="s">
        <v>1520</v>
      </c>
      <c r="F232" t="s">
        <v>27</v>
      </c>
      <c r="G232" t="s">
        <v>264</v>
      </c>
      <c r="H232" t="s">
        <v>27</v>
      </c>
      <c r="I232" t="s">
        <v>27</v>
      </c>
      <c r="J232" t="s">
        <v>27</v>
      </c>
      <c r="K232" t="s">
        <v>264</v>
      </c>
      <c r="L232">
        <v>100</v>
      </c>
      <c r="M232" t="s">
        <v>27</v>
      </c>
      <c r="N232" t="s">
        <v>27</v>
      </c>
      <c r="O232" t="s">
        <v>27</v>
      </c>
      <c r="P232" t="s">
        <v>1521</v>
      </c>
      <c r="Q232">
        <v>1000000000</v>
      </c>
      <c r="R232">
        <v>0</v>
      </c>
      <c r="S232" t="s">
        <v>978</v>
      </c>
      <c r="T232">
        <v>5.1240002441406247</v>
      </c>
      <c r="U232">
        <v>6.875</v>
      </c>
      <c r="V232" t="s">
        <v>26</v>
      </c>
      <c r="W232" t="s">
        <v>989</v>
      </c>
      <c r="AE232"/>
    </row>
    <row r="233" spans="1:31" s="1" customFormat="1" x14ac:dyDescent="0.45">
      <c r="A233" t="s">
        <v>144</v>
      </c>
      <c r="B233" t="s">
        <v>145</v>
      </c>
      <c r="C233" t="s">
        <v>986</v>
      </c>
      <c r="D233" t="s">
        <v>35</v>
      </c>
      <c r="E233" t="s">
        <v>1126</v>
      </c>
      <c r="F233">
        <v>100</v>
      </c>
      <c r="G233" t="s">
        <v>146</v>
      </c>
      <c r="H233" t="s">
        <v>27</v>
      </c>
      <c r="I233" t="s">
        <v>27</v>
      </c>
      <c r="J233" t="s">
        <v>27</v>
      </c>
      <c r="K233" t="s">
        <v>146</v>
      </c>
      <c r="L233">
        <v>100</v>
      </c>
      <c r="M233" t="s">
        <v>27</v>
      </c>
      <c r="N233" t="s">
        <v>27</v>
      </c>
      <c r="O233" t="s">
        <v>27</v>
      </c>
      <c r="P233" t="s">
        <v>1498</v>
      </c>
      <c r="Q233">
        <v>1000000000</v>
      </c>
      <c r="R233">
        <v>0</v>
      </c>
      <c r="S233" t="s">
        <v>978</v>
      </c>
      <c r="T233">
        <v>4.4450000000000003</v>
      </c>
      <c r="U233">
        <v>6</v>
      </c>
      <c r="V233">
        <v>460.2</v>
      </c>
      <c r="W233" t="s">
        <v>1128</v>
      </c>
      <c r="AE233"/>
    </row>
    <row r="234" spans="1:31" s="1" customFormat="1" x14ac:dyDescent="0.45">
      <c r="A234" t="s">
        <v>817</v>
      </c>
      <c r="B234" t="s">
        <v>818</v>
      </c>
      <c r="C234" t="s">
        <v>1029</v>
      </c>
      <c r="D234" t="s">
        <v>24</v>
      </c>
      <c r="E234" t="s">
        <v>1349</v>
      </c>
      <c r="F234">
        <v>100</v>
      </c>
      <c r="G234" t="s">
        <v>819</v>
      </c>
      <c r="H234" t="s">
        <v>27</v>
      </c>
      <c r="I234" t="s">
        <v>1350</v>
      </c>
      <c r="J234">
        <v>100</v>
      </c>
      <c r="K234" t="s">
        <v>27</v>
      </c>
      <c r="L234" t="s">
        <v>27</v>
      </c>
      <c r="M234" t="s">
        <v>819</v>
      </c>
      <c r="N234">
        <v>100</v>
      </c>
      <c r="O234" t="s">
        <v>27</v>
      </c>
      <c r="P234" t="s">
        <v>26</v>
      </c>
      <c r="Q234">
        <v>1000000000</v>
      </c>
      <c r="R234">
        <v>1000000000</v>
      </c>
      <c r="S234" t="s">
        <v>978</v>
      </c>
      <c r="T234">
        <v>3.7110000610351563</v>
      </c>
      <c r="U234">
        <v>7.5</v>
      </c>
      <c r="V234" t="s">
        <v>26</v>
      </c>
      <c r="W234" t="s">
        <v>989</v>
      </c>
      <c r="AE234"/>
    </row>
    <row r="235" spans="1:31" s="1" customFormat="1" x14ac:dyDescent="0.45">
      <c r="A235" t="s">
        <v>456</v>
      </c>
      <c r="B235" t="s">
        <v>457</v>
      </c>
      <c r="C235" t="s">
        <v>995</v>
      </c>
      <c r="D235" t="s">
        <v>24</v>
      </c>
      <c r="E235" t="s">
        <v>1181</v>
      </c>
      <c r="F235">
        <v>100</v>
      </c>
      <c r="G235" t="s">
        <v>458</v>
      </c>
      <c r="H235" t="s">
        <v>27</v>
      </c>
      <c r="I235" t="s">
        <v>1182</v>
      </c>
      <c r="J235">
        <v>100</v>
      </c>
      <c r="K235" t="s">
        <v>27</v>
      </c>
      <c r="L235" t="s">
        <v>27</v>
      </c>
      <c r="M235" t="s">
        <v>458</v>
      </c>
      <c r="N235">
        <v>100</v>
      </c>
      <c r="O235" t="s">
        <v>27</v>
      </c>
      <c r="P235" t="s">
        <v>26</v>
      </c>
      <c r="Q235">
        <v>750000000</v>
      </c>
      <c r="R235">
        <v>750000000</v>
      </c>
      <c r="S235" t="s">
        <v>981</v>
      </c>
      <c r="T235">
        <v>4.1020001220703124</v>
      </c>
      <c r="U235">
        <v>3.75</v>
      </c>
      <c r="V235" t="s">
        <v>26</v>
      </c>
      <c r="W235" t="s">
        <v>985</v>
      </c>
      <c r="AE235"/>
    </row>
    <row r="236" spans="1:31" s="1" customFormat="1" x14ac:dyDescent="0.45">
      <c r="A236" t="s">
        <v>889</v>
      </c>
      <c r="B236" t="s">
        <v>890</v>
      </c>
      <c r="C236" t="s">
        <v>995</v>
      </c>
      <c r="D236" t="s">
        <v>24</v>
      </c>
      <c r="E236" t="s">
        <v>1181</v>
      </c>
      <c r="F236">
        <v>100</v>
      </c>
      <c r="G236" t="s">
        <v>891</v>
      </c>
      <c r="H236" t="s">
        <v>27</v>
      </c>
      <c r="I236" t="s">
        <v>1380</v>
      </c>
      <c r="J236">
        <v>100</v>
      </c>
      <c r="K236" t="s">
        <v>27</v>
      </c>
      <c r="L236" t="s">
        <v>27</v>
      </c>
      <c r="M236" t="s">
        <v>891</v>
      </c>
      <c r="N236">
        <v>100</v>
      </c>
      <c r="O236" t="s">
        <v>27</v>
      </c>
      <c r="P236" t="s">
        <v>26</v>
      </c>
      <c r="Q236">
        <v>750000000</v>
      </c>
      <c r="R236">
        <v>750000000</v>
      </c>
      <c r="S236" t="s">
        <v>981</v>
      </c>
      <c r="T236">
        <v>4.2739999389648435</v>
      </c>
      <c r="U236">
        <v>4.125</v>
      </c>
      <c r="V236" t="s">
        <v>26</v>
      </c>
      <c r="W236" t="s">
        <v>985</v>
      </c>
      <c r="AE236"/>
    </row>
    <row r="237" spans="1:31" s="1" customFormat="1" x14ac:dyDescent="0.45">
      <c r="A237" t="s">
        <v>805</v>
      </c>
      <c r="B237" t="s">
        <v>806</v>
      </c>
      <c r="C237" t="s">
        <v>995</v>
      </c>
      <c r="D237" t="s">
        <v>24</v>
      </c>
      <c r="E237" t="s">
        <v>1190</v>
      </c>
      <c r="F237">
        <v>100</v>
      </c>
      <c r="G237" t="s">
        <v>807</v>
      </c>
      <c r="H237" t="s">
        <v>27</v>
      </c>
      <c r="I237" t="s">
        <v>1327</v>
      </c>
      <c r="J237">
        <v>100</v>
      </c>
      <c r="K237" t="s">
        <v>27</v>
      </c>
      <c r="L237" t="s">
        <v>27</v>
      </c>
      <c r="M237" t="s">
        <v>807</v>
      </c>
      <c r="N237">
        <v>100</v>
      </c>
      <c r="O237" t="s">
        <v>27</v>
      </c>
      <c r="P237" t="s">
        <v>26</v>
      </c>
      <c r="Q237">
        <v>750000000</v>
      </c>
      <c r="R237">
        <v>750000000</v>
      </c>
      <c r="S237" t="s">
        <v>981</v>
      </c>
      <c r="T237">
        <v>5.8479998779296878</v>
      </c>
      <c r="U237">
        <v>5.5</v>
      </c>
      <c r="V237" t="s">
        <v>26</v>
      </c>
      <c r="W237" t="s">
        <v>979</v>
      </c>
      <c r="AE237"/>
    </row>
    <row r="238" spans="1:31" s="1" customFormat="1" x14ac:dyDescent="0.45">
      <c r="A238" t="s">
        <v>447</v>
      </c>
      <c r="B238" t="s">
        <v>448</v>
      </c>
      <c r="C238" t="s">
        <v>995</v>
      </c>
      <c r="D238" t="s">
        <v>24</v>
      </c>
      <c r="E238" t="s">
        <v>1175</v>
      </c>
      <c r="F238">
        <v>100</v>
      </c>
      <c r="G238" t="s">
        <v>449</v>
      </c>
      <c r="H238" t="s">
        <v>27</v>
      </c>
      <c r="I238" t="s">
        <v>452</v>
      </c>
      <c r="J238">
        <v>100</v>
      </c>
      <c r="K238" t="s">
        <v>27</v>
      </c>
      <c r="L238" t="s">
        <v>27</v>
      </c>
      <c r="M238" t="s">
        <v>449</v>
      </c>
      <c r="N238">
        <v>100</v>
      </c>
      <c r="O238" t="s">
        <v>27</v>
      </c>
      <c r="P238" t="s">
        <v>26</v>
      </c>
      <c r="Q238">
        <v>400000000</v>
      </c>
      <c r="R238">
        <v>400000000</v>
      </c>
      <c r="S238" t="s">
        <v>981</v>
      </c>
      <c r="T238">
        <v>6.0659997558593748</v>
      </c>
      <c r="U238">
        <v>5.875</v>
      </c>
      <c r="V238" t="s">
        <v>26</v>
      </c>
      <c r="W238" t="s">
        <v>979</v>
      </c>
      <c r="AE238"/>
    </row>
    <row r="239" spans="1:31" s="1" customFormat="1" x14ac:dyDescent="0.45">
      <c r="A239" t="s">
        <v>447</v>
      </c>
      <c r="B239" t="s">
        <v>917</v>
      </c>
      <c r="C239" t="s">
        <v>995</v>
      </c>
      <c r="D239" t="s">
        <v>24</v>
      </c>
      <c r="E239" t="s">
        <v>1190</v>
      </c>
      <c r="F239">
        <v>100</v>
      </c>
      <c r="G239" t="s">
        <v>918</v>
      </c>
      <c r="H239" t="s">
        <v>27</v>
      </c>
      <c r="I239" t="s">
        <v>1387</v>
      </c>
      <c r="J239">
        <v>100</v>
      </c>
      <c r="K239" t="s">
        <v>27</v>
      </c>
      <c r="L239" t="s">
        <v>27</v>
      </c>
      <c r="M239" t="s">
        <v>918</v>
      </c>
      <c r="N239">
        <v>100</v>
      </c>
      <c r="O239" t="s">
        <v>27</v>
      </c>
      <c r="P239" t="s">
        <v>26</v>
      </c>
      <c r="Q239">
        <v>750000000</v>
      </c>
      <c r="R239">
        <v>750000000</v>
      </c>
      <c r="S239" t="s">
        <v>981</v>
      </c>
      <c r="T239">
        <v>6.0859997558593752</v>
      </c>
      <c r="U239">
        <v>5.875</v>
      </c>
      <c r="V239" t="s">
        <v>26</v>
      </c>
      <c r="W239" t="s">
        <v>979</v>
      </c>
      <c r="AE239"/>
    </row>
    <row r="240" spans="1:31" s="1" customFormat="1" x14ac:dyDescent="0.45">
      <c r="A240" t="s">
        <v>392</v>
      </c>
      <c r="B240" t="s">
        <v>393</v>
      </c>
      <c r="C240" t="s">
        <v>995</v>
      </c>
      <c r="D240" t="s">
        <v>24</v>
      </c>
      <c r="E240" t="s">
        <v>1074</v>
      </c>
      <c r="F240">
        <v>100</v>
      </c>
      <c r="G240" t="s">
        <v>394</v>
      </c>
      <c r="H240" t="s">
        <v>27</v>
      </c>
      <c r="I240" t="s">
        <v>1075</v>
      </c>
      <c r="J240">
        <v>100</v>
      </c>
      <c r="K240" t="s">
        <v>27</v>
      </c>
      <c r="L240" t="s">
        <v>27</v>
      </c>
      <c r="M240" t="s">
        <v>394</v>
      </c>
      <c r="N240">
        <v>100</v>
      </c>
      <c r="O240" t="s">
        <v>27</v>
      </c>
      <c r="P240" t="s">
        <v>26</v>
      </c>
      <c r="Q240">
        <v>750000000</v>
      </c>
      <c r="R240">
        <v>750000000</v>
      </c>
      <c r="S240" t="s">
        <v>981</v>
      </c>
      <c r="T240">
        <v>5.8559997558593748</v>
      </c>
      <c r="U240">
        <v>6.25</v>
      </c>
      <c r="V240" t="s">
        <v>26</v>
      </c>
      <c r="W240" t="s">
        <v>985</v>
      </c>
      <c r="AE240"/>
    </row>
    <row r="241" spans="1:31" s="1" customFormat="1" x14ac:dyDescent="0.45">
      <c r="A241" t="s">
        <v>811</v>
      </c>
      <c r="B241" t="s">
        <v>812</v>
      </c>
      <c r="C241" t="s">
        <v>995</v>
      </c>
      <c r="D241" t="s">
        <v>24</v>
      </c>
      <c r="E241" t="s">
        <v>261</v>
      </c>
      <c r="F241">
        <v>100</v>
      </c>
      <c r="G241" t="s">
        <v>813</v>
      </c>
      <c r="H241" t="s">
        <v>27</v>
      </c>
      <c r="I241" t="s">
        <v>1336</v>
      </c>
      <c r="J241">
        <v>100</v>
      </c>
      <c r="K241" t="s">
        <v>27</v>
      </c>
      <c r="L241" t="s">
        <v>27</v>
      </c>
      <c r="M241" t="s">
        <v>813</v>
      </c>
      <c r="N241">
        <v>100</v>
      </c>
      <c r="O241" t="s">
        <v>27</v>
      </c>
      <c r="P241" t="s">
        <v>26</v>
      </c>
      <c r="Q241">
        <v>1000000000</v>
      </c>
      <c r="R241">
        <v>1000000000</v>
      </c>
      <c r="S241" t="s">
        <v>981</v>
      </c>
      <c r="T241">
        <v>5.5549999999999997</v>
      </c>
      <c r="U241">
        <v>6.375</v>
      </c>
      <c r="V241" t="s">
        <v>26</v>
      </c>
      <c r="W241" t="s">
        <v>985</v>
      </c>
      <c r="AE241"/>
    </row>
    <row r="242" spans="1:31" s="1" customFormat="1" x14ac:dyDescent="0.45">
      <c r="A242" t="s">
        <v>696</v>
      </c>
      <c r="B242" t="s">
        <v>697</v>
      </c>
      <c r="C242" t="s">
        <v>995</v>
      </c>
      <c r="D242" t="s">
        <v>24</v>
      </c>
      <c r="E242" t="s">
        <v>1263</v>
      </c>
      <c r="F242">
        <v>100</v>
      </c>
      <c r="G242" t="s">
        <v>698</v>
      </c>
      <c r="H242" t="s">
        <v>27</v>
      </c>
      <c r="I242" t="s">
        <v>1264</v>
      </c>
      <c r="J242">
        <v>100</v>
      </c>
      <c r="K242" t="s">
        <v>27</v>
      </c>
      <c r="L242" t="s">
        <v>27</v>
      </c>
      <c r="M242" t="s">
        <v>698</v>
      </c>
      <c r="N242">
        <v>100</v>
      </c>
      <c r="O242" t="s">
        <v>27</v>
      </c>
      <c r="P242" t="s">
        <v>26</v>
      </c>
      <c r="Q242">
        <v>1250000000</v>
      </c>
      <c r="R242">
        <v>1250000000</v>
      </c>
      <c r="S242" t="s">
        <v>981</v>
      </c>
      <c r="T242">
        <v>7.1920001220703123</v>
      </c>
      <c r="U242">
        <v>7.75</v>
      </c>
      <c r="V242" t="s">
        <v>26</v>
      </c>
      <c r="W242" t="s">
        <v>985</v>
      </c>
      <c r="AE242"/>
    </row>
    <row r="243" spans="1:31" s="1" customFormat="1" x14ac:dyDescent="0.45">
      <c r="A243" t="s">
        <v>178</v>
      </c>
      <c r="B243" t="s">
        <v>179</v>
      </c>
      <c r="C243" t="s">
        <v>995</v>
      </c>
      <c r="D243" t="s">
        <v>35</v>
      </c>
      <c r="E243" t="s">
        <v>1140</v>
      </c>
      <c r="F243">
        <v>100</v>
      </c>
      <c r="G243" t="s">
        <v>180</v>
      </c>
      <c r="H243" t="s">
        <v>27</v>
      </c>
      <c r="I243" t="s">
        <v>27</v>
      </c>
      <c r="J243" t="s">
        <v>27</v>
      </c>
      <c r="K243" t="s">
        <v>180</v>
      </c>
      <c r="L243">
        <v>100</v>
      </c>
      <c r="M243" t="s">
        <v>27</v>
      </c>
      <c r="N243" t="s">
        <v>27</v>
      </c>
      <c r="O243" t="s">
        <v>27</v>
      </c>
      <c r="P243" t="s">
        <v>177</v>
      </c>
      <c r="Q243">
        <v>1250000000</v>
      </c>
      <c r="R243">
        <v>0</v>
      </c>
      <c r="S243" t="s">
        <v>981</v>
      </c>
      <c r="T243">
        <v>6.8840002441406254</v>
      </c>
      <c r="U243">
        <v>7</v>
      </c>
      <c r="V243" t="s">
        <v>26</v>
      </c>
      <c r="W243" t="s">
        <v>979</v>
      </c>
      <c r="AE243"/>
    </row>
    <row r="244" spans="1:31" s="1" customFormat="1" x14ac:dyDescent="0.45">
      <c r="A244" t="s">
        <v>536</v>
      </c>
      <c r="B244" t="s">
        <v>537</v>
      </c>
      <c r="C244" t="s">
        <v>986</v>
      </c>
      <c r="D244" t="s">
        <v>24</v>
      </c>
      <c r="E244" t="s">
        <v>1132</v>
      </c>
      <c r="F244">
        <v>100</v>
      </c>
      <c r="G244" t="s">
        <v>533</v>
      </c>
      <c r="H244" t="s">
        <v>27</v>
      </c>
      <c r="I244" t="s">
        <v>1133</v>
      </c>
      <c r="J244">
        <v>100</v>
      </c>
      <c r="K244" t="s">
        <v>27</v>
      </c>
      <c r="L244" t="s">
        <v>27</v>
      </c>
      <c r="M244" t="s">
        <v>533</v>
      </c>
      <c r="N244">
        <v>100</v>
      </c>
      <c r="O244" t="s">
        <v>1134</v>
      </c>
      <c r="P244" t="s">
        <v>26</v>
      </c>
      <c r="Q244">
        <v>1000000000</v>
      </c>
      <c r="R244">
        <v>680000</v>
      </c>
      <c r="S244" t="s">
        <v>978</v>
      </c>
      <c r="T244">
        <v>5.4615002441406251</v>
      </c>
      <c r="U244">
        <v>7.7</v>
      </c>
      <c r="V244" t="s">
        <v>26</v>
      </c>
      <c r="W244" t="s">
        <v>990</v>
      </c>
      <c r="AE244"/>
    </row>
    <row r="245" spans="1:31" s="1" customFormat="1" x14ac:dyDescent="0.45">
      <c r="A245" t="s">
        <v>531</v>
      </c>
      <c r="B245" t="s">
        <v>532</v>
      </c>
      <c r="C245" t="s">
        <v>986</v>
      </c>
      <c r="D245" t="s">
        <v>24</v>
      </c>
      <c r="E245" t="s">
        <v>1132</v>
      </c>
      <c r="F245">
        <v>100</v>
      </c>
      <c r="G245" t="s">
        <v>533</v>
      </c>
      <c r="H245" t="s">
        <v>27</v>
      </c>
      <c r="I245" t="s">
        <v>1133</v>
      </c>
      <c r="J245">
        <v>100</v>
      </c>
      <c r="K245" t="s">
        <v>27</v>
      </c>
      <c r="L245" t="s">
        <v>27</v>
      </c>
      <c r="M245" t="s">
        <v>533</v>
      </c>
      <c r="N245">
        <v>100</v>
      </c>
      <c r="O245" t="s">
        <v>27</v>
      </c>
      <c r="P245" t="s">
        <v>26</v>
      </c>
      <c r="Q245">
        <v>1000000000</v>
      </c>
      <c r="R245">
        <v>1000000000</v>
      </c>
      <c r="S245" t="s">
        <v>978</v>
      </c>
      <c r="T245">
        <v>5.4615002441406251</v>
      </c>
      <c r="U245">
        <v>7.7</v>
      </c>
      <c r="V245" t="s">
        <v>26</v>
      </c>
      <c r="W245" t="s">
        <v>990</v>
      </c>
      <c r="AE245"/>
    </row>
    <row r="246" spans="1:31" s="1" customFormat="1" x14ac:dyDescent="0.45">
      <c r="A246" t="s">
        <v>531</v>
      </c>
      <c r="B246" t="s">
        <v>534</v>
      </c>
      <c r="C246" t="s">
        <v>986</v>
      </c>
      <c r="D246" t="s">
        <v>24</v>
      </c>
      <c r="E246" t="s">
        <v>1132</v>
      </c>
      <c r="F246">
        <v>100</v>
      </c>
      <c r="G246" t="s">
        <v>533</v>
      </c>
      <c r="H246" t="s">
        <v>27</v>
      </c>
      <c r="I246" t="s">
        <v>1133</v>
      </c>
      <c r="J246">
        <v>100</v>
      </c>
      <c r="K246" t="s">
        <v>27</v>
      </c>
      <c r="L246" t="s">
        <v>27</v>
      </c>
      <c r="M246" t="s">
        <v>533</v>
      </c>
      <c r="N246">
        <v>100</v>
      </c>
      <c r="O246" t="s">
        <v>27</v>
      </c>
      <c r="P246" t="s">
        <v>26</v>
      </c>
      <c r="Q246">
        <v>1000000000</v>
      </c>
      <c r="R246">
        <v>1000000000</v>
      </c>
      <c r="S246" t="s">
        <v>978</v>
      </c>
      <c r="T246">
        <v>5.4615002441406251</v>
      </c>
      <c r="U246">
        <v>7.7</v>
      </c>
      <c r="V246" t="s">
        <v>26</v>
      </c>
      <c r="W246" t="s">
        <v>990</v>
      </c>
      <c r="AE246"/>
    </row>
    <row r="247" spans="1:31" s="1" customFormat="1" x14ac:dyDescent="0.45">
      <c r="A247" t="s">
        <v>531</v>
      </c>
      <c r="B247" t="s">
        <v>535</v>
      </c>
      <c r="C247" t="s">
        <v>986</v>
      </c>
      <c r="D247" t="s">
        <v>24</v>
      </c>
      <c r="E247" t="s">
        <v>1132</v>
      </c>
      <c r="F247">
        <v>100</v>
      </c>
      <c r="G247" t="s">
        <v>533</v>
      </c>
      <c r="H247" t="s">
        <v>27</v>
      </c>
      <c r="I247" t="s">
        <v>1133</v>
      </c>
      <c r="J247">
        <v>100</v>
      </c>
      <c r="K247" t="s">
        <v>27</v>
      </c>
      <c r="L247" t="s">
        <v>27</v>
      </c>
      <c r="M247" t="s">
        <v>533</v>
      </c>
      <c r="N247">
        <v>100</v>
      </c>
      <c r="O247" t="s">
        <v>27</v>
      </c>
      <c r="P247" t="s">
        <v>26</v>
      </c>
      <c r="Q247">
        <v>1000000000</v>
      </c>
      <c r="R247">
        <v>1000000000</v>
      </c>
      <c r="S247" t="s">
        <v>978</v>
      </c>
      <c r="T247">
        <v>5.4615002441406251</v>
      </c>
      <c r="U247">
        <v>7.7</v>
      </c>
      <c r="V247" t="s">
        <v>26</v>
      </c>
      <c r="W247" t="s">
        <v>990</v>
      </c>
      <c r="AE247"/>
    </row>
    <row r="248" spans="1:31" s="1" customFormat="1" x14ac:dyDescent="0.45">
      <c r="A248" t="s">
        <v>925</v>
      </c>
      <c r="B248" t="s">
        <v>926</v>
      </c>
      <c r="C248" t="s">
        <v>27</v>
      </c>
      <c r="D248" t="s">
        <v>24</v>
      </c>
      <c r="E248" t="s">
        <v>1405</v>
      </c>
      <c r="F248">
        <v>100</v>
      </c>
      <c r="G248" t="s">
        <v>27</v>
      </c>
      <c r="H248" t="s">
        <v>27</v>
      </c>
      <c r="I248" t="s">
        <v>27</v>
      </c>
      <c r="J248" t="s">
        <v>27</v>
      </c>
      <c r="K248" t="s">
        <v>27</v>
      </c>
      <c r="L248" t="s">
        <v>27</v>
      </c>
      <c r="M248" t="s">
        <v>27</v>
      </c>
      <c r="N248" t="s">
        <v>27</v>
      </c>
      <c r="O248" t="s">
        <v>1398</v>
      </c>
      <c r="P248" t="s">
        <v>26</v>
      </c>
      <c r="Q248">
        <v>400000000</v>
      </c>
      <c r="R248">
        <v>0</v>
      </c>
      <c r="S248" t="s">
        <v>981</v>
      </c>
      <c r="T248" t="s">
        <v>27</v>
      </c>
      <c r="U248">
        <v>10</v>
      </c>
      <c r="V248" t="s">
        <v>26</v>
      </c>
      <c r="W248" t="s">
        <v>985</v>
      </c>
      <c r="AE248"/>
    </row>
    <row r="249" spans="1:31" s="1" customFormat="1" x14ac:dyDescent="0.45">
      <c r="A249" t="s">
        <v>752</v>
      </c>
      <c r="B249" t="s">
        <v>753</v>
      </c>
      <c r="C249" t="s">
        <v>995</v>
      </c>
      <c r="D249" t="s">
        <v>24</v>
      </c>
      <c r="E249" t="s">
        <v>1309</v>
      </c>
      <c r="F249">
        <v>100</v>
      </c>
      <c r="G249" t="s">
        <v>754</v>
      </c>
      <c r="H249" t="s">
        <v>27</v>
      </c>
      <c r="I249" t="s">
        <v>1310</v>
      </c>
      <c r="J249">
        <v>100</v>
      </c>
      <c r="K249" t="s">
        <v>27</v>
      </c>
      <c r="L249" t="s">
        <v>27</v>
      </c>
      <c r="M249" t="s">
        <v>754</v>
      </c>
      <c r="N249">
        <v>100</v>
      </c>
      <c r="O249" t="s">
        <v>27</v>
      </c>
      <c r="P249" t="s">
        <v>26</v>
      </c>
      <c r="Q249">
        <v>250000000</v>
      </c>
      <c r="R249">
        <v>250000000</v>
      </c>
      <c r="S249" t="s">
        <v>981</v>
      </c>
      <c r="T249">
        <v>10.545999755859375</v>
      </c>
      <c r="U249">
        <v>13.25</v>
      </c>
      <c r="V249" t="s">
        <v>26</v>
      </c>
      <c r="W249" t="s">
        <v>985</v>
      </c>
      <c r="AE249"/>
    </row>
    <row r="250" spans="1:31" s="1" customFormat="1" x14ac:dyDescent="0.45">
      <c r="A250" t="s">
        <v>571</v>
      </c>
      <c r="B250" t="s">
        <v>572</v>
      </c>
      <c r="C250" t="s">
        <v>995</v>
      </c>
      <c r="D250" t="s">
        <v>24</v>
      </c>
      <c r="E250" t="s">
        <v>1197</v>
      </c>
      <c r="F250">
        <v>100</v>
      </c>
      <c r="G250" t="s">
        <v>573</v>
      </c>
      <c r="H250" t="s">
        <v>27</v>
      </c>
      <c r="I250" t="s">
        <v>1198</v>
      </c>
      <c r="J250">
        <v>100</v>
      </c>
      <c r="K250" t="s">
        <v>27</v>
      </c>
      <c r="L250" t="s">
        <v>27</v>
      </c>
      <c r="M250" t="s">
        <v>573</v>
      </c>
      <c r="N250">
        <v>100</v>
      </c>
      <c r="O250" t="s">
        <v>27</v>
      </c>
      <c r="P250" t="s">
        <v>26</v>
      </c>
      <c r="Q250">
        <v>125000000</v>
      </c>
      <c r="R250">
        <v>125000000</v>
      </c>
      <c r="S250" t="s">
        <v>981</v>
      </c>
      <c r="T250">
        <v>8.467999877929687</v>
      </c>
      <c r="U250">
        <v>7.875</v>
      </c>
      <c r="V250" t="s">
        <v>26</v>
      </c>
      <c r="W250" t="s">
        <v>985</v>
      </c>
      <c r="AE250"/>
    </row>
    <row r="251" spans="1:31" s="1" customFormat="1" x14ac:dyDescent="0.45">
      <c r="A251" t="s">
        <v>33</v>
      </c>
      <c r="B251" t="s">
        <v>34</v>
      </c>
      <c r="C251" t="s">
        <v>1440</v>
      </c>
      <c r="D251" t="s">
        <v>35</v>
      </c>
      <c r="E251" t="s">
        <v>1441</v>
      </c>
      <c r="F251">
        <v>100</v>
      </c>
      <c r="G251" t="s">
        <v>36</v>
      </c>
      <c r="H251" t="s">
        <v>27</v>
      </c>
      <c r="I251" t="s">
        <v>27</v>
      </c>
      <c r="J251" t="s">
        <v>27</v>
      </c>
      <c r="K251" t="s">
        <v>36</v>
      </c>
      <c r="L251">
        <v>100</v>
      </c>
      <c r="M251" t="s">
        <v>27</v>
      </c>
      <c r="N251" t="s">
        <v>27</v>
      </c>
      <c r="O251" t="s">
        <v>27</v>
      </c>
      <c r="P251" t="s">
        <v>1442</v>
      </c>
      <c r="Q251">
        <v>1000000000</v>
      </c>
      <c r="R251">
        <v>0</v>
      </c>
      <c r="S251" t="s">
        <v>981</v>
      </c>
      <c r="T251">
        <v>7.57</v>
      </c>
      <c r="U251">
        <v>9.5</v>
      </c>
      <c r="V251" t="s">
        <v>26</v>
      </c>
      <c r="W251" t="s">
        <v>985</v>
      </c>
      <c r="AE251"/>
    </row>
    <row r="252" spans="1:31" s="1" customFormat="1" x14ac:dyDescent="0.45">
      <c r="A252" t="s">
        <v>93</v>
      </c>
      <c r="B252" t="s">
        <v>94</v>
      </c>
      <c r="C252" t="s">
        <v>995</v>
      </c>
      <c r="D252" t="s">
        <v>35</v>
      </c>
      <c r="E252" t="s">
        <v>1473</v>
      </c>
      <c r="F252">
        <v>100</v>
      </c>
      <c r="G252" t="s">
        <v>95</v>
      </c>
      <c r="H252" t="s">
        <v>27</v>
      </c>
      <c r="I252" t="s">
        <v>27</v>
      </c>
      <c r="J252" t="s">
        <v>27</v>
      </c>
      <c r="K252" t="s">
        <v>95</v>
      </c>
      <c r="L252">
        <v>100</v>
      </c>
      <c r="M252" t="s">
        <v>27</v>
      </c>
      <c r="N252" t="s">
        <v>27</v>
      </c>
      <c r="O252" t="s">
        <v>27</v>
      </c>
      <c r="P252" t="s">
        <v>1474</v>
      </c>
      <c r="Q252">
        <v>1400000000</v>
      </c>
      <c r="R252">
        <v>0</v>
      </c>
      <c r="S252" t="s">
        <v>981</v>
      </c>
      <c r="T252">
        <v>4.7589999389648439</v>
      </c>
      <c r="U252">
        <v>5.625</v>
      </c>
      <c r="V252" t="s">
        <v>26</v>
      </c>
      <c r="W252" t="s">
        <v>985</v>
      </c>
      <c r="AE252"/>
    </row>
    <row r="253" spans="1:31" s="1" customFormat="1" x14ac:dyDescent="0.45">
      <c r="A253" t="s">
        <v>563</v>
      </c>
      <c r="B253" t="s">
        <v>564</v>
      </c>
      <c r="C253" t="s">
        <v>995</v>
      </c>
      <c r="D253" t="s">
        <v>24</v>
      </c>
      <c r="E253" t="s">
        <v>1148</v>
      </c>
      <c r="F253" t="s">
        <v>27</v>
      </c>
      <c r="G253" t="s">
        <v>565</v>
      </c>
      <c r="H253" t="s">
        <v>27</v>
      </c>
      <c r="I253" t="s">
        <v>1149</v>
      </c>
      <c r="J253">
        <v>100</v>
      </c>
      <c r="K253" t="s">
        <v>27</v>
      </c>
      <c r="L253" t="s">
        <v>27</v>
      </c>
      <c r="M253" t="s">
        <v>565</v>
      </c>
      <c r="N253">
        <v>100</v>
      </c>
      <c r="O253" t="s">
        <v>27</v>
      </c>
      <c r="P253" t="s">
        <v>26</v>
      </c>
      <c r="Q253">
        <v>1000000000</v>
      </c>
      <c r="R253">
        <v>1000000000</v>
      </c>
      <c r="S253" t="s">
        <v>981</v>
      </c>
      <c r="T253">
        <v>3.5939999389648438</v>
      </c>
      <c r="U253">
        <v>4.25</v>
      </c>
      <c r="V253" t="s">
        <v>26</v>
      </c>
      <c r="W253" t="s">
        <v>985</v>
      </c>
      <c r="AE253"/>
    </row>
    <row r="254" spans="1:31" s="1" customFormat="1" x14ac:dyDescent="0.45">
      <c r="A254" t="s">
        <v>368</v>
      </c>
      <c r="B254" t="s">
        <v>369</v>
      </c>
      <c r="C254" t="s">
        <v>995</v>
      </c>
      <c r="D254" t="s">
        <v>24</v>
      </c>
      <c r="E254" t="s">
        <v>1090</v>
      </c>
      <c r="F254">
        <v>100</v>
      </c>
      <c r="G254" t="s">
        <v>370</v>
      </c>
      <c r="H254" t="s">
        <v>27</v>
      </c>
      <c r="I254" t="s">
        <v>1091</v>
      </c>
      <c r="J254">
        <v>100</v>
      </c>
      <c r="K254" t="s">
        <v>27</v>
      </c>
      <c r="L254" t="s">
        <v>27</v>
      </c>
      <c r="M254" t="s">
        <v>370</v>
      </c>
      <c r="N254">
        <v>100</v>
      </c>
      <c r="O254" t="s">
        <v>27</v>
      </c>
      <c r="P254" t="s">
        <v>26</v>
      </c>
      <c r="Q254">
        <v>500000000</v>
      </c>
      <c r="R254">
        <v>500000000</v>
      </c>
      <c r="S254" t="s">
        <v>981</v>
      </c>
      <c r="T254">
        <v>4.6889999389648436</v>
      </c>
      <c r="U254">
        <v>4.75</v>
      </c>
      <c r="V254" t="s">
        <v>26</v>
      </c>
      <c r="W254" t="s">
        <v>985</v>
      </c>
      <c r="AE254"/>
    </row>
    <row r="255" spans="1:31" s="1" customFormat="1" x14ac:dyDescent="0.45">
      <c r="A255" t="s">
        <v>48</v>
      </c>
      <c r="B255" t="s">
        <v>49</v>
      </c>
      <c r="C255" t="s">
        <v>986</v>
      </c>
      <c r="D255" t="s">
        <v>35</v>
      </c>
      <c r="E255" t="s">
        <v>1449</v>
      </c>
      <c r="F255">
        <v>100</v>
      </c>
      <c r="G255" t="s">
        <v>50</v>
      </c>
      <c r="H255" t="s">
        <v>27</v>
      </c>
      <c r="I255" t="s">
        <v>27</v>
      </c>
      <c r="J255" t="s">
        <v>27</v>
      </c>
      <c r="K255" t="s">
        <v>50</v>
      </c>
      <c r="L255">
        <v>100</v>
      </c>
      <c r="M255" t="s">
        <v>27</v>
      </c>
      <c r="N255" t="s">
        <v>27</v>
      </c>
      <c r="O255" t="s">
        <v>1345</v>
      </c>
      <c r="P255" t="s">
        <v>1450</v>
      </c>
      <c r="Q255">
        <v>1000000000</v>
      </c>
      <c r="R255">
        <v>0</v>
      </c>
      <c r="S255" t="s">
        <v>978</v>
      </c>
      <c r="T255">
        <v>7.0970001220703125</v>
      </c>
      <c r="U255">
        <v>8</v>
      </c>
      <c r="V255" t="s">
        <v>26</v>
      </c>
      <c r="W255" t="s">
        <v>989</v>
      </c>
      <c r="AE255"/>
    </row>
    <row r="256" spans="1:31" s="1" customFormat="1" x14ac:dyDescent="0.45">
      <c r="A256" t="s">
        <v>631</v>
      </c>
      <c r="B256" t="s">
        <v>632</v>
      </c>
      <c r="C256" t="s">
        <v>1020</v>
      </c>
      <c r="D256" t="s">
        <v>24</v>
      </c>
      <c r="E256" t="s">
        <v>1237</v>
      </c>
      <c r="F256">
        <v>100</v>
      </c>
      <c r="G256" t="s">
        <v>630</v>
      </c>
      <c r="H256" t="s">
        <v>27</v>
      </c>
      <c r="I256" t="s">
        <v>1232</v>
      </c>
      <c r="J256">
        <v>100</v>
      </c>
      <c r="K256" t="s">
        <v>27</v>
      </c>
      <c r="L256" t="s">
        <v>27</v>
      </c>
      <c r="M256" t="s">
        <v>630</v>
      </c>
      <c r="N256">
        <v>100</v>
      </c>
      <c r="O256" t="s">
        <v>27</v>
      </c>
      <c r="P256" t="s">
        <v>26</v>
      </c>
      <c r="Q256">
        <v>56800000</v>
      </c>
      <c r="R256">
        <v>56800000</v>
      </c>
      <c r="S256" t="s">
        <v>981</v>
      </c>
      <c r="T256">
        <v>6.7620001220703125</v>
      </c>
      <c r="U256">
        <v>6.5</v>
      </c>
      <c r="V256" t="s">
        <v>26</v>
      </c>
      <c r="W256" t="s">
        <v>979</v>
      </c>
      <c r="AE256"/>
    </row>
    <row r="257" spans="1:31" s="1" customFormat="1" x14ac:dyDescent="0.45">
      <c r="A257" t="s">
        <v>628</v>
      </c>
      <c r="B257" t="s">
        <v>629</v>
      </c>
      <c r="C257" t="s">
        <v>1020</v>
      </c>
      <c r="D257" t="s">
        <v>24</v>
      </c>
      <c r="E257" t="s">
        <v>1231</v>
      </c>
      <c r="F257">
        <v>100</v>
      </c>
      <c r="G257" t="s">
        <v>630</v>
      </c>
      <c r="H257" t="s">
        <v>27</v>
      </c>
      <c r="I257" t="s">
        <v>1232</v>
      </c>
      <c r="J257">
        <v>100</v>
      </c>
      <c r="K257" t="s">
        <v>27</v>
      </c>
      <c r="L257" t="s">
        <v>27</v>
      </c>
      <c r="M257" t="s">
        <v>630</v>
      </c>
      <c r="N257">
        <v>100</v>
      </c>
      <c r="O257" t="s">
        <v>27</v>
      </c>
      <c r="P257" t="s">
        <v>26</v>
      </c>
      <c r="Q257">
        <v>6000000</v>
      </c>
      <c r="R257">
        <v>6000000</v>
      </c>
      <c r="S257" t="s">
        <v>981</v>
      </c>
      <c r="T257">
        <v>0</v>
      </c>
      <c r="U257">
        <v>6.875</v>
      </c>
      <c r="V257" t="s">
        <v>26</v>
      </c>
      <c r="W257" t="s">
        <v>979</v>
      </c>
      <c r="AE257"/>
    </row>
    <row r="258" spans="1:31" s="1" customFormat="1" x14ac:dyDescent="0.45">
      <c r="A258" t="s">
        <v>633</v>
      </c>
      <c r="B258" t="s">
        <v>634</v>
      </c>
      <c r="C258" t="s">
        <v>1020</v>
      </c>
      <c r="D258" t="s">
        <v>24</v>
      </c>
      <c r="E258" t="s">
        <v>1220</v>
      </c>
      <c r="F258">
        <v>100</v>
      </c>
      <c r="G258" t="s">
        <v>635</v>
      </c>
      <c r="H258" t="s">
        <v>27</v>
      </c>
      <c r="I258" t="s">
        <v>1221</v>
      </c>
      <c r="J258">
        <v>100</v>
      </c>
      <c r="K258" t="s">
        <v>27</v>
      </c>
      <c r="L258" t="s">
        <v>27</v>
      </c>
      <c r="M258" t="s">
        <v>635</v>
      </c>
      <c r="N258">
        <v>100</v>
      </c>
      <c r="O258" t="s">
        <v>27</v>
      </c>
      <c r="P258" t="s">
        <v>26</v>
      </c>
      <c r="Q258">
        <v>750000000</v>
      </c>
      <c r="R258">
        <v>750000000</v>
      </c>
      <c r="S258" t="s">
        <v>981</v>
      </c>
      <c r="T258">
        <v>4.01</v>
      </c>
      <c r="U258">
        <v>3.875</v>
      </c>
      <c r="V258" t="s">
        <v>26</v>
      </c>
      <c r="W258" t="s">
        <v>985</v>
      </c>
      <c r="AE258"/>
    </row>
    <row r="259" spans="1:31" s="1" customFormat="1" x14ac:dyDescent="0.45">
      <c r="A259" t="s">
        <v>848</v>
      </c>
      <c r="B259" t="s">
        <v>849</v>
      </c>
      <c r="C259" t="s">
        <v>995</v>
      </c>
      <c r="D259" t="s">
        <v>24</v>
      </c>
      <c r="E259" t="s">
        <v>1332</v>
      </c>
      <c r="F259">
        <v>100</v>
      </c>
      <c r="G259" t="s">
        <v>850</v>
      </c>
      <c r="H259" t="s">
        <v>27</v>
      </c>
      <c r="I259" t="s">
        <v>1333</v>
      </c>
      <c r="J259">
        <v>100</v>
      </c>
      <c r="K259" t="s">
        <v>27</v>
      </c>
      <c r="L259" t="s">
        <v>27</v>
      </c>
      <c r="M259" t="s">
        <v>850</v>
      </c>
      <c r="N259">
        <v>100</v>
      </c>
      <c r="O259" t="s">
        <v>27</v>
      </c>
      <c r="P259" t="s">
        <v>26</v>
      </c>
      <c r="Q259">
        <v>750000000</v>
      </c>
      <c r="R259">
        <v>750000000</v>
      </c>
      <c r="S259" t="s">
        <v>981</v>
      </c>
      <c r="T259">
        <v>3.121000061035156</v>
      </c>
      <c r="U259">
        <v>3</v>
      </c>
      <c r="V259" t="s">
        <v>26</v>
      </c>
      <c r="W259" t="s">
        <v>985</v>
      </c>
      <c r="AE259"/>
    </row>
    <row r="260" spans="1:31" s="1" customFormat="1" x14ac:dyDescent="0.45">
      <c r="A260" t="s">
        <v>475</v>
      </c>
      <c r="B260" t="s">
        <v>476</v>
      </c>
      <c r="C260" t="s">
        <v>995</v>
      </c>
      <c r="D260" t="s">
        <v>24</v>
      </c>
      <c r="E260" t="s">
        <v>1163</v>
      </c>
      <c r="F260">
        <v>100</v>
      </c>
      <c r="G260" t="s">
        <v>477</v>
      </c>
      <c r="H260" t="s">
        <v>27</v>
      </c>
      <c r="I260" t="s">
        <v>1162</v>
      </c>
      <c r="J260">
        <v>100</v>
      </c>
      <c r="K260" t="s">
        <v>27</v>
      </c>
      <c r="L260" t="s">
        <v>27</v>
      </c>
      <c r="M260" t="s">
        <v>477</v>
      </c>
      <c r="N260">
        <v>100</v>
      </c>
      <c r="O260" t="s">
        <v>27</v>
      </c>
      <c r="P260" t="s">
        <v>26</v>
      </c>
      <c r="Q260">
        <v>750000000</v>
      </c>
      <c r="R260">
        <v>750000000</v>
      </c>
      <c r="S260" t="s">
        <v>981</v>
      </c>
      <c r="T260">
        <v>4.2070001220703128</v>
      </c>
      <c r="U260">
        <v>4</v>
      </c>
      <c r="V260" t="s">
        <v>26</v>
      </c>
      <c r="W260" t="s">
        <v>979</v>
      </c>
      <c r="AE260"/>
    </row>
    <row r="261" spans="1:31" s="1" customFormat="1" x14ac:dyDescent="0.45">
      <c r="A261" t="s">
        <v>395</v>
      </c>
      <c r="B261" t="s">
        <v>396</v>
      </c>
      <c r="C261" t="s">
        <v>1020</v>
      </c>
      <c r="D261" t="s">
        <v>24</v>
      </c>
      <c r="E261" t="s">
        <v>1106</v>
      </c>
      <c r="F261">
        <v>100</v>
      </c>
      <c r="G261" t="s">
        <v>397</v>
      </c>
      <c r="H261" t="s">
        <v>27</v>
      </c>
      <c r="I261" t="s">
        <v>1107</v>
      </c>
      <c r="J261">
        <v>100</v>
      </c>
      <c r="K261" t="s">
        <v>27</v>
      </c>
      <c r="L261" t="s">
        <v>27</v>
      </c>
      <c r="M261" t="s">
        <v>397</v>
      </c>
      <c r="N261">
        <v>100</v>
      </c>
      <c r="O261" t="s">
        <v>27</v>
      </c>
      <c r="P261" t="s">
        <v>26</v>
      </c>
      <c r="Q261">
        <v>500000000</v>
      </c>
      <c r="R261">
        <v>500000000</v>
      </c>
      <c r="S261" t="s">
        <v>981</v>
      </c>
      <c r="T261">
        <v>7.555999755859375</v>
      </c>
      <c r="U261">
        <v>7.375</v>
      </c>
      <c r="V261" t="s">
        <v>26</v>
      </c>
      <c r="W261" t="s">
        <v>985</v>
      </c>
      <c r="AE261"/>
    </row>
    <row r="262" spans="1:31" s="1" customFormat="1" x14ac:dyDescent="0.45">
      <c r="A262" t="s">
        <v>504</v>
      </c>
      <c r="B262" t="s">
        <v>505</v>
      </c>
      <c r="C262" t="s">
        <v>1171</v>
      </c>
      <c r="D262" t="s">
        <v>24</v>
      </c>
      <c r="E262" t="s">
        <v>1172</v>
      </c>
      <c r="F262">
        <v>100</v>
      </c>
      <c r="G262" t="s">
        <v>506</v>
      </c>
      <c r="H262" t="s">
        <v>27</v>
      </c>
      <c r="I262" t="s">
        <v>1173</v>
      </c>
      <c r="J262">
        <v>100</v>
      </c>
      <c r="K262" t="s">
        <v>27</v>
      </c>
      <c r="L262" t="s">
        <v>27</v>
      </c>
      <c r="M262" t="s">
        <v>506</v>
      </c>
      <c r="N262">
        <v>100</v>
      </c>
      <c r="O262" t="s">
        <v>27</v>
      </c>
      <c r="P262" t="s">
        <v>26</v>
      </c>
      <c r="Q262">
        <v>125000000</v>
      </c>
      <c r="R262">
        <v>125000000</v>
      </c>
      <c r="S262" t="s">
        <v>1174</v>
      </c>
      <c r="T262">
        <v>3.6560000610351562</v>
      </c>
      <c r="U262">
        <v>3.125</v>
      </c>
      <c r="V262" t="s">
        <v>26</v>
      </c>
      <c r="W262" t="s">
        <v>1103</v>
      </c>
      <c r="AE262"/>
    </row>
    <row r="263" spans="1:31" s="1" customFormat="1" x14ac:dyDescent="0.45">
      <c r="A263" t="s">
        <v>726</v>
      </c>
      <c r="B263" t="s">
        <v>727</v>
      </c>
      <c r="C263" t="s">
        <v>1300</v>
      </c>
      <c r="D263" t="s">
        <v>24</v>
      </c>
      <c r="E263" t="s">
        <v>1301</v>
      </c>
      <c r="F263">
        <v>100</v>
      </c>
      <c r="G263" t="s">
        <v>728</v>
      </c>
      <c r="H263" t="s">
        <v>27</v>
      </c>
      <c r="I263" t="s">
        <v>731</v>
      </c>
      <c r="J263">
        <v>100</v>
      </c>
      <c r="K263" t="s">
        <v>27</v>
      </c>
      <c r="L263" t="s">
        <v>27</v>
      </c>
      <c r="M263" t="s">
        <v>728</v>
      </c>
      <c r="N263">
        <v>100</v>
      </c>
      <c r="O263" t="s">
        <v>27</v>
      </c>
      <c r="P263" t="s">
        <v>26</v>
      </c>
      <c r="Q263">
        <v>75000000</v>
      </c>
      <c r="R263">
        <v>75000000</v>
      </c>
      <c r="S263" t="s">
        <v>1174</v>
      </c>
      <c r="T263">
        <v>4.9450000000000003</v>
      </c>
      <c r="U263">
        <v>5.75</v>
      </c>
      <c r="V263" t="s">
        <v>26</v>
      </c>
      <c r="W263" t="s">
        <v>1103</v>
      </c>
      <c r="AE263"/>
    </row>
    <row r="264" spans="1:31" s="1" customFormat="1" x14ac:dyDescent="0.45">
      <c r="A264" t="s">
        <v>210</v>
      </c>
      <c r="B264" t="s">
        <v>211</v>
      </c>
      <c r="C264" t="s">
        <v>998</v>
      </c>
      <c r="D264" t="s">
        <v>24</v>
      </c>
      <c r="E264" t="s">
        <v>1428</v>
      </c>
      <c r="F264">
        <v>100</v>
      </c>
      <c r="G264" t="s">
        <v>212</v>
      </c>
      <c r="H264" t="s">
        <v>27</v>
      </c>
      <c r="I264" t="s">
        <v>27</v>
      </c>
      <c r="J264" t="s">
        <v>27</v>
      </c>
      <c r="K264" t="s">
        <v>27</v>
      </c>
      <c r="L264" t="s">
        <v>27</v>
      </c>
      <c r="M264" t="s">
        <v>27</v>
      </c>
      <c r="N264" t="s">
        <v>27</v>
      </c>
      <c r="O264" t="s">
        <v>27</v>
      </c>
      <c r="P264" t="s">
        <v>26</v>
      </c>
      <c r="Q264">
        <v>100000000</v>
      </c>
      <c r="R264">
        <v>0</v>
      </c>
      <c r="S264" t="s">
        <v>981</v>
      </c>
      <c r="T264">
        <v>9.1349999999999998</v>
      </c>
      <c r="U264">
        <v>9.5</v>
      </c>
      <c r="V264" t="s">
        <v>26</v>
      </c>
      <c r="W264" t="s">
        <v>979</v>
      </c>
      <c r="AE264"/>
    </row>
    <row r="265" spans="1:31" s="1" customFormat="1" x14ac:dyDescent="0.45">
      <c r="A265" t="s">
        <v>429</v>
      </c>
      <c r="B265" t="s">
        <v>430</v>
      </c>
      <c r="C265" t="s">
        <v>995</v>
      </c>
      <c r="D265" t="s">
        <v>24</v>
      </c>
      <c r="E265" t="s">
        <v>1024</v>
      </c>
      <c r="F265">
        <v>100</v>
      </c>
      <c r="G265" t="s">
        <v>431</v>
      </c>
      <c r="H265" t="s">
        <v>27</v>
      </c>
      <c r="I265" t="s">
        <v>477</v>
      </c>
      <c r="J265">
        <v>100</v>
      </c>
      <c r="K265" t="s">
        <v>27</v>
      </c>
      <c r="L265" t="s">
        <v>27</v>
      </c>
      <c r="M265" t="s">
        <v>431</v>
      </c>
      <c r="N265">
        <v>100</v>
      </c>
      <c r="O265" t="s">
        <v>27</v>
      </c>
      <c r="P265" t="s">
        <v>26</v>
      </c>
      <c r="Q265">
        <v>200000000</v>
      </c>
      <c r="R265">
        <v>200000000</v>
      </c>
      <c r="S265" t="s">
        <v>981</v>
      </c>
      <c r="T265">
        <v>5.5640002441406251</v>
      </c>
      <c r="U265">
        <v>6</v>
      </c>
      <c r="V265" t="s">
        <v>26</v>
      </c>
      <c r="W265" t="s">
        <v>985</v>
      </c>
      <c r="AE265"/>
    </row>
    <row r="266" spans="1:31" s="1" customFormat="1" x14ac:dyDescent="0.45">
      <c r="A266" t="s">
        <v>619</v>
      </c>
      <c r="B266" t="s">
        <v>620</v>
      </c>
      <c r="C266" t="s">
        <v>1029</v>
      </c>
      <c r="D266" t="s">
        <v>24</v>
      </c>
      <c r="E266" t="s">
        <v>1216</v>
      </c>
      <c r="F266">
        <v>100</v>
      </c>
      <c r="G266" t="s">
        <v>621</v>
      </c>
      <c r="H266" t="s">
        <v>27</v>
      </c>
      <c r="I266" t="s">
        <v>1217</v>
      </c>
      <c r="J266">
        <v>100</v>
      </c>
      <c r="K266" t="s">
        <v>27</v>
      </c>
      <c r="L266" t="s">
        <v>27</v>
      </c>
      <c r="M266" t="s">
        <v>621</v>
      </c>
      <c r="N266">
        <v>100</v>
      </c>
      <c r="O266" t="s">
        <v>27</v>
      </c>
      <c r="P266" t="s">
        <v>26</v>
      </c>
      <c r="Q266">
        <v>1250000000</v>
      </c>
      <c r="R266">
        <v>1250000000</v>
      </c>
      <c r="S266" t="s">
        <v>978</v>
      </c>
      <c r="T266">
        <v>4.1100000000000003</v>
      </c>
      <c r="U266">
        <v>6.625</v>
      </c>
      <c r="V266">
        <v>411</v>
      </c>
      <c r="W266" t="s">
        <v>989</v>
      </c>
      <c r="AE266"/>
    </row>
    <row r="267" spans="1:31" s="1" customFormat="1" x14ac:dyDescent="0.45">
      <c r="A267" t="s">
        <v>619</v>
      </c>
      <c r="B267" t="s">
        <v>622</v>
      </c>
      <c r="C267" t="s">
        <v>1029</v>
      </c>
      <c r="D267" t="s">
        <v>24</v>
      </c>
      <c r="E267" t="s">
        <v>1216</v>
      </c>
      <c r="F267">
        <v>100</v>
      </c>
      <c r="G267" t="s">
        <v>621</v>
      </c>
      <c r="H267" t="s">
        <v>27</v>
      </c>
      <c r="I267" t="s">
        <v>1217</v>
      </c>
      <c r="J267">
        <v>100</v>
      </c>
      <c r="K267" t="s">
        <v>27</v>
      </c>
      <c r="L267" t="s">
        <v>27</v>
      </c>
      <c r="M267" t="s">
        <v>621</v>
      </c>
      <c r="N267">
        <v>100</v>
      </c>
      <c r="O267" t="s">
        <v>27</v>
      </c>
      <c r="P267" t="s">
        <v>26</v>
      </c>
      <c r="Q267">
        <v>1250000000</v>
      </c>
      <c r="R267">
        <v>1250000000</v>
      </c>
      <c r="S267" t="s">
        <v>978</v>
      </c>
      <c r="T267">
        <v>4.1100000000000003</v>
      </c>
      <c r="U267">
        <v>6.625</v>
      </c>
      <c r="V267">
        <v>411</v>
      </c>
      <c r="W267" t="s">
        <v>990</v>
      </c>
      <c r="AE267"/>
    </row>
    <row r="268" spans="1:31" s="1" customFormat="1" x14ac:dyDescent="0.45">
      <c r="A268" t="s">
        <v>462</v>
      </c>
      <c r="B268" t="s">
        <v>463</v>
      </c>
      <c r="C268" t="s">
        <v>995</v>
      </c>
      <c r="D268" t="s">
        <v>24</v>
      </c>
      <c r="E268" t="s">
        <v>1141</v>
      </c>
      <c r="F268">
        <v>100</v>
      </c>
      <c r="G268" t="s">
        <v>464</v>
      </c>
      <c r="H268" t="s">
        <v>27</v>
      </c>
      <c r="I268" t="s">
        <v>1142</v>
      </c>
      <c r="J268">
        <v>100</v>
      </c>
      <c r="K268" t="s">
        <v>27</v>
      </c>
      <c r="L268" t="s">
        <v>27</v>
      </c>
      <c r="M268" t="s">
        <v>464</v>
      </c>
      <c r="N268">
        <v>100</v>
      </c>
      <c r="O268" t="s">
        <v>27</v>
      </c>
      <c r="P268" t="s">
        <v>26</v>
      </c>
      <c r="Q268">
        <v>750000000</v>
      </c>
      <c r="R268">
        <v>750000000</v>
      </c>
      <c r="S268" t="s">
        <v>981</v>
      </c>
      <c r="T268">
        <v>3.0029998779296876</v>
      </c>
      <c r="U268">
        <v>3.5</v>
      </c>
      <c r="V268">
        <v>352.2</v>
      </c>
      <c r="W268" t="s">
        <v>979</v>
      </c>
      <c r="AE268"/>
    </row>
    <row r="269" spans="1:31" s="1" customFormat="1" x14ac:dyDescent="0.45">
      <c r="A269" t="s">
        <v>110</v>
      </c>
      <c r="B269" t="s">
        <v>111</v>
      </c>
      <c r="C269" t="s">
        <v>1084</v>
      </c>
      <c r="D269" t="s">
        <v>35</v>
      </c>
      <c r="E269" t="s">
        <v>1052</v>
      </c>
      <c r="F269">
        <v>100</v>
      </c>
      <c r="G269" t="s">
        <v>108</v>
      </c>
      <c r="H269" t="s">
        <v>27</v>
      </c>
      <c r="I269" t="s">
        <v>27</v>
      </c>
      <c r="J269" t="s">
        <v>27</v>
      </c>
      <c r="K269" t="s">
        <v>108</v>
      </c>
      <c r="L269">
        <v>100</v>
      </c>
      <c r="M269" t="s">
        <v>27</v>
      </c>
      <c r="N269" t="s">
        <v>27</v>
      </c>
      <c r="O269" t="s">
        <v>27</v>
      </c>
      <c r="P269" t="s">
        <v>1487</v>
      </c>
      <c r="Q269">
        <v>1000000000</v>
      </c>
      <c r="R269">
        <v>0</v>
      </c>
      <c r="S269" t="s">
        <v>978</v>
      </c>
      <c r="T269">
        <v>3.5629998779296876</v>
      </c>
      <c r="U269">
        <v>5.5</v>
      </c>
      <c r="V269">
        <v>372.4</v>
      </c>
      <c r="W269" t="s">
        <v>990</v>
      </c>
      <c r="AE269"/>
    </row>
    <row r="270" spans="1:31" s="1" customFormat="1" x14ac:dyDescent="0.45">
      <c r="A270" t="s">
        <v>110</v>
      </c>
      <c r="B270" t="s">
        <v>112</v>
      </c>
      <c r="C270" t="s">
        <v>1084</v>
      </c>
      <c r="D270" t="s">
        <v>35</v>
      </c>
      <c r="E270" t="s">
        <v>1052</v>
      </c>
      <c r="F270">
        <v>100</v>
      </c>
      <c r="G270" t="s">
        <v>108</v>
      </c>
      <c r="H270" t="s">
        <v>27</v>
      </c>
      <c r="I270" t="s">
        <v>27</v>
      </c>
      <c r="J270" t="s">
        <v>27</v>
      </c>
      <c r="K270" t="s">
        <v>108</v>
      </c>
      <c r="L270">
        <v>100</v>
      </c>
      <c r="M270" t="s">
        <v>27</v>
      </c>
      <c r="N270" t="s">
        <v>27</v>
      </c>
      <c r="O270" t="s">
        <v>27</v>
      </c>
      <c r="P270" t="s">
        <v>1487</v>
      </c>
      <c r="Q270">
        <v>1000000000</v>
      </c>
      <c r="R270">
        <v>0</v>
      </c>
      <c r="S270" t="s">
        <v>978</v>
      </c>
      <c r="T270">
        <v>3.5629998779296876</v>
      </c>
      <c r="U270">
        <v>5.5</v>
      </c>
      <c r="V270">
        <v>372.4</v>
      </c>
      <c r="W270" t="s">
        <v>979</v>
      </c>
      <c r="AE270"/>
    </row>
    <row r="271" spans="1:31" s="1" customFormat="1" x14ac:dyDescent="0.45">
      <c r="A271" t="s">
        <v>229</v>
      </c>
      <c r="B271" t="s">
        <v>230</v>
      </c>
      <c r="C271" t="s">
        <v>986</v>
      </c>
      <c r="D271" t="s">
        <v>35</v>
      </c>
      <c r="E271" t="s">
        <v>1495</v>
      </c>
      <c r="F271">
        <v>100</v>
      </c>
      <c r="G271" t="s">
        <v>231</v>
      </c>
      <c r="H271" t="s">
        <v>27</v>
      </c>
      <c r="I271" t="s">
        <v>27</v>
      </c>
      <c r="J271" t="s">
        <v>27</v>
      </c>
      <c r="K271" t="s">
        <v>231</v>
      </c>
      <c r="L271">
        <v>100</v>
      </c>
      <c r="M271" t="s">
        <v>27</v>
      </c>
      <c r="N271" t="s">
        <v>27</v>
      </c>
      <c r="O271" t="s">
        <v>27</v>
      </c>
      <c r="P271" t="s">
        <v>1496</v>
      </c>
      <c r="Q271">
        <v>550000000</v>
      </c>
      <c r="R271">
        <v>0</v>
      </c>
      <c r="S271" t="s">
        <v>978</v>
      </c>
      <c r="T271">
        <v>3.2439999389648437</v>
      </c>
      <c r="U271">
        <v>5.25</v>
      </c>
      <c r="V271" t="s">
        <v>26</v>
      </c>
      <c r="W271" t="s">
        <v>979</v>
      </c>
      <c r="AE271"/>
    </row>
    <row r="272" spans="1:31" s="1" customFormat="1" x14ac:dyDescent="0.45">
      <c r="A272" t="s">
        <v>419</v>
      </c>
      <c r="B272" t="s">
        <v>420</v>
      </c>
      <c r="C272" t="s">
        <v>986</v>
      </c>
      <c r="D272" t="s">
        <v>24</v>
      </c>
      <c r="E272" t="s">
        <v>1052</v>
      </c>
      <c r="F272">
        <v>100</v>
      </c>
      <c r="G272" t="s">
        <v>421</v>
      </c>
      <c r="H272" t="s">
        <v>27</v>
      </c>
      <c r="I272" t="s">
        <v>1053</v>
      </c>
      <c r="J272">
        <v>100</v>
      </c>
      <c r="K272" t="s">
        <v>27</v>
      </c>
      <c r="L272" t="s">
        <v>27</v>
      </c>
      <c r="M272" t="s">
        <v>421</v>
      </c>
      <c r="N272">
        <v>100</v>
      </c>
      <c r="O272" t="s">
        <v>27</v>
      </c>
      <c r="P272" t="s">
        <v>26</v>
      </c>
      <c r="Q272">
        <v>500000000</v>
      </c>
      <c r="R272">
        <v>500000000</v>
      </c>
      <c r="S272" t="s">
        <v>978</v>
      </c>
      <c r="T272">
        <v>3.3879998779296874</v>
      </c>
      <c r="U272">
        <v>6.125</v>
      </c>
      <c r="V272">
        <v>352.9</v>
      </c>
      <c r="W272" t="s">
        <v>979</v>
      </c>
      <c r="AE272"/>
    </row>
    <row r="273" spans="1:31" s="1" customFormat="1" x14ac:dyDescent="0.45">
      <c r="A273" t="s">
        <v>419</v>
      </c>
      <c r="B273" t="s">
        <v>422</v>
      </c>
      <c r="C273" t="s">
        <v>986</v>
      </c>
      <c r="D273" t="s">
        <v>24</v>
      </c>
      <c r="E273" t="s">
        <v>1052</v>
      </c>
      <c r="F273">
        <v>100</v>
      </c>
      <c r="G273" t="s">
        <v>421</v>
      </c>
      <c r="H273" t="s">
        <v>27</v>
      </c>
      <c r="I273" t="s">
        <v>1053</v>
      </c>
      <c r="J273">
        <v>100</v>
      </c>
      <c r="K273" t="s">
        <v>27</v>
      </c>
      <c r="L273" t="s">
        <v>27</v>
      </c>
      <c r="M273" t="s">
        <v>421</v>
      </c>
      <c r="N273">
        <v>100</v>
      </c>
      <c r="O273" t="s">
        <v>27</v>
      </c>
      <c r="P273" t="s">
        <v>26</v>
      </c>
      <c r="Q273">
        <v>500000000</v>
      </c>
      <c r="R273">
        <v>500000000</v>
      </c>
      <c r="S273" t="s">
        <v>978</v>
      </c>
      <c r="T273">
        <v>3.3879998779296874</v>
      </c>
      <c r="U273">
        <v>6.125</v>
      </c>
      <c r="V273">
        <v>352.9</v>
      </c>
      <c r="W273" t="s">
        <v>990</v>
      </c>
      <c r="AE273"/>
    </row>
    <row r="274" spans="1:31" s="1" customFormat="1" x14ac:dyDescent="0.45">
      <c r="A274" t="s">
        <v>135</v>
      </c>
      <c r="B274" t="s">
        <v>136</v>
      </c>
      <c r="C274" t="s">
        <v>1033</v>
      </c>
      <c r="D274" t="s">
        <v>35</v>
      </c>
      <c r="E274" t="s">
        <v>1495</v>
      </c>
      <c r="F274">
        <v>100</v>
      </c>
      <c r="G274" t="s">
        <v>92</v>
      </c>
      <c r="H274" t="s">
        <v>27</v>
      </c>
      <c r="I274" t="s">
        <v>27</v>
      </c>
      <c r="J274" t="s">
        <v>27</v>
      </c>
      <c r="K274" t="s">
        <v>92</v>
      </c>
      <c r="L274">
        <v>100</v>
      </c>
      <c r="M274" t="s">
        <v>27</v>
      </c>
      <c r="N274" t="s">
        <v>27</v>
      </c>
      <c r="O274" t="s">
        <v>27</v>
      </c>
      <c r="P274" t="s">
        <v>1497</v>
      </c>
      <c r="Q274">
        <v>2250000000</v>
      </c>
      <c r="R274">
        <v>0</v>
      </c>
      <c r="S274" t="s">
        <v>1038</v>
      </c>
      <c r="T274">
        <v>3.1</v>
      </c>
      <c r="U274" t="s">
        <v>26</v>
      </c>
      <c r="V274" t="s">
        <v>26</v>
      </c>
      <c r="W274" t="s">
        <v>979</v>
      </c>
      <c r="AE274"/>
    </row>
    <row r="275" spans="1:31" s="1" customFormat="1" x14ac:dyDescent="0.45">
      <c r="A275" t="s">
        <v>135</v>
      </c>
      <c r="B275" t="s">
        <v>137</v>
      </c>
      <c r="C275" t="s">
        <v>1110</v>
      </c>
      <c r="D275" t="s">
        <v>35</v>
      </c>
      <c r="E275" t="s">
        <v>1495</v>
      </c>
      <c r="F275">
        <v>100</v>
      </c>
      <c r="G275" t="s">
        <v>92</v>
      </c>
      <c r="H275" t="s">
        <v>27</v>
      </c>
      <c r="I275" t="s">
        <v>27</v>
      </c>
      <c r="J275" t="s">
        <v>27</v>
      </c>
      <c r="K275" t="s">
        <v>92</v>
      </c>
      <c r="L275">
        <v>100</v>
      </c>
      <c r="M275" t="s">
        <v>27</v>
      </c>
      <c r="N275" t="s">
        <v>27</v>
      </c>
      <c r="O275" t="s">
        <v>27</v>
      </c>
      <c r="P275" t="s">
        <v>1497</v>
      </c>
      <c r="Q275">
        <v>1250000000</v>
      </c>
      <c r="R275">
        <v>0</v>
      </c>
      <c r="S275" t="s">
        <v>1113</v>
      </c>
      <c r="T275">
        <v>3.1</v>
      </c>
      <c r="U275" t="s">
        <v>26</v>
      </c>
      <c r="V275" t="s">
        <v>26</v>
      </c>
      <c r="W275" t="s">
        <v>979</v>
      </c>
      <c r="AE275"/>
    </row>
    <row r="276" spans="1:31" s="1" customFormat="1" x14ac:dyDescent="0.45">
      <c r="A276" t="s">
        <v>853</v>
      </c>
      <c r="B276" t="s">
        <v>854</v>
      </c>
      <c r="C276" t="s">
        <v>1029</v>
      </c>
      <c r="D276" t="s">
        <v>24</v>
      </c>
      <c r="E276" t="s">
        <v>1360</v>
      </c>
      <c r="F276">
        <v>100</v>
      </c>
      <c r="G276" t="s">
        <v>855</v>
      </c>
      <c r="H276" t="s">
        <v>27</v>
      </c>
      <c r="I276" t="s">
        <v>1361</v>
      </c>
      <c r="J276">
        <v>100</v>
      </c>
      <c r="K276" t="s">
        <v>27</v>
      </c>
      <c r="L276" t="s">
        <v>27</v>
      </c>
      <c r="M276" t="s">
        <v>855</v>
      </c>
      <c r="N276">
        <v>100</v>
      </c>
      <c r="O276" t="s">
        <v>27</v>
      </c>
      <c r="P276" t="s">
        <v>26</v>
      </c>
      <c r="Q276">
        <v>1000000000</v>
      </c>
      <c r="R276">
        <v>1000000000</v>
      </c>
      <c r="S276" t="s">
        <v>978</v>
      </c>
      <c r="T276">
        <v>2.6020001220703124</v>
      </c>
      <c r="U276">
        <v>3.75</v>
      </c>
      <c r="V276" t="s">
        <v>26</v>
      </c>
      <c r="W276" t="s">
        <v>1362</v>
      </c>
      <c r="AE276"/>
    </row>
    <row r="277" spans="1:31" s="1" customFormat="1" x14ac:dyDescent="0.45">
      <c r="A277" t="s">
        <v>853</v>
      </c>
      <c r="B277" t="s">
        <v>856</v>
      </c>
      <c r="C277" t="s">
        <v>1029</v>
      </c>
      <c r="D277" t="s">
        <v>24</v>
      </c>
      <c r="E277" t="s">
        <v>1360</v>
      </c>
      <c r="F277">
        <v>100</v>
      </c>
      <c r="G277" t="s">
        <v>855</v>
      </c>
      <c r="H277" t="s">
        <v>27</v>
      </c>
      <c r="I277" t="s">
        <v>1361</v>
      </c>
      <c r="J277">
        <v>100</v>
      </c>
      <c r="K277" t="s">
        <v>27</v>
      </c>
      <c r="L277" t="s">
        <v>27</v>
      </c>
      <c r="M277" t="s">
        <v>855</v>
      </c>
      <c r="N277">
        <v>100</v>
      </c>
      <c r="O277" t="s">
        <v>27</v>
      </c>
      <c r="P277" t="s">
        <v>26</v>
      </c>
      <c r="Q277">
        <v>1000000000</v>
      </c>
      <c r="R277">
        <v>1000000000</v>
      </c>
      <c r="S277" t="s">
        <v>978</v>
      </c>
      <c r="T277">
        <v>2.6020001220703124</v>
      </c>
      <c r="U277">
        <v>3.75</v>
      </c>
      <c r="V277" t="s">
        <v>26</v>
      </c>
      <c r="W277" t="s">
        <v>990</v>
      </c>
      <c r="AE277"/>
    </row>
    <row r="278" spans="1:31" s="1" customFormat="1" x14ac:dyDescent="0.45">
      <c r="A278" t="s">
        <v>355</v>
      </c>
      <c r="B278" t="s">
        <v>356</v>
      </c>
      <c r="C278" t="s">
        <v>1110</v>
      </c>
      <c r="D278" t="s">
        <v>24</v>
      </c>
      <c r="E278" t="s">
        <v>1435</v>
      </c>
      <c r="F278">
        <v>100</v>
      </c>
      <c r="G278" t="s">
        <v>357</v>
      </c>
      <c r="H278" t="s">
        <v>27</v>
      </c>
      <c r="I278" t="s">
        <v>27</v>
      </c>
      <c r="J278" t="s">
        <v>27</v>
      </c>
      <c r="K278" t="s">
        <v>27</v>
      </c>
      <c r="L278" t="s">
        <v>27</v>
      </c>
      <c r="M278" t="s">
        <v>27</v>
      </c>
      <c r="N278" t="s">
        <v>27</v>
      </c>
      <c r="O278" t="s">
        <v>27</v>
      </c>
      <c r="P278" t="s">
        <v>26</v>
      </c>
      <c r="Q278">
        <v>75000000</v>
      </c>
      <c r="R278">
        <v>0</v>
      </c>
      <c r="S278" t="s">
        <v>1113</v>
      </c>
      <c r="T278">
        <v>3.6</v>
      </c>
      <c r="U278">
        <v>7.05</v>
      </c>
      <c r="V278" t="s">
        <v>26</v>
      </c>
      <c r="W278" t="s">
        <v>1039</v>
      </c>
      <c r="AE278"/>
    </row>
    <row r="279" spans="1:31" s="1" customFormat="1" x14ac:dyDescent="0.45">
      <c r="A279" t="s">
        <v>490</v>
      </c>
      <c r="B279" t="s">
        <v>491</v>
      </c>
      <c r="C279" t="s">
        <v>1005</v>
      </c>
      <c r="D279" t="s">
        <v>24</v>
      </c>
      <c r="E279" t="s">
        <v>1129</v>
      </c>
      <c r="F279">
        <v>101</v>
      </c>
      <c r="G279" t="s">
        <v>489</v>
      </c>
      <c r="H279" t="s">
        <v>27</v>
      </c>
      <c r="I279" t="s">
        <v>26</v>
      </c>
      <c r="J279" t="s">
        <v>26</v>
      </c>
      <c r="K279" t="s">
        <v>27</v>
      </c>
      <c r="L279" t="s">
        <v>27</v>
      </c>
      <c r="M279" t="s">
        <v>489</v>
      </c>
      <c r="N279">
        <v>100</v>
      </c>
      <c r="O279" t="s">
        <v>27</v>
      </c>
      <c r="P279" t="s">
        <v>26</v>
      </c>
      <c r="Q279">
        <v>30000000</v>
      </c>
      <c r="R279">
        <v>30000000</v>
      </c>
      <c r="S279" t="s">
        <v>981</v>
      </c>
      <c r="T279">
        <v>5.1829998779296877</v>
      </c>
      <c r="U279">
        <v>5.75</v>
      </c>
      <c r="V279" t="s">
        <v>26</v>
      </c>
      <c r="W279" t="s">
        <v>985</v>
      </c>
      <c r="AE279"/>
    </row>
    <row r="280" spans="1:31" s="1" customFormat="1" x14ac:dyDescent="0.45">
      <c r="A280" t="s">
        <v>441</v>
      </c>
      <c r="B280" t="s">
        <v>442</v>
      </c>
      <c r="C280" t="s">
        <v>1020</v>
      </c>
      <c r="D280" t="s">
        <v>24</v>
      </c>
      <c r="E280" t="s">
        <v>1056</v>
      </c>
      <c r="F280">
        <v>100</v>
      </c>
      <c r="G280" t="s">
        <v>443</v>
      </c>
      <c r="H280" t="s">
        <v>27</v>
      </c>
      <c r="I280" t="s">
        <v>1057</v>
      </c>
      <c r="J280">
        <v>100</v>
      </c>
      <c r="K280" t="s">
        <v>27</v>
      </c>
      <c r="L280" t="s">
        <v>27</v>
      </c>
      <c r="M280" t="s">
        <v>443</v>
      </c>
      <c r="N280">
        <v>100</v>
      </c>
      <c r="O280" t="s">
        <v>27</v>
      </c>
      <c r="P280" t="s">
        <v>26</v>
      </c>
      <c r="Q280">
        <v>20000000</v>
      </c>
      <c r="R280">
        <v>20000000</v>
      </c>
      <c r="S280" t="s">
        <v>981</v>
      </c>
      <c r="T280">
        <v>5.0639999389648436</v>
      </c>
      <c r="U280">
        <v>6</v>
      </c>
      <c r="V280" t="s">
        <v>26</v>
      </c>
      <c r="W280" t="s">
        <v>985</v>
      </c>
      <c r="AE280"/>
    </row>
    <row r="281" spans="1:31" s="1" customFormat="1" x14ac:dyDescent="0.45">
      <c r="A281" t="s">
        <v>938</v>
      </c>
      <c r="B281" t="s">
        <v>939</v>
      </c>
      <c r="C281" t="s">
        <v>27</v>
      </c>
      <c r="D281" t="s">
        <v>24</v>
      </c>
      <c r="E281" t="s">
        <v>1415</v>
      </c>
      <c r="F281">
        <v>100</v>
      </c>
      <c r="G281" t="s">
        <v>27</v>
      </c>
      <c r="H281" t="s">
        <v>27</v>
      </c>
      <c r="I281" t="s">
        <v>27</v>
      </c>
      <c r="J281" t="s">
        <v>27</v>
      </c>
      <c r="K281" t="s">
        <v>27</v>
      </c>
      <c r="L281" t="s">
        <v>27</v>
      </c>
      <c r="M281" t="s">
        <v>27</v>
      </c>
      <c r="N281" t="s">
        <v>27</v>
      </c>
      <c r="O281" t="s">
        <v>1416</v>
      </c>
      <c r="P281" t="s">
        <v>26</v>
      </c>
      <c r="Q281">
        <v>500000000</v>
      </c>
      <c r="R281">
        <v>500000000</v>
      </c>
      <c r="S281" t="s">
        <v>978</v>
      </c>
      <c r="T281" t="s">
        <v>27</v>
      </c>
      <c r="U281">
        <v>8.5</v>
      </c>
      <c r="V281">
        <v>587.29999999999995</v>
      </c>
      <c r="W281" t="s">
        <v>989</v>
      </c>
      <c r="AE281"/>
    </row>
    <row r="282" spans="1:31" s="1" customFormat="1" x14ac:dyDescent="0.45">
      <c r="A282" t="s">
        <v>938</v>
      </c>
      <c r="B282" t="s">
        <v>940</v>
      </c>
      <c r="C282" t="s">
        <v>27</v>
      </c>
      <c r="D282" t="s">
        <v>24</v>
      </c>
      <c r="E282" t="s">
        <v>1415</v>
      </c>
      <c r="F282">
        <v>100</v>
      </c>
      <c r="G282" t="s">
        <v>27</v>
      </c>
      <c r="H282" t="s">
        <v>27</v>
      </c>
      <c r="I282" t="s">
        <v>27</v>
      </c>
      <c r="J282" t="s">
        <v>27</v>
      </c>
      <c r="K282" t="s">
        <v>27</v>
      </c>
      <c r="L282" t="s">
        <v>27</v>
      </c>
      <c r="M282" t="s">
        <v>27</v>
      </c>
      <c r="N282" t="s">
        <v>27</v>
      </c>
      <c r="O282" t="s">
        <v>1416</v>
      </c>
      <c r="P282" t="s">
        <v>26</v>
      </c>
      <c r="Q282">
        <v>500000000</v>
      </c>
      <c r="R282">
        <v>500000000</v>
      </c>
      <c r="S282" t="s">
        <v>978</v>
      </c>
      <c r="T282" t="s">
        <v>27</v>
      </c>
      <c r="U282">
        <v>8.5</v>
      </c>
      <c r="V282">
        <v>587.29999999999995</v>
      </c>
      <c r="W282" t="s">
        <v>990</v>
      </c>
      <c r="AE282"/>
    </row>
    <row r="283" spans="1:31" s="1" customFormat="1" x14ac:dyDescent="0.45">
      <c r="A283" t="s">
        <v>683</v>
      </c>
      <c r="B283" t="s">
        <v>684</v>
      </c>
      <c r="C283" t="s">
        <v>995</v>
      </c>
      <c r="D283" t="s">
        <v>24</v>
      </c>
      <c r="E283" t="s">
        <v>1252</v>
      </c>
      <c r="F283">
        <v>100</v>
      </c>
      <c r="G283" t="s">
        <v>685</v>
      </c>
      <c r="H283" t="s">
        <v>27</v>
      </c>
      <c r="I283" t="s">
        <v>784</v>
      </c>
      <c r="J283">
        <v>100</v>
      </c>
      <c r="K283" t="s">
        <v>27</v>
      </c>
      <c r="L283" t="s">
        <v>27</v>
      </c>
      <c r="M283" t="s">
        <v>685</v>
      </c>
      <c r="N283">
        <v>100</v>
      </c>
      <c r="O283" t="s">
        <v>27</v>
      </c>
      <c r="P283" t="s">
        <v>26</v>
      </c>
      <c r="Q283">
        <v>100000000</v>
      </c>
      <c r="R283">
        <v>100000000</v>
      </c>
      <c r="S283" t="s">
        <v>981</v>
      </c>
      <c r="T283">
        <v>6.2940002441406246</v>
      </c>
      <c r="U283">
        <v>6</v>
      </c>
      <c r="V283" t="s">
        <v>26</v>
      </c>
      <c r="W283" t="s">
        <v>985</v>
      </c>
      <c r="AE283"/>
    </row>
    <row r="284" spans="1:31" s="1" customFormat="1" x14ac:dyDescent="0.45">
      <c r="A284" t="s">
        <v>190</v>
      </c>
      <c r="B284" t="s">
        <v>191</v>
      </c>
      <c r="C284" t="s">
        <v>995</v>
      </c>
      <c r="D284" t="s">
        <v>35</v>
      </c>
      <c r="E284" t="s">
        <v>1499</v>
      </c>
      <c r="F284">
        <v>100.029</v>
      </c>
      <c r="G284" t="s">
        <v>192</v>
      </c>
      <c r="H284" t="s">
        <v>27</v>
      </c>
      <c r="I284" t="s">
        <v>27</v>
      </c>
      <c r="J284" t="s">
        <v>27</v>
      </c>
      <c r="K284" t="s">
        <v>192</v>
      </c>
      <c r="L284">
        <v>100</v>
      </c>
      <c r="M284" t="s">
        <v>27</v>
      </c>
      <c r="N284" t="s">
        <v>27</v>
      </c>
      <c r="O284" t="s">
        <v>27</v>
      </c>
      <c r="P284" t="s">
        <v>1500</v>
      </c>
      <c r="Q284">
        <v>125000000</v>
      </c>
      <c r="R284">
        <v>0</v>
      </c>
      <c r="S284" t="s">
        <v>981</v>
      </c>
      <c r="T284">
        <v>8.3559997558593757</v>
      </c>
      <c r="U284">
        <v>8.625</v>
      </c>
      <c r="V284" t="s">
        <v>26</v>
      </c>
      <c r="W284" t="s">
        <v>985</v>
      </c>
      <c r="AE284"/>
    </row>
    <row r="285" spans="1:31" s="1" customFormat="1" x14ac:dyDescent="0.45">
      <c r="A285" t="s">
        <v>648</v>
      </c>
      <c r="B285" t="s">
        <v>649</v>
      </c>
      <c r="C285" t="s">
        <v>995</v>
      </c>
      <c r="D285" t="s">
        <v>24</v>
      </c>
      <c r="E285" t="s">
        <v>1246</v>
      </c>
      <c r="F285">
        <v>100</v>
      </c>
      <c r="G285" t="s">
        <v>650</v>
      </c>
      <c r="H285" t="s">
        <v>27</v>
      </c>
      <c r="I285" t="s">
        <v>1247</v>
      </c>
      <c r="J285">
        <v>100</v>
      </c>
      <c r="K285" t="s">
        <v>27</v>
      </c>
      <c r="L285" t="s">
        <v>27</v>
      </c>
      <c r="M285" t="s">
        <v>650</v>
      </c>
      <c r="N285">
        <v>100</v>
      </c>
      <c r="O285" t="s">
        <v>27</v>
      </c>
      <c r="P285" t="s">
        <v>26</v>
      </c>
      <c r="Q285">
        <v>600000000</v>
      </c>
      <c r="R285">
        <v>600000000</v>
      </c>
      <c r="S285" t="s">
        <v>981</v>
      </c>
      <c r="T285">
        <v>9.1950000000000003</v>
      </c>
      <c r="U285">
        <v>8.75</v>
      </c>
      <c r="V285" t="s">
        <v>26</v>
      </c>
      <c r="W285" t="s">
        <v>985</v>
      </c>
      <c r="AE285"/>
    </row>
    <row r="286" spans="1:31" s="1" customFormat="1" x14ac:dyDescent="0.45">
      <c r="A286" t="s">
        <v>22</v>
      </c>
      <c r="B286" t="s">
        <v>23</v>
      </c>
      <c r="C286" t="s">
        <v>27</v>
      </c>
      <c r="D286" t="s">
        <v>24</v>
      </c>
      <c r="E286" t="s">
        <v>1401</v>
      </c>
      <c r="F286">
        <v>100</v>
      </c>
      <c r="G286" t="s">
        <v>25</v>
      </c>
      <c r="H286" t="s">
        <v>27</v>
      </c>
      <c r="I286" t="s">
        <v>27</v>
      </c>
      <c r="J286" t="s">
        <v>27</v>
      </c>
      <c r="K286" t="s">
        <v>27</v>
      </c>
      <c r="L286" t="s">
        <v>27</v>
      </c>
      <c r="M286" t="s">
        <v>27</v>
      </c>
      <c r="N286" t="s">
        <v>27</v>
      </c>
      <c r="O286" t="s">
        <v>1402</v>
      </c>
      <c r="P286" t="s">
        <v>26</v>
      </c>
      <c r="Q286">
        <v>1109375800</v>
      </c>
      <c r="R286">
        <v>0</v>
      </c>
      <c r="S286" t="s">
        <v>981</v>
      </c>
      <c r="T286" t="s">
        <v>27</v>
      </c>
      <c r="U286">
        <v>6.75</v>
      </c>
      <c r="V286" t="s">
        <v>26</v>
      </c>
      <c r="W286" t="s">
        <v>985</v>
      </c>
      <c r="AE286"/>
    </row>
    <row r="287" spans="1:31" s="1" customFormat="1" x14ac:dyDescent="0.45">
      <c r="A287" t="s">
        <v>65</v>
      </c>
      <c r="B287" t="s">
        <v>66</v>
      </c>
      <c r="C287" t="s">
        <v>995</v>
      </c>
      <c r="D287" t="s">
        <v>24</v>
      </c>
      <c r="E287" t="s">
        <v>1414</v>
      </c>
      <c r="F287">
        <v>100</v>
      </c>
      <c r="G287" t="s">
        <v>67</v>
      </c>
      <c r="H287" t="s">
        <v>27</v>
      </c>
      <c r="I287" t="s">
        <v>27</v>
      </c>
      <c r="J287" t="s">
        <v>27</v>
      </c>
      <c r="K287" t="s">
        <v>27</v>
      </c>
      <c r="L287" t="s">
        <v>27</v>
      </c>
      <c r="M287" t="s">
        <v>27</v>
      </c>
      <c r="N287" t="s">
        <v>27</v>
      </c>
      <c r="O287" t="s">
        <v>27</v>
      </c>
      <c r="P287" t="s">
        <v>26</v>
      </c>
      <c r="Q287">
        <v>500000000</v>
      </c>
      <c r="R287">
        <v>0</v>
      </c>
      <c r="S287" t="s">
        <v>981</v>
      </c>
      <c r="T287">
        <v>10.74300048828125</v>
      </c>
      <c r="U287">
        <v>11.5</v>
      </c>
      <c r="V287" t="s">
        <v>26</v>
      </c>
      <c r="W287" t="s">
        <v>979</v>
      </c>
      <c r="AE287"/>
    </row>
    <row r="288" spans="1:31" s="1" customFormat="1" x14ac:dyDescent="0.45">
      <c r="A288" t="s">
        <v>141</v>
      </c>
      <c r="B288" t="s">
        <v>142</v>
      </c>
      <c r="C288" t="s">
        <v>995</v>
      </c>
      <c r="D288" t="s">
        <v>24</v>
      </c>
      <c r="E288" t="s">
        <v>1426</v>
      </c>
      <c r="F288">
        <v>100</v>
      </c>
      <c r="G288" t="s">
        <v>143</v>
      </c>
      <c r="H288" t="s">
        <v>27</v>
      </c>
      <c r="I288" t="s">
        <v>27</v>
      </c>
      <c r="J288" t="s">
        <v>27</v>
      </c>
      <c r="K288" t="s">
        <v>27</v>
      </c>
      <c r="L288" t="s">
        <v>27</v>
      </c>
      <c r="M288" t="s">
        <v>27</v>
      </c>
      <c r="N288" t="s">
        <v>27</v>
      </c>
      <c r="O288" t="s">
        <v>27</v>
      </c>
      <c r="P288" t="s">
        <v>26</v>
      </c>
      <c r="Q288">
        <v>750000000</v>
      </c>
      <c r="R288">
        <v>0</v>
      </c>
      <c r="S288" t="s">
        <v>981</v>
      </c>
      <c r="T288">
        <v>8.1790002441406244</v>
      </c>
      <c r="U288">
        <v>8.25</v>
      </c>
      <c r="V288" t="s">
        <v>26</v>
      </c>
      <c r="W288" t="s">
        <v>985</v>
      </c>
      <c r="AE288"/>
    </row>
    <row r="289" spans="1:31" s="1" customFormat="1" x14ac:dyDescent="0.45">
      <c r="A289" t="s">
        <v>948</v>
      </c>
      <c r="B289" t="s">
        <v>949</v>
      </c>
      <c r="C289" t="s">
        <v>27</v>
      </c>
      <c r="D289" t="s">
        <v>24</v>
      </c>
      <c r="E289" t="s">
        <v>1419</v>
      </c>
      <c r="F289">
        <v>100</v>
      </c>
      <c r="G289" t="s">
        <v>27</v>
      </c>
      <c r="H289" t="s">
        <v>27</v>
      </c>
      <c r="I289" t="s">
        <v>27</v>
      </c>
      <c r="J289" t="s">
        <v>27</v>
      </c>
      <c r="K289" t="s">
        <v>27</v>
      </c>
      <c r="L289" t="s">
        <v>27</v>
      </c>
      <c r="M289" t="s">
        <v>27</v>
      </c>
      <c r="N289" t="s">
        <v>27</v>
      </c>
      <c r="O289" t="s">
        <v>1420</v>
      </c>
      <c r="P289" t="s">
        <v>26</v>
      </c>
      <c r="Q289">
        <v>100000000</v>
      </c>
      <c r="R289">
        <v>0</v>
      </c>
      <c r="S289" t="s">
        <v>978</v>
      </c>
      <c r="T289" t="s">
        <v>27</v>
      </c>
      <c r="U289">
        <v>10.5</v>
      </c>
      <c r="V289">
        <v>832.7</v>
      </c>
      <c r="W289" t="s">
        <v>989</v>
      </c>
      <c r="AE289"/>
    </row>
    <row r="290" spans="1:31" s="1" customFormat="1" x14ac:dyDescent="0.45">
      <c r="A290" t="s">
        <v>948</v>
      </c>
      <c r="B290" t="s">
        <v>950</v>
      </c>
      <c r="C290" t="s">
        <v>27</v>
      </c>
      <c r="D290" t="s">
        <v>24</v>
      </c>
      <c r="E290" t="s">
        <v>1419</v>
      </c>
      <c r="F290">
        <v>100</v>
      </c>
      <c r="G290" t="s">
        <v>27</v>
      </c>
      <c r="H290" t="s">
        <v>27</v>
      </c>
      <c r="I290" t="s">
        <v>27</v>
      </c>
      <c r="J290" t="s">
        <v>27</v>
      </c>
      <c r="K290" t="s">
        <v>27</v>
      </c>
      <c r="L290" t="s">
        <v>27</v>
      </c>
      <c r="M290" t="s">
        <v>27</v>
      </c>
      <c r="N290" t="s">
        <v>27</v>
      </c>
      <c r="O290" t="s">
        <v>1420</v>
      </c>
      <c r="P290" t="s">
        <v>26</v>
      </c>
      <c r="Q290">
        <v>100000000</v>
      </c>
      <c r="R290">
        <v>0</v>
      </c>
      <c r="S290" t="s">
        <v>978</v>
      </c>
      <c r="T290" t="s">
        <v>27</v>
      </c>
      <c r="U290">
        <v>10.5</v>
      </c>
      <c r="V290">
        <v>832.7</v>
      </c>
      <c r="W290" t="s">
        <v>990</v>
      </c>
      <c r="AE290"/>
    </row>
    <row r="291" spans="1:31" s="1" customFormat="1" x14ac:dyDescent="0.45">
      <c r="A291" t="s">
        <v>951</v>
      </c>
      <c r="B291" t="s">
        <v>952</v>
      </c>
      <c r="C291" t="s">
        <v>27</v>
      </c>
      <c r="D291" t="s">
        <v>24</v>
      </c>
      <c r="E291" t="s">
        <v>1424</v>
      </c>
      <c r="F291">
        <v>100</v>
      </c>
      <c r="G291" t="s">
        <v>27</v>
      </c>
      <c r="H291" t="s">
        <v>27</v>
      </c>
      <c r="I291" t="s">
        <v>27</v>
      </c>
      <c r="J291" t="s">
        <v>27</v>
      </c>
      <c r="K291" t="s">
        <v>27</v>
      </c>
      <c r="L291" t="s">
        <v>27</v>
      </c>
      <c r="M291" t="s">
        <v>27</v>
      </c>
      <c r="N291" t="s">
        <v>27</v>
      </c>
      <c r="O291" t="s">
        <v>1425</v>
      </c>
      <c r="P291" t="s">
        <v>26</v>
      </c>
      <c r="Q291">
        <v>333367000</v>
      </c>
      <c r="R291">
        <v>0</v>
      </c>
      <c r="S291" t="s">
        <v>978</v>
      </c>
      <c r="T291" t="s">
        <v>27</v>
      </c>
      <c r="U291">
        <v>10.5</v>
      </c>
      <c r="V291">
        <v>833</v>
      </c>
      <c r="W291" t="s">
        <v>989</v>
      </c>
      <c r="AE291"/>
    </row>
    <row r="292" spans="1:31" s="1" customFormat="1" x14ac:dyDescent="0.45">
      <c r="A292" t="s">
        <v>138</v>
      </c>
      <c r="B292" t="s">
        <v>139</v>
      </c>
      <c r="C292" t="s">
        <v>27</v>
      </c>
      <c r="D292" t="s">
        <v>24</v>
      </c>
      <c r="E292" t="s">
        <v>993</v>
      </c>
      <c r="F292">
        <v>100</v>
      </c>
      <c r="G292" t="s">
        <v>140</v>
      </c>
      <c r="H292" t="s">
        <v>27</v>
      </c>
      <c r="I292" t="s">
        <v>27</v>
      </c>
      <c r="J292" t="s">
        <v>27</v>
      </c>
      <c r="K292" t="s">
        <v>27</v>
      </c>
      <c r="L292" t="s">
        <v>27</v>
      </c>
      <c r="M292" t="s">
        <v>27</v>
      </c>
      <c r="N292" t="s">
        <v>27</v>
      </c>
      <c r="O292" t="s">
        <v>27</v>
      </c>
      <c r="P292" t="s">
        <v>26</v>
      </c>
      <c r="Q292">
        <v>100000000</v>
      </c>
      <c r="R292">
        <v>0</v>
      </c>
      <c r="S292" t="s">
        <v>978</v>
      </c>
      <c r="T292" t="s">
        <v>27</v>
      </c>
      <c r="U292">
        <v>12.5</v>
      </c>
      <c r="V292" t="s">
        <v>26</v>
      </c>
      <c r="W292" t="s">
        <v>989</v>
      </c>
      <c r="AE292"/>
    </row>
    <row r="293" spans="1:31" s="1" customFormat="1" x14ac:dyDescent="0.45">
      <c r="A293" t="s">
        <v>310</v>
      </c>
      <c r="B293" t="s">
        <v>311</v>
      </c>
      <c r="C293" t="s">
        <v>1084</v>
      </c>
      <c r="D293" t="s">
        <v>24</v>
      </c>
      <c r="E293" t="s">
        <v>1434</v>
      </c>
      <c r="F293">
        <v>100</v>
      </c>
      <c r="G293" t="s">
        <v>312</v>
      </c>
      <c r="H293" t="s">
        <v>27</v>
      </c>
      <c r="I293" t="s">
        <v>27</v>
      </c>
      <c r="J293" t="s">
        <v>27</v>
      </c>
      <c r="K293" t="s">
        <v>27</v>
      </c>
      <c r="L293" t="s">
        <v>27</v>
      </c>
      <c r="M293" t="s">
        <v>27</v>
      </c>
      <c r="N293" t="s">
        <v>27</v>
      </c>
      <c r="O293" t="s">
        <v>27</v>
      </c>
      <c r="P293" t="s">
        <v>26</v>
      </c>
      <c r="Q293">
        <v>500000000</v>
      </c>
      <c r="R293">
        <v>0</v>
      </c>
      <c r="S293" t="s">
        <v>978</v>
      </c>
      <c r="T293">
        <v>6.8070001220703125</v>
      </c>
      <c r="U293">
        <v>8.75</v>
      </c>
      <c r="V293" t="s">
        <v>26</v>
      </c>
      <c r="W293" t="s">
        <v>979</v>
      </c>
      <c r="AE293"/>
    </row>
    <row r="294" spans="1:31" s="1" customFormat="1" x14ac:dyDescent="0.45">
      <c r="A294" t="s">
        <v>28</v>
      </c>
      <c r="B294" t="s">
        <v>29</v>
      </c>
      <c r="C294" t="s">
        <v>27</v>
      </c>
      <c r="D294" t="s">
        <v>24</v>
      </c>
      <c r="E294" t="s">
        <v>30</v>
      </c>
      <c r="F294">
        <v>100</v>
      </c>
      <c r="G294" t="s">
        <v>30</v>
      </c>
      <c r="H294" t="s">
        <v>27</v>
      </c>
      <c r="I294" t="s">
        <v>26</v>
      </c>
      <c r="J294" t="s">
        <v>26</v>
      </c>
      <c r="K294" t="s">
        <v>27</v>
      </c>
      <c r="L294" t="s">
        <v>27</v>
      </c>
      <c r="M294" t="s">
        <v>977</v>
      </c>
      <c r="N294">
        <v>100</v>
      </c>
      <c r="O294" t="s">
        <v>27</v>
      </c>
      <c r="P294" t="s">
        <v>26</v>
      </c>
      <c r="Q294">
        <v>25000000</v>
      </c>
      <c r="R294">
        <v>25000000</v>
      </c>
      <c r="S294" t="s">
        <v>978</v>
      </c>
      <c r="T294" t="s">
        <v>27</v>
      </c>
      <c r="U294">
        <v>9.5</v>
      </c>
      <c r="V294" t="s">
        <v>26</v>
      </c>
      <c r="W294" t="s">
        <v>979</v>
      </c>
      <c r="AE294"/>
    </row>
    <row r="295" spans="1:31" s="1" customFormat="1" x14ac:dyDescent="0.45">
      <c r="A295" t="s">
        <v>28</v>
      </c>
      <c r="B295" t="s">
        <v>31</v>
      </c>
      <c r="C295" t="s">
        <v>27</v>
      </c>
      <c r="D295" t="s">
        <v>24</v>
      </c>
      <c r="E295" t="s">
        <v>30</v>
      </c>
      <c r="F295">
        <v>100</v>
      </c>
      <c r="G295" t="s">
        <v>30</v>
      </c>
      <c r="H295" t="s">
        <v>27</v>
      </c>
      <c r="I295" t="s">
        <v>26</v>
      </c>
      <c r="J295" t="s">
        <v>26</v>
      </c>
      <c r="K295" t="s">
        <v>27</v>
      </c>
      <c r="L295" t="s">
        <v>27</v>
      </c>
      <c r="M295" t="s">
        <v>977</v>
      </c>
      <c r="N295">
        <v>100</v>
      </c>
      <c r="O295" t="s">
        <v>27</v>
      </c>
      <c r="P295" t="s">
        <v>26</v>
      </c>
      <c r="Q295">
        <v>20000000</v>
      </c>
      <c r="R295">
        <v>20000000</v>
      </c>
      <c r="S295" t="s">
        <v>980</v>
      </c>
      <c r="T295" t="s">
        <v>27</v>
      </c>
      <c r="U295">
        <v>9.5</v>
      </c>
      <c r="V295" t="s">
        <v>26</v>
      </c>
      <c r="W295" t="s">
        <v>979</v>
      </c>
      <c r="AE295"/>
    </row>
    <row r="296" spans="1:31" s="1" customFormat="1" x14ac:dyDescent="0.45">
      <c r="A296" t="s">
        <v>28</v>
      </c>
      <c r="B296" t="s">
        <v>32</v>
      </c>
      <c r="C296" t="s">
        <v>27</v>
      </c>
      <c r="D296" t="s">
        <v>24</v>
      </c>
      <c r="E296" t="s">
        <v>30</v>
      </c>
      <c r="F296">
        <v>100</v>
      </c>
      <c r="G296" t="s">
        <v>30</v>
      </c>
      <c r="H296" t="s">
        <v>27</v>
      </c>
      <c r="I296" t="s">
        <v>26</v>
      </c>
      <c r="J296" t="s">
        <v>26</v>
      </c>
      <c r="K296" t="s">
        <v>27</v>
      </c>
      <c r="L296" t="s">
        <v>27</v>
      </c>
      <c r="M296" t="s">
        <v>977</v>
      </c>
      <c r="N296">
        <v>100</v>
      </c>
      <c r="O296" t="s">
        <v>27</v>
      </c>
      <c r="P296" t="s">
        <v>26</v>
      </c>
      <c r="Q296">
        <v>50000000</v>
      </c>
      <c r="R296">
        <v>50000000</v>
      </c>
      <c r="S296" t="s">
        <v>981</v>
      </c>
      <c r="T296" t="s">
        <v>27</v>
      </c>
      <c r="U296">
        <v>9.5</v>
      </c>
      <c r="V296" t="s">
        <v>26</v>
      </c>
      <c r="W296" t="s">
        <v>979</v>
      </c>
      <c r="AE296"/>
    </row>
    <row r="297" spans="1:31" s="1" customFormat="1" x14ac:dyDescent="0.45">
      <c r="A297" t="s">
        <v>659</v>
      </c>
      <c r="B297" t="s">
        <v>660</v>
      </c>
      <c r="C297" t="s">
        <v>1248</v>
      </c>
      <c r="D297" t="s">
        <v>24</v>
      </c>
      <c r="E297" t="s">
        <v>1249</v>
      </c>
      <c r="F297">
        <v>100</v>
      </c>
      <c r="G297" t="s">
        <v>661</v>
      </c>
      <c r="H297" t="s">
        <v>27</v>
      </c>
      <c r="I297" t="s">
        <v>1250</v>
      </c>
      <c r="J297">
        <v>100</v>
      </c>
      <c r="K297" t="s">
        <v>27</v>
      </c>
      <c r="L297" t="s">
        <v>27</v>
      </c>
      <c r="M297" t="s">
        <v>661</v>
      </c>
      <c r="N297">
        <v>100</v>
      </c>
      <c r="O297" t="s">
        <v>1251</v>
      </c>
      <c r="P297" t="s">
        <v>26</v>
      </c>
      <c r="Q297">
        <v>100000000</v>
      </c>
      <c r="R297">
        <v>100000000</v>
      </c>
      <c r="S297" t="s">
        <v>981</v>
      </c>
      <c r="T297">
        <v>5.5449999999999999</v>
      </c>
      <c r="U297">
        <v>5.25</v>
      </c>
      <c r="V297" t="s">
        <v>26</v>
      </c>
      <c r="W297" t="s">
        <v>985</v>
      </c>
      <c r="AE297"/>
    </row>
    <row r="298" spans="1:31" s="1" customFormat="1" x14ac:dyDescent="0.45">
      <c r="A298" t="s">
        <v>432</v>
      </c>
      <c r="B298" t="s">
        <v>433</v>
      </c>
      <c r="C298" t="s">
        <v>995</v>
      </c>
      <c r="D298" t="s">
        <v>24</v>
      </c>
      <c r="E298" t="s">
        <v>1121</v>
      </c>
      <c r="F298">
        <v>100</v>
      </c>
      <c r="G298" t="s">
        <v>434</v>
      </c>
      <c r="H298" t="s">
        <v>27</v>
      </c>
      <c r="I298" t="s">
        <v>489</v>
      </c>
      <c r="J298">
        <v>100</v>
      </c>
      <c r="K298" t="s">
        <v>27</v>
      </c>
      <c r="L298" t="s">
        <v>27</v>
      </c>
      <c r="M298" t="s">
        <v>434</v>
      </c>
      <c r="N298">
        <v>100</v>
      </c>
      <c r="O298" t="s">
        <v>27</v>
      </c>
      <c r="P298" t="s">
        <v>26</v>
      </c>
      <c r="Q298">
        <v>100000000</v>
      </c>
      <c r="R298">
        <v>100000000</v>
      </c>
      <c r="S298" t="s">
        <v>981</v>
      </c>
      <c r="T298">
        <v>8.4170001220703128</v>
      </c>
      <c r="U298">
        <v>8</v>
      </c>
      <c r="V298" t="s">
        <v>26</v>
      </c>
      <c r="W298" t="s">
        <v>985</v>
      </c>
      <c r="AE298"/>
    </row>
    <row r="299" spans="1:31" s="1" customFormat="1" x14ac:dyDescent="0.45">
      <c r="A299" t="s">
        <v>560</v>
      </c>
      <c r="B299" t="s">
        <v>561</v>
      </c>
      <c r="C299" t="s">
        <v>1194</v>
      </c>
      <c r="D299" t="s">
        <v>24</v>
      </c>
      <c r="E299" t="s">
        <v>1195</v>
      </c>
      <c r="F299">
        <v>100</v>
      </c>
      <c r="G299" t="s">
        <v>562</v>
      </c>
      <c r="H299" t="s">
        <v>27</v>
      </c>
      <c r="I299" t="s">
        <v>565</v>
      </c>
      <c r="J299">
        <v>100</v>
      </c>
      <c r="K299" t="s">
        <v>27</v>
      </c>
      <c r="L299" t="s">
        <v>27</v>
      </c>
      <c r="M299" t="s">
        <v>562</v>
      </c>
      <c r="N299">
        <v>100</v>
      </c>
      <c r="O299" t="s">
        <v>27</v>
      </c>
      <c r="P299" t="s">
        <v>26</v>
      </c>
      <c r="Q299">
        <v>125000000</v>
      </c>
      <c r="R299">
        <v>125000000</v>
      </c>
      <c r="S299" t="s">
        <v>981</v>
      </c>
      <c r="T299">
        <v>8.1209997558593745</v>
      </c>
      <c r="U299">
        <v>7.5</v>
      </c>
      <c r="V299" t="s">
        <v>26</v>
      </c>
      <c r="W299" t="s">
        <v>985</v>
      </c>
      <c r="AE299"/>
    </row>
    <row r="300" spans="1:31" s="1" customFormat="1" x14ac:dyDescent="0.45">
      <c r="A300" t="s">
        <v>158</v>
      </c>
      <c r="B300" t="s">
        <v>159</v>
      </c>
      <c r="C300" t="s">
        <v>995</v>
      </c>
      <c r="D300" t="s">
        <v>35</v>
      </c>
      <c r="E300" t="s">
        <v>1492</v>
      </c>
      <c r="F300">
        <v>100</v>
      </c>
      <c r="G300" t="s">
        <v>160</v>
      </c>
      <c r="H300" t="s">
        <v>27</v>
      </c>
      <c r="I300" t="s">
        <v>27</v>
      </c>
      <c r="J300" t="s">
        <v>27</v>
      </c>
      <c r="K300" t="s">
        <v>160</v>
      </c>
      <c r="L300">
        <v>100</v>
      </c>
      <c r="M300" t="s">
        <v>27</v>
      </c>
      <c r="N300" t="s">
        <v>27</v>
      </c>
      <c r="O300" t="s">
        <v>27</v>
      </c>
      <c r="P300" t="s">
        <v>149</v>
      </c>
      <c r="Q300">
        <v>1500000000</v>
      </c>
      <c r="R300">
        <v>0</v>
      </c>
      <c r="S300" t="s">
        <v>981</v>
      </c>
      <c r="T300">
        <v>5.25</v>
      </c>
      <c r="U300">
        <v>5.5</v>
      </c>
      <c r="V300" t="s">
        <v>26</v>
      </c>
      <c r="W300" t="s">
        <v>985</v>
      </c>
      <c r="AE300"/>
    </row>
    <row r="301" spans="1:31" s="1" customFormat="1" x14ac:dyDescent="0.45">
      <c r="A301" t="s">
        <v>919</v>
      </c>
      <c r="B301" t="s">
        <v>920</v>
      </c>
      <c r="C301" t="s">
        <v>27</v>
      </c>
      <c r="D301" t="s">
        <v>24</v>
      </c>
      <c r="E301" t="s">
        <v>1393</v>
      </c>
      <c r="F301">
        <v>100</v>
      </c>
      <c r="G301" t="s">
        <v>27</v>
      </c>
      <c r="H301" t="s">
        <v>27</v>
      </c>
      <c r="I301" t="s">
        <v>27</v>
      </c>
      <c r="J301" t="s">
        <v>27</v>
      </c>
      <c r="K301" t="s">
        <v>27</v>
      </c>
      <c r="L301" t="s">
        <v>27</v>
      </c>
      <c r="M301" t="s">
        <v>27</v>
      </c>
      <c r="N301" t="s">
        <v>27</v>
      </c>
      <c r="O301" t="s">
        <v>1394</v>
      </c>
      <c r="P301" t="s">
        <v>26</v>
      </c>
      <c r="Q301">
        <v>1250000000</v>
      </c>
      <c r="R301">
        <v>0</v>
      </c>
      <c r="S301" t="s">
        <v>981</v>
      </c>
      <c r="T301" t="s">
        <v>27</v>
      </c>
      <c r="U301">
        <v>6.875</v>
      </c>
      <c r="V301">
        <v>370.9</v>
      </c>
      <c r="W301" t="s">
        <v>985</v>
      </c>
      <c r="AE301"/>
    </row>
    <row r="302" spans="1:31" s="1" customFormat="1" x14ac:dyDescent="0.45">
      <c r="A302" t="s">
        <v>45</v>
      </c>
      <c r="B302" t="s">
        <v>46</v>
      </c>
      <c r="C302" t="s">
        <v>1029</v>
      </c>
      <c r="D302" t="s">
        <v>35</v>
      </c>
      <c r="E302" t="s">
        <v>1445</v>
      </c>
      <c r="F302">
        <v>100</v>
      </c>
      <c r="G302" t="s">
        <v>47</v>
      </c>
      <c r="H302" t="s">
        <v>27</v>
      </c>
      <c r="I302" t="s">
        <v>27</v>
      </c>
      <c r="J302" t="s">
        <v>27</v>
      </c>
      <c r="K302" t="s">
        <v>47</v>
      </c>
      <c r="L302">
        <v>100</v>
      </c>
      <c r="M302" t="s">
        <v>27</v>
      </c>
      <c r="N302" t="s">
        <v>27</v>
      </c>
      <c r="O302" t="s">
        <v>27</v>
      </c>
      <c r="P302" t="s">
        <v>1446</v>
      </c>
      <c r="Q302">
        <v>2000000000</v>
      </c>
      <c r="R302">
        <v>0</v>
      </c>
      <c r="S302" t="s">
        <v>978</v>
      </c>
      <c r="T302">
        <v>7.49</v>
      </c>
      <c r="U302">
        <v>8.4</v>
      </c>
      <c r="V302" t="s">
        <v>26</v>
      </c>
      <c r="W302" t="s">
        <v>979</v>
      </c>
      <c r="AE302"/>
    </row>
    <row r="303" spans="1:31" s="1" customFormat="1" x14ac:dyDescent="0.45">
      <c r="A303" t="s">
        <v>42</v>
      </c>
      <c r="B303" t="s">
        <v>43</v>
      </c>
      <c r="C303" t="s">
        <v>1029</v>
      </c>
      <c r="D303" t="s">
        <v>35</v>
      </c>
      <c r="E303" t="s">
        <v>1443</v>
      </c>
      <c r="F303">
        <v>100</v>
      </c>
      <c r="G303" t="s">
        <v>44</v>
      </c>
      <c r="H303" t="s">
        <v>27</v>
      </c>
      <c r="I303" t="s">
        <v>27</v>
      </c>
      <c r="J303" t="s">
        <v>27</v>
      </c>
      <c r="K303" t="s">
        <v>44</v>
      </c>
      <c r="L303">
        <v>100</v>
      </c>
      <c r="M303" t="s">
        <v>27</v>
      </c>
      <c r="N303" t="s">
        <v>27</v>
      </c>
      <c r="O303" t="s">
        <v>27</v>
      </c>
      <c r="P303" t="s">
        <v>1444</v>
      </c>
      <c r="Q303">
        <v>2000000000</v>
      </c>
      <c r="R303">
        <v>0</v>
      </c>
      <c r="S303" t="s">
        <v>978</v>
      </c>
      <c r="T303">
        <v>6.4249999999999998</v>
      </c>
      <c r="U303">
        <v>8.375</v>
      </c>
      <c r="V303" t="s">
        <v>26</v>
      </c>
      <c r="W303" t="s">
        <v>989</v>
      </c>
      <c r="AE303"/>
    </row>
    <row r="304" spans="1:31" s="1" customFormat="1" x14ac:dyDescent="0.45">
      <c r="A304" t="s">
        <v>785</v>
      </c>
      <c r="B304" t="s">
        <v>786</v>
      </c>
      <c r="C304" t="s">
        <v>1020</v>
      </c>
      <c r="D304" t="s">
        <v>24</v>
      </c>
      <c r="E304" t="s">
        <v>1316</v>
      </c>
      <c r="F304" t="s">
        <v>27</v>
      </c>
      <c r="G304" t="s">
        <v>787</v>
      </c>
      <c r="H304" t="s">
        <v>27</v>
      </c>
      <c r="I304" t="s">
        <v>1317</v>
      </c>
      <c r="J304">
        <v>100</v>
      </c>
      <c r="K304" t="s">
        <v>27</v>
      </c>
      <c r="L304" t="s">
        <v>27</v>
      </c>
      <c r="M304" t="s">
        <v>787</v>
      </c>
      <c r="N304">
        <v>100</v>
      </c>
      <c r="O304" t="s">
        <v>27</v>
      </c>
      <c r="P304" t="s">
        <v>26</v>
      </c>
      <c r="Q304">
        <v>76000000</v>
      </c>
      <c r="R304">
        <v>76000000</v>
      </c>
      <c r="S304" t="s">
        <v>981</v>
      </c>
      <c r="T304">
        <v>7.75</v>
      </c>
      <c r="U304">
        <v>10.672000000000001</v>
      </c>
      <c r="V304" t="s">
        <v>26</v>
      </c>
      <c r="W304" t="s">
        <v>985</v>
      </c>
      <c r="AE304"/>
    </row>
    <row r="305" spans="1:31" s="1" customFormat="1" x14ac:dyDescent="0.45">
      <c r="A305" t="s">
        <v>608</v>
      </c>
      <c r="B305" t="s">
        <v>609</v>
      </c>
      <c r="C305" t="s">
        <v>1212</v>
      </c>
      <c r="D305" t="s">
        <v>24</v>
      </c>
      <c r="E305" t="s">
        <v>1213</v>
      </c>
      <c r="F305">
        <v>100</v>
      </c>
      <c r="G305" t="s">
        <v>610</v>
      </c>
      <c r="H305" t="s">
        <v>27</v>
      </c>
      <c r="I305" t="s">
        <v>1214</v>
      </c>
      <c r="J305">
        <v>100</v>
      </c>
      <c r="K305" t="s">
        <v>27</v>
      </c>
      <c r="L305" t="s">
        <v>27</v>
      </c>
      <c r="M305" t="s">
        <v>610</v>
      </c>
      <c r="N305">
        <v>100</v>
      </c>
      <c r="O305" t="s">
        <v>27</v>
      </c>
      <c r="P305" t="s">
        <v>26</v>
      </c>
      <c r="Q305">
        <v>15000000</v>
      </c>
      <c r="R305">
        <v>15000000</v>
      </c>
      <c r="S305" t="s">
        <v>981</v>
      </c>
      <c r="T305">
        <v>4.3</v>
      </c>
      <c r="U305">
        <v>4.875</v>
      </c>
      <c r="V305" t="s">
        <v>26</v>
      </c>
      <c r="W305" t="s">
        <v>985</v>
      </c>
      <c r="AE305"/>
    </row>
    <row r="306" spans="1:31" s="1" customFormat="1" x14ac:dyDescent="0.45">
      <c r="A306" t="s">
        <v>955</v>
      </c>
      <c r="B306" t="s">
        <v>956</v>
      </c>
      <c r="C306" t="s">
        <v>998</v>
      </c>
      <c r="D306" t="s">
        <v>24</v>
      </c>
      <c r="E306" t="s">
        <v>1213</v>
      </c>
      <c r="F306">
        <v>100</v>
      </c>
      <c r="G306" t="s">
        <v>27</v>
      </c>
      <c r="H306" t="s">
        <v>27</v>
      </c>
      <c r="I306" t="s">
        <v>27</v>
      </c>
      <c r="J306" t="s">
        <v>27</v>
      </c>
      <c r="K306" t="s">
        <v>27</v>
      </c>
      <c r="L306" t="s">
        <v>27</v>
      </c>
      <c r="M306" t="s">
        <v>27</v>
      </c>
      <c r="N306" t="s">
        <v>27</v>
      </c>
      <c r="O306" t="s">
        <v>27</v>
      </c>
      <c r="P306" t="s">
        <v>26</v>
      </c>
      <c r="Q306">
        <v>40000000</v>
      </c>
      <c r="R306">
        <v>40000000</v>
      </c>
      <c r="S306" t="s">
        <v>981</v>
      </c>
      <c r="T306">
        <v>9.25</v>
      </c>
      <c r="U306">
        <v>9.6110000000000007</v>
      </c>
      <c r="V306" t="s">
        <v>26</v>
      </c>
      <c r="W306" t="s">
        <v>985</v>
      </c>
      <c r="AE306"/>
    </row>
    <row r="307" spans="1:31" s="1" customFormat="1" x14ac:dyDescent="0.45">
      <c r="A307" t="s">
        <v>510</v>
      </c>
      <c r="B307" t="s">
        <v>511</v>
      </c>
      <c r="C307" t="s">
        <v>1020</v>
      </c>
      <c r="D307" t="s">
        <v>24</v>
      </c>
      <c r="E307" t="s">
        <v>1143</v>
      </c>
      <c r="F307" t="s">
        <v>27</v>
      </c>
      <c r="G307" t="s">
        <v>512</v>
      </c>
      <c r="H307" t="s">
        <v>27</v>
      </c>
      <c r="I307" t="s">
        <v>581</v>
      </c>
      <c r="J307">
        <v>100</v>
      </c>
      <c r="K307" t="s">
        <v>27</v>
      </c>
      <c r="L307" t="s">
        <v>27</v>
      </c>
      <c r="M307" t="s">
        <v>512</v>
      </c>
      <c r="N307">
        <v>100</v>
      </c>
      <c r="O307" t="s">
        <v>27</v>
      </c>
      <c r="P307" t="s">
        <v>26</v>
      </c>
      <c r="Q307">
        <v>500000000</v>
      </c>
      <c r="R307">
        <v>500000000</v>
      </c>
      <c r="S307" t="s">
        <v>981</v>
      </c>
      <c r="T307">
        <v>3.8770001220703123</v>
      </c>
      <c r="U307">
        <v>4.5</v>
      </c>
      <c r="V307" t="s">
        <v>26</v>
      </c>
      <c r="W307" t="s">
        <v>985</v>
      </c>
      <c r="AE307"/>
    </row>
    <row r="308" spans="1:31" s="1" customFormat="1" x14ac:dyDescent="0.45">
      <c r="A308" t="s">
        <v>645</v>
      </c>
      <c r="B308" t="s">
        <v>646</v>
      </c>
      <c r="C308" t="s">
        <v>995</v>
      </c>
      <c r="D308" t="s">
        <v>24</v>
      </c>
      <c r="E308" t="s">
        <v>1227</v>
      </c>
      <c r="F308">
        <v>100</v>
      </c>
      <c r="G308" t="s">
        <v>647</v>
      </c>
      <c r="H308" t="s">
        <v>27</v>
      </c>
      <c r="I308" t="s">
        <v>650</v>
      </c>
      <c r="J308">
        <v>100</v>
      </c>
      <c r="K308" t="s">
        <v>27</v>
      </c>
      <c r="L308" t="s">
        <v>27</v>
      </c>
      <c r="M308" t="s">
        <v>647</v>
      </c>
      <c r="N308">
        <v>100</v>
      </c>
      <c r="O308" t="s">
        <v>27</v>
      </c>
      <c r="P308" t="s">
        <v>26</v>
      </c>
      <c r="Q308">
        <v>500000000</v>
      </c>
      <c r="R308">
        <v>500000000</v>
      </c>
      <c r="S308" t="s">
        <v>981</v>
      </c>
      <c r="T308">
        <v>6.4459997558593747</v>
      </c>
      <c r="U308">
        <v>6</v>
      </c>
      <c r="V308" t="s">
        <v>26</v>
      </c>
      <c r="W308" t="s">
        <v>985</v>
      </c>
      <c r="AE308"/>
    </row>
    <row r="309" spans="1:31" s="1" customFormat="1" x14ac:dyDescent="0.45">
      <c r="A309" t="s">
        <v>304</v>
      </c>
      <c r="B309" t="s">
        <v>305</v>
      </c>
      <c r="C309" t="s">
        <v>1020</v>
      </c>
      <c r="D309" t="s">
        <v>24</v>
      </c>
      <c r="E309" t="s">
        <v>1021</v>
      </c>
      <c r="F309">
        <v>100</v>
      </c>
      <c r="G309" t="s">
        <v>306</v>
      </c>
      <c r="H309" t="s">
        <v>27</v>
      </c>
      <c r="I309" t="s">
        <v>1022</v>
      </c>
      <c r="J309">
        <v>100</v>
      </c>
      <c r="K309" t="s">
        <v>27</v>
      </c>
      <c r="L309" t="s">
        <v>27</v>
      </c>
      <c r="M309" t="s">
        <v>1023</v>
      </c>
      <c r="N309">
        <v>100</v>
      </c>
      <c r="O309" t="s">
        <v>27</v>
      </c>
      <c r="P309" t="s">
        <v>26</v>
      </c>
      <c r="Q309">
        <v>650000000</v>
      </c>
      <c r="R309">
        <v>650000000</v>
      </c>
      <c r="S309" t="s">
        <v>981</v>
      </c>
      <c r="T309">
        <v>5.9540002441406248</v>
      </c>
      <c r="U309">
        <v>8.6590000000000007</v>
      </c>
      <c r="V309" t="s">
        <v>26</v>
      </c>
      <c r="W309" t="s">
        <v>985</v>
      </c>
      <c r="AE309"/>
    </row>
    <row r="310" spans="1:31" s="1" customFormat="1" x14ac:dyDescent="0.45">
      <c r="A310" t="s">
        <v>690</v>
      </c>
      <c r="B310" t="s">
        <v>691</v>
      </c>
      <c r="C310" t="s">
        <v>1020</v>
      </c>
      <c r="D310" t="s">
        <v>24</v>
      </c>
      <c r="E310" t="s">
        <v>1262</v>
      </c>
      <c r="F310" t="s">
        <v>27</v>
      </c>
      <c r="G310" t="s">
        <v>692</v>
      </c>
      <c r="H310" t="s">
        <v>27</v>
      </c>
      <c r="I310" t="s">
        <v>790</v>
      </c>
      <c r="J310">
        <v>100</v>
      </c>
      <c r="K310" t="s">
        <v>27</v>
      </c>
      <c r="L310" t="s">
        <v>27</v>
      </c>
      <c r="M310" t="s">
        <v>692</v>
      </c>
      <c r="N310">
        <v>100</v>
      </c>
      <c r="O310" t="s">
        <v>27</v>
      </c>
      <c r="P310" t="s">
        <v>26</v>
      </c>
      <c r="Q310">
        <v>95000000</v>
      </c>
      <c r="R310">
        <v>95000000</v>
      </c>
      <c r="S310" t="s">
        <v>981</v>
      </c>
      <c r="T310">
        <v>5.5</v>
      </c>
      <c r="U310">
        <v>5.3769999999999998</v>
      </c>
      <c r="V310" t="s">
        <v>26</v>
      </c>
      <c r="W310" t="s">
        <v>985</v>
      </c>
      <c r="AE310"/>
    </row>
    <row r="311" spans="1:31" s="1" customFormat="1" x14ac:dyDescent="0.45">
      <c r="A311" t="s">
        <v>79</v>
      </c>
      <c r="B311" t="s">
        <v>80</v>
      </c>
      <c r="C311" t="s">
        <v>986</v>
      </c>
      <c r="D311" t="s">
        <v>24</v>
      </c>
      <c r="E311" t="s">
        <v>1412</v>
      </c>
      <c r="F311">
        <v>100</v>
      </c>
      <c r="G311" t="s">
        <v>81</v>
      </c>
      <c r="H311" t="s">
        <v>27</v>
      </c>
      <c r="I311" t="s">
        <v>27</v>
      </c>
      <c r="J311" t="s">
        <v>27</v>
      </c>
      <c r="K311" t="s">
        <v>27</v>
      </c>
      <c r="L311" t="s">
        <v>27</v>
      </c>
      <c r="M311" t="s">
        <v>27</v>
      </c>
      <c r="N311" t="s">
        <v>27</v>
      </c>
      <c r="O311" t="s">
        <v>1413</v>
      </c>
      <c r="P311" t="s">
        <v>26</v>
      </c>
      <c r="Q311">
        <v>200000000</v>
      </c>
      <c r="R311">
        <v>0</v>
      </c>
      <c r="S311" t="s">
        <v>978</v>
      </c>
      <c r="T311">
        <v>9.66</v>
      </c>
      <c r="U311">
        <v>11.5</v>
      </c>
      <c r="V311" t="s">
        <v>26</v>
      </c>
      <c r="W311" t="s">
        <v>979</v>
      </c>
      <c r="AE311"/>
    </row>
    <row r="312" spans="1:31" s="1" customFormat="1" x14ac:dyDescent="0.45">
      <c r="A312" t="s">
        <v>577</v>
      </c>
      <c r="B312" t="s">
        <v>578</v>
      </c>
      <c r="C312" t="s">
        <v>995</v>
      </c>
      <c r="D312" t="s">
        <v>24</v>
      </c>
      <c r="E312" t="s">
        <v>1199</v>
      </c>
      <c r="F312" t="s">
        <v>27</v>
      </c>
      <c r="G312" t="s">
        <v>579</v>
      </c>
      <c r="H312" t="s">
        <v>27</v>
      </c>
      <c r="I312" t="s">
        <v>1201</v>
      </c>
      <c r="J312">
        <v>100</v>
      </c>
      <c r="K312" t="s">
        <v>27</v>
      </c>
      <c r="L312" t="s">
        <v>27</v>
      </c>
      <c r="M312" t="s">
        <v>579</v>
      </c>
      <c r="N312">
        <v>100</v>
      </c>
      <c r="O312" t="s">
        <v>27</v>
      </c>
      <c r="P312" t="s">
        <v>26</v>
      </c>
      <c r="Q312">
        <v>150000000</v>
      </c>
      <c r="R312">
        <v>150000000</v>
      </c>
      <c r="S312" t="s">
        <v>981</v>
      </c>
      <c r="T312">
        <v>5.5509997558593751</v>
      </c>
      <c r="U312">
        <v>5</v>
      </c>
      <c r="V312" t="s">
        <v>26</v>
      </c>
      <c r="W312" t="s">
        <v>985</v>
      </c>
      <c r="AE312"/>
    </row>
    <row r="313" spans="1:31" s="1" customFormat="1" x14ac:dyDescent="0.45">
      <c r="A313" t="s">
        <v>345</v>
      </c>
      <c r="B313" t="s">
        <v>346</v>
      </c>
      <c r="C313" t="s">
        <v>995</v>
      </c>
      <c r="D313" t="s">
        <v>24</v>
      </c>
      <c r="E313" t="s">
        <v>1047</v>
      </c>
      <c r="F313" t="s">
        <v>27</v>
      </c>
      <c r="G313" t="s">
        <v>347</v>
      </c>
      <c r="H313" t="s">
        <v>27</v>
      </c>
      <c r="I313" t="s">
        <v>1048</v>
      </c>
      <c r="J313">
        <v>100</v>
      </c>
      <c r="K313" t="s">
        <v>27</v>
      </c>
      <c r="L313" t="s">
        <v>27</v>
      </c>
      <c r="M313" t="s">
        <v>347</v>
      </c>
      <c r="N313">
        <v>100</v>
      </c>
      <c r="O313" t="s">
        <v>27</v>
      </c>
      <c r="P313" t="s">
        <v>26</v>
      </c>
      <c r="Q313">
        <v>200000000</v>
      </c>
      <c r="R313">
        <v>200000000</v>
      </c>
      <c r="S313" t="s">
        <v>981</v>
      </c>
      <c r="T313">
        <v>8.2200000000000006</v>
      </c>
      <c r="U313">
        <v>8.25</v>
      </c>
      <c r="V313" t="s">
        <v>26</v>
      </c>
      <c r="W313" t="s">
        <v>985</v>
      </c>
      <c r="AE313"/>
    </row>
    <row r="314" spans="1:31" s="1" customFormat="1" x14ac:dyDescent="0.45">
      <c r="A314" t="s">
        <v>307</v>
      </c>
      <c r="B314" t="s">
        <v>308</v>
      </c>
      <c r="C314" t="s">
        <v>995</v>
      </c>
      <c r="D314" t="s">
        <v>24</v>
      </c>
      <c r="E314" t="s">
        <v>1026</v>
      </c>
      <c r="F314" t="s">
        <v>27</v>
      </c>
      <c r="G314" t="s">
        <v>309</v>
      </c>
      <c r="H314" t="s">
        <v>27</v>
      </c>
      <c r="I314" t="s">
        <v>1027</v>
      </c>
      <c r="J314">
        <v>100</v>
      </c>
      <c r="K314" t="s">
        <v>27</v>
      </c>
      <c r="L314" t="s">
        <v>27</v>
      </c>
      <c r="M314" t="s">
        <v>1028</v>
      </c>
      <c r="N314">
        <v>100</v>
      </c>
      <c r="O314" t="s">
        <v>27</v>
      </c>
      <c r="P314" t="s">
        <v>26</v>
      </c>
      <c r="Q314">
        <v>850000000</v>
      </c>
      <c r="R314">
        <v>850000000</v>
      </c>
      <c r="S314" t="s">
        <v>981</v>
      </c>
      <c r="T314">
        <v>5.5449999999999999</v>
      </c>
      <c r="U314">
        <v>8.4398</v>
      </c>
      <c r="V314" t="s">
        <v>26</v>
      </c>
      <c r="W314" t="s">
        <v>985</v>
      </c>
      <c r="AE314"/>
    </row>
    <row r="315" spans="1:31" s="1" customFormat="1" x14ac:dyDescent="0.45">
      <c r="A315" t="s">
        <v>85</v>
      </c>
      <c r="B315" t="s">
        <v>86</v>
      </c>
      <c r="C315" t="s">
        <v>1029</v>
      </c>
      <c r="D315" t="s">
        <v>35</v>
      </c>
      <c r="E315" t="s">
        <v>1468</v>
      </c>
      <c r="F315">
        <v>100</v>
      </c>
      <c r="G315" t="s">
        <v>87</v>
      </c>
      <c r="H315" t="s">
        <v>27</v>
      </c>
      <c r="I315" t="s">
        <v>27</v>
      </c>
      <c r="J315" t="s">
        <v>27</v>
      </c>
      <c r="K315" t="s">
        <v>87</v>
      </c>
      <c r="L315">
        <v>100</v>
      </c>
      <c r="M315" t="s">
        <v>27</v>
      </c>
      <c r="N315" t="s">
        <v>27</v>
      </c>
      <c r="O315" t="s">
        <v>1469</v>
      </c>
      <c r="P315" t="s">
        <v>1470</v>
      </c>
      <c r="Q315">
        <v>1000000000</v>
      </c>
      <c r="R315">
        <v>0</v>
      </c>
      <c r="S315" t="s">
        <v>978</v>
      </c>
      <c r="T315">
        <v>4.0229998779296876</v>
      </c>
      <c r="U315">
        <v>5.5</v>
      </c>
      <c r="V315">
        <v>402.3</v>
      </c>
      <c r="W315" t="s">
        <v>989</v>
      </c>
      <c r="AE315"/>
    </row>
    <row r="316" spans="1:31" s="1" customFormat="1" x14ac:dyDescent="0.45">
      <c r="A316" t="s">
        <v>85</v>
      </c>
      <c r="B316" t="s">
        <v>88</v>
      </c>
      <c r="C316" t="s">
        <v>1029</v>
      </c>
      <c r="D316" t="s">
        <v>35</v>
      </c>
      <c r="E316" t="s">
        <v>1468</v>
      </c>
      <c r="F316">
        <v>100</v>
      </c>
      <c r="G316" t="s">
        <v>87</v>
      </c>
      <c r="H316" t="s">
        <v>27</v>
      </c>
      <c r="I316" t="s">
        <v>27</v>
      </c>
      <c r="J316" t="s">
        <v>27</v>
      </c>
      <c r="K316" t="s">
        <v>87</v>
      </c>
      <c r="L316">
        <v>100</v>
      </c>
      <c r="M316" t="s">
        <v>27</v>
      </c>
      <c r="N316" t="s">
        <v>27</v>
      </c>
      <c r="O316" t="s">
        <v>1469</v>
      </c>
      <c r="P316" t="s">
        <v>1470</v>
      </c>
      <c r="Q316">
        <v>1000000000</v>
      </c>
      <c r="R316">
        <v>0</v>
      </c>
      <c r="S316" t="s">
        <v>978</v>
      </c>
      <c r="T316">
        <v>4.0229998779296876</v>
      </c>
      <c r="U316">
        <v>5.5</v>
      </c>
      <c r="V316">
        <v>402.3</v>
      </c>
      <c r="W316" t="s">
        <v>990</v>
      </c>
      <c r="AE316"/>
    </row>
    <row r="317" spans="1:31" s="1" customFormat="1" x14ac:dyDescent="0.45">
      <c r="A317" t="s">
        <v>943</v>
      </c>
      <c r="B317" t="s">
        <v>944</v>
      </c>
      <c r="C317" t="s">
        <v>27</v>
      </c>
      <c r="D317" t="s">
        <v>24</v>
      </c>
      <c r="E317" t="s">
        <v>1410</v>
      </c>
      <c r="F317">
        <v>100</v>
      </c>
      <c r="G317" t="s">
        <v>27</v>
      </c>
      <c r="H317" t="s">
        <v>27</v>
      </c>
      <c r="I317" t="s">
        <v>27</v>
      </c>
      <c r="J317" t="s">
        <v>27</v>
      </c>
      <c r="K317" t="s">
        <v>27</v>
      </c>
      <c r="L317" t="s">
        <v>27</v>
      </c>
      <c r="M317" t="s">
        <v>27</v>
      </c>
      <c r="N317" t="s">
        <v>27</v>
      </c>
      <c r="O317" t="s">
        <v>1411</v>
      </c>
      <c r="P317" t="s">
        <v>26</v>
      </c>
      <c r="Q317">
        <v>1000000000</v>
      </c>
      <c r="R317">
        <v>1000000000</v>
      </c>
      <c r="S317" t="s">
        <v>978</v>
      </c>
      <c r="T317" t="s">
        <v>27</v>
      </c>
      <c r="U317">
        <v>5.25</v>
      </c>
      <c r="V317">
        <v>337</v>
      </c>
      <c r="W317" t="s">
        <v>989</v>
      </c>
      <c r="AE317"/>
    </row>
    <row r="318" spans="1:31" s="1" customFormat="1" x14ac:dyDescent="0.45">
      <c r="A318" t="s">
        <v>943</v>
      </c>
      <c r="B318" t="s">
        <v>945</v>
      </c>
      <c r="C318" t="s">
        <v>27</v>
      </c>
      <c r="D318" t="s">
        <v>24</v>
      </c>
      <c r="E318" t="s">
        <v>1410</v>
      </c>
      <c r="F318">
        <v>100</v>
      </c>
      <c r="G318" t="s">
        <v>27</v>
      </c>
      <c r="H318" t="s">
        <v>27</v>
      </c>
      <c r="I318" t="s">
        <v>27</v>
      </c>
      <c r="J318" t="s">
        <v>27</v>
      </c>
      <c r="K318" t="s">
        <v>27</v>
      </c>
      <c r="L318" t="s">
        <v>27</v>
      </c>
      <c r="M318" t="s">
        <v>27</v>
      </c>
      <c r="N318" t="s">
        <v>27</v>
      </c>
      <c r="O318" t="s">
        <v>1411</v>
      </c>
      <c r="P318" t="s">
        <v>26</v>
      </c>
      <c r="Q318">
        <v>1000000000</v>
      </c>
      <c r="R318">
        <v>1000000000</v>
      </c>
      <c r="S318" t="s">
        <v>978</v>
      </c>
      <c r="T318" t="s">
        <v>27</v>
      </c>
      <c r="U318">
        <v>5.25</v>
      </c>
      <c r="V318">
        <v>337</v>
      </c>
      <c r="W318" t="s">
        <v>990</v>
      </c>
      <c r="AE318"/>
    </row>
    <row r="319" spans="1:31" s="1" customFormat="1" x14ac:dyDescent="0.45">
      <c r="A319" t="s">
        <v>73</v>
      </c>
      <c r="B319" t="s">
        <v>74</v>
      </c>
      <c r="C319" t="s">
        <v>986</v>
      </c>
      <c r="D319" t="s">
        <v>35</v>
      </c>
      <c r="E319" t="s">
        <v>1453</v>
      </c>
      <c r="F319">
        <v>100</v>
      </c>
      <c r="G319" t="s">
        <v>75</v>
      </c>
      <c r="H319" t="s">
        <v>27</v>
      </c>
      <c r="I319" t="s">
        <v>27</v>
      </c>
      <c r="J319" t="s">
        <v>27</v>
      </c>
      <c r="K319" t="s">
        <v>75</v>
      </c>
      <c r="L319">
        <v>100</v>
      </c>
      <c r="M319" t="s">
        <v>27</v>
      </c>
      <c r="N319" t="s">
        <v>27</v>
      </c>
      <c r="O319" t="s">
        <v>27</v>
      </c>
      <c r="P319" t="s">
        <v>1454</v>
      </c>
      <c r="Q319">
        <v>1250000000</v>
      </c>
      <c r="R319">
        <v>0</v>
      </c>
      <c r="S319" t="s">
        <v>978</v>
      </c>
      <c r="T319">
        <v>6.3940002441406252</v>
      </c>
      <c r="U319">
        <v>8.25</v>
      </c>
      <c r="V319" t="s">
        <v>26</v>
      </c>
      <c r="W319" t="s">
        <v>979</v>
      </c>
      <c r="AE319"/>
    </row>
    <row r="320" spans="1:31" s="1" customFormat="1" x14ac:dyDescent="0.45">
      <c r="A320" t="s">
        <v>636</v>
      </c>
      <c r="B320" t="s">
        <v>637</v>
      </c>
      <c r="C320" t="s">
        <v>1029</v>
      </c>
      <c r="D320" t="s">
        <v>24</v>
      </c>
      <c r="E320" t="s">
        <v>1240</v>
      </c>
      <c r="F320">
        <v>100</v>
      </c>
      <c r="G320" t="s">
        <v>638</v>
      </c>
      <c r="H320" t="s">
        <v>27</v>
      </c>
      <c r="I320" t="s">
        <v>1241</v>
      </c>
      <c r="J320">
        <v>100</v>
      </c>
      <c r="K320" t="s">
        <v>27</v>
      </c>
      <c r="L320" t="s">
        <v>27</v>
      </c>
      <c r="M320" t="s">
        <v>638</v>
      </c>
      <c r="N320">
        <v>100</v>
      </c>
      <c r="O320" t="s">
        <v>27</v>
      </c>
      <c r="P320" t="s">
        <v>26</v>
      </c>
      <c r="Q320">
        <v>1000000000</v>
      </c>
      <c r="R320">
        <v>1000000000</v>
      </c>
      <c r="S320" t="s">
        <v>978</v>
      </c>
      <c r="T320">
        <v>3.9310000610351561</v>
      </c>
      <c r="U320">
        <v>4.75</v>
      </c>
      <c r="V320">
        <v>393.1</v>
      </c>
      <c r="W320" t="s">
        <v>989</v>
      </c>
      <c r="AE320"/>
    </row>
    <row r="321" spans="1:31" s="1" customFormat="1" x14ac:dyDescent="0.45">
      <c r="A321" t="s">
        <v>636</v>
      </c>
      <c r="B321" t="s">
        <v>639</v>
      </c>
      <c r="C321" t="s">
        <v>1029</v>
      </c>
      <c r="D321" t="s">
        <v>24</v>
      </c>
      <c r="E321" t="s">
        <v>1240</v>
      </c>
      <c r="F321">
        <v>100</v>
      </c>
      <c r="G321" t="s">
        <v>638</v>
      </c>
      <c r="H321" t="s">
        <v>27</v>
      </c>
      <c r="I321" t="s">
        <v>1241</v>
      </c>
      <c r="J321">
        <v>100</v>
      </c>
      <c r="K321" t="s">
        <v>27</v>
      </c>
      <c r="L321" t="s">
        <v>27</v>
      </c>
      <c r="M321" t="s">
        <v>638</v>
      </c>
      <c r="N321">
        <v>100</v>
      </c>
      <c r="O321" t="s">
        <v>27</v>
      </c>
      <c r="P321" t="s">
        <v>26</v>
      </c>
      <c r="Q321">
        <v>1000000000</v>
      </c>
      <c r="R321">
        <v>1000000000</v>
      </c>
      <c r="S321" t="s">
        <v>978</v>
      </c>
      <c r="T321">
        <v>3.9310000610351561</v>
      </c>
      <c r="U321">
        <v>4.75</v>
      </c>
      <c r="V321">
        <v>393.1</v>
      </c>
      <c r="W321" t="s">
        <v>990</v>
      </c>
      <c r="AE321"/>
    </row>
    <row r="322" spans="1:31" s="1" customFormat="1" x14ac:dyDescent="0.45">
      <c r="A322" t="s">
        <v>416</v>
      </c>
      <c r="B322" t="s">
        <v>417</v>
      </c>
      <c r="C322" t="s">
        <v>1115</v>
      </c>
      <c r="D322" t="s">
        <v>24</v>
      </c>
      <c r="E322" t="s">
        <v>1116</v>
      </c>
      <c r="F322" t="s">
        <v>27</v>
      </c>
      <c r="G322" t="s">
        <v>418</v>
      </c>
      <c r="H322" t="s">
        <v>27</v>
      </c>
      <c r="I322" t="s">
        <v>1117</v>
      </c>
      <c r="J322">
        <v>100</v>
      </c>
      <c r="K322" t="s">
        <v>27</v>
      </c>
      <c r="L322" t="s">
        <v>27</v>
      </c>
      <c r="M322" t="s">
        <v>418</v>
      </c>
      <c r="N322">
        <v>100</v>
      </c>
      <c r="O322" t="s">
        <v>27</v>
      </c>
      <c r="P322" t="s">
        <v>26</v>
      </c>
      <c r="Q322">
        <v>700000000</v>
      </c>
      <c r="R322">
        <v>700000000</v>
      </c>
      <c r="S322" t="s">
        <v>1118</v>
      </c>
      <c r="T322">
        <v>4.0360000610351561</v>
      </c>
      <c r="U322">
        <v>4.875</v>
      </c>
      <c r="V322" t="s">
        <v>26</v>
      </c>
      <c r="W322" t="s">
        <v>979</v>
      </c>
      <c r="AE322"/>
    </row>
    <row r="323" spans="1:31" s="1" customFormat="1" x14ac:dyDescent="0.45">
      <c r="A323" t="s">
        <v>901</v>
      </c>
      <c r="B323" t="s">
        <v>902</v>
      </c>
      <c r="C323" t="s">
        <v>1029</v>
      </c>
      <c r="D323" t="s">
        <v>24</v>
      </c>
      <c r="E323" t="s">
        <v>1381</v>
      </c>
      <c r="F323">
        <v>100</v>
      </c>
      <c r="G323" t="s">
        <v>903</v>
      </c>
      <c r="H323" t="s">
        <v>27</v>
      </c>
      <c r="I323" t="s">
        <v>1382</v>
      </c>
      <c r="J323">
        <v>100</v>
      </c>
      <c r="K323" t="s">
        <v>27</v>
      </c>
      <c r="L323" t="s">
        <v>27</v>
      </c>
      <c r="M323" t="s">
        <v>903</v>
      </c>
      <c r="N323">
        <v>100</v>
      </c>
      <c r="O323" t="s">
        <v>27</v>
      </c>
      <c r="P323" t="s">
        <v>26</v>
      </c>
      <c r="Q323">
        <v>1500000000</v>
      </c>
      <c r="R323">
        <v>1500000000</v>
      </c>
      <c r="S323" t="s">
        <v>978</v>
      </c>
      <c r="T323">
        <v>4.5139999389648438</v>
      </c>
      <c r="U323">
        <v>5.375</v>
      </c>
      <c r="V323">
        <v>451.4</v>
      </c>
      <c r="W323" t="s">
        <v>989</v>
      </c>
      <c r="AE323"/>
    </row>
    <row r="324" spans="1:31" s="1" customFormat="1" x14ac:dyDescent="0.45">
      <c r="A324" t="s">
        <v>901</v>
      </c>
      <c r="B324" t="s">
        <v>904</v>
      </c>
      <c r="C324" t="s">
        <v>1029</v>
      </c>
      <c r="D324" t="s">
        <v>24</v>
      </c>
      <c r="E324" t="s">
        <v>1381</v>
      </c>
      <c r="F324">
        <v>100</v>
      </c>
      <c r="G324" t="s">
        <v>903</v>
      </c>
      <c r="H324" t="s">
        <v>27</v>
      </c>
      <c r="I324" t="s">
        <v>1382</v>
      </c>
      <c r="J324">
        <v>100</v>
      </c>
      <c r="K324" t="s">
        <v>27</v>
      </c>
      <c r="L324" t="s">
        <v>27</v>
      </c>
      <c r="M324" t="s">
        <v>903</v>
      </c>
      <c r="N324">
        <v>100</v>
      </c>
      <c r="O324" t="s">
        <v>27</v>
      </c>
      <c r="P324" t="s">
        <v>26</v>
      </c>
      <c r="Q324">
        <v>1500000000</v>
      </c>
      <c r="R324">
        <v>1500000000</v>
      </c>
      <c r="S324" t="s">
        <v>978</v>
      </c>
      <c r="T324">
        <v>4.5139999389648438</v>
      </c>
      <c r="U324">
        <v>5.375</v>
      </c>
      <c r="V324">
        <v>451.4</v>
      </c>
      <c r="W324" t="s">
        <v>990</v>
      </c>
      <c r="AE324"/>
    </row>
    <row r="325" spans="1:31" s="1" customFormat="1" x14ac:dyDescent="0.45">
      <c r="A325" t="s">
        <v>387</v>
      </c>
      <c r="B325" t="s">
        <v>388</v>
      </c>
      <c r="C325" t="s">
        <v>1099</v>
      </c>
      <c r="D325" t="s">
        <v>24</v>
      </c>
      <c r="E325" t="s">
        <v>1100</v>
      </c>
      <c r="F325">
        <v>100</v>
      </c>
      <c r="G325" t="s">
        <v>389</v>
      </c>
      <c r="H325" t="s">
        <v>27</v>
      </c>
      <c r="I325" t="s">
        <v>1101</v>
      </c>
      <c r="J325">
        <v>100</v>
      </c>
      <c r="K325" t="s">
        <v>27</v>
      </c>
      <c r="L325" t="s">
        <v>27</v>
      </c>
      <c r="M325" t="s">
        <v>389</v>
      </c>
      <c r="N325">
        <v>100</v>
      </c>
      <c r="O325" t="s">
        <v>27</v>
      </c>
      <c r="P325" t="s">
        <v>26</v>
      </c>
      <c r="Q325">
        <v>750000000</v>
      </c>
      <c r="R325">
        <v>750000000</v>
      </c>
      <c r="S325" t="s">
        <v>1102</v>
      </c>
      <c r="T325">
        <v>4.2070001220703128</v>
      </c>
      <c r="U325">
        <v>6.125</v>
      </c>
      <c r="V325" t="s">
        <v>26</v>
      </c>
      <c r="W325" t="s">
        <v>1103</v>
      </c>
      <c r="AE325"/>
    </row>
    <row r="326" spans="1:31" s="1" customFormat="1" x14ac:dyDescent="0.45">
      <c r="A326" t="s">
        <v>193</v>
      </c>
      <c r="B326" t="s">
        <v>814</v>
      </c>
      <c r="C326" t="s">
        <v>986</v>
      </c>
      <c r="D326" t="s">
        <v>24</v>
      </c>
      <c r="E326" t="s">
        <v>1320</v>
      </c>
      <c r="F326">
        <v>100</v>
      </c>
      <c r="G326" t="s">
        <v>815</v>
      </c>
      <c r="H326" t="s">
        <v>27</v>
      </c>
      <c r="I326" t="s">
        <v>1321</v>
      </c>
      <c r="J326">
        <v>100</v>
      </c>
      <c r="K326" t="s">
        <v>27</v>
      </c>
      <c r="L326" t="s">
        <v>27</v>
      </c>
      <c r="M326" t="s">
        <v>815</v>
      </c>
      <c r="N326">
        <v>100</v>
      </c>
      <c r="O326" t="s">
        <v>27</v>
      </c>
      <c r="P326" t="s">
        <v>26</v>
      </c>
      <c r="Q326">
        <v>1250000000</v>
      </c>
      <c r="R326">
        <v>1250000000</v>
      </c>
      <c r="S326" t="s">
        <v>978</v>
      </c>
      <c r="T326">
        <v>3.9289999389648438</v>
      </c>
      <c r="U326">
        <v>6.75</v>
      </c>
      <c r="V326">
        <v>395.6</v>
      </c>
      <c r="W326" t="s">
        <v>989</v>
      </c>
      <c r="AE326"/>
    </row>
    <row r="327" spans="1:31" s="1" customFormat="1" x14ac:dyDescent="0.45">
      <c r="A327" t="s">
        <v>193</v>
      </c>
      <c r="B327" t="s">
        <v>816</v>
      </c>
      <c r="C327" t="s">
        <v>986</v>
      </c>
      <c r="D327" t="s">
        <v>24</v>
      </c>
      <c r="E327" t="s">
        <v>1320</v>
      </c>
      <c r="F327">
        <v>100</v>
      </c>
      <c r="G327" t="s">
        <v>815</v>
      </c>
      <c r="H327" t="s">
        <v>27</v>
      </c>
      <c r="I327" t="s">
        <v>1321</v>
      </c>
      <c r="J327">
        <v>100</v>
      </c>
      <c r="K327" t="s">
        <v>27</v>
      </c>
      <c r="L327" t="s">
        <v>27</v>
      </c>
      <c r="M327" t="s">
        <v>815</v>
      </c>
      <c r="N327">
        <v>100</v>
      </c>
      <c r="O327" t="s">
        <v>27</v>
      </c>
      <c r="P327" t="s">
        <v>26</v>
      </c>
      <c r="Q327">
        <v>1250000000</v>
      </c>
      <c r="R327">
        <v>1250000000</v>
      </c>
      <c r="S327" t="s">
        <v>978</v>
      </c>
      <c r="T327">
        <v>3.9289999389648438</v>
      </c>
      <c r="U327">
        <v>6.75</v>
      </c>
      <c r="V327">
        <v>395.6</v>
      </c>
      <c r="W327" t="s">
        <v>990</v>
      </c>
      <c r="AE327"/>
    </row>
    <row r="328" spans="1:31" s="1" customFormat="1" x14ac:dyDescent="0.45">
      <c r="A328" t="s">
        <v>193</v>
      </c>
      <c r="B328" t="s">
        <v>194</v>
      </c>
      <c r="C328" t="s">
        <v>995</v>
      </c>
      <c r="D328" t="s">
        <v>35</v>
      </c>
      <c r="E328" t="s">
        <v>1475</v>
      </c>
      <c r="F328">
        <v>100</v>
      </c>
      <c r="G328" t="s">
        <v>195</v>
      </c>
      <c r="H328" t="s">
        <v>27</v>
      </c>
      <c r="I328" t="s">
        <v>27</v>
      </c>
      <c r="J328" t="s">
        <v>27</v>
      </c>
      <c r="K328" t="s">
        <v>195</v>
      </c>
      <c r="L328">
        <v>100</v>
      </c>
      <c r="M328" t="s">
        <v>27</v>
      </c>
      <c r="N328" t="s">
        <v>27</v>
      </c>
      <c r="O328" t="s">
        <v>27</v>
      </c>
      <c r="P328" t="s">
        <v>1476</v>
      </c>
      <c r="Q328">
        <v>1000000000</v>
      </c>
      <c r="R328">
        <v>0</v>
      </c>
      <c r="S328" t="s">
        <v>981</v>
      </c>
      <c r="T328">
        <v>5.5379998779296873</v>
      </c>
      <c r="U328">
        <v>6.75</v>
      </c>
      <c r="V328" t="s">
        <v>26</v>
      </c>
      <c r="W328" t="s">
        <v>985</v>
      </c>
      <c r="AE328"/>
    </row>
    <row r="329" spans="1:31" s="1" customFormat="1" x14ac:dyDescent="0.45">
      <c r="A329" t="s">
        <v>122</v>
      </c>
      <c r="B329" t="s">
        <v>123</v>
      </c>
      <c r="C329" t="s">
        <v>986</v>
      </c>
      <c r="D329" t="s">
        <v>35</v>
      </c>
      <c r="E329" t="s">
        <v>1480</v>
      </c>
      <c r="F329">
        <v>100</v>
      </c>
      <c r="G329" t="s">
        <v>124</v>
      </c>
      <c r="H329" t="s">
        <v>27</v>
      </c>
      <c r="I329" t="s">
        <v>27</v>
      </c>
      <c r="J329" t="s">
        <v>27</v>
      </c>
      <c r="K329" t="s">
        <v>124</v>
      </c>
      <c r="L329">
        <v>100</v>
      </c>
      <c r="M329" t="s">
        <v>27</v>
      </c>
      <c r="N329" t="s">
        <v>27</v>
      </c>
      <c r="O329" t="s">
        <v>27</v>
      </c>
      <c r="P329" t="s">
        <v>1481</v>
      </c>
      <c r="Q329">
        <v>1500000000</v>
      </c>
      <c r="R329">
        <v>0</v>
      </c>
      <c r="S329" t="s">
        <v>978</v>
      </c>
      <c r="T329">
        <v>4.0670001220703123</v>
      </c>
      <c r="U329">
        <v>6</v>
      </c>
      <c r="V329">
        <v>431.8</v>
      </c>
      <c r="W329" t="s">
        <v>989</v>
      </c>
      <c r="AE329"/>
    </row>
    <row r="330" spans="1:31" s="1" customFormat="1" x14ac:dyDescent="0.45">
      <c r="A330" t="s">
        <v>122</v>
      </c>
      <c r="B330" t="s">
        <v>125</v>
      </c>
      <c r="C330" t="s">
        <v>986</v>
      </c>
      <c r="D330" t="s">
        <v>35</v>
      </c>
      <c r="E330" t="s">
        <v>1480</v>
      </c>
      <c r="F330">
        <v>100</v>
      </c>
      <c r="G330" t="s">
        <v>124</v>
      </c>
      <c r="H330" t="s">
        <v>27</v>
      </c>
      <c r="I330" t="s">
        <v>27</v>
      </c>
      <c r="J330" t="s">
        <v>27</v>
      </c>
      <c r="K330" t="s">
        <v>124</v>
      </c>
      <c r="L330">
        <v>100</v>
      </c>
      <c r="M330" t="s">
        <v>27</v>
      </c>
      <c r="N330" t="s">
        <v>27</v>
      </c>
      <c r="O330" t="s">
        <v>27</v>
      </c>
      <c r="P330" t="s">
        <v>1481</v>
      </c>
      <c r="Q330">
        <v>1500000000</v>
      </c>
      <c r="R330">
        <v>0</v>
      </c>
      <c r="S330" t="s">
        <v>978</v>
      </c>
      <c r="T330">
        <v>4.0670001220703123</v>
      </c>
      <c r="U330">
        <v>6</v>
      </c>
      <c r="V330">
        <v>431.8</v>
      </c>
      <c r="W330" t="s">
        <v>990</v>
      </c>
      <c r="AE330"/>
    </row>
    <row r="331" spans="1:31" s="1" customFormat="1" x14ac:dyDescent="0.45">
      <c r="A331" t="s">
        <v>232</v>
      </c>
      <c r="B331" t="s">
        <v>342</v>
      </c>
      <c r="C331" t="s">
        <v>986</v>
      </c>
      <c r="D331" t="s">
        <v>24</v>
      </c>
      <c r="E331" t="s">
        <v>1043</v>
      </c>
      <c r="F331">
        <v>100</v>
      </c>
      <c r="G331" t="s">
        <v>343</v>
      </c>
      <c r="H331" t="s">
        <v>27</v>
      </c>
      <c r="I331" t="s">
        <v>1044</v>
      </c>
      <c r="J331">
        <v>100</v>
      </c>
      <c r="K331" t="s">
        <v>27</v>
      </c>
      <c r="L331" t="s">
        <v>27</v>
      </c>
      <c r="M331" t="s">
        <v>343</v>
      </c>
      <c r="N331">
        <v>100</v>
      </c>
      <c r="O331" t="s">
        <v>27</v>
      </c>
      <c r="P331" t="s">
        <v>26</v>
      </c>
      <c r="Q331">
        <v>1250000000</v>
      </c>
      <c r="R331">
        <v>1250000000</v>
      </c>
      <c r="S331" t="s">
        <v>978</v>
      </c>
      <c r="T331">
        <v>4.3020001220703126</v>
      </c>
      <c r="U331">
        <v>7.375</v>
      </c>
      <c r="V331">
        <v>443</v>
      </c>
      <c r="W331" t="s">
        <v>989</v>
      </c>
      <c r="AE331"/>
    </row>
    <row r="332" spans="1:31" s="1" customFormat="1" x14ac:dyDescent="0.45">
      <c r="A332" t="s">
        <v>232</v>
      </c>
      <c r="B332" t="s">
        <v>344</v>
      </c>
      <c r="C332" t="s">
        <v>986</v>
      </c>
      <c r="D332" t="s">
        <v>24</v>
      </c>
      <c r="E332" t="s">
        <v>1043</v>
      </c>
      <c r="F332">
        <v>100</v>
      </c>
      <c r="G332" t="s">
        <v>343</v>
      </c>
      <c r="H332" t="s">
        <v>27</v>
      </c>
      <c r="I332" t="s">
        <v>1044</v>
      </c>
      <c r="J332">
        <v>100</v>
      </c>
      <c r="K332" t="s">
        <v>27</v>
      </c>
      <c r="L332" t="s">
        <v>27</v>
      </c>
      <c r="M332" t="s">
        <v>343</v>
      </c>
      <c r="N332">
        <v>100</v>
      </c>
      <c r="O332" t="s">
        <v>27</v>
      </c>
      <c r="P332" t="s">
        <v>26</v>
      </c>
      <c r="Q332">
        <v>1250000000</v>
      </c>
      <c r="R332">
        <v>1250000000</v>
      </c>
      <c r="S332" t="s">
        <v>978</v>
      </c>
      <c r="T332">
        <v>4.3020001220703126</v>
      </c>
      <c r="U332">
        <v>7.375</v>
      </c>
      <c r="V332">
        <v>443</v>
      </c>
      <c r="W332" t="s">
        <v>990</v>
      </c>
      <c r="AE332"/>
    </row>
    <row r="333" spans="1:31" s="1" customFormat="1" x14ac:dyDescent="0.45">
      <c r="A333" t="s">
        <v>232</v>
      </c>
      <c r="B333" t="s">
        <v>233</v>
      </c>
      <c r="C333" t="s">
        <v>986</v>
      </c>
      <c r="D333" t="s">
        <v>35</v>
      </c>
      <c r="E333" t="s">
        <v>1518</v>
      </c>
      <c r="F333">
        <v>100</v>
      </c>
      <c r="G333" t="s">
        <v>231</v>
      </c>
      <c r="H333" t="s">
        <v>27</v>
      </c>
      <c r="I333" t="s">
        <v>27</v>
      </c>
      <c r="J333" t="s">
        <v>27</v>
      </c>
      <c r="K333" t="s">
        <v>231</v>
      </c>
      <c r="L333">
        <v>100</v>
      </c>
      <c r="M333" t="s">
        <v>27</v>
      </c>
      <c r="N333" t="s">
        <v>27</v>
      </c>
      <c r="O333" t="s">
        <v>27</v>
      </c>
      <c r="P333" t="s">
        <v>1425</v>
      </c>
      <c r="Q333">
        <v>1500000000</v>
      </c>
      <c r="R333">
        <v>0</v>
      </c>
      <c r="S333" t="s">
        <v>978</v>
      </c>
      <c r="T333">
        <v>6.2379998779296875</v>
      </c>
      <c r="U333">
        <v>7.375</v>
      </c>
      <c r="V333">
        <v>625.5</v>
      </c>
      <c r="W333" t="s">
        <v>989</v>
      </c>
      <c r="AE333"/>
    </row>
    <row r="334" spans="1:31" s="1" customFormat="1" x14ac:dyDescent="0.45">
      <c r="A334" t="s">
        <v>232</v>
      </c>
      <c r="B334" t="s">
        <v>234</v>
      </c>
      <c r="C334" t="s">
        <v>986</v>
      </c>
      <c r="D334" t="s">
        <v>35</v>
      </c>
      <c r="E334" t="s">
        <v>1518</v>
      </c>
      <c r="F334">
        <v>100</v>
      </c>
      <c r="G334" t="s">
        <v>231</v>
      </c>
      <c r="H334" t="s">
        <v>27</v>
      </c>
      <c r="I334" t="s">
        <v>27</v>
      </c>
      <c r="J334" t="s">
        <v>27</v>
      </c>
      <c r="K334" t="s">
        <v>231</v>
      </c>
      <c r="L334">
        <v>100</v>
      </c>
      <c r="M334" t="s">
        <v>27</v>
      </c>
      <c r="N334" t="s">
        <v>27</v>
      </c>
      <c r="O334" t="s">
        <v>27</v>
      </c>
      <c r="P334" t="s">
        <v>1425</v>
      </c>
      <c r="Q334">
        <v>1500000000</v>
      </c>
      <c r="R334">
        <v>0</v>
      </c>
      <c r="S334" t="s">
        <v>978</v>
      </c>
      <c r="T334">
        <v>6.2379998779296875</v>
      </c>
      <c r="U334">
        <v>7.375</v>
      </c>
      <c r="V334">
        <v>625.5</v>
      </c>
      <c r="W334" t="s">
        <v>990</v>
      </c>
      <c r="AE334"/>
    </row>
    <row r="335" spans="1:31" s="1" customFormat="1" x14ac:dyDescent="0.45">
      <c r="A335" t="s">
        <v>348</v>
      </c>
      <c r="B335" t="s">
        <v>349</v>
      </c>
      <c r="C335" t="s">
        <v>986</v>
      </c>
      <c r="D335" t="s">
        <v>24</v>
      </c>
      <c r="E335" t="s">
        <v>987</v>
      </c>
      <c r="F335">
        <v>100</v>
      </c>
      <c r="G335" t="s">
        <v>350</v>
      </c>
      <c r="H335" t="s">
        <v>27</v>
      </c>
      <c r="I335" t="s">
        <v>988</v>
      </c>
      <c r="J335">
        <v>100</v>
      </c>
      <c r="K335" t="s">
        <v>27</v>
      </c>
      <c r="L335" t="s">
        <v>27</v>
      </c>
      <c r="M335" t="s">
        <v>350</v>
      </c>
      <c r="N335">
        <v>100</v>
      </c>
      <c r="O335" t="s">
        <v>27</v>
      </c>
      <c r="P335" t="s">
        <v>26</v>
      </c>
      <c r="Q335">
        <v>1750000000</v>
      </c>
      <c r="R335">
        <v>1750000000</v>
      </c>
      <c r="S335" t="s">
        <v>978</v>
      </c>
      <c r="T335">
        <v>4.9789999389648436</v>
      </c>
      <c r="U335">
        <v>7.875</v>
      </c>
      <c r="V335">
        <v>503.6</v>
      </c>
      <c r="W335" t="s">
        <v>989</v>
      </c>
      <c r="AE335"/>
    </row>
    <row r="336" spans="1:31" s="1" customFormat="1" x14ac:dyDescent="0.45">
      <c r="A336" t="s">
        <v>348</v>
      </c>
      <c r="B336" t="s">
        <v>351</v>
      </c>
      <c r="C336" t="s">
        <v>986</v>
      </c>
      <c r="D336" t="s">
        <v>24</v>
      </c>
      <c r="E336" t="s">
        <v>987</v>
      </c>
      <c r="F336">
        <v>100</v>
      </c>
      <c r="G336" t="s">
        <v>350</v>
      </c>
      <c r="H336" t="s">
        <v>27</v>
      </c>
      <c r="I336" t="s">
        <v>988</v>
      </c>
      <c r="J336">
        <v>100</v>
      </c>
      <c r="K336" t="s">
        <v>27</v>
      </c>
      <c r="L336" t="s">
        <v>27</v>
      </c>
      <c r="M336" t="s">
        <v>350</v>
      </c>
      <c r="N336">
        <v>100</v>
      </c>
      <c r="O336" t="s">
        <v>27</v>
      </c>
      <c r="P336" t="s">
        <v>26</v>
      </c>
      <c r="Q336">
        <v>1750000000</v>
      </c>
      <c r="R336">
        <v>1750000000</v>
      </c>
      <c r="S336" t="s">
        <v>978</v>
      </c>
      <c r="T336">
        <v>4.9789999389648436</v>
      </c>
      <c r="U336">
        <v>7.875</v>
      </c>
      <c r="V336">
        <v>503.6</v>
      </c>
      <c r="W336" t="s">
        <v>990</v>
      </c>
      <c r="AE336"/>
    </row>
    <row r="337" spans="1:31" s="1" customFormat="1" x14ac:dyDescent="0.45">
      <c r="A337" t="s">
        <v>348</v>
      </c>
      <c r="B337" t="s">
        <v>851</v>
      </c>
      <c r="C337" t="s">
        <v>995</v>
      </c>
      <c r="D337" t="s">
        <v>24</v>
      </c>
      <c r="E337" t="s">
        <v>1343</v>
      </c>
      <c r="F337">
        <v>100</v>
      </c>
      <c r="G337" t="s">
        <v>852</v>
      </c>
      <c r="H337" t="s">
        <v>27</v>
      </c>
      <c r="I337" t="s">
        <v>1372</v>
      </c>
      <c r="J337">
        <v>100</v>
      </c>
      <c r="K337" t="s">
        <v>27</v>
      </c>
      <c r="L337" t="s">
        <v>27</v>
      </c>
      <c r="M337" t="s">
        <v>852</v>
      </c>
      <c r="N337">
        <v>100</v>
      </c>
      <c r="O337" t="s">
        <v>27</v>
      </c>
      <c r="P337" t="s">
        <v>26</v>
      </c>
      <c r="Q337">
        <v>1000000000</v>
      </c>
      <c r="R337">
        <v>1000000000</v>
      </c>
      <c r="S337" t="s">
        <v>981</v>
      </c>
      <c r="T337">
        <v>5.2279998779296877</v>
      </c>
      <c r="U337">
        <v>7.875</v>
      </c>
      <c r="V337" t="s">
        <v>26</v>
      </c>
      <c r="W337" t="s">
        <v>979</v>
      </c>
      <c r="AE337"/>
    </row>
    <row r="338" spans="1:31" s="1" customFormat="1" x14ac:dyDescent="0.45">
      <c r="A338" t="s">
        <v>738</v>
      </c>
      <c r="B338" t="s">
        <v>739</v>
      </c>
      <c r="C338" t="s">
        <v>1306</v>
      </c>
      <c r="D338" t="s">
        <v>24</v>
      </c>
      <c r="E338" t="s">
        <v>1307</v>
      </c>
      <c r="F338">
        <v>100</v>
      </c>
      <c r="G338" t="s">
        <v>740</v>
      </c>
      <c r="H338" t="s">
        <v>27</v>
      </c>
      <c r="I338" t="s">
        <v>1308</v>
      </c>
      <c r="J338">
        <v>100</v>
      </c>
      <c r="K338" t="s">
        <v>27</v>
      </c>
      <c r="L338" t="s">
        <v>27</v>
      </c>
      <c r="M338" t="s">
        <v>740</v>
      </c>
      <c r="N338">
        <v>100</v>
      </c>
      <c r="O338" t="s">
        <v>27</v>
      </c>
      <c r="P338" t="s">
        <v>26</v>
      </c>
      <c r="Q338">
        <v>200000000</v>
      </c>
      <c r="R338">
        <v>200000000</v>
      </c>
      <c r="S338" t="s">
        <v>1102</v>
      </c>
      <c r="T338">
        <v>5.6</v>
      </c>
      <c r="U338">
        <v>8.25</v>
      </c>
      <c r="V338" t="s">
        <v>26</v>
      </c>
      <c r="W338" t="s">
        <v>979</v>
      </c>
      <c r="AE338"/>
    </row>
    <row r="339" spans="1:31" s="1" customFormat="1" x14ac:dyDescent="0.45">
      <c r="A339" t="s">
        <v>544</v>
      </c>
      <c r="B339" t="s">
        <v>545</v>
      </c>
      <c r="C339" t="s">
        <v>1084</v>
      </c>
      <c r="D339" t="s">
        <v>24</v>
      </c>
      <c r="E339" t="s">
        <v>1138</v>
      </c>
      <c r="F339">
        <v>100</v>
      </c>
      <c r="G339" t="s">
        <v>546</v>
      </c>
      <c r="H339" t="s">
        <v>27</v>
      </c>
      <c r="I339" t="s">
        <v>1139</v>
      </c>
      <c r="J339">
        <v>100</v>
      </c>
      <c r="K339" t="s">
        <v>27</v>
      </c>
      <c r="L339" t="s">
        <v>27</v>
      </c>
      <c r="M339" t="s">
        <v>546</v>
      </c>
      <c r="N339">
        <v>100</v>
      </c>
      <c r="O339" t="s">
        <v>27</v>
      </c>
      <c r="P339" t="s">
        <v>26</v>
      </c>
      <c r="Q339">
        <v>1250000000</v>
      </c>
      <c r="R339">
        <v>1250000000</v>
      </c>
      <c r="S339" t="s">
        <v>978</v>
      </c>
      <c r="T339">
        <v>5.8729998779296873</v>
      </c>
      <c r="U339">
        <v>8</v>
      </c>
      <c r="V339">
        <v>587.70000000000005</v>
      </c>
      <c r="W339" t="s">
        <v>989</v>
      </c>
      <c r="AE339"/>
    </row>
    <row r="340" spans="1:31" s="1" customFormat="1" x14ac:dyDescent="0.45">
      <c r="A340" t="s">
        <v>544</v>
      </c>
      <c r="B340" t="s">
        <v>547</v>
      </c>
      <c r="C340" t="s">
        <v>1084</v>
      </c>
      <c r="D340" t="s">
        <v>24</v>
      </c>
      <c r="E340" t="s">
        <v>1138</v>
      </c>
      <c r="F340">
        <v>100</v>
      </c>
      <c r="G340" t="s">
        <v>546</v>
      </c>
      <c r="H340" t="s">
        <v>27</v>
      </c>
      <c r="I340" t="s">
        <v>1139</v>
      </c>
      <c r="J340">
        <v>100</v>
      </c>
      <c r="K340" t="s">
        <v>27</v>
      </c>
      <c r="L340" t="s">
        <v>27</v>
      </c>
      <c r="M340" t="s">
        <v>546</v>
      </c>
      <c r="N340">
        <v>100</v>
      </c>
      <c r="O340" t="s">
        <v>27</v>
      </c>
      <c r="P340" t="s">
        <v>26</v>
      </c>
      <c r="Q340">
        <v>1250000000</v>
      </c>
      <c r="R340">
        <v>1250000000</v>
      </c>
      <c r="S340" t="s">
        <v>978</v>
      </c>
      <c r="T340">
        <v>5.8729998779296873</v>
      </c>
      <c r="U340">
        <v>8</v>
      </c>
      <c r="V340">
        <v>587.70000000000005</v>
      </c>
      <c r="W340" t="s">
        <v>990</v>
      </c>
      <c r="AE340"/>
    </row>
    <row r="341" spans="1:31" s="1" customFormat="1" x14ac:dyDescent="0.45">
      <c r="A341" t="s">
        <v>772</v>
      </c>
      <c r="B341" t="s">
        <v>773</v>
      </c>
      <c r="C341" t="s">
        <v>1029</v>
      </c>
      <c r="D341" t="s">
        <v>24</v>
      </c>
      <c r="E341" t="s">
        <v>1314</v>
      </c>
      <c r="F341">
        <v>100</v>
      </c>
      <c r="G341" t="s">
        <v>774</v>
      </c>
      <c r="H341" t="s">
        <v>27</v>
      </c>
      <c r="I341" t="s">
        <v>1315</v>
      </c>
      <c r="J341">
        <v>100</v>
      </c>
      <c r="K341" t="s">
        <v>27</v>
      </c>
      <c r="L341" t="s">
        <v>27</v>
      </c>
      <c r="M341" t="s">
        <v>774</v>
      </c>
      <c r="N341">
        <v>100</v>
      </c>
      <c r="O341" t="s">
        <v>27</v>
      </c>
      <c r="P341" t="s">
        <v>26</v>
      </c>
      <c r="Q341">
        <v>1500000000</v>
      </c>
      <c r="R341">
        <v>1500000000</v>
      </c>
      <c r="S341" t="s">
        <v>978</v>
      </c>
      <c r="T341">
        <v>5.3849999999999998</v>
      </c>
      <c r="U341">
        <v>9.375</v>
      </c>
      <c r="V341">
        <v>538.5</v>
      </c>
      <c r="W341" t="s">
        <v>989</v>
      </c>
      <c r="AE341"/>
    </row>
    <row r="342" spans="1:31" s="1" customFormat="1" x14ac:dyDescent="0.45">
      <c r="A342" t="s">
        <v>772</v>
      </c>
      <c r="B342" t="s">
        <v>775</v>
      </c>
      <c r="C342" t="s">
        <v>1029</v>
      </c>
      <c r="D342" t="s">
        <v>24</v>
      </c>
      <c r="E342" t="s">
        <v>1314</v>
      </c>
      <c r="F342">
        <v>100</v>
      </c>
      <c r="G342" t="s">
        <v>774</v>
      </c>
      <c r="H342" t="s">
        <v>27</v>
      </c>
      <c r="I342" t="s">
        <v>1315</v>
      </c>
      <c r="J342">
        <v>100</v>
      </c>
      <c r="K342" t="s">
        <v>27</v>
      </c>
      <c r="L342" t="s">
        <v>27</v>
      </c>
      <c r="M342" t="s">
        <v>774</v>
      </c>
      <c r="N342">
        <v>100</v>
      </c>
      <c r="O342" t="s">
        <v>27</v>
      </c>
      <c r="P342" t="s">
        <v>26</v>
      </c>
      <c r="Q342">
        <v>1500000000</v>
      </c>
      <c r="R342">
        <v>1500000000</v>
      </c>
      <c r="S342" t="s">
        <v>978</v>
      </c>
      <c r="T342">
        <v>5.3849999999999998</v>
      </c>
      <c r="U342">
        <v>9.375</v>
      </c>
      <c r="V342">
        <v>538.5</v>
      </c>
      <c r="W342" t="s">
        <v>990</v>
      </c>
      <c r="AE342"/>
    </row>
    <row r="343" spans="1:31" s="1" customFormat="1" x14ac:dyDescent="0.45">
      <c r="A343" t="s">
        <v>492</v>
      </c>
      <c r="B343" t="s">
        <v>493</v>
      </c>
      <c r="C343" t="s">
        <v>1029</v>
      </c>
      <c r="D343" t="s">
        <v>24</v>
      </c>
      <c r="E343" t="s">
        <v>1178</v>
      </c>
      <c r="F343">
        <v>100</v>
      </c>
      <c r="G343" t="s">
        <v>494</v>
      </c>
      <c r="H343" t="s">
        <v>27</v>
      </c>
      <c r="I343" t="s">
        <v>1179</v>
      </c>
      <c r="J343">
        <v>100</v>
      </c>
      <c r="K343" t="s">
        <v>27</v>
      </c>
      <c r="L343" t="s">
        <v>27</v>
      </c>
      <c r="M343" t="s">
        <v>494</v>
      </c>
      <c r="N343">
        <v>100</v>
      </c>
      <c r="O343" t="s">
        <v>27</v>
      </c>
      <c r="P343" t="s">
        <v>26</v>
      </c>
      <c r="Q343">
        <v>300000000</v>
      </c>
      <c r="R343">
        <v>300000000</v>
      </c>
      <c r="S343" t="s">
        <v>978</v>
      </c>
      <c r="T343">
        <v>6.38</v>
      </c>
      <c r="U343">
        <v>7.75</v>
      </c>
      <c r="V343" t="s">
        <v>26</v>
      </c>
      <c r="W343" t="s">
        <v>989</v>
      </c>
      <c r="AE343"/>
    </row>
    <row r="344" spans="1:31" s="1" customFormat="1" x14ac:dyDescent="0.45">
      <c r="A344" t="s">
        <v>492</v>
      </c>
      <c r="B344" t="s">
        <v>495</v>
      </c>
      <c r="C344" t="s">
        <v>1029</v>
      </c>
      <c r="D344" t="s">
        <v>24</v>
      </c>
      <c r="E344" t="s">
        <v>1178</v>
      </c>
      <c r="F344">
        <v>100</v>
      </c>
      <c r="G344" t="s">
        <v>494</v>
      </c>
      <c r="H344" t="s">
        <v>27</v>
      </c>
      <c r="I344" t="s">
        <v>1179</v>
      </c>
      <c r="J344">
        <v>100</v>
      </c>
      <c r="K344" t="s">
        <v>27</v>
      </c>
      <c r="L344" t="s">
        <v>27</v>
      </c>
      <c r="M344" t="s">
        <v>494</v>
      </c>
      <c r="N344">
        <v>100</v>
      </c>
      <c r="O344" t="s">
        <v>27</v>
      </c>
      <c r="P344" t="s">
        <v>26</v>
      </c>
      <c r="Q344">
        <v>300000000</v>
      </c>
      <c r="R344">
        <v>300000000</v>
      </c>
      <c r="S344" t="s">
        <v>978</v>
      </c>
      <c r="T344">
        <v>6.38</v>
      </c>
      <c r="U344">
        <v>7.75</v>
      </c>
      <c r="V344" t="s">
        <v>26</v>
      </c>
      <c r="W344" t="s">
        <v>990</v>
      </c>
      <c r="AE344"/>
    </row>
    <row r="345" spans="1:31" s="1" customFormat="1" x14ac:dyDescent="0.45">
      <c r="A345" t="s">
        <v>468</v>
      </c>
      <c r="B345" t="s">
        <v>469</v>
      </c>
      <c r="C345" t="s">
        <v>1029</v>
      </c>
      <c r="D345" t="s">
        <v>24</v>
      </c>
      <c r="E345" t="s">
        <v>1159</v>
      </c>
      <c r="F345">
        <v>100</v>
      </c>
      <c r="G345" t="s">
        <v>470</v>
      </c>
      <c r="H345" t="s">
        <v>27</v>
      </c>
      <c r="I345" t="s">
        <v>26</v>
      </c>
      <c r="J345" t="s">
        <v>26</v>
      </c>
      <c r="K345" t="s">
        <v>27</v>
      </c>
      <c r="L345" t="s">
        <v>27</v>
      </c>
      <c r="M345" t="s">
        <v>470</v>
      </c>
      <c r="N345">
        <v>100</v>
      </c>
      <c r="O345" t="s">
        <v>1160</v>
      </c>
      <c r="P345" t="s">
        <v>26</v>
      </c>
      <c r="Q345">
        <v>300000000</v>
      </c>
      <c r="R345">
        <v>300000000</v>
      </c>
      <c r="S345" t="s">
        <v>978</v>
      </c>
      <c r="T345">
        <v>6.4270001220703126</v>
      </c>
      <c r="U345">
        <v>8</v>
      </c>
      <c r="V345">
        <v>644.5</v>
      </c>
      <c r="W345" t="s">
        <v>989</v>
      </c>
      <c r="AE345"/>
    </row>
    <row r="346" spans="1:31" s="1" customFormat="1" x14ac:dyDescent="0.45">
      <c r="A346" t="s">
        <v>468</v>
      </c>
      <c r="B346" t="s">
        <v>471</v>
      </c>
      <c r="C346" t="s">
        <v>1029</v>
      </c>
      <c r="D346" t="s">
        <v>24</v>
      </c>
      <c r="E346" t="s">
        <v>1159</v>
      </c>
      <c r="F346">
        <v>100</v>
      </c>
      <c r="G346" t="s">
        <v>470</v>
      </c>
      <c r="H346" t="s">
        <v>27</v>
      </c>
      <c r="I346" t="s">
        <v>26</v>
      </c>
      <c r="J346" t="s">
        <v>26</v>
      </c>
      <c r="K346" t="s">
        <v>27</v>
      </c>
      <c r="L346" t="s">
        <v>27</v>
      </c>
      <c r="M346" t="s">
        <v>470</v>
      </c>
      <c r="N346">
        <v>100</v>
      </c>
      <c r="O346" t="s">
        <v>1160</v>
      </c>
      <c r="P346" t="s">
        <v>26</v>
      </c>
      <c r="Q346">
        <v>300000000</v>
      </c>
      <c r="R346">
        <v>300000000</v>
      </c>
      <c r="S346" t="s">
        <v>978</v>
      </c>
      <c r="T346">
        <v>6.4270001220703126</v>
      </c>
      <c r="U346">
        <v>8</v>
      </c>
      <c r="V346">
        <v>644.5</v>
      </c>
      <c r="W346" t="s">
        <v>990</v>
      </c>
      <c r="AE346"/>
    </row>
    <row r="347" spans="1:31" s="1" customFormat="1" x14ac:dyDescent="0.45">
      <c r="A347" t="s">
        <v>946</v>
      </c>
      <c r="B347" t="s">
        <v>947</v>
      </c>
      <c r="C347" t="s">
        <v>27</v>
      </c>
      <c r="D347" t="s">
        <v>24</v>
      </c>
      <c r="E347" t="s">
        <v>1421</v>
      </c>
      <c r="F347">
        <v>100</v>
      </c>
      <c r="G347" t="s">
        <v>27</v>
      </c>
      <c r="H347" t="s">
        <v>27</v>
      </c>
      <c r="I347" t="s">
        <v>27</v>
      </c>
      <c r="J347" t="s">
        <v>27</v>
      </c>
      <c r="K347" t="s">
        <v>27</v>
      </c>
      <c r="L347" t="s">
        <v>27</v>
      </c>
      <c r="M347" t="s">
        <v>27</v>
      </c>
      <c r="N347" t="s">
        <v>27</v>
      </c>
      <c r="O347" t="s">
        <v>27</v>
      </c>
      <c r="P347" t="s">
        <v>26</v>
      </c>
      <c r="Q347">
        <v>60000000</v>
      </c>
      <c r="R347">
        <v>60000000</v>
      </c>
      <c r="S347" t="s">
        <v>978</v>
      </c>
      <c r="T347" t="s">
        <v>27</v>
      </c>
      <c r="U347">
        <v>12.5</v>
      </c>
      <c r="V347" t="s">
        <v>26</v>
      </c>
      <c r="W347" t="s">
        <v>989</v>
      </c>
      <c r="AE347"/>
    </row>
    <row r="348" spans="1:31" s="1" customFormat="1" x14ac:dyDescent="0.45">
      <c r="A348" t="s">
        <v>413</v>
      </c>
      <c r="B348" t="s">
        <v>414</v>
      </c>
      <c r="C348" t="s">
        <v>998</v>
      </c>
      <c r="D348" t="s">
        <v>24</v>
      </c>
      <c r="E348" t="s">
        <v>1081</v>
      </c>
      <c r="F348">
        <v>100</v>
      </c>
      <c r="G348" t="s">
        <v>415</v>
      </c>
      <c r="H348" t="s">
        <v>27</v>
      </c>
      <c r="I348" t="s">
        <v>1082</v>
      </c>
      <c r="J348">
        <v>100</v>
      </c>
      <c r="K348" t="s">
        <v>27</v>
      </c>
      <c r="L348" t="s">
        <v>27</v>
      </c>
      <c r="M348" t="s">
        <v>415</v>
      </c>
      <c r="N348">
        <v>100</v>
      </c>
      <c r="O348" t="s">
        <v>27</v>
      </c>
      <c r="P348" t="s">
        <v>26</v>
      </c>
      <c r="Q348">
        <v>100000000</v>
      </c>
      <c r="R348">
        <v>100000000</v>
      </c>
      <c r="S348" t="s">
        <v>981</v>
      </c>
      <c r="T348">
        <v>6.5</v>
      </c>
      <c r="U348">
        <v>7.3650000000000002</v>
      </c>
      <c r="V348" t="s">
        <v>26</v>
      </c>
      <c r="W348" t="s">
        <v>985</v>
      </c>
      <c r="AE348"/>
    </row>
    <row r="349" spans="1:31" s="1" customFormat="1" x14ac:dyDescent="0.45">
      <c r="A349" t="s">
        <v>686</v>
      </c>
      <c r="B349" t="s">
        <v>687</v>
      </c>
      <c r="C349" t="s">
        <v>1029</v>
      </c>
      <c r="D349" t="s">
        <v>24</v>
      </c>
      <c r="E349" t="s">
        <v>1253</v>
      </c>
      <c r="F349">
        <v>100</v>
      </c>
      <c r="G349" t="s">
        <v>688</v>
      </c>
      <c r="H349" t="s">
        <v>27</v>
      </c>
      <c r="I349" t="s">
        <v>1254</v>
      </c>
      <c r="J349">
        <v>100</v>
      </c>
      <c r="K349" t="s">
        <v>27</v>
      </c>
      <c r="L349" t="s">
        <v>27</v>
      </c>
      <c r="M349" t="s">
        <v>688</v>
      </c>
      <c r="N349">
        <v>100</v>
      </c>
      <c r="O349" t="s">
        <v>27</v>
      </c>
      <c r="P349" t="s">
        <v>26</v>
      </c>
      <c r="Q349">
        <v>600000000</v>
      </c>
      <c r="R349">
        <v>600000000</v>
      </c>
      <c r="S349" t="s">
        <v>978</v>
      </c>
      <c r="T349">
        <v>5.15</v>
      </c>
      <c r="U349">
        <v>6</v>
      </c>
      <c r="V349" t="s">
        <v>26</v>
      </c>
      <c r="W349" t="s">
        <v>989</v>
      </c>
      <c r="AE349"/>
    </row>
    <row r="350" spans="1:31" s="1" customFormat="1" x14ac:dyDescent="0.45">
      <c r="A350" t="s">
        <v>686</v>
      </c>
      <c r="B350" t="s">
        <v>689</v>
      </c>
      <c r="C350" t="s">
        <v>1029</v>
      </c>
      <c r="D350" t="s">
        <v>24</v>
      </c>
      <c r="E350" t="s">
        <v>1253</v>
      </c>
      <c r="F350">
        <v>100</v>
      </c>
      <c r="G350" t="s">
        <v>688</v>
      </c>
      <c r="H350" t="s">
        <v>27</v>
      </c>
      <c r="I350" t="s">
        <v>1254</v>
      </c>
      <c r="J350">
        <v>100</v>
      </c>
      <c r="K350" t="s">
        <v>27</v>
      </c>
      <c r="L350" t="s">
        <v>27</v>
      </c>
      <c r="M350" t="s">
        <v>688</v>
      </c>
      <c r="N350">
        <v>100</v>
      </c>
      <c r="O350" t="s">
        <v>27</v>
      </c>
      <c r="P350" t="s">
        <v>26</v>
      </c>
      <c r="Q350">
        <v>600000000</v>
      </c>
      <c r="R350">
        <v>600000000</v>
      </c>
      <c r="S350" t="s">
        <v>978</v>
      </c>
      <c r="T350">
        <v>5.15</v>
      </c>
      <c r="U350">
        <v>6</v>
      </c>
      <c r="V350" t="s">
        <v>26</v>
      </c>
      <c r="W350" t="s">
        <v>990</v>
      </c>
      <c r="AE350"/>
    </row>
    <row r="351" spans="1:31" s="1" customFormat="1" x14ac:dyDescent="0.45">
      <c r="A351" t="s">
        <v>289</v>
      </c>
      <c r="B351" t="s">
        <v>290</v>
      </c>
      <c r="C351" t="s">
        <v>1029</v>
      </c>
      <c r="D351" t="s">
        <v>24</v>
      </c>
      <c r="E351" t="s">
        <v>1265</v>
      </c>
      <c r="F351">
        <v>100</v>
      </c>
      <c r="G351" t="s">
        <v>291</v>
      </c>
      <c r="H351" t="s">
        <v>27</v>
      </c>
      <c r="I351" t="s">
        <v>1266</v>
      </c>
      <c r="J351">
        <v>100</v>
      </c>
      <c r="K351" t="s">
        <v>27</v>
      </c>
      <c r="L351" t="s">
        <v>27</v>
      </c>
      <c r="M351" t="s">
        <v>1267</v>
      </c>
      <c r="N351">
        <v>100</v>
      </c>
      <c r="O351" t="s">
        <v>27</v>
      </c>
      <c r="P351" t="s">
        <v>26</v>
      </c>
      <c r="Q351">
        <v>300000000</v>
      </c>
      <c r="R351">
        <v>300000000</v>
      </c>
      <c r="S351" t="s">
        <v>978</v>
      </c>
      <c r="T351">
        <v>7.5920001220703126</v>
      </c>
      <c r="U351">
        <v>11.002000000000001</v>
      </c>
      <c r="V351">
        <v>759.2</v>
      </c>
      <c r="W351" t="s">
        <v>1128</v>
      </c>
      <c r="AE351"/>
    </row>
    <row r="352" spans="1:31" s="1" customFormat="1" x14ac:dyDescent="0.45">
      <c r="A352" t="s">
        <v>202</v>
      </c>
      <c r="B352" t="s">
        <v>203</v>
      </c>
      <c r="C352" t="s">
        <v>995</v>
      </c>
      <c r="D352" t="s">
        <v>24</v>
      </c>
      <c r="E352" t="s">
        <v>1429</v>
      </c>
      <c r="F352">
        <v>100</v>
      </c>
      <c r="G352" t="s">
        <v>204</v>
      </c>
      <c r="H352" t="s">
        <v>27</v>
      </c>
      <c r="I352" t="s">
        <v>27</v>
      </c>
      <c r="J352" t="s">
        <v>27</v>
      </c>
      <c r="K352" t="s">
        <v>27</v>
      </c>
      <c r="L352" t="s">
        <v>27</v>
      </c>
      <c r="M352" t="s">
        <v>27</v>
      </c>
      <c r="N352" t="s">
        <v>27</v>
      </c>
      <c r="O352" t="s">
        <v>27</v>
      </c>
      <c r="P352" t="s">
        <v>26</v>
      </c>
      <c r="Q352">
        <v>16000000</v>
      </c>
      <c r="R352">
        <v>0</v>
      </c>
      <c r="S352" t="s">
        <v>981</v>
      </c>
      <c r="T352">
        <v>0</v>
      </c>
      <c r="U352">
        <v>1.4439</v>
      </c>
      <c r="V352" t="s">
        <v>26</v>
      </c>
      <c r="W352" t="s">
        <v>985</v>
      </c>
      <c r="AE352"/>
    </row>
    <row r="353" spans="1:31" s="1" customFormat="1" x14ac:dyDescent="0.45">
      <c r="A353" t="s">
        <v>205</v>
      </c>
      <c r="B353" t="s">
        <v>206</v>
      </c>
      <c r="C353" t="s">
        <v>995</v>
      </c>
      <c r="D353" t="s">
        <v>24</v>
      </c>
      <c r="E353" t="s">
        <v>1064</v>
      </c>
      <c r="F353" t="s">
        <v>27</v>
      </c>
      <c r="G353" t="s">
        <v>204</v>
      </c>
      <c r="H353" t="s">
        <v>27</v>
      </c>
      <c r="I353" t="s">
        <v>1065</v>
      </c>
      <c r="J353">
        <v>100</v>
      </c>
      <c r="K353" t="s">
        <v>27</v>
      </c>
      <c r="L353" t="s">
        <v>27</v>
      </c>
      <c r="M353" t="s">
        <v>1066</v>
      </c>
      <c r="N353">
        <v>100</v>
      </c>
      <c r="O353" t="s">
        <v>27</v>
      </c>
      <c r="P353" t="s">
        <v>26</v>
      </c>
      <c r="Q353">
        <v>40000000</v>
      </c>
      <c r="R353">
        <v>40000000</v>
      </c>
      <c r="S353" t="s">
        <v>981</v>
      </c>
      <c r="T353">
        <v>2.7170001220703126</v>
      </c>
      <c r="U353">
        <v>4.1608999999999998</v>
      </c>
      <c r="V353" t="s">
        <v>26</v>
      </c>
      <c r="W353" t="s">
        <v>985</v>
      </c>
      <c r="AE353"/>
    </row>
    <row r="354" spans="1:31" s="1" customFormat="1" x14ac:dyDescent="0.45">
      <c r="A354" t="s">
        <v>677</v>
      </c>
      <c r="B354" t="s">
        <v>678</v>
      </c>
      <c r="C354" t="s">
        <v>995</v>
      </c>
      <c r="D354" t="s">
        <v>24</v>
      </c>
      <c r="E354" t="s">
        <v>1258</v>
      </c>
      <c r="F354">
        <v>100</v>
      </c>
      <c r="G354" t="s">
        <v>679</v>
      </c>
      <c r="H354" t="s">
        <v>27</v>
      </c>
      <c r="I354" t="s">
        <v>1259</v>
      </c>
      <c r="J354">
        <v>100</v>
      </c>
      <c r="K354" t="s">
        <v>27</v>
      </c>
      <c r="L354" t="s">
        <v>27</v>
      </c>
      <c r="M354" t="s">
        <v>679</v>
      </c>
      <c r="N354">
        <v>100</v>
      </c>
      <c r="O354" t="s">
        <v>27</v>
      </c>
      <c r="P354" t="s">
        <v>26</v>
      </c>
      <c r="Q354">
        <v>500000000</v>
      </c>
      <c r="R354">
        <v>500000000</v>
      </c>
      <c r="S354" t="s">
        <v>981</v>
      </c>
      <c r="T354">
        <v>5.0199999999999996</v>
      </c>
      <c r="U354">
        <v>4.875</v>
      </c>
      <c r="V354" t="s">
        <v>26</v>
      </c>
      <c r="W354" t="s">
        <v>985</v>
      </c>
      <c r="AE354"/>
    </row>
    <row r="355" spans="1:31" s="1" customFormat="1" x14ac:dyDescent="0.45">
      <c r="A355" t="s">
        <v>729</v>
      </c>
      <c r="B355" t="s">
        <v>730</v>
      </c>
      <c r="C355" t="s">
        <v>1020</v>
      </c>
      <c r="D355" t="s">
        <v>24</v>
      </c>
      <c r="E355" t="s">
        <v>1273</v>
      </c>
      <c r="F355">
        <v>100</v>
      </c>
      <c r="G355" t="s">
        <v>731</v>
      </c>
      <c r="H355" t="s">
        <v>27</v>
      </c>
      <c r="I355" t="s">
        <v>781</v>
      </c>
      <c r="J355">
        <v>100</v>
      </c>
      <c r="K355" t="s">
        <v>27</v>
      </c>
      <c r="L355" t="s">
        <v>27</v>
      </c>
      <c r="M355" t="s">
        <v>731</v>
      </c>
      <c r="N355">
        <v>100</v>
      </c>
      <c r="O355" t="s">
        <v>27</v>
      </c>
      <c r="P355" t="s">
        <v>26</v>
      </c>
      <c r="Q355">
        <v>1250000000</v>
      </c>
      <c r="R355">
        <v>1250000000</v>
      </c>
      <c r="S355" t="s">
        <v>981</v>
      </c>
      <c r="T355">
        <v>4.081000061035156</v>
      </c>
      <c r="U355">
        <v>3.875</v>
      </c>
      <c r="V355" t="s">
        <v>26</v>
      </c>
      <c r="W355" t="s">
        <v>979</v>
      </c>
      <c r="AE355"/>
    </row>
    <row r="356" spans="1:31" s="1" customFormat="1" x14ac:dyDescent="0.45">
      <c r="A356" t="s">
        <v>779</v>
      </c>
      <c r="B356" t="s">
        <v>780</v>
      </c>
      <c r="C356" t="s">
        <v>995</v>
      </c>
      <c r="D356" t="s">
        <v>24</v>
      </c>
      <c r="E356" t="s">
        <v>1283</v>
      </c>
      <c r="F356">
        <v>100</v>
      </c>
      <c r="G356" t="s">
        <v>781</v>
      </c>
      <c r="H356" t="s">
        <v>27</v>
      </c>
      <c r="I356" t="s">
        <v>1284</v>
      </c>
      <c r="J356">
        <v>100</v>
      </c>
      <c r="K356" t="s">
        <v>27</v>
      </c>
      <c r="L356" t="s">
        <v>27</v>
      </c>
      <c r="M356" t="s">
        <v>781</v>
      </c>
      <c r="N356">
        <v>100</v>
      </c>
      <c r="O356" t="s">
        <v>27</v>
      </c>
      <c r="P356" t="s">
        <v>26</v>
      </c>
      <c r="Q356">
        <v>750000000</v>
      </c>
      <c r="R356">
        <v>750000000</v>
      </c>
      <c r="S356" t="s">
        <v>981</v>
      </c>
      <c r="T356">
        <v>4.6060000610351564</v>
      </c>
      <c r="U356">
        <v>4.45</v>
      </c>
      <c r="V356" t="s">
        <v>26</v>
      </c>
      <c r="W356" t="s">
        <v>979</v>
      </c>
      <c r="AE356"/>
    </row>
    <row r="357" spans="1:31" s="1" customFormat="1" x14ac:dyDescent="0.45">
      <c r="A357" t="s">
        <v>507</v>
      </c>
      <c r="B357" t="s">
        <v>508</v>
      </c>
      <c r="C357" t="s">
        <v>995</v>
      </c>
      <c r="D357" t="s">
        <v>24</v>
      </c>
      <c r="E357" t="s">
        <v>1026</v>
      </c>
      <c r="F357" t="s">
        <v>27</v>
      </c>
      <c r="G357" t="s">
        <v>509</v>
      </c>
      <c r="H357" t="s">
        <v>27</v>
      </c>
      <c r="I357" t="s">
        <v>579</v>
      </c>
      <c r="J357">
        <v>100</v>
      </c>
      <c r="K357" t="s">
        <v>27</v>
      </c>
      <c r="L357" t="s">
        <v>27</v>
      </c>
      <c r="M357" t="s">
        <v>509</v>
      </c>
      <c r="N357">
        <v>100</v>
      </c>
      <c r="O357" t="s">
        <v>27</v>
      </c>
      <c r="P357" t="s">
        <v>26</v>
      </c>
      <c r="Q357">
        <v>1000000000</v>
      </c>
      <c r="R357">
        <v>1000000000</v>
      </c>
      <c r="S357" t="s">
        <v>981</v>
      </c>
      <c r="T357">
        <v>4.9249999999999998</v>
      </c>
      <c r="U357">
        <v>5.375</v>
      </c>
      <c r="V357" t="s">
        <v>26</v>
      </c>
      <c r="W357" t="s">
        <v>985</v>
      </c>
      <c r="AE357"/>
    </row>
    <row r="358" spans="1:31" s="1" customFormat="1" x14ac:dyDescent="0.45">
      <c r="A358" t="s">
        <v>223</v>
      </c>
      <c r="B358" t="s">
        <v>224</v>
      </c>
      <c r="C358" t="s">
        <v>995</v>
      </c>
      <c r="D358" t="s">
        <v>35</v>
      </c>
      <c r="E358" t="s">
        <v>1482</v>
      </c>
      <c r="F358">
        <v>100</v>
      </c>
      <c r="G358" t="s">
        <v>225</v>
      </c>
      <c r="H358" t="s">
        <v>27</v>
      </c>
      <c r="I358" t="s">
        <v>27</v>
      </c>
      <c r="J358" t="s">
        <v>27</v>
      </c>
      <c r="K358" t="s">
        <v>225</v>
      </c>
      <c r="L358">
        <v>100</v>
      </c>
      <c r="M358" t="s">
        <v>27</v>
      </c>
      <c r="N358" t="s">
        <v>27</v>
      </c>
      <c r="O358" t="s">
        <v>27</v>
      </c>
      <c r="P358" t="s">
        <v>1483</v>
      </c>
      <c r="Q358">
        <v>1000000000</v>
      </c>
      <c r="R358">
        <v>0</v>
      </c>
      <c r="S358" t="s">
        <v>981</v>
      </c>
      <c r="T358">
        <v>6.1</v>
      </c>
      <c r="U358">
        <v>6.75</v>
      </c>
      <c r="V358">
        <v>637.6</v>
      </c>
      <c r="W358" t="s">
        <v>979</v>
      </c>
      <c r="AE358"/>
    </row>
    <row r="359" spans="1:31" s="1" customFormat="1" x14ac:dyDescent="0.45">
      <c r="A359" t="s">
        <v>328</v>
      </c>
      <c r="B359" t="s">
        <v>329</v>
      </c>
      <c r="C359" t="s">
        <v>995</v>
      </c>
      <c r="D359" t="s">
        <v>24</v>
      </c>
      <c r="E359" t="s">
        <v>1018</v>
      </c>
      <c r="F359" t="s">
        <v>27</v>
      </c>
      <c r="G359" t="s">
        <v>330</v>
      </c>
      <c r="H359" t="s">
        <v>27</v>
      </c>
      <c r="I359" t="s">
        <v>400</v>
      </c>
      <c r="J359">
        <v>100</v>
      </c>
      <c r="K359" t="s">
        <v>330</v>
      </c>
      <c r="L359">
        <v>100</v>
      </c>
      <c r="M359" t="s">
        <v>330</v>
      </c>
      <c r="N359">
        <v>100</v>
      </c>
      <c r="O359" t="s">
        <v>27</v>
      </c>
      <c r="P359" t="s">
        <v>1019</v>
      </c>
      <c r="Q359">
        <v>1250000000</v>
      </c>
      <c r="R359">
        <v>1250000000</v>
      </c>
      <c r="S359" t="s">
        <v>981</v>
      </c>
      <c r="T359">
        <v>6.3870001220703125</v>
      </c>
      <c r="U359">
        <v>6.625</v>
      </c>
      <c r="V359" t="s">
        <v>26</v>
      </c>
      <c r="W359" t="s">
        <v>985</v>
      </c>
      <c r="AE359"/>
    </row>
    <row r="360" spans="1:31" s="1" customFormat="1" x14ac:dyDescent="0.45">
      <c r="A360" t="s">
        <v>642</v>
      </c>
      <c r="B360" t="s">
        <v>643</v>
      </c>
      <c r="C360" t="s">
        <v>1020</v>
      </c>
      <c r="D360" t="s">
        <v>24</v>
      </c>
      <c r="E360" t="s">
        <v>95</v>
      </c>
      <c r="F360">
        <v>100</v>
      </c>
      <c r="G360" t="s">
        <v>644</v>
      </c>
      <c r="H360" t="s">
        <v>27</v>
      </c>
      <c r="I360" t="s">
        <v>1215</v>
      </c>
      <c r="J360">
        <v>100</v>
      </c>
      <c r="K360" t="s">
        <v>27</v>
      </c>
      <c r="L360" t="s">
        <v>27</v>
      </c>
      <c r="M360" t="s">
        <v>644</v>
      </c>
      <c r="N360">
        <v>100</v>
      </c>
      <c r="O360" t="s">
        <v>27</v>
      </c>
      <c r="P360" t="s">
        <v>26</v>
      </c>
      <c r="Q360">
        <v>1000000000</v>
      </c>
      <c r="R360">
        <v>1000000000</v>
      </c>
      <c r="S360" t="s">
        <v>981</v>
      </c>
      <c r="T360">
        <v>7.3340002441406247</v>
      </c>
      <c r="U360">
        <v>7.5</v>
      </c>
      <c r="V360" t="s">
        <v>26</v>
      </c>
      <c r="W360" t="s">
        <v>985</v>
      </c>
      <c r="AE360"/>
    </row>
    <row r="361" spans="1:31" s="1" customFormat="1" x14ac:dyDescent="0.45">
      <c r="A361" t="s">
        <v>398</v>
      </c>
      <c r="B361" t="s">
        <v>399</v>
      </c>
      <c r="C361" t="s">
        <v>986</v>
      </c>
      <c r="D361" t="s">
        <v>24</v>
      </c>
      <c r="E361" t="s">
        <v>1051</v>
      </c>
      <c r="F361">
        <v>100</v>
      </c>
      <c r="G361" t="s">
        <v>400</v>
      </c>
      <c r="H361" t="s">
        <v>27</v>
      </c>
      <c r="I361" t="s">
        <v>437</v>
      </c>
      <c r="J361">
        <v>100</v>
      </c>
      <c r="K361" t="s">
        <v>27</v>
      </c>
      <c r="L361" t="s">
        <v>27</v>
      </c>
      <c r="M361" t="s">
        <v>400</v>
      </c>
      <c r="N361">
        <v>100</v>
      </c>
      <c r="O361" t="s">
        <v>27</v>
      </c>
      <c r="P361" t="s">
        <v>26</v>
      </c>
      <c r="Q361">
        <v>1250000000</v>
      </c>
      <c r="R361">
        <v>1250000000</v>
      </c>
      <c r="S361" t="s">
        <v>978</v>
      </c>
      <c r="T361">
        <v>5.18</v>
      </c>
      <c r="U361">
        <v>8</v>
      </c>
      <c r="V361" t="s">
        <v>26</v>
      </c>
      <c r="W361" t="s">
        <v>989</v>
      </c>
      <c r="AE361"/>
    </row>
    <row r="362" spans="1:31" s="1" customFormat="1" x14ac:dyDescent="0.45">
      <c r="A362" t="s">
        <v>277</v>
      </c>
      <c r="B362" t="s">
        <v>278</v>
      </c>
      <c r="C362" t="s">
        <v>995</v>
      </c>
      <c r="D362" t="s">
        <v>35</v>
      </c>
      <c r="E362" t="s">
        <v>1524</v>
      </c>
      <c r="F362">
        <v>100</v>
      </c>
      <c r="G362" t="s">
        <v>279</v>
      </c>
      <c r="H362" t="s">
        <v>27</v>
      </c>
      <c r="I362" t="s">
        <v>27</v>
      </c>
      <c r="J362" t="s">
        <v>27</v>
      </c>
      <c r="K362" t="s">
        <v>279</v>
      </c>
      <c r="L362">
        <v>100</v>
      </c>
      <c r="M362" t="s">
        <v>27</v>
      </c>
      <c r="N362" t="s">
        <v>27</v>
      </c>
      <c r="O362" t="s">
        <v>27</v>
      </c>
      <c r="P362" t="s">
        <v>1525</v>
      </c>
      <c r="Q362">
        <v>500000000</v>
      </c>
      <c r="R362">
        <v>0</v>
      </c>
      <c r="S362" t="s">
        <v>981</v>
      </c>
      <c r="T362">
        <v>9.3000000000000007</v>
      </c>
      <c r="U362">
        <v>9.25</v>
      </c>
      <c r="V362" t="s">
        <v>26</v>
      </c>
      <c r="W362" t="s">
        <v>985</v>
      </c>
      <c r="AE362"/>
    </row>
    <row r="363" spans="1:31" s="1" customFormat="1" x14ac:dyDescent="0.45">
      <c r="A363" t="s">
        <v>166</v>
      </c>
      <c r="B363" t="s">
        <v>167</v>
      </c>
      <c r="C363" t="s">
        <v>1212</v>
      </c>
      <c r="D363" t="s">
        <v>35</v>
      </c>
      <c r="E363" t="s">
        <v>1438</v>
      </c>
      <c r="F363">
        <v>100</v>
      </c>
      <c r="G363" t="s">
        <v>168</v>
      </c>
      <c r="H363" t="s">
        <v>27</v>
      </c>
      <c r="I363" t="s">
        <v>27</v>
      </c>
      <c r="J363" t="s">
        <v>27</v>
      </c>
      <c r="K363" t="s">
        <v>168</v>
      </c>
      <c r="L363">
        <v>100</v>
      </c>
      <c r="M363" t="s">
        <v>27</v>
      </c>
      <c r="N363" t="s">
        <v>27</v>
      </c>
      <c r="O363" t="s">
        <v>27</v>
      </c>
      <c r="P363" t="s">
        <v>1439</v>
      </c>
      <c r="Q363">
        <v>500000000</v>
      </c>
      <c r="R363">
        <v>0</v>
      </c>
      <c r="S363" t="s">
        <v>981</v>
      </c>
      <c r="T363">
        <v>7.49</v>
      </c>
      <c r="U363">
        <v>9.375</v>
      </c>
      <c r="V363" t="s">
        <v>26</v>
      </c>
      <c r="W363" t="s">
        <v>985</v>
      </c>
      <c r="AE363"/>
    </row>
    <row r="364" spans="1:31" s="1" customFormat="1" x14ac:dyDescent="0.45">
      <c r="A364" t="s">
        <v>378</v>
      </c>
      <c r="B364" t="s">
        <v>379</v>
      </c>
      <c r="C364" t="s">
        <v>995</v>
      </c>
      <c r="D364" t="s">
        <v>24</v>
      </c>
      <c r="E364" t="s">
        <v>1095</v>
      </c>
      <c r="F364">
        <v>100</v>
      </c>
      <c r="G364" t="s">
        <v>380</v>
      </c>
      <c r="H364" t="s">
        <v>27</v>
      </c>
      <c r="I364" t="s">
        <v>1096</v>
      </c>
      <c r="J364">
        <v>100</v>
      </c>
      <c r="K364" t="s">
        <v>27</v>
      </c>
      <c r="L364" t="s">
        <v>27</v>
      </c>
      <c r="M364" t="s">
        <v>380</v>
      </c>
      <c r="N364">
        <v>100</v>
      </c>
      <c r="O364" t="s">
        <v>27</v>
      </c>
      <c r="P364" t="s">
        <v>26</v>
      </c>
      <c r="Q364">
        <v>100000000</v>
      </c>
      <c r="R364">
        <v>100000000</v>
      </c>
      <c r="S364" t="s">
        <v>981</v>
      </c>
      <c r="T364">
        <v>6.8159997558593748</v>
      </c>
      <c r="U364">
        <v>6.75</v>
      </c>
      <c r="V364" t="s">
        <v>26</v>
      </c>
      <c r="W364" t="s">
        <v>979</v>
      </c>
      <c r="AE364"/>
    </row>
    <row r="365" spans="1:31" s="1" customFormat="1" x14ac:dyDescent="0.45">
      <c r="A365" t="s">
        <v>665</v>
      </c>
      <c r="B365" t="s">
        <v>666</v>
      </c>
      <c r="C365" t="s">
        <v>992</v>
      </c>
      <c r="D365" t="s">
        <v>24</v>
      </c>
      <c r="E365" t="s">
        <v>1244</v>
      </c>
      <c r="F365" t="s">
        <v>27</v>
      </c>
      <c r="G365" t="s">
        <v>667</v>
      </c>
      <c r="H365" t="s">
        <v>27</v>
      </c>
      <c r="I365" t="s">
        <v>1245</v>
      </c>
      <c r="J365">
        <v>100</v>
      </c>
      <c r="K365" t="s">
        <v>27</v>
      </c>
      <c r="L365" t="s">
        <v>27</v>
      </c>
      <c r="M365" t="s">
        <v>667</v>
      </c>
      <c r="N365">
        <v>100</v>
      </c>
      <c r="O365" t="s">
        <v>27</v>
      </c>
      <c r="P365" t="s">
        <v>26</v>
      </c>
      <c r="Q365">
        <v>15000000</v>
      </c>
      <c r="R365">
        <v>15000000</v>
      </c>
      <c r="S365" t="s">
        <v>981</v>
      </c>
      <c r="T365">
        <v>4</v>
      </c>
      <c r="U365">
        <v>4</v>
      </c>
      <c r="V365" t="s">
        <v>26</v>
      </c>
      <c r="W365" t="s">
        <v>985</v>
      </c>
      <c r="AE365"/>
    </row>
    <row r="366" spans="1:31" s="1" customFormat="1" x14ac:dyDescent="0.45">
      <c r="A366" t="s">
        <v>665</v>
      </c>
      <c r="B366" t="s">
        <v>668</v>
      </c>
      <c r="C366" t="s">
        <v>992</v>
      </c>
      <c r="D366" t="s">
        <v>24</v>
      </c>
      <c r="E366" t="s">
        <v>1244</v>
      </c>
      <c r="F366" t="s">
        <v>27</v>
      </c>
      <c r="G366" t="s">
        <v>667</v>
      </c>
      <c r="H366" t="s">
        <v>27</v>
      </c>
      <c r="I366" t="s">
        <v>1245</v>
      </c>
      <c r="J366">
        <v>100</v>
      </c>
      <c r="K366" t="s">
        <v>27</v>
      </c>
      <c r="L366" t="s">
        <v>27</v>
      </c>
      <c r="M366" t="s">
        <v>667</v>
      </c>
      <c r="N366">
        <v>100</v>
      </c>
      <c r="O366" t="s">
        <v>27</v>
      </c>
      <c r="P366" t="s">
        <v>26</v>
      </c>
      <c r="Q366">
        <v>15000000</v>
      </c>
      <c r="R366">
        <v>15000000</v>
      </c>
      <c r="S366" t="s">
        <v>981</v>
      </c>
      <c r="T366">
        <v>4</v>
      </c>
      <c r="U366">
        <v>4</v>
      </c>
      <c r="V366" t="s">
        <v>26</v>
      </c>
      <c r="W366" t="s">
        <v>985</v>
      </c>
      <c r="AE366"/>
    </row>
    <row r="367" spans="1:31" s="1" customFormat="1" x14ac:dyDescent="0.45">
      <c r="A367" t="s">
        <v>119</v>
      </c>
      <c r="B367" t="s">
        <v>120</v>
      </c>
      <c r="C367" t="s">
        <v>27</v>
      </c>
      <c r="D367" t="s">
        <v>24</v>
      </c>
      <c r="E367" t="s">
        <v>991</v>
      </c>
      <c r="F367">
        <v>100</v>
      </c>
      <c r="G367" t="s">
        <v>121</v>
      </c>
      <c r="H367" t="s">
        <v>27</v>
      </c>
      <c r="I367" t="s">
        <v>26</v>
      </c>
      <c r="J367" t="s">
        <v>26</v>
      </c>
      <c r="K367" t="s">
        <v>27</v>
      </c>
      <c r="L367" t="s">
        <v>27</v>
      </c>
      <c r="M367" t="s">
        <v>977</v>
      </c>
      <c r="N367">
        <v>100</v>
      </c>
      <c r="O367" t="s">
        <v>27</v>
      </c>
      <c r="P367" t="s">
        <v>26</v>
      </c>
      <c r="Q367">
        <v>2000000</v>
      </c>
      <c r="R367">
        <v>2000000</v>
      </c>
      <c r="S367" t="s">
        <v>981</v>
      </c>
      <c r="T367" t="s">
        <v>27</v>
      </c>
      <c r="U367">
        <v>6</v>
      </c>
      <c r="V367" t="s">
        <v>26</v>
      </c>
      <c r="W367" t="s">
        <v>985</v>
      </c>
      <c r="AE367"/>
    </row>
    <row r="368" spans="1:31" s="1" customFormat="1" x14ac:dyDescent="0.45">
      <c r="A368" t="s">
        <v>132</v>
      </c>
      <c r="B368" t="s">
        <v>133</v>
      </c>
      <c r="C368" t="s">
        <v>27</v>
      </c>
      <c r="D368" t="s">
        <v>24</v>
      </c>
      <c r="E368" t="s">
        <v>1058</v>
      </c>
      <c r="F368">
        <v>100</v>
      </c>
      <c r="G368" t="s">
        <v>134</v>
      </c>
      <c r="H368" t="s">
        <v>27</v>
      </c>
      <c r="I368" t="s">
        <v>1059</v>
      </c>
      <c r="J368">
        <v>100</v>
      </c>
      <c r="K368" t="s">
        <v>27</v>
      </c>
      <c r="L368" t="s">
        <v>27</v>
      </c>
      <c r="M368" t="s">
        <v>1060</v>
      </c>
      <c r="N368">
        <v>100</v>
      </c>
      <c r="O368" t="s">
        <v>27</v>
      </c>
      <c r="P368" t="s">
        <v>26</v>
      </c>
      <c r="Q368">
        <v>3570000</v>
      </c>
      <c r="R368">
        <v>3570000</v>
      </c>
      <c r="S368" t="s">
        <v>981</v>
      </c>
      <c r="T368" t="s">
        <v>27</v>
      </c>
      <c r="U368">
        <v>5</v>
      </c>
      <c r="V368" t="s">
        <v>26</v>
      </c>
      <c r="W368" t="s">
        <v>985</v>
      </c>
      <c r="AE368"/>
    </row>
    <row r="369" spans="1:31" s="1" customFormat="1" x14ac:dyDescent="0.45">
      <c r="A369" t="s">
        <v>782</v>
      </c>
      <c r="B369" t="s">
        <v>783</v>
      </c>
      <c r="C369" t="s">
        <v>1020</v>
      </c>
      <c r="D369" t="s">
        <v>24</v>
      </c>
      <c r="E369" t="s">
        <v>1302</v>
      </c>
      <c r="F369">
        <v>100</v>
      </c>
      <c r="G369" t="s">
        <v>784</v>
      </c>
      <c r="H369" t="s">
        <v>27</v>
      </c>
      <c r="I369" t="s">
        <v>1303</v>
      </c>
      <c r="J369">
        <v>100</v>
      </c>
      <c r="K369" t="s">
        <v>27</v>
      </c>
      <c r="L369" t="s">
        <v>27</v>
      </c>
      <c r="M369" t="s">
        <v>784</v>
      </c>
      <c r="N369">
        <v>100</v>
      </c>
      <c r="O369" t="s">
        <v>27</v>
      </c>
      <c r="P369" t="s">
        <v>26</v>
      </c>
      <c r="Q369">
        <v>300000000</v>
      </c>
      <c r="R369">
        <v>300000000</v>
      </c>
      <c r="S369" t="s">
        <v>981</v>
      </c>
      <c r="T369">
        <v>5.3250000000000002</v>
      </c>
      <c r="U369">
        <v>7</v>
      </c>
      <c r="V369" t="s">
        <v>26</v>
      </c>
      <c r="W369" t="s">
        <v>985</v>
      </c>
      <c r="AE369"/>
    </row>
    <row r="370" spans="1:31" s="1" customFormat="1" x14ac:dyDescent="0.45">
      <c r="A370" t="s">
        <v>381</v>
      </c>
      <c r="B370" t="s">
        <v>382</v>
      </c>
      <c r="C370" t="s">
        <v>1020</v>
      </c>
      <c r="D370" t="s">
        <v>24</v>
      </c>
      <c r="E370" t="s">
        <v>1097</v>
      </c>
      <c r="F370">
        <v>100</v>
      </c>
      <c r="G370" t="s">
        <v>383</v>
      </c>
      <c r="H370" t="s">
        <v>27</v>
      </c>
      <c r="I370" t="s">
        <v>1098</v>
      </c>
      <c r="J370">
        <v>100</v>
      </c>
      <c r="K370" t="s">
        <v>27</v>
      </c>
      <c r="L370" t="s">
        <v>27</v>
      </c>
      <c r="M370" t="s">
        <v>383</v>
      </c>
      <c r="N370">
        <v>100</v>
      </c>
      <c r="O370" t="s">
        <v>27</v>
      </c>
      <c r="P370" t="s">
        <v>26</v>
      </c>
      <c r="Q370">
        <v>220000000</v>
      </c>
      <c r="R370">
        <v>220000000</v>
      </c>
      <c r="S370" t="s">
        <v>981</v>
      </c>
      <c r="T370">
        <v>7.88</v>
      </c>
      <c r="U370">
        <v>7.75</v>
      </c>
      <c r="V370" t="s">
        <v>26</v>
      </c>
      <c r="W370" t="s">
        <v>985</v>
      </c>
      <c r="AE370"/>
    </row>
    <row r="371" spans="1:31" s="1" customFormat="1" x14ac:dyDescent="0.45">
      <c r="A371" t="s">
        <v>656</v>
      </c>
      <c r="B371" t="s">
        <v>657</v>
      </c>
      <c r="C371" t="s">
        <v>1135</v>
      </c>
      <c r="D371" t="s">
        <v>24</v>
      </c>
      <c r="E371" t="s">
        <v>1209</v>
      </c>
      <c r="F371">
        <v>100</v>
      </c>
      <c r="G371" t="s">
        <v>658</v>
      </c>
      <c r="H371" t="s">
        <v>27</v>
      </c>
      <c r="I371" t="s">
        <v>1210</v>
      </c>
      <c r="J371">
        <v>100</v>
      </c>
      <c r="K371" t="s">
        <v>27</v>
      </c>
      <c r="L371" t="s">
        <v>27</v>
      </c>
      <c r="M371" t="s">
        <v>658</v>
      </c>
      <c r="N371">
        <v>100</v>
      </c>
      <c r="O371" t="s">
        <v>27</v>
      </c>
      <c r="P371" t="s">
        <v>26</v>
      </c>
      <c r="Q371">
        <v>10000000</v>
      </c>
      <c r="R371">
        <v>10000000</v>
      </c>
      <c r="S371" t="s">
        <v>981</v>
      </c>
      <c r="T371">
        <v>5.3</v>
      </c>
      <c r="U371">
        <v>5.87</v>
      </c>
      <c r="V371" t="s">
        <v>26</v>
      </c>
      <c r="W371" t="s">
        <v>979</v>
      </c>
      <c r="AE371"/>
    </row>
    <row r="372" spans="1:31" s="1" customFormat="1" x14ac:dyDescent="0.45">
      <c r="A372" t="s">
        <v>116</v>
      </c>
      <c r="B372" t="s">
        <v>117</v>
      </c>
      <c r="C372" t="s">
        <v>1171</v>
      </c>
      <c r="D372" t="s">
        <v>24</v>
      </c>
      <c r="E372" t="s">
        <v>1422</v>
      </c>
      <c r="F372">
        <v>100</v>
      </c>
      <c r="G372" t="s">
        <v>118</v>
      </c>
      <c r="H372" t="s">
        <v>27</v>
      </c>
      <c r="I372" t="s">
        <v>26</v>
      </c>
      <c r="J372" t="s">
        <v>26</v>
      </c>
      <c r="K372" t="s">
        <v>27</v>
      </c>
      <c r="L372" t="s">
        <v>27</v>
      </c>
      <c r="M372" t="s">
        <v>27</v>
      </c>
      <c r="N372" t="s">
        <v>27</v>
      </c>
      <c r="O372" t="s">
        <v>1423</v>
      </c>
      <c r="P372" t="s">
        <v>26</v>
      </c>
      <c r="Q372">
        <v>350000000</v>
      </c>
      <c r="R372">
        <v>255485000</v>
      </c>
      <c r="S372" t="s">
        <v>1174</v>
      </c>
      <c r="T372">
        <v>4.63</v>
      </c>
      <c r="U372">
        <v>4.0724999999999998</v>
      </c>
      <c r="V372" t="s">
        <v>26</v>
      </c>
      <c r="W372" t="s">
        <v>979</v>
      </c>
      <c r="AE372"/>
    </row>
    <row r="373" spans="1:31" s="1" customFormat="1" x14ac:dyDescent="0.45">
      <c r="A373" t="s">
        <v>953</v>
      </c>
      <c r="B373" t="s">
        <v>954</v>
      </c>
      <c r="C373" t="s">
        <v>27</v>
      </c>
      <c r="D373" t="s">
        <v>24</v>
      </c>
      <c r="E373" t="s">
        <v>1430</v>
      </c>
      <c r="F373">
        <v>100</v>
      </c>
      <c r="G373" t="s">
        <v>27</v>
      </c>
      <c r="H373" t="s">
        <v>27</v>
      </c>
      <c r="I373" t="s">
        <v>27</v>
      </c>
      <c r="J373" t="s">
        <v>27</v>
      </c>
      <c r="K373" t="s">
        <v>27</v>
      </c>
      <c r="L373" t="s">
        <v>27</v>
      </c>
      <c r="M373" t="s">
        <v>27</v>
      </c>
      <c r="N373" t="s">
        <v>27</v>
      </c>
      <c r="O373" t="s">
        <v>1431</v>
      </c>
      <c r="P373" t="s">
        <v>26</v>
      </c>
      <c r="Q373">
        <v>7000000</v>
      </c>
      <c r="R373">
        <v>0</v>
      </c>
      <c r="S373" t="s">
        <v>981</v>
      </c>
      <c r="T373" t="s">
        <v>27</v>
      </c>
      <c r="U373">
        <v>4</v>
      </c>
      <c r="V373" t="s">
        <v>26</v>
      </c>
      <c r="W373" t="s">
        <v>985</v>
      </c>
      <c r="AE373"/>
    </row>
  </sheetData>
  <autoFilter ref="A1:W373" xr:uid="{E595BE14-78CA-4DD7-8D8B-775F8487ECE3}">
    <sortState xmlns:xlrd2="http://schemas.microsoft.com/office/spreadsheetml/2017/richdata2" ref="A2:W373">
      <sortCondition ref="A1:A373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E62A4F-CDAA-4808-A059-6CFA186FE213}">
  <dimension ref="A1:AQ372"/>
  <sheetViews>
    <sheetView tabSelected="1" workbookViewId="0">
      <pane ySplit="1" topLeftCell="A2" activePane="bottomLeft" state="frozen"/>
      <selection pane="bottomLeft" activeCell="A115" sqref="A115"/>
    </sheetView>
  </sheetViews>
  <sheetFormatPr defaultRowHeight="14.25" x14ac:dyDescent="0.45"/>
  <cols>
    <col min="1" max="1" width="37.265625" customWidth="1"/>
    <col min="2" max="2" width="14.73046875" customWidth="1"/>
    <col min="3" max="4" width="13.3984375" customWidth="1"/>
    <col min="5" max="5" width="13.3984375" style="6" customWidth="1"/>
    <col min="6" max="17" width="13.3984375" customWidth="1"/>
    <col min="18" max="18" width="3.59765625" style="1" customWidth="1"/>
    <col min="19" max="19" width="13.3984375" customWidth="1"/>
    <col min="20" max="21" width="13.3984375" style="1" customWidth="1"/>
    <col min="22" max="23" width="13.3984375" customWidth="1"/>
    <col min="24" max="42" width="9.1328125" style="1"/>
  </cols>
  <sheetData>
    <row r="1" spans="1:43" s="7" customFormat="1" ht="46.5" customHeight="1" x14ac:dyDescent="0.4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  <c r="P1" s="9" t="s">
        <v>15</v>
      </c>
      <c r="Q1" s="9" t="s">
        <v>16</v>
      </c>
      <c r="R1" s="9"/>
      <c r="S1" s="9" t="s">
        <v>17</v>
      </c>
      <c r="T1" s="9" t="s">
        <v>18</v>
      </c>
      <c r="U1" s="9" t="s">
        <v>19</v>
      </c>
      <c r="V1" s="9" t="s">
        <v>20</v>
      </c>
      <c r="W1" s="9" t="s">
        <v>21</v>
      </c>
    </row>
    <row r="2" spans="1:43" s="1" customFormat="1" x14ac:dyDescent="0.45">
      <c r="A2" t="s">
        <v>147</v>
      </c>
      <c r="B2" t="s">
        <v>148</v>
      </c>
      <c r="C2" t="s">
        <v>24</v>
      </c>
      <c r="D2" s="2" t="s">
        <v>149</v>
      </c>
      <c r="E2" s="3">
        <v>43941</v>
      </c>
      <c r="F2">
        <v>91.096999999999994</v>
      </c>
      <c r="G2" s="3">
        <v>43946</v>
      </c>
      <c r="H2" t="s">
        <v>26</v>
      </c>
      <c r="I2" s="3">
        <v>43948</v>
      </c>
      <c r="J2">
        <v>89.977000000000004</v>
      </c>
      <c r="K2">
        <v>90.816000000000003</v>
      </c>
      <c r="L2" s="3">
        <v>43954</v>
      </c>
      <c r="M2" t="s">
        <v>26</v>
      </c>
      <c r="N2" s="3">
        <v>43956</v>
      </c>
      <c r="O2">
        <v>90.35</v>
      </c>
      <c r="P2" s="3">
        <v>43961</v>
      </c>
      <c r="Q2" t="s">
        <v>26</v>
      </c>
      <c r="S2" s="4" t="s">
        <v>27</v>
      </c>
      <c r="T2" s="3">
        <v>42519</v>
      </c>
      <c r="U2" t="s">
        <v>26</v>
      </c>
      <c r="V2" s="3">
        <v>42514</v>
      </c>
      <c r="W2">
        <v>100.4</v>
      </c>
      <c r="AQ2"/>
    </row>
    <row r="3" spans="1:43" s="1" customFormat="1" x14ac:dyDescent="0.45">
      <c r="A3" t="s">
        <v>605</v>
      </c>
      <c r="B3" t="s">
        <v>606</v>
      </c>
      <c r="C3" t="s">
        <v>24</v>
      </c>
      <c r="D3" s="2" t="s">
        <v>607</v>
      </c>
      <c r="E3" s="3">
        <v>46032</v>
      </c>
      <c r="F3" t="s">
        <v>26</v>
      </c>
      <c r="G3" s="3">
        <v>46037</v>
      </c>
      <c r="H3" t="s">
        <v>26</v>
      </c>
      <c r="I3" s="3">
        <v>46039</v>
      </c>
      <c r="J3" t="s">
        <v>26</v>
      </c>
      <c r="K3" t="s">
        <v>26</v>
      </c>
      <c r="L3" s="3">
        <v>46045</v>
      </c>
      <c r="M3" t="s">
        <v>26</v>
      </c>
      <c r="N3" s="3">
        <v>46047</v>
      </c>
      <c r="O3" t="s">
        <v>26</v>
      </c>
      <c r="P3" s="3">
        <v>46052</v>
      </c>
      <c r="Q3" t="s">
        <v>26</v>
      </c>
      <c r="S3" s="4" t="s">
        <v>27</v>
      </c>
      <c r="T3" s="3" t="e">
        <v>#VALUE!</v>
      </c>
      <c r="U3" t="e">
        <v>#VALUE!</v>
      </c>
      <c r="V3" s="3" t="e">
        <v>#VALUE!</v>
      </c>
      <c r="W3" t="e">
        <v>#VALUE!</v>
      </c>
      <c r="AQ3"/>
    </row>
    <row r="4" spans="1:43" s="1" customFormat="1" x14ac:dyDescent="0.45">
      <c r="A4" t="s">
        <v>339</v>
      </c>
      <c r="B4" t="s">
        <v>340</v>
      </c>
      <c r="C4" t="s">
        <v>24</v>
      </c>
      <c r="D4" s="2" t="s">
        <v>341</v>
      </c>
      <c r="E4" s="3">
        <v>45191</v>
      </c>
      <c r="F4" t="s">
        <v>26</v>
      </c>
      <c r="G4" s="3">
        <v>45196</v>
      </c>
      <c r="H4" t="s">
        <v>26</v>
      </c>
      <c r="I4" s="3">
        <v>45198</v>
      </c>
      <c r="J4" t="s">
        <v>26</v>
      </c>
      <c r="K4" t="s">
        <v>26</v>
      </c>
      <c r="L4" s="3">
        <v>45204</v>
      </c>
      <c r="M4" t="s">
        <v>26</v>
      </c>
      <c r="N4" s="3">
        <v>45206</v>
      </c>
      <c r="O4" t="s">
        <v>26</v>
      </c>
      <c r="P4" s="3">
        <v>45211</v>
      </c>
      <c r="Q4" t="s">
        <v>26</v>
      </c>
      <c r="S4" s="4" t="s">
        <v>27</v>
      </c>
      <c r="T4" s="3">
        <v>44030</v>
      </c>
      <c r="U4" t="s">
        <v>26</v>
      </c>
      <c r="V4" s="3">
        <v>44025</v>
      </c>
      <c r="W4">
        <v>100.307</v>
      </c>
      <c r="AQ4"/>
    </row>
    <row r="5" spans="1:43" s="1" customFormat="1" x14ac:dyDescent="0.45">
      <c r="A5" t="s">
        <v>741</v>
      </c>
      <c r="B5" t="s">
        <v>742</v>
      </c>
      <c r="C5" t="s">
        <v>24</v>
      </c>
      <c r="D5" s="2" t="s">
        <v>743</v>
      </c>
      <c r="E5" s="3">
        <v>46642</v>
      </c>
      <c r="F5" t="s">
        <v>26</v>
      </c>
      <c r="G5" s="3">
        <v>46647</v>
      </c>
      <c r="H5" t="s">
        <v>26</v>
      </c>
      <c r="I5" s="3">
        <v>46649</v>
      </c>
      <c r="J5" t="s">
        <v>26</v>
      </c>
      <c r="K5" t="s">
        <v>26</v>
      </c>
      <c r="L5" s="3">
        <v>46655</v>
      </c>
      <c r="M5" t="s">
        <v>26</v>
      </c>
      <c r="N5" s="3">
        <v>46657</v>
      </c>
      <c r="O5" t="s">
        <v>26</v>
      </c>
      <c r="P5" s="3">
        <v>46662</v>
      </c>
      <c r="Q5" t="s">
        <v>26</v>
      </c>
      <c r="S5" s="4" t="s">
        <v>27</v>
      </c>
      <c r="T5" s="3">
        <v>42912</v>
      </c>
      <c r="U5" t="s">
        <v>26</v>
      </c>
      <c r="V5" s="3">
        <v>42907</v>
      </c>
      <c r="W5">
        <v>100.114</v>
      </c>
      <c r="AQ5"/>
    </row>
    <row r="6" spans="1:43" s="1" customFormat="1" x14ac:dyDescent="0.45">
      <c r="A6" t="s">
        <v>538</v>
      </c>
      <c r="B6" t="s">
        <v>539</v>
      </c>
      <c r="C6" t="s">
        <v>24</v>
      </c>
      <c r="D6" s="2" t="s">
        <v>540</v>
      </c>
      <c r="E6" s="3">
        <v>45912</v>
      </c>
      <c r="F6" t="s">
        <v>26</v>
      </c>
      <c r="G6" s="3">
        <v>45917</v>
      </c>
      <c r="H6" t="s">
        <v>26</v>
      </c>
      <c r="I6" s="3">
        <v>45919</v>
      </c>
      <c r="J6" t="s">
        <v>26</v>
      </c>
      <c r="K6" t="s">
        <v>26</v>
      </c>
      <c r="L6" s="3">
        <v>45925</v>
      </c>
      <c r="M6" t="s">
        <v>26</v>
      </c>
      <c r="N6" s="3">
        <v>45927</v>
      </c>
      <c r="O6" t="s">
        <v>26</v>
      </c>
      <c r="P6" s="3">
        <v>45932</v>
      </c>
      <c r="Q6" t="s">
        <v>26</v>
      </c>
      <c r="S6" s="4" t="s">
        <v>27</v>
      </c>
      <c r="T6" s="3" t="e">
        <v>#VALUE!</v>
      </c>
      <c r="U6" t="e">
        <v>#VALUE!</v>
      </c>
      <c r="V6" s="3" t="e">
        <v>#VALUE!</v>
      </c>
      <c r="W6" t="e">
        <v>#VALUE!</v>
      </c>
      <c r="AQ6"/>
    </row>
    <row r="7" spans="1:43" s="1" customFormat="1" x14ac:dyDescent="0.45">
      <c r="A7" t="s">
        <v>169</v>
      </c>
      <c r="B7" t="s">
        <v>170</v>
      </c>
      <c r="C7" t="s">
        <v>35</v>
      </c>
      <c r="D7" s="2" t="s">
        <v>171</v>
      </c>
      <c r="E7" s="3">
        <v>44086</v>
      </c>
      <c r="F7" t="s">
        <v>26</v>
      </c>
      <c r="G7" s="3">
        <v>44091</v>
      </c>
      <c r="H7">
        <v>100.056</v>
      </c>
      <c r="I7" s="3">
        <v>44093</v>
      </c>
      <c r="J7" t="s">
        <v>26</v>
      </c>
      <c r="K7">
        <v>100.015</v>
      </c>
      <c r="L7" s="3">
        <v>44099</v>
      </c>
      <c r="M7">
        <v>100.056</v>
      </c>
      <c r="N7" s="3">
        <v>44101</v>
      </c>
      <c r="O7" t="s">
        <v>26</v>
      </c>
      <c r="P7" s="3">
        <v>44106</v>
      </c>
      <c r="Q7" t="s">
        <v>26</v>
      </c>
      <c r="S7" s="4" t="s">
        <v>171</v>
      </c>
      <c r="T7" s="3" t="e">
        <v>#VALUE!</v>
      </c>
      <c r="U7" t="e">
        <v>#VALUE!</v>
      </c>
      <c r="V7" s="3" t="e">
        <v>#VALUE!</v>
      </c>
      <c r="W7" t="e">
        <v>#VALUE!</v>
      </c>
      <c r="AQ7"/>
    </row>
    <row r="8" spans="1:43" s="1" customFormat="1" x14ac:dyDescent="0.45">
      <c r="A8" t="s">
        <v>61</v>
      </c>
      <c r="B8" t="s">
        <v>62</v>
      </c>
      <c r="C8" t="s">
        <v>35</v>
      </c>
      <c r="D8" s="2" t="s">
        <v>63</v>
      </c>
      <c r="E8" s="3">
        <v>43352</v>
      </c>
      <c r="F8" t="s">
        <v>26</v>
      </c>
      <c r="G8" s="3">
        <v>43357</v>
      </c>
      <c r="H8" t="s">
        <v>26</v>
      </c>
      <c r="I8" s="3">
        <v>43359</v>
      </c>
      <c r="J8" t="s">
        <v>26</v>
      </c>
      <c r="K8" t="s">
        <v>26</v>
      </c>
      <c r="L8" s="3">
        <v>43365</v>
      </c>
      <c r="M8" t="s">
        <v>26</v>
      </c>
      <c r="N8" s="3">
        <v>43367</v>
      </c>
      <c r="O8">
        <v>100.093</v>
      </c>
      <c r="P8" s="3">
        <v>43372</v>
      </c>
      <c r="Q8" t="s">
        <v>26</v>
      </c>
      <c r="S8" s="4" t="s">
        <v>63</v>
      </c>
      <c r="T8" s="3" t="e">
        <v>#VALUE!</v>
      </c>
      <c r="U8" t="e">
        <v>#VALUE!</v>
      </c>
      <c r="V8" s="3" t="e">
        <v>#VALUE!</v>
      </c>
      <c r="W8" t="e">
        <v>#VALUE!</v>
      </c>
      <c r="AQ8"/>
    </row>
    <row r="9" spans="1:43" s="1" customFormat="1" x14ac:dyDescent="0.45">
      <c r="A9" t="s">
        <v>61</v>
      </c>
      <c r="B9" t="s">
        <v>64</v>
      </c>
      <c r="C9" t="s">
        <v>35</v>
      </c>
      <c r="D9" s="2" t="s">
        <v>63</v>
      </c>
      <c r="E9" s="3">
        <v>43352</v>
      </c>
      <c r="F9" t="s">
        <v>26</v>
      </c>
      <c r="G9" s="3">
        <v>43357</v>
      </c>
      <c r="H9" t="s">
        <v>26</v>
      </c>
      <c r="I9" s="3">
        <v>43359</v>
      </c>
      <c r="J9" t="s">
        <v>26</v>
      </c>
      <c r="K9">
        <v>100.13500000000001</v>
      </c>
      <c r="L9" s="3">
        <v>43365</v>
      </c>
      <c r="M9" t="s">
        <v>26</v>
      </c>
      <c r="N9" s="3">
        <v>43367</v>
      </c>
      <c r="O9">
        <v>100.083</v>
      </c>
      <c r="P9" s="3">
        <v>43372</v>
      </c>
      <c r="Q9" t="s">
        <v>26</v>
      </c>
      <c r="S9" s="4" t="s">
        <v>63</v>
      </c>
      <c r="T9" s="3">
        <v>42574</v>
      </c>
      <c r="U9" t="s">
        <v>26</v>
      </c>
      <c r="V9" s="3">
        <v>42569</v>
      </c>
      <c r="W9">
        <v>100.075</v>
      </c>
      <c r="AQ9"/>
    </row>
    <row r="10" spans="1:43" s="1" customFormat="1" x14ac:dyDescent="0.45">
      <c r="A10" t="s">
        <v>152</v>
      </c>
      <c r="B10" t="s">
        <v>153</v>
      </c>
      <c r="C10" t="s">
        <v>35</v>
      </c>
      <c r="D10" s="2" t="s">
        <v>154</v>
      </c>
      <c r="E10" s="3">
        <v>43988</v>
      </c>
      <c r="F10" t="s">
        <v>26</v>
      </c>
      <c r="G10" s="3">
        <v>43993</v>
      </c>
      <c r="H10" t="s">
        <v>26</v>
      </c>
      <c r="I10" s="3">
        <v>43995</v>
      </c>
      <c r="J10" t="s">
        <v>26</v>
      </c>
      <c r="K10" t="s">
        <v>26</v>
      </c>
      <c r="L10" s="3">
        <v>44001</v>
      </c>
      <c r="M10" t="s">
        <v>26</v>
      </c>
      <c r="N10" s="3">
        <v>44003</v>
      </c>
      <c r="O10" t="s">
        <v>26</v>
      </c>
      <c r="P10" s="3">
        <v>44008</v>
      </c>
      <c r="Q10" t="s">
        <v>26</v>
      </c>
      <c r="S10" s="4" t="s">
        <v>154</v>
      </c>
      <c r="T10" s="3" t="e">
        <v>#VALUE!</v>
      </c>
      <c r="U10" t="e">
        <v>#VALUE!</v>
      </c>
      <c r="V10" s="3" t="e">
        <v>#VALUE!</v>
      </c>
      <c r="W10" t="e">
        <v>#VALUE!</v>
      </c>
      <c r="AQ10"/>
    </row>
    <row r="11" spans="1:43" s="1" customFormat="1" x14ac:dyDescent="0.45">
      <c r="A11" t="s">
        <v>152</v>
      </c>
      <c r="B11" t="s">
        <v>411</v>
      </c>
      <c r="C11" t="s">
        <v>24</v>
      </c>
      <c r="D11" s="2" t="s">
        <v>412</v>
      </c>
      <c r="E11" s="3">
        <v>45475</v>
      </c>
      <c r="F11" t="s">
        <v>26</v>
      </c>
      <c r="G11" s="3">
        <v>45480</v>
      </c>
      <c r="H11" t="s">
        <v>26</v>
      </c>
      <c r="I11" s="3">
        <v>45482</v>
      </c>
      <c r="J11" t="s">
        <v>26</v>
      </c>
      <c r="K11" t="s">
        <v>26</v>
      </c>
      <c r="L11" s="3">
        <v>45488</v>
      </c>
      <c r="M11" t="s">
        <v>26</v>
      </c>
      <c r="N11" s="3">
        <v>45490</v>
      </c>
      <c r="O11" t="s">
        <v>26</v>
      </c>
      <c r="P11" s="3">
        <v>45495</v>
      </c>
      <c r="Q11" t="s">
        <v>26</v>
      </c>
      <c r="S11" s="4" t="s">
        <v>27</v>
      </c>
      <c r="T11" s="3" t="e">
        <v>#VALUE!</v>
      </c>
      <c r="U11" t="e">
        <v>#VALUE!</v>
      </c>
      <c r="V11" s="3" t="e">
        <v>#VALUE!</v>
      </c>
      <c r="W11" t="e">
        <v>#VALUE!</v>
      </c>
      <c r="AQ11"/>
    </row>
    <row r="12" spans="1:43" s="1" customFormat="1" x14ac:dyDescent="0.45">
      <c r="A12" t="s">
        <v>152</v>
      </c>
      <c r="B12" t="s">
        <v>617</v>
      </c>
      <c r="C12" t="s">
        <v>24</v>
      </c>
      <c r="D12" s="2" t="s">
        <v>618</v>
      </c>
      <c r="E12" s="3">
        <v>46095</v>
      </c>
      <c r="F12" t="s">
        <v>26</v>
      </c>
      <c r="G12" s="3">
        <v>46100</v>
      </c>
      <c r="H12" t="s">
        <v>26</v>
      </c>
      <c r="I12" s="3">
        <v>46102</v>
      </c>
      <c r="J12" t="s">
        <v>26</v>
      </c>
      <c r="K12" t="s">
        <v>26</v>
      </c>
      <c r="L12" s="3">
        <v>46108</v>
      </c>
      <c r="M12" t="s">
        <v>26</v>
      </c>
      <c r="N12" s="3">
        <v>46110</v>
      </c>
      <c r="O12" t="s">
        <v>26</v>
      </c>
      <c r="P12" s="3">
        <v>46115</v>
      </c>
      <c r="Q12" t="s">
        <v>26</v>
      </c>
      <c r="S12" s="4" t="s">
        <v>27</v>
      </c>
      <c r="T12" s="3">
        <v>43943</v>
      </c>
      <c r="U12">
        <v>100.071</v>
      </c>
      <c r="V12" s="3">
        <v>43938</v>
      </c>
      <c r="W12">
        <v>100.161</v>
      </c>
      <c r="AQ12"/>
    </row>
    <row r="13" spans="1:43" s="1" customFormat="1" x14ac:dyDescent="0.45">
      <c r="A13" t="s">
        <v>426</v>
      </c>
      <c r="B13" t="s">
        <v>427</v>
      </c>
      <c r="C13" t="s">
        <v>24</v>
      </c>
      <c r="D13" s="2" t="s">
        <v>428</v>
      </c>
      <c r="E13" s="3">
        <v>45564</v>
      </c>
      <c r="F13" t="s">
        <v>26</v>
      </c>
      <c r="G13" s="3">
        <v>45569</v>
      </c>
      <c r="H13" t="s">
        <v>26</v>
      </c>
      <c r="I13" s="3">
        <v>45571</v>
      </c>
      <c r="J13" t="s">
        <v>26</v>
      </c>
      <c r="K13" t="s">
        <v>26</v>
      </c>
      <c r="L13" s="3">
        <v>45577</v>
      </c>
      <c r="M13" t="s">
        <v>26</v>
      </c>
      <c r="N13" s="3">
        <v>45579</v>
      </c>
      <c r="O13" t="s">
        <v>26</v>
      </c>
      <c r="P13" s="3">
        <v>45584</v>
      </c>
      <c r="Q13" t="s">
        <v>26</v>
      </c>
      <c r="S13" s="4" t="s">
        <v>27</v>
      </c>
      <c r="T13" s="3" t="e">
        <v>#VALUE!</v>
      </c>
      <c r="U13" t="e">
        <v>#VALUE!</v>
      </c>
      <c r="V13" s="3" t="e">
        <v>#VALUE!</v>
      </c>
      <c r="W13" t="e">
        <v>#VALUE!</v>
      </c>
      <c r="AQ13"/>
    </row>
    <row r="14" spans="1:43" s="1" customFormat="1" x14ac:dyDescent="0.45">
      <c r="A14" t="s">
        <v>513</v>
      </c>
      <c r="B14" t="s">
        <v>514</v>
      </c>
      <c r="C14" t="s">
        <v>24</v>
      </c>
      <c r="D14" s="2" t="s">
        <v>515</v>
      </c>
      <c r="E14" s="3">
        <v>45821</v>
      </c>
      <c r="F14" t="s">
        <v>26</v>
      </c>
      <c r="G14" s="3">
        <v>45826</v>
      </c>
      <c r="H14" t="s">
        <v>26</v>
      </c>
      <c r="I14" s="3">
        <v>45828</v>
      </c>
      <c r="J14" t="s">
        <v>26</v>
      </c>
      <c r="K14" t="s">
        <v>26</v>
      </c>
      <c r="L14" s="3">
        <v>45834</v>
      </c>
      <c r="M14" t="s">
        <v>26</v>
      </c>
      <c r="N14" s="3">
        <v>45836</v>
      </c>
      <c r="O14" t="s">
        <v>26</v>
      </c>
      <c r="P14" s="3">
        <v>45841</v>
      </c>
      <c r="Q14" t="s">
        <v>26</v>
      </c>
      <c r="S14" s="4" t="s">
        <v>27</v>
      </c>
      <c r="T14" s="3" t="e">
        <v>#VALUE!</v>
      </c>
      <c r="U14" t="e">
        <v>#VALUE!</v>
      </c>
      <c r="V14" s="3" t="e">
        <v>#VALUE!</v>
      </c>
      <c r="W14" t="e">
        <v>#VALUE!</v>
      </c>
      <c r="AQ14"/>
    </row>
    <row r="15" spans="1:43" s="1" customFormat="1" x14ac:dyDescent="0.45">
      <c r="A15" t="s">
        <v>640</v>
      </c>
      <c r="B15" t="s">
        <v>641</v>
      </c>
      <c r="C15" t="s">
        <v>24</v>
      </c>
      <c r="D15" s="2" t="s">
        <v>638</v>
      </c>
      <c r="E15" s="3">
        <v>46158</v>
      </c>
      <c r="F15" t="s">
        <v>26</v>
      </c>
      <c r="G15" s="3">
        <v>46163</v>
      </c>
      <c r="H15" t="s">
        <v>26</v>
      </c>
      <c r="I15" s="3">
        <v>46165</v>
      </c>
      <c r="J15" t="s">
        <v>26</v>
      </c>
      <c r="K15" t="s">
        <v>26</v>
      </c>
      <c r="L15" s="3">
        <v>46171</v>
      </c>
      <c r="M15" t="s">
        <v>26</v>
      </c>
      <c r="N15" s="3">
        <v>46173</v>
      </c>
      <c r="O15" t="s">
        <v>26</v>
      </c>
      <c r="P15" s="3">
        <v>46178</v>
      </c>
      <c r="Q15" t="s">
        <v>26</v>
      </c>
      <c r="S15" s="4" t="s">
        <v>27</v>
      </c>
      <c r="T15" s="3" t="e">
        <v>#VALUE!</v>
      </c>
      <c r="U15" t="e">
        <v>#VALUE!</v>
      </c>
      <c r="V15" s="3" t="e">
        <v>#VALUE!</v>
      </c>
      <c r="W15" t="e">
        <v>#VALUE!</v>
      </c>
      <c r="AQ15"/>
    </row>
    <row r="16" spans="1:43" s="1" customFormat="1" x14ac:dyDescent="0.45">
      <c r="A16" t="s">
        <v>286</v>
      </c>
      <c r="B16" t="s">
        <v>287</v>
      </c>
      <c r="C16" t="s">
        <v>35</v>
      </c>
      <c r="D16" s="2" t="s">
        <v>288</v>
      </c>
      <c r="E16" s="3">
        <v>44781</v>
      </c>
      <c r="F16" t="s">
        <v>26</v>
      </c>
      <c r="G16" s="3">
        <v>44786</v>
      </c>
      <c r="H16" t="s">
        <v>26</v>
      </c>
      <c r="I16" s="3">
        <v>44788</v>
      </c>
      <c r="J16" t="s">
        <v>26</v>
      </c>
      <c r="K16" t="s">
        <v>26</v>
      </c>
      <c r="L16" s="3">
        <v>44794</v>
      </c>
      <c r="M16" t="s">
        <v>26</v>
      </c>
      <c r="N16" s="3">
        <v>44796</v>
      </c>
      <c r="O16" t="s">
        <v>26</v>
      </c>
      <c r="P16" s="3">
        <v>44801</v>
      </c>
      <c r="Q16" t="s">
        <v>26</v>
      </c>
      <c r="S16" s="4" t="s">
        <v>288</v>
      </c>
      <c r="T16" s="3" t="e">
        <v>#VALUE!</v>
      </c>
      <c r="U16" t="e">
        <v>#VALUE!</v>
      </c>
      <c r="V16" s="3" t="e">
        <v>#VALUE!</v>
      </c>
      <c r="W16" t="e">
        <v>#VALUE!</v>
      </c>
      <c r="AQ16"/>
    </row>
    <row r="17" spans="1:43" s="1" customFormat="1" x14ac:dyDescent="0.45">
      <c r="A17" t="s">
        <v>325</v>
      </c>
      <c r="B17" t="s">
        <v>326</v>
      </c>
      <c r="C17" t="s">
        <v>24</v>
      </c>
      <c r="D17" s="2" t="s">
        <v>327</v>
      </c>
      <c r="E17" s="3">
        <v>45051</v>
      </c>
      <c r="F17" t="s">
        <v>26</v>
      </c>
      <c r="G17" s="3">
        <v>45056</v>
      </c>
      <c r="H17" t="s">
        <v>26</v>
      </c>
      <c r="I17" s="3">
        <v>45058</v>
      </c>
      <c r="J17" t="s">
        <v>26</v>
      </c>
      <c r="K17" t="s">
        <v>26</v>
      </c>
      <c r="L17" s="3">
        <v>45064</v>
      </c>
      <c r="M17" t="s">
        <v>26</v>
      </c>
      <c r="N17" s="3">
        <v>45066</v>
      </c>
      <c r="O17" t="s">
        <v>26</v>
      </c>
      <c r="P17" s="3">
        <v>45071</v>
      </c>
      <c r="Q17" t="s">
        <v>26</v>
      </c>
      <c r="S17" s="4" t="s">
        <v>27</v>
      </c>
      <c r="T17" s="3">
        <v>43430</v>
      </c>
      <c r="U17">
        <v>100.125</v>
      </c>
      <c r="V17" s="3">
        <v>43425</v>
      </c>
      <c r="W17">
        <v>100.154</v>
      </c>
      <c r="AQ17"/>
    </row>
    <row r="18" spans="1:43" s="1" customFormat="1" x14ac:dyDescent="0.45">
      <c r="A18" t="s">
        <v>722</v>
      </c>
      <c r="B18" t="s">
        <v>723</v>
      </c>
      <c r="C18" t="s">
        <v>24</v>
      </c>
      <c r="D18" s="2" t="s">
        <v>724</v>
      </c>
      <c r="E18" s="3">
        <v>46520</v>
      </c>
      <c r="F18" t="s">
        <v>26</v>
      </c>
      <c r="G18" s="3">
        <v>46525</v>
      </c>
      <c r="H18" t="s">
        <v>26</v>
      </c>
      <c r="I18" s="3">
        <v>46527</v>
      </c>
      <c r="J18" t="s">
        <v>26</v>
      </c>
      <c r="K18" t="s">
        <v>26</v>
      </c>
      <c r="L18" s="3">
        <v>46533</v>
      </c>
      <c r="M18" t="s">
        <v>26</v>
      </c>
      <c r="N18" s="3">
        <v>46535</v>
      </c>
      <c r="O18" t="s">
        <v>26</v>
      </c>
      <c r="P18" s="3">
        <v>46540</v>
      </c>
      <c r="Q18" t="s">
        <v>26</v>
      </c>
      <c r="S18" s="4" t="s">
        <v>27</v>
      </c>
      <c r="T18" s="3">
        <v>43226</v>
      </c>
      <c r="U18" t="s">
        <v>26</v>
      </c>
      <c r="V18" s="3">
        <v>43221</v>
      </c>
      <c r="W18">
        <v>100.172</v>
      </c>
      <c r="AQ18"/>
    </row>
    <row r="19" spans="1:43" s="1" customFormat="1" x14ac:dyDescent="0.45">
      <c r="A19" t="s">
        <v>722</v>
      </c>
      <c r="B19" t="s">
        <v>725</v>
      </c>
      <c r="C19" t="s">
        <v>24</v>
      </c>
      <c r="D19" s="2" t="s">
        <v>724</v>
      </c>
      <c r="E19" s="3">
        <v>46520</v>
      </c>
      <c r="F19" t="s">
        <v>26</v>
      </c>
      <c r="G19" s="3">
        <v>46525</v>
      </c>
      <c r="H19" t="s">
        <v>26</v>
      </c>
      <c r="I19" s="3">
        <v>46527</v>
      </c>
      <c r="J19" t="s">
        <v>26</v>
      </c>
      <c r="K19" t="s">
        <v>26</v>
      </c>
      <c r="L19" s="3">
        <v>46533</v>
      </c>
      <c r="M19" t="s">
        <v>26</v>
      </c>
      <c r="N19" s="3">
        <v>46535</v>
      </c>
      <c r="O19" t="s">
        <v>26</v>
      </c>
      <c r="P19" s="3">
        <v>46540</v>
      </c>
      <c r="Q19" t="s">
        <v>26</v>
      </c>
      <c r="S19" s="4" t="s">
        <v>27</v>
      </c>
      <c r="T19" s="3" t="e">
        <v>#VALUE!</v>
      </c>
      <c r="U19" t="e">
        <v>#VALUE!</v>
      </c>
      <c r="V19" s="3" t="e">
        <v>#VALUE!</v>
      </c>
      <c r="W19" t="e">
        <v>#VALUE!</v>
      </c>
      <c r="AQ19"/>
    </row>
    <row r="20" spans="1:43" s="1" customFormat="1" x14ac:dyDescent="0.45">
      <c r="A20" t="s">
        <v>478</v>
      </c>
      <c r="B20" t="s">
        <v>479</v>
      </c>
      <c r="C20" t="s">
        <v>24</v>
      </c>
      <c r="D20" s="2" t="s">
        <v>477</v>
      </c>
      <c r="E20" s="3">
        <v>45752</v>
      </c>
      <c r="F20" t="s">
        <v>26</v>
      </c>
      <c r="G20" s="3">
        <v>45757</v>
      </c>
      <c r="H20" t="s">
        <v>26</v>
      </c>
      <c r="I20" s="3">
        <v>45759</v>
      </c>
      <c r="J20" t="s">
        <v>26</v>
      </c>
      <c r="K20" t="s">
        <v>26</v>
      </c>
      <c r="L20" s="3">
        <v>45765</v>
      </c>
      <c r="M20" t="s">
        <v>26</v>
      </c>
      <c r="N20" s="3">
        <v>45767</v>
      </c>
      <c r="O20" t="s">
        <v>26</v>
      </c>
      <c r="P20" s="3">
        <v>45772</v>
      </c>
      <c r="Q20" t="s">
        <v>26</v>
      </c>
      <c r="S20" s="4" t="s">
        <v>27</v>
      </c>
      <c r="T20" s="3" t="e">
        <v>#VALUE!</v>
      </c>
      <c r="U20" t="e">
        <v>#VALUE!</v>
      </c>
      <c r="V20" s="3" t="e">
        <v>#VALUE!</v>
      </c>
      <c r="W20" t="e">
        <v>#VALUE!</v>
      </c>
      <c r="AQ20"/>
    </row>
    <row r="21" spans="1:43" s="1" customFormat="1" x14ac:dyDescent="0.45">
      <c r="A21" t="s">
        <v>478</v>
      </c>
      <c r="B21" t="s">
        <v>480</v>
      </c>
      <c r="C21" t="s">
        <v>24</v>
      </c>
      <c r="D21" s="2" t="s">
        <v>477</v>
      </c>
      <c r="E21" s="3">
        <v>45752</v>
      </c>
      <c r="F21" t="s">
        <v>26</v>
      </c>
      <c r="G21" s="3">
        <v>45757</v>
      </c>
      <c r="H21" t="s">
        <v>26</v>
      </c>
      <c r="I21" s="3">
        <v>45759</v>
      </c>
      <c r="J21" t="s">
        <v>26</v>
      </c>
      <c r="K21" t="s">
        <v>26</v>
      </c>
      <c r="L21" s="3">
        <v>45765</v>
      </c>
      <c r="M21" t="s">
        <v>26</v>
      </c>
      <c r="N21" s="3">
        <v>45767</v>
      </c>
      <c r="O21" t="s">
        <v>26</v>
      </c>
      <c r="P21" s="3">
        <v>45772</v>
      </c>
      <c r="Q21" t="s">
        <v>26</v>
      </c>
      <c r="S21" s="4" t="s">
        <v>27</v>
      </c>
      <c r="T21" s="3" t="e">
        <v>#VALUE!</v>
      </c>
      <c r="U21" t="e">
        <v>#VALUE!</v>
      </c>
      <c r="V21" s="3" t="e">
        <v>#VALUE!</v>
      </c>
      <c r="W21" t="e">
        <v>#VALUE!</v>
      </c>
      <c r="AQ21"/>
    </row>
    <row r="22" spans="1:43" s="1" customFormat="1" x14ac:dyDescent="0.45">
      <c r="A22" t="s">
        <v>478</v>
      </c>
      <c r="B22" t="s">
        <v>481</v>
      </c>
      <c r="C22" t="s">
        <v>24</v>
      </c>
      <c r="D22" s="2" t="s">
        <v>477</v>
      </c>
      <c r="E22" s="3">
        <v>45752</v>
      </c>
      <c r="F22" t="s">
        <v>26</v>
      </c>
      <c r="G22" s="3">
        <v>45757</v>
      </c>
      <c r="H22" t="s">
        <v>26</v>
      </c>
      <c r="I22" s="3">
        <v>45759</v>
      </c>
      <c r="J22" t="s">
        <v>26</v>
      </c>
      <c r="K22" t="s">
        <v>26</v>
      </c>
      <c r="L22" s="3">
        <v>45765</v>
      </c>
      <c r="M22" t="s">
        <v>26</v>
      </c>
      <c r="N22" s="3">
        <v>45767</v>
      </c>
      <c r="O22" t="s">
        <v>26</v>
      </c>
      <c r="P22" s="3">
        <v>45772</v>
      </c>
      <c r="Q22" t="s">
        <v>26</v>
      </c>
      <c r="S22" s="4" t="s">
        <v>27</v>
      </c>
      <c r="T22" s="3" t="e">
        <v>#VALUE!</v>
      </c>
      <c r="U22" t="e">
        <v>#VALUE!</v>
      </c>
      <c r="V22" s="3" t="e">
        <v>#VALUE!</v>
      </c>
      <c r="W22" t="e">
        <v>#VALUE!</v>
      </c>
      <c r="AQ22"/>
    </row>
    <row r="23" spans="1:43" s="1" customFormat="1" x14ac:dyDescent="0.45">
      <c r="A23" t="s">
        <v>322</v>
      </c>
      <c r="B23" t="s">
        <v>323</v>
      </c>
      <c r="C23" t="s">
        <v>24</v>
      </c>
      <c r="D23" s="2" t="s">
        <v>324</v>
      </c>
      <c r="E23" s="3">
        <v>45036</v>
      </c>
      <c r="F23">
        <v>7.5709999999999997</v>
      </c>
      <c r="G23" s="3">
        <v>45041</v>
      </c>
      <c r="H23">
        <v>7.4459999999999997</v>
      </c>
      <c r="I23" s="3">
        <v>45043</v>
      </c>
      <c r="J23">
        <v>6.5380000000000003</v>
      </c>
      <c r="K23" t="s">
        <v>26</v>
      </c>
      <c r="L23" s="3">
        <v>45049</v>
      </c>
      <c r="M23">
        <v>7.4459999999999997</v>
      </c>
      <c r="N23" s="3">
        <v>45051</v>
      </c>
      <c r="O23" t="s">
        <v>26</v>
      </c>
      <c r="P23" s="3">
        <v>45056</v>
      </c>
      <c r="Q23" t="s">
        <v>26</v>
      </c>
      <c r="S23" s="4" t="s">
        <v>27</v>
      </c>
      <c r="T23" s="3" t="e">
        <v>#VALUE!</v>
      </c>
      <c r="U23" t="e">
        <v>#VALUE!</v>
      </c>
      <c r="V23" s="3" t="e">
        <v>#VALUE!</v>
      </c>
      <c r="W23" t="e">
        <v>#VALUE!</v>
      </c>
      <c r="AQ23"/>
    </row>
    <row r="24" spans="1:43" s="1" customFormat="1" x14ac:dyDescent="0.45">
      <c r="A24" t="s">
        <v>244</v>
      </c>
      <c r="B24" t="s">
        <v>245</v>
      </c>
      <c r="C24" t="s">
        <v>35</v>
      </c>
      <c r="D24" s="2" t="s">
        <v>246</v>
      </c>
      <c r="E24" s="3">
        <v>44585</v>
      </c>
      <c r="F24">
        <v>99.906000000000006</v>
      </c>
      <c r="G24" s="3">
        <v>44590</v>
      </c>
      <c r="H24" t="s">
        <v>26</v>
      </c>
      <c r="I24" s="3">
        <v>44592</v>
      </c>
      <c r="J24">
        <v>99.917000000000002</v>
      </c>
      <c r="K24" t="s">
        <v>26</v>
      </c>
      <c r="L24" s="3">
        <v>44598</v>
      </c>
      <c r="M24" t="s">
        <v>26</v>
      </c>
      <c r="N24" s="3">
        <v>44600</v>
      </c>
      <c r="O24">
        <v>100.015</v>
      </c>
      <c r="P24" s="3">
        <v>44605</v>
      </c>
      <c r="Q24" t="s">
        <v>26</v>
      </c>
      <c r="S24" s="4" t="s">
        <v>246</v>
      </c>
      <c r="T24" s="3" t="e">
        <v>#VALUE!</v>
      </c>
      <c r="U24" t="e">
        <v>#VALUE!</v>
      </c>
      <c r="V24" s="3" t="e">
        <v>#VALUE!</v>
      </c>
      <c r="W24" t="e">
        <v>#VALUE!</v>
      </c>
      <c r="AQ24"/>
    </row>
    <row r="25" spans="1:43" s="1" customFormat="1" x14ac:dyDescent="0.45">
      <c r="A25" t="s">
        <v>244</v>
      </c>
      <c r="B25" t="s">
        <v>247</v>
      </c>
      <c r="C25" t="s">
        <v>24</v>
      </c>
      <c r="D25" s="2" t="s">
        <v>246</v>
      </c>
      <c r="E25" s="3">
        <v>44585</v>
      </c>
      <c r="F25" t="s">
        <v>26</v>
      </c>
      <c r="G25" s="3">
        <v>44590</v>
      </c>
      <c r="H25" t="s">
        <v>26</v>
      </c>
      <c r="I25" s="3">
        <v>44592</v>
      </c>
      <c r="J25" t="s">
        <v>26</v>
      </c>
      <c r="K25" t="s">
        <v>26</v>
      </c>
      <c r="L25" s="3">
        <v>44598</v>
      </c>
      <c r="M25" t="s">
        <v>26</v>
      </c>
      <c r="N25" s="3">
        <v>44600</v>
      </c>
      <c r="O25" t="s">
        <v>26</v>
      </c>
      <c r="P25" s="3">
        <v>44605</v>
      </c>
      <c r="Q25" t="s">
        <v>26</v>
      </c>
      <c r="S25" s="4" t="s">
        <v>27</v>
      </c>
      <c r="T25" s="3" t="e">
        <v>#VALUE!</v>
      </c>
      <c r="U25" t="e">
        <v>#VALUE!</v>
      </c>
      <c r="V25" s="3" t="e">
        <v>#VALUE!</v>
      </c>
      <c r="W25" t="e">
        <v>#VALUE!</v>
      </c>
      <c r="AQ25"/>
    </row>
    <row r="26" spans="1:43" s="1" customFormat="1" x14ac:dyDescent="0.45">
      <c r="A26" t="s">
        <v>126</v>
      </c>
      <c r="B26" t="s">
        <v>127</v>
      </c>
      <c r="C26" t="s">
        <v>35</v>
      </c>
      <c r="D26" s="2" t="s">
        <v>128</v>
      </c>
      <c r="E26" s="3">
        <v>43869</v>
      </c>
      <c r="F26" t="s">
        <v>26</v>
      </c>
      <c r="G26" s="3">
        <v>43874</v>
      </c>
      <c r="H26" t="s">
        <v>26</v>
      </c>
      <c r="I26" s="3">
        <v>43876</v>
      </c>
      <c r="J26" t="s">
        <v>26</v>
      </c>
      <c r="K26">
        <v>100.633</v>
      </c>
      <c r="L26" s="3">
        <v>43882</v>
      </c>
      <c r="M26" t="s">
        <v>26</v>
      </c>
      <c r="N26" s="3">
        <v>43884</v>
      </c>
      <c r="O26" t="s">
        <v>26</v>
      </c>
      <c r="P26" s="3">
        <v>43889</v>
      </c>
      <c r="Q26" t="s">
        <v>26</v>
      </c>
      <c r="S26" s="4" t="s">
        <v>128</v>
      </c>
      <c r="T26" s="3">
        <v>43569</v>
      </c>
      <c r="U26" t="s">
        <v>26</v>
      </c>
      <c r="V26" s="3">
        <v>43564</v>
      </c>
      <c r="W26" t="s">
        <v>26</v>
      </c>
      <c r="AQ26"/>
    </row>
    <row r="27" spans="1:43" s="1" customFormat="1" x14ac:dyDescent="0.45">
      <c r="A27" t="s">
        <v>126</v>
      </c>
      <c r="B27" t="s">
        <v>129</v>
      </c>
      <c r="C27" t="s">
        <v>35</v>
      </c>
      <c r="D27" s="2" t="s">
        <v>128</v>
      </c>
      <c r="E27" s="3">
        <v>43869</v>
      </c>
      <c r="F27" t="s">
        <v>26</v>
      </c>
      <c r="G27" s="3">
        <v>43874</v>
      </c>
      <c r="H27">
        <v>100.57599999999999</v>
      </c>
      <c r="I27" s="3">
        <v>43876</v>
      </c>
      <c r="J27" t="s">
        <v>26</v>
      </c>
      <c r="K27">
        <v>100.53400000000001</v>
      </c>
      <c r="L27" s="3">
        <v>43882</v>
      </c>
      <c r="M27">
        <v>100.57599999999999</v>
      </c>
      <c r="N27" s="3">
        <v>43884</v>
      </c>
      <c r="O27" t="s">
        <v>26</v>
      </c>
      <c r="P27" s="3">
        <v>43889</v>
      </c>
      <c r="Q27">
        <v>100.563</v>
      </c>
      <c r="S27" s="4" t="s">
        <v>128</v>
      </c>
      <c r="T27" s="3">
        <v>43569</v>
      </c>
      <c r="U27" t="s">
        <v>26</v>
      </c>
      <c r="V27" s="3">
        <v>43564</v>
      </c>
      <c r="W27" t="s">
        <v>26</v>
      </c>
      <c r="AQ27"/>
    </row>
    <row r="28" spans="1:43" s="1" customFormat="1" x14ac:dyDescent="0.45">
      <c r="A28" t="s">
        <v>842</v>
      </c>
      <c r="B28" t="s">
        <v>843</v>
      </c>
      <c r="C28" t="s">
        <v>24</v>
      </c>
      <c r="D28" s="2" t="s">
        <v>844</v>
      </c>
      <c r="E28" s="3">
        <v>47043</v>
      </c>
      <c r="F28" t="s">
        <v>26</v>
      </c>
      <c r="G28" s="3">
        <v>47048</v>
      </c>
      <c r="H28" t="s">
        <v>26</v>
      </c>
      <c r="I28" s="3">
        <v>47050</v>
      </c>
      <c r="J28" t="s">
        <v>26</v>
      </c>
      <c r="K28" t="s">
        <v>26</v>
      </c>
      <c r="L28" s="3">
        <v>47056</v>
      </c>
      <c r="M28" t="s">
        <v>26</v>
      </c>
      <c r="N28" s="3">
        <v>47058</v>
      </c>
      <c r="O28" t="s">
        <v>26</v>
      </c>
      <c r="P28" s="3">
        <v>47063</v>
      </c>
      <c r="Q28" t="s">
        <v>26</v>
      </c>
      <c r="S28" s="4" t="s">
        <v>27</v>
      </c>
      <c r="T28" s="3" t="e">
        <v>#VALUE!</v>
      </c>
      <c r="U28" t="e">
        <v>#VALUE!</v>
      </c>
      <c r="V28" s="3" t="e">
        <v>#VALUE!</v>
      </c>
      <c r="W28" t="e">
        <v>#VALUE!</v>
      </c>
      <c r="AQ28"/>
    </row>
    <row r="29" spans="1:43" s="1" customFormat="1" x14ac:dyDescent="0.45">
      <c r="A29" t="s">
        <v>791</v>
      </c>
      <c r="B29" t="s">
        <v>792</v>
      </c>
      <c r="C29" t="s">
        <v>24</v>
      </c>
      <c r="D29" s="2" t="s">
        <v>790</v>
      </c>
      <c r="E29" s="3">
        <v>46734</v>
      </c>
      <c r="F29" t="s">
        <v>26</v>
      </c>
      <c r="G29" s="3">
        <v>46739</v>
      </c>
      <c r="H29" t="s">
        <v>26</v>
      </c>
      <c r="I29" s="3">
        <v>46741</v>
      </c>
      <c r="J29" t="s">
        <v>26</v>
      </c>
      <c r="K29" t="s">
        <v>26</v>
      </c>
      <c r="L29" s="3">
        <v>46747</v>
      </c>
      <c r="M29" t="s">
        <v>26</v>
      </c>
      <c r="N29" s="3">
        <v>46749</v>
      </c>
      <c r="O29" t="s">
        <v>26</v>
      </c>
      <c r="P29" s="3">
        <v>46754</v>
      </c>
      <c r="Q29" t="s">
        <v>26</v>
      </c>
      <c r="S29" s="4" t="s">
        <v>27</v>
      </c>
      <c r="T29" s="3" t="e">
        <v>#VALUE!</v>
      </c>
      <c r="U29" t="e">
        <v>#VALUE!</v>
      </c>
      <c r="V29" s="3" t="e">
        <v>#VALUE!</v>
      </c>
      <c r="W29" t="e">
        <v>#VALUE!</v>
      </c>
      <c r="AQ29"/>
    </row>
    <row r="30" spans="1:43" s="1" customFormat="1" x14ac:dyDescent="0.45">
      <c r="A30" t="s">
        <v>923</v>
      </c>
      <c r="B30" t="s">
        <v>924</v>
      </c>
      <c r="C30" t="s">
        <v>24</v>
      </c>
      <c r="D30" s="2" t="s">
        <v>27</v>
      </c>
      <c r="E30" s="3" t="e">
        <v>#VALUE!</v>
      </c>
      <c r="F30" t="e">
        <v>#VALUE!</v>
      </c>
      <c r="G30" s="3" t="e">
        <v>#VALUE!</v>
      </c>
      <c r="H30" t="e">
        <v>#VALUE!</v>
      </c>
      <c r="I30" s="3" t="e">
        <v>#VALUE!</v>
      </c>
      <c r="J30" t="e">
        <v>#VALUE!</v>
      </c>
      <c r="K30" t="s">
        <v>27</v>
      </c>
      <c r="L30" s="3" t="e">
        <v>#VALUE!</v>
      </c>
      <c r="M30" t="e">
        <v>#VALUE!</v>
      </c>
      <c r="N30" s="3" t="e">
        <v>#VALUE!</v>
      </c>
      <c r="O30" t="e">
        <v>#VALUE!</v>
      </c>
      <c r="P30" s="3" t="e">
        <v>#VALUE!</v>
      </c>
      <c r="Q30" t="e">
        <v>#VALUE!</v>
      </c>
      <c r="S30" s="4" t="s">
        <v>27</v>
      </c>
      <c r="T30" s="3">
        <v>43359</v>
      </c>
      <c r="U30" t="s">
        <v>26</v>
      </c>
      <c r="V30" s="3">
        <v>43354</v>
      </c>
      <c r="W30" t="s">
        <v>26</v>
      </c>
      <c r="AQ30"/>
    </row>
    <row r="31" spans="1:43" s="1" customFormat="1" x14ac:dyDescent="0.45">
      <c r="A31" t="s">
        <v>172</v>
      </c>
      <c r="B31" t="s">
        <v>173</v>
      </c>
      <c r="C31" t="s">
        <v>35</v>
      </c>
      <c r="D31" s="2" t="s">
        <v>174</v>
      </c>
      <c r="E31" s="3">
        <v>44158</v>
      </c>
      <c r="F31">
        <v>100.363</v>
      </c>
      <c r="G31" s="3">
        <v>44163</v>
      </c>
      <c r="H31" t="s">
        <v>26</v>
      </c>
      <c r="I31" s="3">
        <v>44165</v>
      </c>
      <c r="J31">
        <v>100.245</v>
      </c>
      <c r="K31">
        <v>100.312</v>
      </c>
      <c r="L31" s="3">
        <v>44171</v>
      </c>
      <c r="M31" t="s">
        <v>26</v>
      </c>
      <c r="N31" s="3">
        <v>44173</v>
      </c>
      <c r="O31">
        <v>100.218</v>
      </c>
      <c r="P31" s="3">
        <v>44178</v>
      </c>
      <c r="Q31" t="s">
        <v>26</v>
      </c>
      <c r="S31" s="4" t="s">
        <v>174</v>
      </c>
      <c r="T31" s="3">
        <v>43359</v>
      </c>
      <c r="U31" t="s">
        <v>26</v>
      </c>
      <c r="V31" s="3">
        <v>43354</v>
      </c>
      <c r="W31" t="s">
        <v>26</v>
      </c>
      <c r="AQ31"/>
    </row>
    <row r="32" spans="1:43" s="1" customFormat="1" x14ac:dyDescent="0.45">
      <c r="A32" t="s">
        <v>799</v>
      </c>
      <c r="B32" t="s">
        <v>800</v>
      </c>
      <c r="C32" t="s">
        <v>24</v>
      </c>
      <c r="D32" s="2" t="s">
        <v>801</v>
      </c>
      <c r="E32" s="3">
        <v>46781</v>
      </c>
      <c r="F32" t="s">
        <v>26</v>
      </c>
      <c r="G32" s="3">
        <v>46786</v>
      </c>
      <c r="H32" t="s">
        <v>26</v>
      </c>
      <c r="I32" s="3">
        <v>46788</v>
      </c>
      <c r="J32" t="s">
        <v>26</v>
      </c>
      <c r="K32" t="s">
        <v>26</v>
      </c>
      <c r="L32" s="3">
        <v>46794</v>
      </c>
      <c r="M32" t="s">
        <v>26</v>
      </c>
      <c r="N32" s="3">
        <v>46796</v>
      </c>
      <c r="O32" t="s">
        <v>26</v>
      </c>
      <c r="P32" s="3">
        <v>46801</v>
      </c>
      <c r="Q32" t="s">
        <v>26</v>
      </c>
      <c r="S32" s="4" t="s">
        <v>27</v>
      </c>
      <c r="T32" s="3" t="e">
        <v>#VALUE!</v>
      </c>
      <c r="U32" t="e">
        <v>#VALUE!</v>
      </c>
      <c r="V32" s="3" t="e">
        <v>#VALUE!</v>
      </c>
      <c r="W32" t="e">
        <v>#VALUE!</v>
      </c>
      <c r="AQ32"/>
    </row>
    <row r="33" spans="1:43" s="1" customFormat="1" x14ac:dyDescent="0.45">
      <c r="A33" t="s">
        <v>113</v>
      </c>
      <c r="B33" t="s">
        <v>114</v>
      </c>
      <c r="C33" t="s">
        <v>24</v>
      </c>
      <c r="D33" s="2" t="s">
        <v>115</v>
      </c>
      <c r="E33" s="3">
        <v>43722</v>
      </c>
      <c r="F33" t="s">
        <v>26</v>
      </c>
      <c r="G33" s="3">
        <v>43727</v>
      </c>
      <c r="H33" t="s">
        <v>26</v>
      </c>
      <c r="I33" s="3">
        <v>43729</v>
      </c>
      <c r="J33" t="s">
        <v>26</v>
      </c>
      <c r="K33" t="s">
        <v>26</v>
      </c>
      <c r="L33" s="3">
        <v>43735</v>
      </c>
      <c r="M33" t="s">
        <v>26</v>
      </c>
      <c r="N33" s="3">
        <v>43737</v>
      </c>
      <c r="O33" t="s">
        <v>26</v>
      </c>
      <c r="P33" s="3">
        <v>43742</v>
      </c>
      <c r="Q33" t="s">
        <v>26</v>
      </c>
      <c r="S33" s="4" t="s">
        <v>27</v>
      </c>
      <c r="T33" s="3" t="e">
        <v>#VALUE!</v>
      </c>
      <c r="U33" t="e">
        <v>#VALUE!</v>
      </c>
      <c r="V33" s="3" t="e">
        <v>#VALUE!</v>
      </c>
      <c r="W33" t="e">
        <v>#VALUE!</v>
      </c>
      <c r="AQ33"/>
    </row>
    <row r="34" spans="1:43" s="1" customFormat="1" x14ac:dyDescent="0.45">
      <c r="A34" t="s">
        <v>588</v>
      </c>
      <c r="B34" t="s">
        <v>589</v>
      </c>
      <c r="C34" t="s">
        <v>24</v>
      </c>
      <c r="D34" s="2" t="s">
        <v>590</v>
      </c>
      <c r="E34" s="3">
        <v>46009</v>
      </c>
      <c r="F34" t="s">
        <v>26</v>
      </c>
      <c r="G34" s="3">
        <v>46014</v>
      </c>
      <c r="H34" t="s">
        <v>26</v>
      </c>
      <c r="I34" s="3">
        <v>46016</v>
      </c>
      <c r="J34" t="s">
        <v>26</v>
      </c>
      <c r="K34" t="s">
        <v>26</v>
      </c>
      <c r="L34" s="3">
        <v>46022</v>
      </c>
      <c r="M34" t="s">
        <v>26</v>
      </c>
      <c r="N34" s="3">
        <v>46024</v>
      </c>
      <c r="O34" t="s">
        <v>26</v>
      </c>
      <c r="P34" s="3">
        <v>46029</v>
      </c>
      <c r="Q34" t="s">
        <v>26</v>
      </c>
      <c r="S34" s="4" t="s">
        <v>27</v>
      </c>
      <c r="T34" s="3" t="e">
        <v>#VALUE!</v>
      </c>
      <c r="U34" t="e">
        <v>#VALUE!</v>
      </c>
      <c r="V34" s="3" t="e">
        <v>#VALUE!</v>
      </c>
      <c r="W34" t="e">
        <v>#VALUE!</v>
      </c>
      <c r="AQ34"/>
    </row>
    <row r="35" spans="1:43" s="1" customFormat="1" x14ac:dyDescent="0.45">
      <c r="A35" t="s">
        <v>568</v>
      </c>
      <c r="B35" t="s">
        <v>569</v>
      </c>
      <c r="C35" t="s">
        <v>24</v>
      </c>
      <c r="D35" s="2" t="s">
        <v>570</v>
      </c>
      <c r="E35" s="3">
        <v>45974</v>
      </c>
      <c r="F35" t="s">
        <v>26</v>
      </c>
      <c r="G35" s="3">
        <v>45979</v>
      </c>
      <c r="H35" t="s">
        <v>26</v>
      </c>
      <c r="I35" s="3">
        <v>45981</v>
      </c>
      <c r="J35" t="s">
        <v>26</v>
      </c>
      <c r="K35" t="s">
        <v>26</v>
      </c>
      <c r="L35" s="3">
        <v>45987</v>
      </c>
      <c r="M35" t="s">
        <v>26</v>
      </c>
      <c r="N35" s="3">
        <v>45989</v>
      </c>
      <c r="O35" t="s">
        <v>26</v>
      </c>
      <c r="P35" s="3">
        <v>45994</v>
      </c>
      <c r="Q35" t="s">
        <v>26</v>
      </c>
      <c r="S35" s="4" t="s">
        <v>27</v>
      </c>
      <c r="T35" s="3">
        <v>43122</v>
      </c>
      <c r="U35" t="s">
        <v>26</v>
      </c>
      <c r="V35" s="3">
        <v>43117</v>
      </c>
      <c r="W35">
        <v>100.07599999999999</v>
      </c>
      <c r="AQ35"/>
    </row>
    <row r="36" spans="1:43" s="1" customFormat="1" x14ac:dyDescent="0.45">
      <c r="A36" t="s">
        <v>568</v>
      </c>
      <c r="B36" t="s">
        <v>580</v>
      </c>
      <c r="C36" t="s">
        <v>24</v>
      </c>
      <c r="D36" s="2" t="s">
        <v>581</v>
      </c>
      <c r="E36" s="3">
        <v>45996</v>
      </c>
      <c r="F36" t="s">
        <v>26</v>
      </c>
      <c r="G36" s="3">
        <v>46001</v>
      </c>
      <c r="H36" t="s">
        <v>26</v>
      </c>
      <c r="I36" s="3">
        <v>46003</v>
      </c>
      <c r="J36" t="s">
        <v>26</v>
      </c>
      <c r="K36" t="s">
        <v>26</v>
      </c>
      <c r="L36" s="3">
        <v>46009</v>
      </c>
      <c r="M36" t="s">
        <v>26</v>
      </c>
      <c r="N36" s="3">
        <v>46011</v>
      </c>
      <c r="O36" t="s">
        <v>26</v>
      </c>
      <c r="P36" s="3">
        <v>46016</v>
      </c>
      <c r="Q36" t="s">
        <v>26</v>
      </c>
      <c r="S36" s="4" t="s">
        <v>27</v>
      </c>
      <c r="T36" s="3">
        <v>43459</v>
      </c>
      <c r="U36" t="s">
        <v>26</v>
      </c>
      <c r="V36" s="3">
        <v>43454</v>
      </c>
      <c r="W36" t="s">
        <v>26</v>
      </c>
      <c r="AQ36"/>
    </row>
    <row r="37" spans="1:43" s="1" customFormat="1" x14ac:dyDescent="0.45">
      <c r="A37" t="s">
        <v>568</v>
      </c>
      <c r="B37" t="s">
        <v>582</v>
      </c>
      <c r="C37" t="s">
        <v>24</v>
      </c>
      <c r="D37" s="2" t="s">
        <v>583</v>
      </c>
      <c r="E37" s="3">
        <v>46002</v>
      </c>
      <c r="F37" t="s">
        <v>26</v>
      </c>
      <c r="G37" s="3">
        <v>46007</v>
      </c>
      <c r="H37" t="s">
        <v>26</v>
      </c>
      <c r="I37" s="3">
        <v>46009</v>
      </c>
      <c r="J37" t="s">
        <v>26</v>
      </c>
      <c r="K37" t="s">
        <v>26</v>
      </c>
      <c r="L37" s="3">
        <v>46015</v>
      </c>
      <c r="M37" t="s">
        <v>26</v>
      </c>
      <c r="N37" s="3">
        <v>46017</v>
      </c>
      <c r="O37" t="s">
        <v>26</v>
      </c>
      <c r="P37" s="3">
        <v>46022</v>
      </c>
      <c r="Q37" t="s">
        <v>26</v>
      </c>
      <c r="S37" s="4" t="s">
        <v>27</v>
      </c>
      <c r="T37" s="3" t="e">
        <v>#VALUE!</v>
      </c>
      <c r="U37" t="e">
        <v>#VALUE!</v>
      </c>
      <c r="V37" s="3" t="e">
        <v>#VALUE!</v>
      </c>
      <c r="W37" t="e">
        <v>#VALUE!</v>
      </c>
      <c r="AQ37"/>
    </row>
    <row r="38" spans="1:43" s="1" customFormat="1" x14ac:dyDescent="0.45">
      <c r="A38" t="s">
        <v>568</v>
      </c>
      <c r="B38" t="s">
        <v>623</v>
      </c>
      <c r="C38" t="s">
        <v>24</v>
      </c>
      <c r="D38" s="2" t="s">
        <v>624</v>
      </c>
      <c r="E38" s="3">
        <v>46101</v>
      </c>
      <c r="F38" t="s">
        <v>26</v>
      </c>
      <c r="G38" s="3">
        <v>46106</v>
      </c>
      <c r="H38" t="s">
        <v>26</v>
      </c>
      <c r="I38" s="3">
        <v>46108</v>
      </c>
      <c r="J38" t="s">
        <v>26</v>
      </c>
      <c r="K38" t="s">
        <v>26</v>
      </c>
      <c r="L38" s="3">
        <v>46114</v>
      </c>
      <c r="M38" t="s">
        <v>26</v>
      </c>
      <c r="N38" s="3">
        <v>46116</v>
      </c>
      <c r="O38" t="s">
        <v>26</v>
      </c>
      <c r="P38" s="3">
        <v>46121</v>
      </c>
      <c r="Q38" t="s">
        <v>26</v>
      </c>
      <c r="S38" s="4" t="s">
        <v>27</v>
      </c>
      <c r="T38" s="3" t="e">
        <v>#VALUE!</v>
      </c>
      <c r="U38" t="e">
        <v>#VALUE!</v>
      </c>
      <c r="V38" s="3" t="e">
        <v>#VALUE!</v>
      </c>
      <c r="W38" t="e">
        <v>#VALUE!</v>
      </c>
      <c r="AQ38"/>
    </row>
    <row r="39" spans="1:43" s="1" customFormat="1" x14ac:dyDescent="0.45">
      <c r="A39" t="s">
        <v>735</v>
      </c>
      <c r="B39" t="s">
        <v>736</v>
      </c>
      <c r="C39" t="s">
        <v>24</v>
      </c>
      <c r="D39" s="2" t="s">
        <v>737</v>
      </c>
      <c r="E39" s="3">
        <v>46558</v>
      </c>
      <c r="F39" t="s">
        <v>26</v>
      </c>
      <c r="G39" s="3">
        <v>46563</v>
      </c>
      <c r="H39" t="s">
        <v>26</v>
      </c>
      <c r="I39" s="3">
        <v>46565</v>
      </c>
      <c r="J39" t="s">
        <v>26</v>
      </c>
      <c r="K39" t="s">
        <v>26</v>
      </c>
      <c r="L39" s="3">
        <v>46571</v>
      </c>
      <c r="M39" t="s">
        <v>26</v>
      </c>
      <c r="N39" s="3">
        <v>46573</v>
      </c>
      <c r="O39" t="s">
        <v>26</v>
      </c>
      <c r="P39" s="3">
        <v>46578</v>
      </c>
      <c r="Q39" t="s">
        <v>26</v>
      </c>
      <c r="S39" s="4" t="s">
        <v>27</v>
      </c>
      <c r="T39" s="3" t="e">
        <v>#VALUE!</v>
      </c>
      <c r="U39" t="e">
        <v>#VALUE!</v>
      </c>
      <c r="V39" s="3" t="e">
        <v>#VALUE!</v>
      </c>
      <c r="W39" t="e">
        <v>#VALUE!</v>
      </c>
      <c r="AQ39"/>
    </row>
    <row r="40" spans="1:43" s="1" customFormat="1" x14ac:dyDescent="0.45">
      <c r="A40" t="s">
        <v>274</v>
      </c>
      <c r="B40" t="s">
        <v>275</v>
      </c>
      <c r="C40" t="s">
        <v>35</v>
      </c>
      <c r="D40" s="2" t="s">
        <v>276</v>
      </c>
      <c r="E40" s="3">
        <v>44695</v>
      </c>
      <c r="F40" t="s">
        <v>26</v>
      </c>
      <c r="G40" s="3">
        <v>44700</v>
      </c>
      <c r="H40">
        <v>100.116</v>
      </c>
      <c r="I40" s="3">
        <v>44702</v>
      </c>
      <c r="J40" t="s">
        <v>26</v>
      </c>
      <c r="K40">
        <v>100.111</v>
      </c>
      <c r="L40" s="3">
        <v>44708</v>
      </c>
      <c r="M40">
        <v>100.116</v>
      </c>
      <c r="N40" s="3">
        <v>44710</v>
      </c>
      <c r="O40" t="s">
        <v>26</v>
      </c>
      <c r="P40" s="3">
        <v>44715</v>
      </c>
      <c r="Q40" t="s">
        <v>26</v>
      </c>
      <c r="S40" s="4" t="s">
        <v>276</v>
      </c>
      <c r="T40" s="3" t="e">
        <v>#VALUE!</v>
      </c>
      <c r="U40" t="e">
        <v>#VALUE!</v>
      </c>
      <c r="V40" s="3" t="e">
        <v>#VALUE!</v>
      </c>
      <c r="W40" t="e">
        <v>#VALUE!</v>
      </c>
      <c r="AQ40"/>
    </row>
    <row r="41" spans="1:43" s="1" customFormat="1" x14ac:dyDescent="0.45">
      <c r="A41" t="s">
        <v>274</v>
      </c>
      <c r="B41" t="s">
        <v>334</v>
      </c>
      <c r="C41" t="s">
        <v>24</v>
      </c>
      <c r="D41" s="2" t="s">
        <v>335</v>
      </c>
      <c r="E41" s="3">
        <v>45183</v>
      </c>
      <c r="F41" t="s">
        <v>26</v>
      </c>
      <c r="G41" s="3">
        <v>45188</v>
      </c>
      <c r="H41" t="s">
        <v>26</v>
      </c>
      <c r="I41" s="3">
        <v>45190</v>
      </c>
      <c r="J41" t="s">
        <v>26</v>
      </c>
      <c r="K41" t="s">
        <v>26</v>
      </c>
      <c r="L41" s="3">
        <v>45196</v>
      </c>
      <c r="M41" t="s">
        <v>26</v>
      </c>
      <c r="N41" s="3">
        <v>45198</v>
      </c>
      <c r="O41" t="s">
        <v>26</v>
      </c>
      <c r="P41" s="3">
        <v>45203</v>
      </c>
      <c r="Q41" t="s">
        <v>26</v>
      </c>
      <c r="S41" s="4" t="s">
        <v>27</v>
      </c>
      <c r="T41" s="3" t="e">
        <v>#VALUE!</v>
      </c>
      <c r="U41" t="e">
        <v>#VALUE!</v>
      </c>
      <c r="V41" s="3" t="e">
        <v>#VALUE!</v>
      </c>
      <c r="W41" t="e">
        <v>#VALUE!</v>
      </c>
      <c r="AQ41"/>
    </row>
    <row r="42" spans="1:43" s="1" customFormat="1" x14ac:dyDescent="0.45">
      <c r="A42" t="s">
        <v>459</v>
      </c>
      <c r="B42" t="s">
        <v>460</v>
      </c>
      <c r="C42" t="s">
        <v>24</v>
      </c>
      <c r="D42" s="2" t="s">
        <v>461</v>
      </c>
      <c r="E42" s="3">
        <v>45711</v>
      </c>
      <c r="F42" t="s">
        <v>26</v>
      </c>
      <c r="G42" s="3">
        <v>45716</v>
      </c>
      <c r="H42" t="s">
        <v>26</v>
      </c>
      <c r="I42" s="3">
        <v>45718</v>
      </c>
      <c r="J42" t="s">
        <v>26</v>
      </c>
      <c r="K42" t="s">
        <v>26</v>
      </c>
      <c r="L42" s="3">
        <v>45724</v>
      </c>
      <c r="M42" t="s">
        <v>26</v>
      </c>
      <c r="N42" s="3">
        <v>45726</v>
      </c>
      <c r="O42" t="s">
        <v>26</v>
      </c>
      <c r="P42" s="3">
        <v>45731</v>
      </c>
      <c r="Q42" t="s">
        <v>26</v>
      </c>
      <c r="S42" s="4" t="s">
        <v>27</v>
      </c>
      <c r="T42" s="3" t="e">
        <v>#VALUE!</v>
      </c>
      <c r="U42" t="e">
        <v>#VALUE!</v>
      </c>
      <c r="V42" s="3" t="e">
        <v>#VALUE!</v>
      </c>
      <c r="W42" t="e">
        <v>#VALUE!</v>
      </c>
      <c r="AQ42"/>
    </row>
    <row r="43" spans="1:43" s="1" customFormat="1" x14ac:dyDescent="0.45">
      <c r="A43" t="s">
        <v>765</v>
      </c>
      <c r="B43" t="s">
        <v>766</v>
      </c>
      <c r="C43" t="s">
        <v>24</v>
      </c>
      <c r="D43" s="2" t="s">
        <v>767</v>
      </c>
      <c r="E43" s="3">
        <v>46697</v>
      </c>
      <c r="F43" t="s">
        <v>26</v>
      </c>
      <c r="G43" s="3">
        <v>46702</v>
      </c>
      <c r="H43" t="s">
        <v>26</v>
      </c>
      <c r="I43" s="3">
        <v>46704</v>
      </c>
      <c r="J43" t="s">
        <v>26</v>
      </c>
      <c r="K43" t="s">
        <v>26</v>
      </c>
      <c r="L43" s="3">
        <v>46710</v>
      </c>
      <c r="M43" t="s">
        <v>26</v>
      </c>
      <c r="N43" s="3">
        <v>46712</v>
      </c>
      <c r="O43" t="s">
        <v>26</v>
      </c>
      <c r="P43" s="3">
        <v>46717</v>
      </c>
      <c r="Q43" t="s">
        <v>26</v>
      </c>
      <c r="S43" s="4" t="s">
        <v>27</v>
      </c>
      <c r="T43" s="3" t="e">
        <v>#VALUE!</v>
      </c>
      <c r="U43" t="e">
        <v>#VALUE!</v>
      </c>
      <c r="V43" s="3" t="e">
        <v>#VALUE!</v>
      </c>
      <c r="W43" t="e">
        <v>#VALUE!</v>
      </c>
      <c r="AQ43"/>
    </row>
    <row r="44" spans="1:43" s="1" customFormat="1" x14ac:dyDescent="0.45">
      <c r="A44" t="s">
        <v>130</v>
      </c>
      <c r="B44" t="s">
        <v>131</v>
      </c>
      <c r="C44" t="s">
        <v>35</v>
      </c>
      <c r="D44" s="2" t="s">
        <v>128</v>
      </c>
      <c r="E44" s="3">
        <v>43869</v>
      </c>
      <c r="F44" t="s">
        <v>26</v>
      </c>
      <c r="G44" s="3">
        <v>43874</v>
      </c>
      <c r="H44">
        <v>100.044</v>
      </c>
      <c r="I44" s="3">
        <v>43876</v>
      </c>
      <c r="J44" t="s">
        <v>26</v>
      </c>
      <c r="K44">
        <v>100.093</v>
      </c>
      <c r="L44" s="3">
        <v>43882</v>
      </c>
      <c r="M44">
        <v>100.044</v>
      </c>
      <c r="N44" s="3">
        <v>43884</v>
      </c>
      <c r="O44" t="s">
        <v>26</v>
      </c>
      <c r="P44" s="3">
        <v>43889</v>
      </c>
      <c r="Q44" t="s">
        <v>26</v>
      </c>
      <c r="S44" s="4" t="s">
        <v>128</v>
      </c>
      <c r="T44" s="3">
        <v>44290</v>
      </c>
      <c r="U44" t="s">
        <v>26</v>
      </c>
      <c r="V44" s="3">
        <v>44285</v>
      </c>
      <c r="W44">
        <v>100.131</v>
      </c>
      <c r="AQ44"/>
    </row>
    <row r="45" spans="1:43" s="1" customFormat="1" x14ac:dyDescent="0.45">
      <c r="A45" t="s">
        <v>375</v>
      </c>
      <c r="B45" t="s">
        <v>376</v>
      </c>
      <c r="C45" t="s">
        <v>24</v>
      </c>
      <c r="D45" s="2" t="s">
        <v>377</v>
      </c>
      <c r="E45" s="3">
        <v>45370</v>
      </c>
      <c r="F45" t="s">
        <v>26</v>
      </c>
      <c r="G45" s="3">
        <v>45375</v>
      </c>
      <c r="H45" t="s">
        <v>26</v>
      </c>
      <c r="I45" s="3">
        <v>45377</v>
      </c>
      <c r="J45" t="s">
        <v>26</v>
      </c>
      <c r="K45" t="s">
        <v>26</v>
      </c>
      <c r="L45" s="3">
        <v>45383</v>
      </c>
      <c r="M45" t="s">
        <v>26</v>
      </c>
      <c r="N45" s="3">
        <v>45385</v>
      </c>
      <c r="O45" t="s">
        <v>26</v>
      </c>
      <c r="P45" s="3">
        <v>45390</v>
      </c>
      <c r="Q45" t="s">
        <v>26</v>
      </c>
      <c r="S45" s="4" t="s">
        <v>27</v>
      </c>
      <c r="T45" s="3" t="e">
        <v>#VALUE!</v>
      </c>
      <c r="U45" t="e">
        <v>#VALUE!</v>
      </c>
      <c r="V45" s="3" t="e">
        <v>#VALUE!</v>
      </c>
      <c r="W45" t="e">
        <v>#VALUE!</v>
      </c>
      <c r="AQ45"/>
    </row>
    <row r="46" spans="1:43" s="1" customFormat="1" x14ac:dyDescent="0.45">
      <c r="A46" t="s">
        <v>375</v>
      </c>
      <c r="B46" t="s">
        <v>597</v>
      </c>
      <c r="C46" t="s">
        <v>24</v>
      </c>
      <c r="D46" s="2" t="s">
        <v>598</v>
      </c>
      <c r="E46" s="3">
        <v>46027</v>
      </c>
      <c r="F46" t="s">
        <v>26</v>
      </c>
      <c r="G46" s="3">
        <v>46032</v>
      </c>
      <c r="H46" t="s">
        <v>26</v>
      </c>
      <c r="I46" s="3">
        <v>46034</v>
      </c>
      <c r="J46" t="s">
        <v>26</v>
      </c>
      <c r="K46" t="s">
        <v>26</v>
      </c>
      <c r="L46" s="3">
        <v>46040</v>
      </c>
      <c r="M46" t="s">
        <v>26</v>
      </c>
      <c r="N46" s="3">
        <v>46042</v>
      </c>
      <c r="O46" t="s">
        <v>26</v>
      </c>
      <c r="P46" s="3">
        <v>46047</v>
      </c>
      <c r="Q46" t="s">
        <v>26</v>
      </c>
      <c r="S46" s="4" t="s">
        <v>27</v>
      </c>
      <c r="T46" s="3">
        <v>44367</v>
      </c>
      <c r="U46" t="s">
        <v>26</v>
      </c>
      <c r="V46" s="3">
        <v>44362</v>
      </c>
      <c r="W46">
        <v>100.062</v>
      </c>
      <c r="AQ46"/>
    </row>
    <row r="47" spans="1:43" s="1" customFormat="1" x14ac:dyDescent="0.45">
      <c r="A47" t="s">
        <v>82</v>
      </c>
      <c r="B47" t="s">
        <v>83</v>
      </c>
      <c r="C47" t="s">
        <v>35</v>
      </c>
      <c r="D47" s="2" t="s">
        <v>84</v>
      </c>
      <c r="E47" s="3">
        <v>43505</v>
      </c>
      <c r="F47" t="s">
        <v>26</v>
      </c>
      <c r="G47" s="3">
        <v>43510</v>
      </c>
      <c r="H47">
        <v>100.039</v>
      </c>
      <c r="I47" s="3">
        <v>43512</v>
      </c>
      <c r="J47" t="s">
        <v>26</v>
      </c>
      <c r="K47">
        <v>100.033</v>
      </c>
      <c r="L47" s="3">
        <v>43518</v>
      </c>
      <c r="M47">
        <v>100.039</v>
      </c>
      <c r="N47" s="3">
        <v>43520</v>
      </c>
      <c r="O47" t="s">
        <v>26</v>
      </c>
      <c r="P47" s="3">
        <v>43525</v>
      </c>
      <c r="Q47" t="s">
        <v>26</v>
      </c>
      <c r="S47" s="4" t="s">
        <v>84</v>
      </c>
      <c r="T47" s="3" t="e">
        <v>#VALUE!</v>
      </c>
      <c r="U47" t="e">
        <v>#VALUE!</v>
      </c>
      <c r="V47" s="3" t="e">
        <v>#VALUE!</v>
      </c>
      <c r="W47" t="e">
        <v>#VALUE!</v>
      </c>
      <c r="AQ47"/>
    </row>
    <row r="48" spans="1:43" s="1" customFormat="1" x14ac:dyDescent="0.45">
      <c r="A48" t="s">
        <v>196</v>
      </c>
      <c r="B48" t="s">
        <v>197</v>
      </c>
      <c r="C48" t="s">
        <v>35</v>
      </c>
      <c r="D48" s="2" t="s">
        <v>198</v>
      </c>
      <c r="E48" s="3">
        <v>44290</v>
      </c>
      <c r="F48" t="s">
        <v>26</v>
      </c>
      <c r="G48" s="3">
        <v>44295</v>
      </c>
      <c r="H48">
        <v>100.11499999999999</v>
      </c>
      <c r="I48" s="3">
        <v>44297</v>
      </c>
      <c r="J48" t="s">
        <v>26</v>
      </c>
      <c r="K48">
        <v>100.04</v>
      </c>
      <c r="L48" s="3">
        <v>44303</v>
      </c>
      <c r="M48">
        <v>100.11499999999999</v>
      </c>
      <c r="N48" s="3">
        <v>44305</v>
      </c>
      <c r="O48">
        <v>100.09099999999999</v>
      </c>
      <c r="P48" s="3">
        <v>44310</v>
      </c>
      <c r="Q48" t="s">
        <v>26</v>
      </c>
      <c r="S48" s="4" t="s">
        <v>198</v>
      </c>
      <c r="T48" s="3">
        <v>44446</v>
      </c>
      <c r="U48">
        <v>100.105</v>
      </c>
      <c r="V48" s="3">
        <v>44441</v>
      </c>
      <c r="W48">
        <v>100.182</v>
      </c>
      <c r="AQ48"/>
    </row>
    <row r="49" spans="1:43" s="1" customFormat="1" x14ac:dyDescent="0.45">
      <c r="A49" t="s">
        <v>931</v>
      </c>
      <c r="B49" t="s">
        <v>932</v>
      </c>
      <c r="C49" t="s">
        <v>24</v>
      </c>
      <c r="D49" s="2" t="s">
        <v>27</v>
      </c>
      <c r="E49" s="3" t="e">
        <v>#VALUE!</v>
      </c>
      <c r="F49" t="e">
        <v>#VALUE!</v>
      </c>
      <c r="G49" s="3" t="e">
        <v>#VALUE!</v>
      </c>
      <c r="H49" t="e">
        <v>#VALUE!</v>
      </c>
      <c r="I49" s="3" t="e">
        <v>#VALUE!</v>
      </c>
      <c r="J49" t="e">
        <v>#VALUE!</v>
      </c>
      <c r="K49" t="s">
        <v>27</v>
      </c>
      <c r="L49" s="3" t="e">
        <v>#VALUE!</v>
      </c>
      <c r="M49" t="e">
        <v>#VALUE!</v>
      </c>
      <c r="N49" s="3" t="e">
        <v>#VALUE!</v>
      </c>
      <c r="O49" t="e">
        <v>#VALUE!</v>
      </c>
      <c r="P49" s="3" t="e">
        <v>#VALUE!</v>
      </c>
      <c r="Q49" t="e">
        <v>#VALUE!</v>
      </c>
      <c r="S49" s="4" t="s">
        <v>27</v>
      </c>
      <c r="T49" s="3">
        <v>44447</v>
      </c>
      <c r="U49">
        <v>100.08799999999999</v>
      </c>
      <c r="V49" s="3">
        <v>44442</v>
      </c>
      <c r="W49">
        <v>100.134</v>
      </c>
      <c r="AQ49"/>
    </row>
    <row r="50" spans="1:43" s="1" customFormat="1" x14ac:dyDescent="0.45">
      <c r="A50" t="s">
        <v>602</v>
      </c>
      <c r="B50" t="s">
        <v>603</v>
      </c>
      <c r="C50" t="s">
        <v>24</v>
      </c>
      <c r="D50" s="2" t="s">
        <v>604</v>
      </c>
      <c r="E50" s="3">
        <v>46031</v>
      </c>
      <c r="F50" t="s">
        <v>26</v>
      </c>
      <c r="G50" s="3">
        <v>46036</v>
      </c>
      <c r="H50" t="s">
        <v>26</v>
      </c>
      <c r="I50" s="3">
        <v>46038</v>
      </c>
      <c r="J50" t="s">
        <v>26</v>
      </c>
      <c r="K50" t="s">
        <v>26</v>
      </c>
      <c r="L50" s="3">
        <v>46044</v>
      </c>
      <c r="M50" t="s">
        <v>26</v>
      </c>
      <c r="N50" s="3">
        <v>46046</v>
      </c>
      <c r="O50" t="s">
        <v>26</v>
      </c>
      <c r="P50" s="3">
        <v>46051</v>
      </c>
      <c r="Q50" t="s">
        <v>26</v>
      </c>
      <c r="S50" s="4" t="s">
        <v>27</v>
      </c>
      <c r="T50" s="3">
        <v>43899</v>
      </c>
      <c r="U50">
        <v>99.924000000000007</v>
      </c>
      <c r="V50" s="3">
        <v>43894</v>
      </c>
      <c r="W50">
        <v>100.111</v>
      </c>
      <c r="AQ50"/>
    </row>
    <row r="51" spans="1:43" s="1" customFormat="1" x14ac:dyDescent="0.45">
      <c r="A51" t="s">
        <v>450</v>
      </c>
      <c r="B51" t="s">
        <v>451</v>
      </c>
      <c r="C51" t="s">
        <v>24</v>
      </c>
      <c r="D51" s="2" t="s">
        <v>452</v>
      </c>
      <c r="E51" s="3">
        <v>45668</v>
      </c>
      <c r="F51" t="s">
        <v>26</v>
      </c>
      <c r="G51" s="3">
        <v>45673</v>
      </c>
      <c r="H51" t="s">
        <v>26</v>
      </c>
      <c r="I51" s="3">
        <v>45675</v>
      </c>
      <c r="J51" t="s">
        <v>26</v>
      </c>
      <c r="K51" t="s">
        <v>26</v>
      </c>
      <c r="L51" s="3">
        <v>45681</v>
      </c>
      <c r="M51" t="s">
        <v>26</v>
      </c>
      <c r="N51" s="3">
        <v>45683</v>
      </c>
      <c r="O51" t="s">
        <v>26</v>
      </c>
      <c r="P51" s="3">
        <v>45688</v>
      </c>
      <c r="Q51" t="s">
        <v>26</v>
      </c>
      <c r="S51" s="4" t="s">
        <v>27</v>
      </c>
      <c r="T51" s="3">
        <v>43595</v>
      </c>
      <c r="U51">
        <v>100.164</v>
      </c>
      <c r="V51" s="3">
        <v>43590</v>
      </c>
      <c r="W51" t="s">
        <v>26</v>
      </c>
      <c r="AQ51"/>
    </row>
    <row r="52" spans="1:43" s="1" customFormat="1" x14ac:dyDescent="0.45">
      <c r="A52" t="s">
        <v>710</v>
      </c>
      <c r="B52" t="s">
        <v>711</v>
      </c>
      <c r="C52" t="s">
        <v>24</v>
      </c>
      <c r="D52" s="2" t="s">
        <v>712</v>
      </c>
      <c r="E52" s="3">
        <v>46479</v>
      </c>
      <c r="F52" t="s">
        <v>26</v>
      </c>
      <c r="G52" s="3">
        <v>46484</v>
      </c>
      <c r="H52" t="s">
        <v>26</v>
      </c>
      <c r="I52" s="3">
        <v>46486</v>
      </c>
      <c r="J52" t="s">
        <v>26</v>
      </c>
      <c r="K52" t="s">
        <v>26</v>
      </c>
      <c r="L52" s="3">
        <v>46492</v>
      </c>
      <c r="M52" t="s">
        <v>26</v>
      </c>
      <c r="N52" s="3">
        <v>46494</v>
      </c>
      <c r="O52" t="s">
        <v>26</v>
      </c>
      <c r="P52" s="3">
        <v>46499</v>
      </c>
      <c r="Q52" t="s">
        <v>26</v>
      </c>
      <c r="S52" s="4" t="s">
        <v>27</v>
      </c>
      <c r="T52" s="3" t="e">
        <v>#VALUE!</v>
      </c>
      <c r="U52" t="e">
        <v>#VALUE!</v>
      </c>
      <c r="V52" s="3" t="e">
        <v>#VALUE!</v>
      </c>
      <c r="W52" t="e">
        <v>#VALUE!</v>
      </c>
      <c r="AQ52"/>
    </row>
    <row r="53" spans="1:43" s="1" customFormat="1" x14ac:dyDescent="0.45">
      <c r="A53" t="s">
        <v>404</v>
      </c>
      <c r="B53" t="s">
        <v>405</v>
      </c>
      <c r="C53" t="s">
        <v>24</v>
      </c>
      <c r="D53" s="2" t="s">
        <v>406</v>
      </c>
      <c r="E53" s="3">
        <v>45451</v>
      </c>
      <c r="F53" t="s">
        <v>26</v>
      </c>
      <c r="G53" s="3">
        <v>45456</v>
      </c>
      <c r="H53" t="s">
        <v>26</v>
      </c>
      <c r="I53" s="3">
        <v>45458</v>
      </c>
      <c r="J53" t="s">
        <v>26</v>
      </c>
      <c r="K53" t="s">
        <v>26</v>
      </c>
      <c r="L53" s="3">
        <v>45464</v>
      </c>
      <c r="M53" t="s">
        <v>26</v>
      </c>
      <c r="N53" s="3">
        <v>45466</v>
      </c>
      <c r="O53" t="s">
        <v>26</v>
      </c>
      <c r="P53" s="3">
        <v>45471</v>
      </c>
      <c r="Q53" t="s">
        <v>26</v>
      </c>
      <c r="S53" s="4" t="s">
        <v>27</v>
      </c>
      <c r="T53" s="3">
        <v>44637</v>
      </c>
      <c r="U53" t="s">
        <v>26</v>
      </c>
      <c r="V53" s="3">
        <v>44632</v>
      </c>
      <c r="W53" t="s">
        <v>26</v>
      </c>
      <c r="AQ53"/>
    </row>
    <row r="54" spans="1:43" s="1" customFormat="1" x14ac:dyDescent="0.45">
      <c r="A54" t="s">
        <v>362</v>
      </c>
      <c r="B54" t="s">
        <v>363</v>
      </c>
      <c r="C54" t="s">
        <v>24</v>
      </c>
      <c r="D54" s="2" t="s">
        <v>364</v>
      </c>
      <c r="E54" s="3">
        <v>45312</v>
      </c>
      <c r="F54" t="s">
        <v>26</v>
      </c>
      <c r="G54" s="3">
        <v>45317</v>
      </c>
      <c r="H54" t="s">
        <v>26</v>
      </c>
      <c r="I54" s="3">
        <v>45319</v>
      </c>
      <c r="J54" t="s">
        <v>26</v>
      </c>
      <c r="K54" t="s">
        <v>26</v>
      </c>
      <c r="L54" s="3">
        <v>45325</v>
      </c>
      <c r="M54" t="s">
        <v>26</v>
      </c>
      <c r="N54" s="3">
        <v>45327</v>
      </c>
      <c r="O54" t="s">
        <v>26</v>
      </c>
      <c r="P54" s="3">
        <v>45332</v>
      </c>
      <c r="Q54" t="s">
        <v>26</v>
      </c>
      <c r="S54" s="4" t="s">
        <v>27</v>
      </c>
      <c r="T54" s="3" t="e">
        <v>#VALUE!</v>
      </c>
      <c r="U54" t="e">
        <v>#VALUE!</v>
      </c>
      <c r="V54" s="3" t="e">
        <v>#VALUE!</v>
      </c>
      <c r="W54" t="e">
        <v>#VALUE!</v>
      </c>
      <c r="AQ54"/>
    </row>
    <row r="55" spans="1:43" s="1" customFormat="1" x14ac:dyDescent="0.45">
      <c r="A55" t="s">
        <v>929</v>
      </c>
      <c r="B55" t="s">
        <v>930</v>
      </c>
      <c r="C55" t="s">
        <v>24</v>
      </c>
      <c r="D55" s="2" t="s">
        <v>27</v>
      </c>
      <c r="E55" s="3" t="e">
        <v>#VALUE!</v>
      </c>
      <c r="F55" t="e">
        <v>#VALUE!</v>
      </c>
      <c r="G55" s="3" t="e">
        <v>#VALUE!</v>
      </c>
      <c r="H55" t="e">
        <v>#VALUE!</v>
      </c>
      <c r="I55" s="3" t="e">
        <v>#VALUE!</v>
      </c>
      <c r="J55" t="e">
        <v>#VALUE!</v>
      </c>
      <c r="K55" t="s">
        <v>27</v>
      </c>
      <c r="L55" s="3" t="e">
        <v>#VALUE!</v>
      </c>
      <c r="M55" t="e">
        <v>#VALUE!</v>
      </c>
      <c r="N55" s="3" t="e">
        <v>#VALUE!</v>
      </c>
      <c r="O55" t="e">
        <v>#VALUE!</v>
      </c>
      <c r="P55" s="3" t="e">
        <v>#VALUE!</v>
      </c>
      <c r="Q55" t="e">
        <v>#VALUE!</v>
      </c>
      <c r="S55" s="4" t="s">
        <v>27</v>
      </c>
      <c r="T55" s="3" t="e">
        <v>#VALUE!</v>
      </c>
      <c r="U55" t="e">
        <v>#VALUE!</v>
      </c>
      <c r="V55" s="3" t="e">
        <v>#VALUE!</v>
      </c>
      <c r="W55" t="e">
        <v>#VALUE!</v>
      </c>
      <c r="AQ55"/>
    </row>
    <row r="56" spans="1:43" s="1" customFormat="1" x14ac:dyDescent="0.45">
      <c r="A56" t="s">
        <v>611</v>
      </c>
      <c r="B56" t="s">
        <v>612</v>
      </c>
      <c r="C56" t="s">
        <v>24</v>
      </c>
      <c r="D56" s="2" t="s">
        <v>613</v>
      </c>
      <c r="E56" s="3">
        <v>46086</v>
      </c>
      <c r="F56" t="s">
        <v>26</v>
      </c>
      <c r="G56" s="3">
        <v>46091</v>
      </c>
      <c r="H56" t="s">
        <v>26</v>
      </c>
      <c r="I56" s="3">
        <v>46093</v>
      </c>
      <c r="J56" t="s">
        <v>26</v>
      </c>
      <c r="K56" t="s">
        <v>26</v>
      </c>
      <c r="L56" s="3">
        <v>46099</v>
      </c>
      <c r="M56" t="s">
        <v>26</v>
      </c>
      <c r="N56" s="3">
        <v>46101</v>
      </c>
      <c r="O56" t="s">
        <v>26</v>
      </c>
      <c r="P56" s="3">
        <v>46106</v>
      </c>
      <c r="Q56" t="s">
        <v>26</v>
      </c>
      <c r="S56" s="4" t="s">
        <v>27</v>
      </c>
      <c r="T56" s="3">
        <v>43728</v>
      </c>
      <c r="U56">
        <v>100.14100000000001</v>
      </c>
      <c r="V56" s="3">
        <v>43723</v>
      </c>
      <c r="W56" t="s">
        <v>26</v>
      </c>
      <c r="AQ56"/>
    </row>
    <row r="57" spans="1:43" s="1" customFormat="1" x14ac:dyDescent="0.45">
      <c r="A57" t="s">
        <v>719</v>
      </c>
      <c r="B57" t="s">
        <v>720</v>
      </c>
      <c r="C57" t="s">
        <v>24</v>
      </c>
      <c r="D57" s="2" t="s">
        <v>721</v>
      </c>
      <c r="E57" s="3">
        <v>46516</v>
      </c>
      <c r="F57" t="s">
        <v>26</v>
      </c>
      <c r="G57" s="3">
        <v>46521</v>
      </c>
      <c r="H57" t="s">
        <v>26</v>
      </c>
      <c r="I57" s="3">
        <v>46523</v>
      </c>
      <c r="J57" t="s">
        <v>26</v>
      </c>
      <c r="K57" t="s">
        <v>26</v>
      </c>
      <c r="L57" s="3">
        <v>46529</v>
      </c>
      <c r="M57" t="s">
        <v>26</v>
      </c>
      <c r="N57" s="3">
        <v>46531</v>
      </c>
      <c r="O57" t="s">
        <v>26</v>
      </c>
      <c r="P57" s="3">
        <v>46536</v>
      </c>
      <c r="Q57" t="s">
        <v>26</v>
      </c>
      <c r="S57" s="4" t="s">
        <v>27</v>
      </c>
      <c r="T57" s="3">
        <v>43728</v>
      </c>
      <c r="U57">
        <v>100.181</v>
      </c>
      <c r="V57" s="3">
        <v>43723</v>
      </c>
      <c r="W57" t="s">
        <v>26</v>
      </c>
      <c r="AQ57"/>
    </row>
    <row r="58" spans="1:43" s="1" customFormat="1" x14ac:dyDescent="0.45">
      <c r="A58" t="s">
        <v>271</v>
      </c>
      <c r="B58" t="s">
        <v>272</v>
      </c>
      <c r="C58" t="s">
        <v>35</v>
      </c>
      <c r="D58" s="2" t="s">
        <v>273</v>
      </c>
      <c r="E58" s="3">
        <v>44689</v>
      </c>
      <c r="F58" t="s">
        <v>26</v>
      </c>
      <c r="G58" s="3">
        <v>44694</v>
      </c>
      <c r="H58">
        <v>100.128</v>
      </c>
      <c r="I58" s="3">
        <v>44696</v>
      </c>
      <c r="J58" t="s">
        <v>26</v>
      </c>
      <c r="K58">
        <v>100.212</v>
      </c>
      <c r="L58" s="3">
        <v>44702</v>
      </c>
      <c r="M58">
        <v>100.128</v>
      </c>
      <c r="N58" s="3">
        <v>44704</v>
      </c>
      <c r="O58">
        <v>100.15300000000001</v>
      </c>
      <c r="P58" s="3">
        <v>44709</v>
      </c>
      <c r="Q58" t="s">
        <v>26</v>
      </c>
      <c r="S58" s="4" t="s">
        <v>273</v>
      </c>
      <c r="T58" s="3">
        <v>43876</v>
      </c>
      <c r="U58" t="s">
        <v>26</v>
      </c>
      <c r="V58" s="3">
        <v>43871</v>
      </c>
      <c r="W58">
        <v>100.306</v>
      </c>
      <c r="AQ58"/>
    </row>
    <row r="59" spans="1:43" s="1" customFormat="1" x14ac:dyDescent="0.45">
      <c r="A59" t="s">
        <v>300</v>
      </c>
      <c r="B59" t="s">
        <v>301</v>
      </c>
      <c r="C59" t="s">
        <v>35</v>
      </c>
      <c r="D59" s="2" t="s">
        <v>302</v>
      </c>
      <c r="E59" s="3">
        <v>44878</v>
      </c>
      <c r="F59" t="s">
        <v>26</v>
      </c>
      <c r="G59" s="3">
        <v>44883</v>
      </c>
      <c r="H59">
        <v>94.837000000000003</v>
      </c>
      <c r="I59" s="3">
        <v>44885</v>
      </c>
      <c r="J59" t="s">
        <v>26</v>
      </c>
      <c r="K59">
        <v>96.152000000000001</v>
      </c>
      <c r="L59" s="3">
        <v>44891</v>
      </c>
      <c r="M59">
        <v>94.837000000000003</v>
      </c>
      <c r="N59" s="3">
        <v>44893</v>
      </c>
      <c r="O59">
        <v>97.024000000000001</v>
      </c>
      <c r="P59" s="3">
        <v>44898</v>
      </c>
      <c r="Q59" t="s">
        <v>26</v>
      </c>
      <c r="S59" s="4" t="s">
        <v>303</v>
      </c>
      <c r="T59" s="3">
        <v>43876</v>
      </c>
      <c r="U59" t="s">
        <v>26</v>
      </c>
      <c r="V59" s="3">
        <v>43871</v>
      </c>
      <c r="W59">
        <v>100.574</v>
      </c>
      <c r="AQ59"/>
    </row>
    <row r="60" spans="1:43" s="1" customFormat="1" x14ac:dyDescent="0.45">
      <c r="A60" t="s">
        <v>826</v>
      </c>
      <c r="B60" t="s">
        <v>827</v>
      </c>
      <c r="C60" t="s">
        <v>24</v>
      </c>
      <c r="D60" s="2" t="s">
        <v>828</v>
      </c>
      <c r="E60" s="3">
        <v>46942</v>
      </c>
      <c r="F60" t="s">
        <v>26</v>
      </c>
      <c r="G60" s="3">
        <v>46947</v>
      </c>
      <c r="H60" t="s">
        <v>26</v>
      </c>
      <c r="I60" s="3">
        <v>46949</v>
      </c>
      <c r="J60" t="s">
        <v>26</v>
      </c>
      <c r="K60" t="s">
        <v>26</v>
      </c>
      <c r="L60" s="3">
        <v>46955</v>
      </c>
      <c r="M60" t="s">
        <v>26</v>
      </c>
      <c r="N60" s="3">
        <v>46957</v>
      </c>
      <c r="O60" t="s">
        <v>26</v>
      </c>
      <c r="P60" s="3">
        <v>46962</v>
      </c>
      <c r="Q60" t="s">
        <v>26</v>
      </c>
      <c r="S60" s="4" t="s">
        <v>27</v>
      </c>
      <c r="T60" s="3">
        <v>43512</v>
      </c>
      <c r="U60" t="s">
        <v>26</v>
      </c>
      <c r="V60" s="3">
        <v>43507</v>
      </c>
      <c r="W60">
        <v>100.095</v>
      </c>
      <c r="AQ60"/>
    </row>
    <row r="61" spans="1:43" s="1" customFormat="1" x14ac:dyDescent="0.45">
      <c r="A61" t="s">
        <v>438</v>
      </c>
      <c r="B61" t="s">
        <v>439</v>
      </c>
      <c r="C61" t="s">
        <v>24</v>
      </c>
      <c r="D61" s="2" t="s">
        <v>440</v>
      </c>
      <c r="E61" s="3">
        <v>45631</v>
      </c>
      <c r="F61" t="s">
        <v>26</v>
      </c>
      <c r="G61" s="3">
        <v>45636</v>
      </c>
      <c r="H61" t="s">
        <v>26</v>
      </c>
      <c r="I61" s="3">
        <v>45638</v>
      </c>
      <c r="J61" t="s">
        <v>26</v>
      </c>
      <c r="K61" t="s">
        <v>26</v>
      </c>
      <c r="L61" s="3">
        <v>45644</v>
      </c>
      <c r="M61" t="s">
        <v>26</v>
      </c>
      <c r="N61" s="3">
        <v>45646</v>
      </c>
      <c r="O61" t="s">
        <v>26</v>
      </c>
      <c r="P61" s="3">
        <v>45651</v>
      </c>
      <c r="Q61" t="s">
        <v>26</v>
      </c>
      <c r="S61" s="4" t="s">
        <v>27</v>
      </c>
      <c r="T61" s="3">
        <v>43540</v>
      </c>
      <c r="U61" t="s">
        <v>26</v>
      </c>
      <c r="V61" s="3">
        <v>43535</v>
      </c>
      <c r="W61">
        <v>100.119</v>
      </c>
      <c r="AQ61"/>
    </row>
    <row r="62" spans="1:43" s="1" customFormat="1" x14ac:dyDescent="0.45">
      <c r="A62" t="s">
        <v>860</v>
      </c>
      <c r="B62" t="s">
        <v>861</v>
      </c>
      <c r="C62" t="s">
        <v>24</v>
      </c>
      <c r="D62" s="2" t="s">
        <v>862</v>
      </c>
      <c r="E62" s="3">
        <v>47188</v>
      </c>
      <c r="F62" t="s">
        <v>26</v>
      </c>
      <c r="G62" s="3">
        <v>47193</v>
      </c>
      <c r="H62" t="s">
        <v>26</v>
      </c>
      <c r="I62" s="3">
        <v>47195</v>
      </c>
      <c r="J62" t="s">
        <v>26</v>
      </c>
      <c r="K62" t="s">
        <v>26</v>
      </c>
      <c r="L62" s="3">
        <v>47201</v>
      </c>
      <c r="M62" t="s">
        <v>26</v>
      </c>
      <c r="N62" s="3">
        <v>47203</v>
      </c>
      <c r="O62" t="s">
        <v>26</v>
      </c>
      <c r="P62" s="3">
        <v>47208</v>
      </c>
      <c r="Q62" t="s">
        <v>26</v>
      </c>
      <c r="S62" s="4" t="s">
        <v>27</v>
      </c>
      <c r="T62" s="3">
        <v>43601</v>
      </c>
      <c r="U62">
        <v>100.038</v>
      </c>
      <c r="V62" s="3">
        <v>43596</v>
      </c>
      <c r="W62" t="s">
        <v>26</v>
      </c>
      <c r="AQ62"/>
    </row>
    <row r="63" spans="1:43" s="1" customFormat="1" x14ac:dyDescent="0.45">
      <c r="A63" t="s">
        <v>758</v>
      </c>
      <c r="B63" t="s">
        <v>759</v>
      </c>
      <c r="C63" t="s">
        <v>24</v>
      </c>
      <c r="D63" s="2" t="s">
        <v>760</v>
      </c>
      <c r="E63" s="3">
        <v>46693</v>
      </c>
      <c r="F63" t="s">
        <v>26</v>
      </c>
      <c r="G63" s="3">
        <v>46698</v>
      </c>
      <c r="H63" t="s">
        <v>26</v>
      </c>
      <c r="I63" s="3">
        <v>46700</v>
      </c>
      <c r="J63" t="s">
        <v>26</v>
      </c>
      <c r="K63" t="s">
        <v>26</v>
      </c>
      <c r="L63" s="3">
        <v>46706</v>
      </c>
      <c r="M63" t="s">
        <v>26</v>
      </c>
      <c r="N63" s="3">
        <v>46708</v>
      </c>
      <c r="O63" t="s">
        <v>26</v>
      </c>
      <c r="P63" s="3">
        <v>46713</v>
      </c>
      <c r="Q63" t="s">
        <v>26</v>
      </c>
      <c r="S63" s="4" t="s">
        <v>27</v>
      </c>
      <c r="T63" s="3" t="e">
        <v>#VALUE!</v>
      </c>
      <c r="U63" t="e">
        <v>#VALUE!</v>
      </c>
      <c r="V63" s="3" t="e">
        <v>#VALUE!</v>
      </c>
      <c r="W63" t="e">
        <v>#VALUE!</v>
      </c>
      <c r="AQ63"/>
    </row>
    <row r="64" spans="1:43" s="1" customFormat="1" x14ac:dyDescent="0.45">
      <c r="A64" t="s">
        <v>465</v>
      </c>
      <c r="B64" t="s">
        <v>466</v>
      </c>
      <c r="C64" t="s">
        <v>24</v>
      </c>
      <c r="D64" s="2" t="s">
        <v>467</v>
      </c>
      <c r="E64" s="3">
        <v>45725</v>
      </c>
      <c r="F64" t="s">
        <v>26</v>
      </c>
      <c r="G64" s="3">
        <v>45730</v>
      </c>
      <c r="H64" t="s">
        <v>26</v>
      </c>
      <c r="I64" s="3">
        <v>45732</v>
      </c>
      <c r="J64" t="s">
        <v>26</v>
      </c>
      <c r="K64" t="s">
        <v>26</v>
      </c>
      <c r="L64" s="3">
        <v>45738</v>
      </c>
      <c r="M64" t="s">
        <v>26</v>
      </c>
      <c r="N64" s="3">
        <v>45740</v>
      </c>
      <c r="O64" t="s">
        <v>26</v>
      </c>
      <c r="P64" s="3">
        <v>45745</v>
      </c>
      <c r="Q64" t="s">
        <v>26</v>
      </c>
      <c r="S64" s="4" t="s">
        <v>27</v>
      </c>
      <c r="T64" s="3" t="e">
        <v>#VALUE!</v>
      </c>
      <c r="U64" t="e">
        <v>#VALUE!</v>
      </c>
      <c r="V64" s="3" t="e">
        <v>#VALUE!</v>
      </c>
      <c r="W64" t="e">
        <v>#VALUE!</v>
      </c>
      <c r="AQ64"/>
    </row>
    <row r="65" spans="1:43" s="1" customFormat="1" x14ac:dyDescent="0.45">
      <c r="A65" t="s">
        <v>465</v>
      </c>
      <c r="B65" t="s">
        <v>672</v>
      </c>
      <c r="C65" t="s">
        <v>24</v>
      </c>
      <c r="D65" s="2" t="s">
        <v>673</v>
      </c>
      <c r="E65" s="3">
        <v>46328</v>
      </c>
      <c r="F65" t="s">
        <v>26</v>
      </c>
      <c r="G65" s="3">
        <v>46333</v>
      </c>
      <c r="H65" t="s">
        <v>26</v>
      </c>
      <c r="I65" s="3">
        <v>46335</v>
      </c>
      <c r="J65" t="s">
        <v>26</v>
      </c>
      <c r="K65" t="s">
        <v>26</v>
      </c>
      <c r="L65" s="3">
        <v>46341</v>
      </c>
      <c r="M65" t="s">
        <v>26</v>
      </c>
      <c r="N65" s="3">
        <v>46343</v>
      </c>
      <c r="O65" t="s">
        <v>26</v>
      </c>
      <c r="P65" s="3">
        <v>46348</v>
      </c>
      <c r="Q65" t="s">
        <v>26</v>
      </c>
      <c r="S65" s="4" t="s">
        <v>27</v>
      </c>
      <c r="T65" s="3" t="e">
        <v>#VALUE!</v>
      </c>
      <c r="U65" t="e">
        <v>#VALUE!</v>
      </c>
      <c r="V65" s="3" t="e">
        <v>#VALUE!</v>
      </c>
      <c r="W65" t="e">
        <v>#VALUE!</v>
      </c>
      <c r="AQ65"/>
    </row>
    <row r="66" spans="1:43" s="1" customFormat="1" x14ac:dyDescent="0.45">
      <c r="A66" t="s">
        <v>594</v>
      </c>
      <c r="B66" t="s">
        <v>595</v>
      </c>
      <c r="C66" t="s">
        <v>24</v>
      </c>
      <c r="D66" s="2" t="s">
        <v>596</v>
      </c>
      <c r="E66" s="3">
        <v>46026</v>
      </c>
      <c r="F66" t="s">
        <v>26</v>
      </c>
      <c r="G66" s="3">
        <v>46031</v>
      </c>
      <c r="H66" t="s">
        <v>26</v>
      </c>
      <c r="I66" s="3">
        <v>46033</v>
      </c>
      <c r="J66" t="s">
        <v>26</v>
      </c>
      <c r="K66" t="s">
        <v>26</v>
      </c>
      <c r="L66" s="3">
        <v>46039</v>
      </c>
      <c r="M66" t="s">
        <v>26</v>
      </c>
      <c r="N66" s="3">
        <v>46041</v>
      </c>
      <c r="O66" t="s">
        <v>26</v>
      </c>
      <c r="P66" s="3">
        <v>46046</v>
      </c>
      <c r="Q66" t="s">
        <v>26</v>
      </c>
      <c r="S66" s="4" t="s">
        <v>27</v>
      </c>
      <c r="T66" s="3" t="e">
        <v>#VALUE!</v>
      </c>
      <c r="U66" t="e">
        <v>#VALUE!</v>
      </c>
      <c r="V66" s="3" t="e">
        <v>#VALUE!</v>
      </c>
      <c r="W66" t="e">
        <v>#VALUE!</v>
      </c>
      <c r="AQ66"/>
    </row>
    <row r="67" spans="1:43" s="1" customFormat="1" x14ac:dyDescent="0.45">
      <c r="A67" t="s">
        <v>336</v>
      </c>
      <c r="B67" t="s">
        <v>337</v>
      </c>
      <c r="C67" t="s">
        <v>24</v>
      </c>
      <c r="D67" s="2" t="s">
        <v>338</v>
      </c>
      <c r="E67" s="3">
        <v>45188</v>
      </c>
      <c r="F67" t="s">
        <v>26</v>
      </c>
      <c r="G67" s="3">
        <v>45193</v>
      </c>
      <c r="H67" t="s">
        <v>26</v>
      </c>
      <c r="I67" s="3">
        <v>45195</v>
      </c>
      <c r="J67" t="s">
        <v>26</v>
      </c>
      <c r="K67" t="s">
        <v>26</v>
      </c>
      <c r="L67" s="3">
        <v>45201</v>
      </c>
      <c r="M67" t="s">
        <v>26</v>
      </c>
      <c r="N67" s="3">
        <v>45203</v>
      </c>
      <c r="O67" t="s">
        <v>26</v>
      </c>
      <c r="P67" s="3">
        <v>45208</v>
      </c>
      <c r="Q67" t="s">
        <v>26</v>
      </c>
      <c r="S67" s="4" t="s">
        <v>27</v>
      </c>
      <c r="T67" s="3" t="e">
        <v>#VALUE!</v>
      </c>
      <c r="U67" t="e">
        <v>#VALUE!</v>
      </c>
      <c r="V67" s="3" t="e">
        <v>#VALUE!</v>
      </c>
      <c r="W67" t="e">
        <v>#VALUE!</v>
      </c>
      <c r="AQ67"/>
    </row>
    <row r="68" spans="1:43" s="1" customFormat="1" x14ac:dyDescent="0.45">
      <c r="A68" t="s">
        <v>89</v>
      </c>
      <c r="B68" t="s">
        <v>90</v>
      </c>
      <c r="C68" t="s">
        <v>35</v>
      </c>
      <c r="D68" s="2" t="s">
        <v>91</v>
      </c>
      <c r="E68" s="3">
        <v>43526</v>
      </c>
      <c r="F68" t="s">
        <v>26</v>
      </c>
      <c r="G68" s="3">
        <v>43531</v>
      </c>
      <c r="H68">
        <v>98.58</v>
      </c>
      <c r="I68" s="3">
        <v>43533</v>
      </c>
      <c r="J68" t="s">
        <v>26</v>
      </c>
      <c r="K68">
        <v>98.460999999999999</v>
      </c>
      <c r="L68" s="3">
        <v>43539</v>
      </c>
      <c r="M68">
        <v>98.58</v>
      </c>
      <c r="N68" s="3">
        <v>43541</v>
      </c>
      <c r="O68" t="s">
        <v>26</v>
      </c>
      <c r="P68" s="3">
        <v>43546</v>
      </c>
      <c r="Q68">
        <v>98.269000000000005</v>
      </c>
      <c r="S68" s="4" t="s">
        <v>92</v>
      </c>
      <c r="T68" s="3" t="e">
        <v>#VALUE!</v>
      </c>
      <c r="U68" t="e">
        <v>#VALUE!</v>
      </c>
      <c r="V68" s="3" t="e">
        <v>#VALUE!</v>
      </c>
      <c r="W68" t="e">
        <v>#VALUE!</v>
      </c>
      <c r="AQ68"/>
    </row>
    <row r="69" spans="1:43" s="1" customFormat="1" x14ac:dyDescent="0.45">
      <c r="A69" t="s">
        <v>226</v>
      </c>
      <c r="B69" t="s">
        <v>227</v>
      </c>
      <c r="C69" t="s">
        <v>35</v>
      </c>
      <c r="D69" s="2" t="s">
        <v>228</v>
      </c>
      <c r="E69" s="3">
        <v>44440</v>
      </c>
      <c r="F69">
        <v>100.15900000000001</v>
      </c>
      <c r="G69" s="3">
        <v>44445</v>
      </c>
      <c r="H69">
        <v>100.11199999999999</v>
      </c>
      <c r="I69" s="3">
        <v>44447</v>
      </c>
      <c r="J69">
        <v>100.08799999999999</v>
      </c>
      <c r="K69" t="s">
        <v>26</v>
      </c>
      <c r="L69" s="3">
        <v>44453</v>
      </c>
      <c r="M69">
        <v>100.11199999999999</v>
      </c>
      <c r="N69" s="3">
        <v>44455</v>
      </c>
      <c r="O69">
        <v>100.123</v>
      </c>
      <c r="P69" s="3">
        <v>44460</v>
      </c>
      <c r="Q69" t="s">
        <v>26</v>
      </c>
      <c r="S69" s="4" t="s">
        <v>228</v>
      </c>
      <c r="T69" s="3">
        <v>43728</v>
      </c>
      <c r="U69" t="s">
        <v>26</v>
      </c>
      <c r="V69" s="3">
        <v>43723</v>
      </c>
      <c r="W69" t="s">
        <v>26</v>
      </c>
      <c r="AQ69"/>
    </row>
    <row r="70" spans="1:43" s="1" customFormat="1" x14ac:dyDescent="0.45">
      <c r="A70" t="s">
        <v>265</v>
      </c>
      <c r="B70" t="s">
        <v>266</v>
      </c>
      <c r="C70" t="s">
        <v>35</v>
      </c>
      <c r="D70" s="2" t="s">
        <v>267</v>
      </c>
      <c r="E70" s="3">
        <v>44666</v>
      </c>
      <c r="F70" t="s">
        <v>26</v>
      </c>
      <c r="G70" s="3">
        <v>44671</v>
      </c>
      <c r="H70">
        <v>100.203</v>
      </c>
      <c r="I70" s="3">
        <v>44673</v>
      </c>
      <c r="J70">
        <v>100.15</v>
      </c>
      <c r="K70">
        <v>100.1</v>
      </c>
      <c r="L70" s="3">
        <v>44679</v>
      </c>
      <c r="M70">
        <v>100.203</v>
      </c>
      <c r="N70" s="3">
        <v>44681</v>
      </c>
      <c r="O70" t="s">
        <v>26</v>
      </c>
      <c r="P70" s="3">
        <v>44686</v>
      </c>
      <c r="Q70" t="s">
        <v>26</v>
      </c>
      <c r="S70" s="4" t="s">
        <v>267</v>
      </c>
      <c r="T70" s="3">
        <v>43728</v>
      </c>
      <c r="U70" t="s">
        <v>26</v>
      </c>
      <c r="V70" s="3">
        <v>43723</v>
      </c>
      <c r="W70" t="s">
        <v>26</v>
      </c>
      <c r="AQ70"/>
    </row>
    <row r="71" spans="1:43" s="1" customFormat="1" x14ac:dyDescent="0.45">
      <c r="A71" t="s">
        <v>103</v>
      </c>
      <c r="B71" t="s">
        <v>104</v>
      </c>
      <c r="C71" t="s">
        <v>35</v>
      </c>
      <c r="D71" s="2" t="s">
        <v>105</v>
      </c>
      <c r="E71" s="3">
        <v>43594</v>
      </c>
      <c r="F71">
        <v>99.954999999999998</v>
      </c>
      <c r="G71" s="3">
        <v>43599</v>
      </c>
      <c r="H71">
        <v>100.017</v>
      </c>
      <c r="I71" s="3">
        <v>43601</v>
      </c>
      <c r="J71">
        <v>100.038</v>
      </c>
      <c r="K71" t="s">
        <v>26</v>
      </c>
      <c r="L71" s="3">
        <v>43607</v>
      </c>
      <c r="M71">
        <v>100.017</v>
      </c>
      <c r="N71" s="3">
        <v>43609</v>
      </c>
      <c r="O71">
        <v>100.024</v>
      </c>
      <c r="P71" s="3">
        <v>43614</v>
      </c>
      <c r="Q71">
        <v>100.017</v>
      </c>
      <c r="S71" s="4" t="s">
        <v>105</v>
      </c>
      <c r="T71" s="3" t="e">
        <v>#VALUE!</v>
      </c>
      <c r="U71" t="e">
        <v>#VALUE!</v>
      </c>
      <c r="V71" s="3" t="e">
        <v>#VALUE!</v>
      </c>
      <c r="W71" t="e">
        <v>#VALUE!</v>
      </c>
      <c r="AQ71"/>
    </row>
    <row r="72" spans="1:43" s="1" customFormat="1" x14ac:dyDescent="0.45">
      <c r="A72" t="s">
        <v>365</v>
      </c>
      <c r="B72" t="s">
        <v>366</v>
      </c>
      <c r="C72" t="s">
        <v>24</v>
      </c>
      <c r="D72" s="2" t="s">
        <v>367</v>
      </c>
      <c r="E72" s="3">
        <v>45320</v>
      </c>
      <c r="F72" t="s">
        <v>26</v>
      </c>
      <c r="G72" s="3">
        <v>45325</v>
      </c>
      <c r="H72" t="s">
        <v>26</v>
      </c>
      <c r="I72" s="3">
        <v>45327</v>
      </c>
      <c r="J72" t="s">
        <v>26</v>
      </c>
      <c r="K72" t="s">
        <v>26</v>
      </c>
      <c r="L72" s="3">
        <v>45333</v>
      </c>
      <c r="M72" t="s">
        <v>26</v>
      </c>
      <c r="N72" s="3">
        <v>45335</v>
      </c>
      <c r="O72" t="s">
        <v>26</v>
      </c>
      <c r="P72" s="3">
        <v>45340</v>
      </c>
      <c r="Q72" t="s">
        <v>26</v>
      </c>
      <c r="S72" s="4" t="s">
        <v>27</v>
      </c>
      <c r="T72" s="3" t="e">
        <v>#VALUE!</v>
      </c>
      <c r="U72" t="e">
        <v>#VALUE!</v>
      </c>
      <c r="V72" s="3" t="e">
        <v>#VALUE!</v>
      </c>
      <c r="W72" t="e">
        <v>#VALUE!</v>
      </c>
      <c r="AQ72"/>
    </row>
    <row r="73" spans="1:43" s="1" customFormat="1" x14ac:dyDescent="0.45">
      <c r="A73" t="s">
        <v>905</v>
      </c>
      <c r="B73" t="s">
        <v>906</v>
      </c>
      <c r="C73" t="s">
        <v>24</v>
      </c>
      <c r="D73" s="2" t="s">
        <v>907</v>
      </c>
      <c r="E73" s="3">
        <v>47829</v>
      </c>
      <c r="F73" t="s">
        <v>26</v>
      </c>
      <c r="G73" s="3">
        <v>47834</v>
      </c>
      <c r="H73" t="s">
        <v>26</v>
      </c>
      <c r="I73" s="3">
        <v>47836</v>
      </c>
      <c r="J73" t="s">
        <v>26</v>
      </c>
      <c r="K73" t="s">
        <v>26</v>
      </c>
      <c r="L73" s="3">
        <v>47842</v>
      </c>
      <c r="M73" t="s">
        <v>26</v>
      </c>
      <c r="N73" s="3">
        <v>47844</v>
      </c>
      <c r="O73" t="s">
        <v>26</v>
      </c>
      <c r="P73" s="3">
        <v>47849</v>
      </c>
      <c r="Q73" t="s">
        <v>26</v>
      </c>
      <c r="S73" s="4" t="s">
        <v>27</v>
      </c>
      <c r="T73" s="3" t="e">
        <v>#VALUE!</v>
      </c>
      <c r="U73" t="e">
        <v>#VALUE!</v>
      </c>
      <c r="V73" s="3" t="e">
        <v>#VALUE!</v>
      </c>
      <c r="W73" t="e">
        <v>#VALUE!</v>
      </c>
      <c r="AQ73"/>
    </row>
    <row r="74" spans="1:43" s="1" customFormat="1" x14ac:dyDescent="0.45">
      <c r="A74" t="s">
        <v>541</v>
      </c>
      <c r="B74" t="s">
        <v>542</v>
      </c>
      <c r="C74" t="s">
        <v>24</v>
      </c>
      <c r="D74" s="2" t="s">
        <v>543</v>
      </c>
      <c r="E74" s="3">
        <v>45918</v>
      </c>
      <c r="F74" t="s">
        <v>26</v>
      </c>
      <c r="G74" s="3">
        <v>45923</v>
      </c>
      <c r="H74" t="s">
        <v>26</v>
      </c>
      <c r="I74" s="3">
        <v>45925</v>
      </c>
      <c r="J74" t="s">
        <v>26</v>
      </c>
      <c r="K74" t="s">
        <v>26</v>
      </c>
      <c r="L74" s="3">
        <v>45931</v>
      </c>
      <c r="M74" t="s">
        <v>26</v>
      </c>
      <c r="N74" s="3">
        <v>45933</v>
      </c>
      <c r="O74" t="s">
        <v>26</v>
      </c>
      <c r="P74" s="3">
        <v>45938</v>
      </c>
      <c r="Q74" t="s">
        <v>26</v>
      </c>
      <c r="S74" s="4" t="s">
        <v>27</v>
      </c>
      <c r="T74" s="3">
        <v>43854</v>
      </c>
      <c r="U74">
        <v>100.09</v>
      </c>
      <c r="V74" s="3">
        <v>43849</v>
      </c>
      <c r="W74" t="s">
        <v>26</v>
      </c>
      <c r="AQ74"/>
    </row>
    <row r="75" spans="1:43" s="1" customFormat="1" x14ac:dyDescent="0.45">
      <c r="A75" t="s">
        <v>352</v>
      </c>
      <c r="B75" t="s">
        <v>353</v>
      </c>
      <c r="C75" t="s">
        <v>24</v>
      </c>
      <c r="D75" s="2" t="s">
        <v>354</v>
      </c>
      <c r="E75" s="3">
        <v>45269</v>
      </c>
      <c r="F75" t="s">
        <v>26</v>
      </c>
      <c r="G75" s="3">
        <v>45274</v>
      </c>
      <c r="H75" t="s">
        <v>26</v>
      </c>
      <c r="I75" s="3">
        <v>45276</v>
      </c>
      <c r="J75" t="s">
        <v>26</v>
      </c>
      <c r="K75" t="s">
        <v>26</v>
      </c>
      <c r="L75" s="3">
        <v>45282</v>
      </c>
      <c r="M75" t="s">
        <v>26</v>
      </c>
      <c r="N75" s="3">
        <v>45284</v>
      </c>
      <c r="O75" t="s">
        <v>26</v>
      </c>
      <c r="P75" s="3">
        <v>45289</v>
      </c>
      <c r="Q75" t="s">
        <v>26</v>
      </c>
      <c r="S75" s="4" t="s">
        <v>27</v>
      </c>
      <c r="T75" s="3">
        <v>43854</v>
      </c>
      <c r="U75">
        <v>100.065</v>
      </c>
      <c r="V75" s="3">
        <v>43849</v>
      </c>
      <c r="W75" t="s">
        <v>26</v>
      </c>
      <c r="AQ75"/>
    </row>
    <row r="76" spans="1:43" s="1" customFormat="1" x14ac:dyDescent="0.45">
      <c r="A76" t="s">
        <v>936</v>
      </c>
      <c r="B76" t="s">
        <v>937</v>
      </c>
      <c r="C76" t="s">
        <v>24</v>
      </c>
      <c r="D76" s="2" t="s">
        <v>27</v>
      </c>
      <c r="E76" s="3" t="e">
        <v>#VALUE!</v>
      </c>
      <c r="F76" t="e">
        <v>#VALUE!</v>
      </c>
      <c r="G76" s="3" t="e">
        <v>#VALUE!</v>
      </c>
      <c r="H76" t="e">
        <v>#VALUE!</v>
      </c>
      <c r="I76" s="3" t="e">
        <v>#VALUE!</v>
      </c>
      <c r="J76" t="e">
        <v>#VALUE!</v>
      </c>
      <c r="K76" t="s">
        <v>27</v>
      </c>
      <c r="L76" s="3" t="e">
        <v>#VALUE!</v>
      </c>
      <c r="M76" t="e">
        <v>#VALUE!</v>
      </c>
      <c r="N76" s="3" t="e">
        <v>#VALUE!</v>
      </c>
      <c r="O76" t="e">
        <v>#VALUE!</v>
      </c>
      <c r="P76" s="3" t="e">
        <v>#VALUE!</v>
      </c>
      <c r="Q76" t="e">
        <v>#VALUE!</v>
      </c>
      <c r="S76" s="4" t="s">
        <v>27</v>
      </c>
      <c r="T76" s="3">
        <v>43519</v>
      </c>
      <c r="U76" t="s">
        <v>26</v>
      </c>
      <c r="V76" s="3">
        <v>43514</v>
      </c>
      <c r="W76" t="s">
        <v>26</v>
      </c>
      <c r="AQ76"/>
    </row>
    <row r="77" spans="1:43" s="1" customFormat="1" x14ac:dyDescent="0.45">
      <c r="A77" t="s">
        <v>528</v>
      </c>
      <c r="B77" t="s">
        <v>529</v>
      </c>
      <c r="C77" t="s">
        <v>24</v>
      </c>
      <c r="D77" s="2" t="s">
        <v>530</v>
      </c>
      <c r="E77" s="3">
        <v>45891</v>
      </c>
      <c r="F77" t="s">
        <v>26</v>
      </c>
      <c r="G77" s="3">
        <v>45896</v>
      </c>
      <c r="H77" t="s">
        <v>26</v>
      </c>
      <c r="I77" s="3">
        <v>45898</v>
      </c>
      <c r="J77" t="s">
        <v>26</v>
      </c>
      <c r="K77" t="s">
        <v>26</v>
      </c>
      <c r="L77" s="3">
        <v>45904</v>
      </c>
      <c r="M77" t="s">
        <v>26</v>
      </c>
      <c r="N77" s="3">
        <v>45906</v>
      </c>
      <c r="O77" t="s">
        <v>26</v>
      </c>
      <c r="P77" s="3">
        <v>45911</v>
      </c>
      <c r="Q77" t="s">
        <v>26</v>
      </c>
      <c r="S77" s="4" t="s">
        <v>27</v>
      </c>
      <c r="T77" s="3">
        <v>43519</v>
      </c>
      <c r="U77" t="s">
        <v>26</v>
      </c>
      <c r="V77" s="3">
        <v>43514</v>
      </c>
      <c r="W77" t="s">
        <v>26</v>
      </c>
      <c r="AQ77"/>
    </row>
    <row r="78" spans="1:43" s="1" customFormat="1" x14ac:dyDescent="0.45">
      <c r="A78" t="s">
        <v>501</v>
      </c>
      <c r="B78" t="s">
        <v>502</v>
      </c>
      <c r="C78" t="s">
        <v>24</v>
      </c>
      <c r="D78" s="2" t="s">
        <v>503</v>
      </c>
      <c r="E78" s="3">
        <v>45786</v>
      </c>
      <c r="F78" t="s">
        <v>26</v>
      </c>
      <c r="G78" s="3">
        <v>45791</v>
      </c>
      <c r="H78" t="s">
        <v>26</v>
      </c>
      <c r="I78" s="3">
        <v>45793</v>
      </c>
      <c r="J78" t="s">
        <v>26</v>
      </c>
      <c r="K78" t="s">
        <v>26</v>
      </c>
      <c r="L78" s="3">
        <v>45799</v>
      </c>
      <c r="M78" t="s">
        <v>26</v>
      </c>
      <c r="N78" s="3">
        <v>45801</v>
      </c>
      <c r="O78" t="s">
        <v>26</v>
      </c>
      <c r="P78" s="3">
        <v>45806</v>
      </c>
      <c r="Q78" t="s">
        <v>26</v>
      </c>
      <c r="S78" s="4" t="s">
        <v>27</v>
      </c>
      <c r="T78" s="3" t="e">
        <v>#VALUE!</v>
      </c>
      <c r="U78" t="e">
        <v>#VALUE!</v>
      </c>
      <c r="V78" s="3" t="e">
        <v>#VALUE!</v>
      </c>
      <c r="W78" t="e">
        <v>#VALUE!</v>
      </c>
      <c r="AQ78"/>
    </row>
    <row r="79" spans="1:43" s="1" customFormat="1" x14ac:dyDescent="0.45">
      <c r="A79" t="s">
        <v>155</v>
      </c>
      <c r="B79" t="s">
        <v>156</v>
      </c>
      <c r="C79" t="s">
        <v>35</v>
      </c>
      <c r="D79" s="2" t="s">
        <v>157</v>
      </c>
      <c r="E79" s="3">
        <v>43990</v>
      </c>
      <c r="F79">
        <v>100.212</v>
      </c>
      <c r="G79" s="3">
        <v>43995</v>
      </c>
      <c r="H79" t="s">
        <v>26</v>
      </c>
      <c r="I79" s="3">
        <v>43997</v>
      </c>
      <c r="J79">
        <v>100.03400000000001</v>
      </c>
      <c r="K79">
        <v>99.932000000000002</v>
      </c>
      <c r="L79" s="3">
        <v>44003</v>
      </c>
      <c r="M79" t="s">
        <v>26</v>
      </c>
      <c r="N79" s="3">
        <v>44005</v>
      </c>
      <c r="O79">
        <v>100.035</v>
      </c>
      <c r="P79" s="3">
        <v>44010</v>
      </c>
      <c r="Q79" t="s">
        <v>26</v>
      </c>
      <c r="S79" s="4" t="s">
        <v>157</v>
      </c>
      <c r="T79" s="3" t="e">
        <v>#VALUE!</v>
      </c>
      <c r="U79" t="e">
        <v>#VALUE!</v>
      </c>
      <c r="V79" s="3" t="e">
        <v>#VALUE!</v>
      </c>
      <c r="W79" t="e">
        <v>#VALUE!</v>
      </c>
      <c r="AQ79"/>
    </row>
    <row r="80" spans="1:43" s="1" customFormat="1" x14ac:dyDescent="0.45">
      <c r="A80" t="s">
        <v>941</v>
      </c>
      <c r="B80" t="s">
        <v>942</v>
      </c>
      <c r="C80" t="s">
        <v>24</v>
      </c>
      <c r="D80" s="2" t="s">
        <v>27</v>
      </c>
      <c r="E80" s="3" t="e">
        <v>#VALUE!</v>
      </c>
      <c r="F80" t="e">
        <v>#VALUE!</v>
      </c>
      <c r="G80" s="3" t="e">
        <v>#VALUE!</v>
      </c>
      <c r="H80" t="e">
        <v>#VALUE!</v>
      </c>
      <c r="I80" s="3" t="e">
        <v>#VALUE!</v>
      </c>
      <c r="J80" t="e">
        <v>#VALUE!</v>
      </c>
      <c r="K80" t="s">
        <v>27</v>
      </c>
      <c r="L80" s="3" t="e">
        <v>#VALUE!</v>
      </c>
      <c r="M80" t="e">
        <v>#VALUE!</v>
      </c>
      <c r="N80" s="3" t="e">
        <v>#VALUE!</v>
      </c>
      <c r="O80" t="e">
        <v>#VALUE!</v>
      </c>
      <c r="P80" s="3" t="e">
        <v>#VALUE!</v>
      </c>
      <c r="Q80" t="e">
        <v>#VALUE!</v>
      </c>
      <c r="S80" s="4" t="s">
        <v>27</v>
      </c>
      <c r="T80" s="3">
        <v>44678</v>
      </c>
      <c r="U80">
        <v>100.005</v>
      </c>
      <c r="V80" s="3">
        <v>44673</v>
      </c>
      <c r="W80">
        <v>100.024</v>
      </c>
      <c r="AQ80"/>
    </row>
    <row r="81" spans="1:43" s="1" customFormat="1" x14ac:dyDescent="0.45">
      <c r="A81" t="s">
        <v>599</v>
      </c>
      <c r="B81" t="s">
        <v>600</v>
      </c>
      <c r="C81" t="s">
        <v>24</v>
      </c>
      <c r="D81" s="2" t="s">
        <v>601</v>
      </c>
      <c r="E81" s="3">
        <v>46029</v>
      </c>
      <c r="F81" t="s">
        <v>26</v>
      </c>
      <c r="G81" s="3">
        <v>46034</v>
      </c>
      <c r="H81" t="s">
        <v>26</v>
      </c>
      <c r="I81" s="3">
        <v>46036</v>
      </c>
      <c r="J81" t="s">
        <v>26</v>
      </c>
      <c r="K81" t="s">
        <v>26</v>
      </c>
      <c r="L81" s="3">
        <v>46042</v>
      </c>
      <c r="M81" t="s">
        <v>26</v>
      </c>
      <c r="N81" s="3">
        <v>46044</v>
      </c>
      <c r="O81" t="s">
        <v>26</v>
      </c>
      <c r="P81" s="3">
        <v>46049</v>
      </c>
      <c r="Q81" t="s">
        <v>26</v>
      </c>
      <c r="S81" s="4" t="s">
        <v>27</v>
      </c>
      <c r="T81" s="3" t="e">
        <v>#VALUE!</v>
      </c>
      <c r="U81" t="e">
        <v>#VALUE!</v>
      </c>
      <c r="V81" s="3" t="e">
        <v>#VALUE!</v>
      </c>
      <c r="W81" t="e">
        <v>#VALUE!</v>
      </c>
      <c r="AQ81"/>
    </row>
    <row r="82" spans="1:43" s="1" customFormat="1" x14ac:dyDescent="0.45">
      <c r="A82" t="s">
        <v>829</v>
      </c>
      <c r="B82" t="s">
        <v>830</v>
      </c>
      <c r="C82" t="s">
        <v>24</v>
      </c>
      <c r="D82" s="2" t="s">
        <v>831</v>
      </c>
      <c r="E82" s="3">
        <v>46970</v>
      </c>
      <c r="F82" t="s">
        <v>26</v>
      </c>
      <c r="G82" s="3">
        <v>46975</v>
      </c>
      <c r="H82" t="s">
        <v>26</v>
      </c>
      <c r="I82" s="3">
        <v>46977</v>
      </c>
      <c r="J82" t="s">
        <v>26</v>
      </c>
      <c r="K82" t="s">
        <v>26</v>
      </c>
      <c r="L82" s="3">
        <v>46983</v>
      </c>
      <c r="M82" t="s">
        <v>26</v>
      </c>
      <c r="N82" s="3">
        <v>46985</v>
      </c>
      <c r="O82" t="s">
        <v>26</v>
      </c>
      <c r="P82" s="3">
        <v>46990</v>
      </c>
      <c r="Q82" t="s">
        <v>26</v>
      </c>
      <c r="S82" s="4" t="s">
        <v>27</v>
      </c>
      <c r="T82" s="3">
        <v>44165</v>
      </c>
      <c r="U82">
        <v>100.245</v>
      </c>
      <c r="V82" s="3">
        <v>44160</v>
      </c>
      <c r="W82">
        <v>100.354</v>
      </c>
      <c r="AQ82"/>
    </row>
    <row r="83" spans="1:43" s="1" customFormat="1" x14ac:dyDescent="0.45">
      <c r="A83" t="s">
        <v>199</v>
      </c>
      <c r="B83" t="s">
        <v>200</v>
      </c>
      <c r="C83" t="s">
        <v>35</v>
      </c>
      <c r="D83" s="2" t="s">
        <v>201</v>
      </c>
      <c r="E83" s="3">
        <v>44316</v>
      </c>
      <c r="F83">
        <v>100.364</v>
      </c>
      <c r="G83" s="3">
        <v>44321</v>
      </c>
      <c r="H83">
        <v>100.194</v>
      </c>
      <c r="I83" s="3">
        <v>44323</v>
      </c>
      <c r="J83">
        <v>100.15600000000001</v>
      </c>
      <c r="K83">
        <v>100.078</v>
      </c>
      <c r="L83" s="3">
        <v>44329</v>
      </c>
      <c r="M83">
        <v>100.194</v>
      </c>
      <c r="N83" s="3">
        <v>44331</v>
      </c>
      <c r="O83" t="s">
        <v>26</v>
      </c>
      <c r="P83" s="3">
        <v>44336</v>
      </c>
      <c r="Q83" t="s">
        <v>26</v>
      </c>
      <c r="S83" s="4" t="s">
        <v>201</v>
      </c>
      <c r="T83" s="3">
        <v>44284</v>
      </c>
      <c r="U83">
        <v>100.136</v>
      </c>
      <c r="V83" s="3">
        <v>44279</v>
      </c>
      <c r="W83">
        <v>100.3</v>
      </c>
      <c r="AQ83"/>
    </row>
    <row r="84" spans="1:43" s="1" customFormat="1" x14ac:dyDescent="0.45">
      <c r="A84" t="s">
        <v>499</v>
      </c>
      <c r="B84" t="s">
        <v>500</v>
      </c>
      <c r="C84" t="s">
        <v>24</v>
      </c>
      <c r="D84" s="2" t="s">
        <v>498</v>
      </c>
      <c r="E84" s="3">
        <v>45781</v>
      </c>
      <c r="F84" t="s">
        <v>26</v>
      </c>
      <c r="G84" s="3">
        <v>45786</v>
      </c>
      <c r="H84" t="s">
        <v>26</v>
      </c>
      <c r="I84" s="3">
        <v>45788</v>
      </c>
      <c r="J84" t="s">
        <v>26</v>
      </c>
      <c r="K84" t="s">
        <v>26</v>
      </c>
      <c r="L84" s="3">
        <v>45794</v>
      </c>
      <c r="M84" t="s">
        <v>26</v>
      </c>
      <c r="N84" s="3">
        <v>45796</v>
      </c>
      <c r="O84" t="s">
        <v>26</v>
      </c>
      <c r="P84" s="3">
        <v>45801</v>
      </c>
      <c r="Q84" t="s">
        <v>26</v>
      </c>
      <c r="S84" s="4" t="s">
        <v>27</v>
      </c>
      <c r="T84" s="3" t="e">
        <v>#VALUE!</v>
      </c>
      <c r="U84" t="e">
        <v>#VALUE!</v>
      </c>
      <c r="V84" s="3" t="e">
        <v>#VALUE!</v>
      </c>
      <c r="W84" t="e">
        <v>#VALUE!</v>
      </c>
      <c r="AQ84"/>
    </row>
    <row r="85" spans="1:43" s="1" customFormat="1" x14ac:dyDescent="0.45">
      <c r="A85" t="s">
        <v>407</v>
      </c>
      <c r="B85" t="s">
        <v>408</v>
      </c>
      <c r="C85" t="s">
        <v>24</v>
      </c>
      <c r="D85" s="2" t="s">
        <v>409</v>
      </c>
      <c r="E85" s="3">
        <v>45459</v>
      </c>
      <c r="F85" t="s">
        <v>26</v>
      </c>
      <c r="G85" s="3">
        <v>45464</v>
      </c>
      <c r="H85" t="s">
        <v>26</v>
      </c>
      <c r="I85" s="3">
        <v>45466</v>
      </c>
      <c r="J85" t="s">
        <v>26</v>
      </c>
      <c r="K85" t="s">
        <v>26</v>
      </c>
      <c r="L85" s="3">
        <v>45472</v>
      </c>
      <c r="M85" t="s">
        <v>26</v>
      </c>
      <c r="N85" s="3">
        <v>45474</v>
      </c>
      <c r="O85" t="s">
        <v>26</v>
      </c>
      <c r="P85" s="3">
        <v>45479</v>
      </c>
      <c r="Q85" t="s">
        <v>26</v>
      </c>
      <c r="S85" s="4" t="s">
        <v>27</v>
      </c>
      <c r="T85" s="3" t="e">
        <v>#VALUE!</v>
      </c>
      <c r="U85" t="e">
        <v>#VALUE!</v>
      </c>
      <c r="V85" s="3" t="e">
        <v>#VALUE!</v>
      </c>
      <c r="W85" t="e">
        <v>#VALUE!</v>
      </c>
      <c r="AQ85"/>
    </row>
    <row r="86" spans="1:43" s="1" customFormat="1" x14ac:dyDescent="0.45">
      <c r="A86" t="s">
        <v>407</v>
      </c>
      <c r="B86" t="s">
        <v>410</v>
      </c>
      <c r="C86" t="s">
        <v>24</v>
      </c>
      <c r="D86" s="2" t="s">
        <v>409</v>
      </c>
      <c r="E86" s="3">
        <v>45459</v>
      </c>
      <c r="F86" t="s">
        <v>26</v>
      </c>
      <c r="G86" s="3">
        <v>45464</v>
      </c>
      <c r="H86" t="s">
        <v>26</v>
      </c>
      <c r="I86" s="3">
        <v>45466</v>
      </c>
      <c r="J86" t="s">
        <v>26</v>
      </c>
      <c r="K86" t="s">
        <v>26</v>
      </c>
      <c r="L86" s="3">
        <v>45472</v>
      </c>
      <c r="M86" t="s">
        <v>26</v>
      </c>
      <c r="N86" s="3">
        <v>45474</v>
      </c>
      <c r="O86" t="s">
        <v>26</v>
      </c>
      <c r="P86" s="3">
        <v>45479</v>
      </c>
      <c r="Q86" t="s">
        <v>26</v>
      </c>
      <c r="S86" s="4" t="s">
        <v>27</v>
      </c>
      <c r="T86" s="3" t="e">
        <v>#VALUE!</v>
      </c>
      <c r="U86" t="e">
        <v>#VALUE!</v>
      </c>
      <c r="V86" s="3" t="e">
        <v>#VALUE!</v>
      </c>
      <c r="W86" t="e">
        <v>#VALUE!</v>
      </c>
      <c r="AQ86"/>
    </row>
    <row r="87" spans="1:43" s="1" customFormat="1" x14ac:dyDescent="0.45">
      <c r="A87" t="s">
        <v>252</v>
      </c>
      <c r="B87" t="s">
        <v>253</v>
      </c>
      <c r="C87" t="s">
        <v>35</v>
      </c>
      <c r="D87" s="2" t="s">
        <v>250</v>
      </c>
      <c r="E87" s="3">
        <v>44624</v>
      </c>
      <c r="F87" t="s">
        <v>26</v>
      </c>
      <c r="G87" s="3">
        <v>44629</v>
      </c>
      <c r="H87" t="s">
        <v>26</v>
      </c>
      <c r="I87" s="3">
        <v>44631</v>
      </c>
      <c r="J87" t="s">
        <v>26</v>
      </c>
      <c r="K87" t="s">
        <v>26</v>
      </c>
      <c r="L87" s="3">
        <v>44637</v>
      </c>
      <c r="M87" t="s">
        <v>26</v>
      </c>
      <c r="N87" s="3">
        <v>44639</v>
      </c>
      <c r="O87" t="s">
        <v>26</v>
      </c>
      <c r="P87" s="3">
        <v>44644</v>
      </c>
      <c r="Q87" t="s">
        <v>26</v>
      </c>
      <c r="S87" s="4" t="s">
        <v>250</v>
      </c>
      <c r="T87" s="3" t="e">
        <v>#VALUE!</v>
      </c>
      <c r="U87" t="e">
        <v>#VALUE!</v>
      </c>
      <c r="V87" s="3" t="e">
        <v>#VALUE!</v>
      </c>
      <c r="W87" t="e">
        <v>#VALUE!</v>
      </c>
      <c r="AQ87"/>
    </row>
    <row r="88" spans="1:43" s="1" customFormat="1" x14ac:dyDescent="0.45">
      <c r="A88" t="s">
        <v>51</v>
      </c>
      <c r="B88" t="s">
        <v>52</v>
      </c>
      <c r="C88" t="s">
        <v>24</v>
      </c>
      <c r="D88" s="2" t="s">
        <v>53</v>
      </c>
      <c r="E88" s="3">
        <v>43163</v>
      </c>
      <c r="F88" t="s">
        <v>26</v>
      </c>
      <c r="G88" s="3">
        <v>43168</v>
      </c>
      <c r="H88">
        <v>102.536</v>
      </c>
      <c r="I88" s="3">
        <v>43170</v>
      </c>
      <c r="J88" t="s">
        <v>26</v>
      </c>
      <c r="K88">
        <v>102.44</v>
      </c>
      <c r="L88" s="3">
        <v>43176</v>
      </c>
      <c r="M88">
        <v>102.536</v>
      </c>
      <c r="N88" s="3">
        <v>43178</v>
      </c>
      <c r="O88">
        <v>102.43899999999999</v>
      </c>
      <c r="P88" s="3">
        <v>43183</v>
      </c>
      <c r="Q88" t="s">
        <v>26</v>
      </c>
      <c r="S88" s="4" t="s">
        <v>27</v>
      </c>
      <c r="T88" s="3" t="e">
        <v>#VALUE!</v>
      </c>
      <c r="U88" t="e">
        <v>#VALUE!</v>
      </c>
      <c r="V88" s="3" t="e">
        <v>#VALUE!</v>
      </c>
      <c r="W88" t="e">
        <v>#VALUE!</v>
      </c>
      <c r="AQ88"/>
    </row>
    <row r="89" spans="1:43" s="1" customFormat="1" x14ac:dyDescent="0.45">
      <c r="A89" t="s">
        <v>551</v>
      </c>
      <c r="B89" t="s">
        <v>552</v>
      </c>
      <c r="C89" t="s">
        <v>24</v>
      </c>
      <c r="D89" s="2" t="s">
        <v>553</v>
      </c>
      <c r="E89" s="3">
        <v>45921</v>
      </c>
      <c r="F89" t="s">
        <v>26</v>
      </c>
      <c r="G89" s="3">
        <v>45926</v>
      </c>
      <c r="H89" t="s">
        <v>26</v>
      </c>
      <c r="I89" s="3">
        <v>45928</v>
      </c>
      <c r="J89" t="s">
        <v>26</v>
      </c>
      <c r="K89" t="s">
        <v>26</v>
      </c>
      <c r="L89" s="3">
        <v>45934</v>
      </c>
      <c r="M89" t="s">
        <v>26</v>
      </c>
      <c r="N89" s="3">
        <v>45936</v>
      </c>
      <c r="O89" t="s">
        <v>26</v>
      </c>
      <c r="P89" s="3">
        <v>45941</v>
      </c>
      <c r="Q89" t="s">
        <v>26</v>
      </c>
      <c r="S89" s="4" t="s">
        <v>27</v>
      </c>
      <c r="T89" s="3" t="e">
        <v>#VALUE!</v>
      </c>
      <c r="U89" t="e">
        <v>#VALUE!</v>
      </c>
      <c r="V89" s="3" t="e">
        <v>#VALUE!</v>
      </c>
      <c r="W89" t="e">
        <v>#VALUE!</v>
      </c>
      <c r="AQ89"/>
    </row>
    <row r="90" spans="1:43" s="1" customFormat="1" x14ac:dyDescent="0.45">
      <c r="A90" t="s">
        <v>496</v>
      </c>
      <c r="B90" t="s">
        <v>497</v>
      </c>
      <c r="C90" t="s">
        <v>24</v>
      </c>
      <c r="D90" s="2" t="s">
        <v>498</v>
      </c>
      <c r="E90" s="3">
        <v>45781</v>
      </c>
      <c r="F90" t="s">
        <v>26</v>
      </c>
      <c r="G90" s="3">
        <v>45786</v>
      </c>
      <c r="H90" t="s">
        <v>26</v>
      </c>
      <c r="I90" s="3">
        <v>45788</v>
      </c>
      <c r="J90" t="s">
        <v>26</v>
      </c>
      <c r="K90" t="s">
        <v>26</v>
      </c>
      <c r="L90" s="3">
        <v>45794</v>
      </c>
      <c r="M90" t="s">
        <v>26</v>
      </c>
      <c r="N90" s="3">
        <v>45796</v>
      </c>
      <c r="O90" t="s">
        <v>26</v>
      </c>
      <c r="P90" s="3">
        <v>45801</v>
      </c>
      <c r="Q90" t="s">
        <v>26</v>
      </c>
      <c r="S90" s="4" t="s">
        <v>27</v>
      </c>
      <c r="T90" s="3">
        <v>44449</v>
      </c>
      <c r="U90">
        <v>100.05</v>
      </c>
      <c r="V90" s="3">
        <v>44444</v>
      </c>
      <c r="W90" t="s">
        <v>26</v>
      </c>
      <c r="AQ90"/>
    </row>
    <row r="91" spans="1:43" s="1" customFormat="1" x14ac:dyDescent="0.45">
      <c r="A91" t="s">
        <v>58</v>
      </c>
      <c r="B91" t="s">
        <v>59</v>
      </c>
      <c r="C91" t="s">
        <v>35</v>
      </c>
      <c r="D91" s="2" t="s">
        <v>60</v>
      </c>
      <c r="E91" s="3">
        <v>43219</v>
      </c>
      <c r="F91" t="s">
        <v>26</v>
      </c>
      <c r="G91" s="3">
        <v>43224</v>
      </c>
      <c r="H91">
        <v>100.107</v>
      </c>
      <c r="I91" s="3">
        <v>43226</v>
      </c>
      <c r="J91" t="s">
        <v>26</v>
      </c>
      <c r="K91">
        <v>100.09099999999999</v>
      </c>
      <c r="L91" s="3">
        <v>43232</v>
      </c>
      <c r="M91">
        <v>100.107</v>
      </c>
      <c r="N91" s="3">
        <v>43234</v>
      </c>
      <c r="O91">
        <v>100.11799999999999</v>
      </c>
      <c r="P91" s="3">
        <v>43239</v>
      </c>
      <c r="Q91" t="s">
        <v>26</v>
      </c>
      <c r="S91" s="4" t="s">
        <v>60</v>
      </c>
      <c r="T91" s="3">
        <v>43899</v>
      </c>
      <c r="U91">
        <v>100.004</v>
      </c>
      <c r="V91" s="3">
        <v>43894</v>
      </c>
      <c r="W91">
        <v>100.038</v>
      </c>
      <c r="AQ91"/>
    </row>
    <row r="92" spans="1:43" s="1" customFormat="1" x14ac:dyDescent="0.45">
      <c r="A92" t="s">
        <v>927</v>
      </c>
      <c r="B92" t="s">
        <v>928</v>
      </c>
      <c r="C92" t="s">
        <v>24</v>
      </c>
      <c r="D92" s="2" t="s">
        <v>27</v>
      </c>
      <c r="E92" s="3" t="e">
        <v>#VALUE!</v>
      </c>
      <c r="F92" t="e">
        <v>#VALUE!</v>
      </c>
      <c r="G92" s="3" t="e">
        <v>#VALUE!</v>
      </c>
      <c r="H92" t="e">
        <v>#VALUE!</v>
      </c>
      <c r="I92" s="3" t="e">
        <v>#VALUE!</v>
      </c>
      <c r="J92" t="e">
        <v>#VALUE!</v>
      </c>
      <c r="K92" t="s">
        <v>27</v>
      </c>
      <c r="L92" s="3" t="e">
        <v>#VALUE!</v>
      </c>
      <c r="M92" t="e">
        <v>#VALUE!</v>
      </c>
      <c r="N92" s="3" t="e">
        <v>#VALUE!</v>
      </c>
      <c r="O92" t="e">
        <v>#VALUE!</v>
      </c>
      <c r="P92" s="3" t="e">
        <v>#VALUE!</v>
      </c>
      <c r="Q92" t="e">
        <v>#VALUE!</v>
      </c>
      <c r="S92" s="4" t="s">
        <v>27</v>
      </c>
      <c r="T92" s="3">
        <v>43899</v>
      </c>
      <c r="U92" t="s">
        <v>26</v>
      </c>
      <c r="V92" s="3">
        <v>43894</v>
      </c>
      <c r="W92">
        <v>100.039</v>
      </c>
      <c r="AQ92"/>
    </row>
    <row r="93" spans="1:43" s="1" customFormat="1" x14ac:dyDescent="0.45">
      <c r="A93" t="s">
        <v>485</v>
      </c>
      <c r="B93" t="s">
        <v>486</v>
      </c>
      <c r="C93" t="s">
        <v>24</v>
      </c>
      <c r="D93" s="2" t="s">
        <v>484</v>
      </c>
      <c r="E93" s="3">
        <v>45753</v>
      </c>
      <c r="F93" t="s">
        <v>26</v>
      </c>
      <c r="G93" s="3">
        <v>45758</v>
      </c>
      <c r="H93" t="s">
        <v>26</v>
      </c>
      <c r="I93" s="3">
        <v>45760</v>
      </c>
      <c r="J93" t="s">
        <v>26</v>
      </c>
      <c r="K93" t="s">
        <v>26</v>
      </c>
      <c r="L93" s="3">
        <v>45766</v>
      </c>
      <c r="M93" t="s">
        <v>26</v>
      </c>
      <c r="N93" s="3">
        <v>45768</v>
      </c>
      <c r="O93" t="s">
        <v>26</v>
      </c>
      <c r="P93" s="3">
        <v>45773</v>
      </c>
      <c r="Q93" t="s">
        <v>26</v>
      </c>
      <c r="S93" s="4" t="s">
        <v>27</v>
      </c>
      <c r="T93" s="3" t="e">
        <v>#VALUE!</v>
      </c>
      <c r="U93" t="e">
        <v>#VALUE!</v>
      </c>
      <c r="V93" s="3" t="e">
        <v>#VALUE!</v>
      </c>
      <c r="W93" t="e">
        <v>#VALUE!</v>
      </c>
      <c r="AQ93"/>
    </row>
    <row r="94" spans="1:43" s="1" customFormat="1" x14ac:dyDescent="0.45">
      <c r="A94" t="s">
        <v>823</v>
      </c>
      <c r="B94" t="s">
        <v>824</v>
      </c>
      <c r="C94" t="s">
        <v>24</v>
      </c>
      <c r="D94" s="2" t="s">
        <v>825</v>
      </c>
      <c r="E94" s="3">
        <v>46924</v>
      </c>
      <c r="F94" t="s">
        <v>26</v>
      </c>
      <c r="G94" s="3">
        <v>46929</v>
      </c>
      <c r="H94" t="s">
        <v>26</v>
      </c>
      <c r="I94" s="3">
        <v>46931</v>
      </c>
      <c r="J94" t="s">
        <v>26</v>
      </c>
      <c r="K94" t="s">
        <v>26</v>
      </c>
      <c r="L94" s="3">
        <v>46937</v>
      </c>
      <c r="M94" t="s">
        <v>26</v>
      </c>
      <c r="N94" s="3">
        <v>46939</v>
      </c>
      <c r="O94" t="s">
        <v>26</v>
      </c>
      <c r="P94" s="3">
        <v>46944</v>
      </c>
      <c r="Q94" t="s">
        <v>26</v>
      </c>
      <c r="S94" s="4" t="s">
        <v>27</v>
      </c>
      <c r="T94" s="3">
        <v>43934</v>
      </c>
      <c r="U94">
        <v>100.04</v>
      </c>
      <c r="V94" s="3">
        <v>43929</v>
      </c>
      <c r="W94">
        <v>100.032</v>
      </c>
      <c r="AQ94"/>
    </row>
    <row r="95" spans="1:43" s="1" customFormat="1" x14ac:dyDescent="0.45">
      <c r="A95" t="s">
        <v>703</v>
      </c>
      <c r="B95" t="s">
        <v>704</v>
      </c>
      <c r="C95" t="s">
        <v>24</v>
      </c>
      <c r="D95" s="2" t="s">
        <v>705</v>
      </c>
      <c r="E95" s="3">
        <v>46396</v>
      </c>
      <c r="F95" t="s">
        <v>26</v>
      </c>
      <c r="G95" s="3">
        <v>46401</v>
      </c>
      <c r="H95" t="s">
        <v>26</v>
      </c>
      <c r="I95" s="3">
        <v>46403</v>
      </c>
      <c r="J95" t="s">
        <v>26</v>
      </c>
      <c r="K95" t="s">
        <v>26</v>
      </c>
      <c r="L95" s="3">
        <v>46409</v>
      </c>
      <c r="M95" t="s">
        <v>26</v>
      </c>
      <c r="N95" s="3">
        <v>46411</v>
      </c>
      <c r="O95" t="s">
        <v>26</v>
      </c>
      <c r="P95" s="3">
        <v>46416</v>
      </c>
      <c r="Q95" t="s">
        <v>26</v>
      </c>
      <c r="S95" s="4" t="s">
        <v>27</v>
      </c>
      <c r="T95" s="3">
        <v>43995</v>
      </c>
      <c r="U95" t="s">
        <v>26</v>
      </c>
      <c r="V95" s="3">
        <v>43990</v>
      </c>
      <c r="W95" t="s">
        <v>26</v>
      </c>
      <c r="AQ95"/>
    </row>
    <row r="96" spans="1:43" s="1" customFormat="1" x14ac:dyDescent="0.45">
      <c r="A96" t="s">
        <v>921</v>
      </c>
      <c r="B96" t="s">
        <v>922</v>
      </c>
      <c r="C96" t="s">
        <v>24</v>
      </c>
      <c r="D96" s="2" t="s">
        <v>27</v>
      </c>
      <c r="E96" s="3" t="e">
        <v>#VALUE!</v>
      </c>
      <c r="F96" t="e">
        <v>#VALUE!</v>
      </c>
      <c r="G96" s="3" t="e">
        <v>#VALUE!</v>
      </c>
      <c r="H96" t="e">
        <v>#VALUE!</v>
      </c>
      <c r="I96" s="3" t="e">
        <v>#VALUE!</v>
      </c>
      <c r="J96" t="e">
        <v>#VALUE!</v>
      </c>
      <c r="K96" t="s">
        <v>27</v>
      </c>
      <c r="L96" s="3" t="e">
        <v>#VALUE!</v>
      </c>
      <c r="M96" t="e">
        <v>#VALUE!</v>
      </c>
      <c r="N96" s="3" t="e">
        <v>#VALUE!</v>
      </c>
      <c r="O96" t="e">
        <v>#VALUE!</v>
      </c>
      <c r="P96" s="3" t="e">
        <v>#VALUE!</v>
      </c>
      <c r="Q96" t="e">
        <v>#VALUE!</v>
      </c>
      <c r="S96" s="4" t="s">
        <v>27</v>
      </c>
      <c r="T96" s="3">
        <v>44726</v>
      </c>
      <c r="U96">
        <v>99.915000000000006</v>
      </c>
      <c r="V96" s="3">
        <v>44721</v>
      </c>
      <c r="W96">
        <v>100.05800000000001</v>
      </c>
      <c r="AQ96"/>
    </row>
    <row r="97" spans="1:43" s="1" customFormat="1" x14ac:dyDescent="0.45">
      <c r="A97" t="s">
        <v>444</v>
      </c>
      <c r="B97" t="s">
        <v>445</v>
      </c>
      <c r="C97" t="s">
        <v>24</v>
      </c>
      <c r="D97" s="2" t="s">
        <v>446</v>
      </c>
      <c r="E97" s="3">
        <v>45657</v>
      </c>
      <c r="F97" t="s">
        <v>26</v>
      </c>
      <c r="G97" s="3">
        <v>45662</v>
      </c>
      <c r="H97" t="s">
        <v>26</v>
      </c>
      <c r="I97" s="3">
        <v>45664</v>
      </c>
      <c r="J97" t="s">
        <v>26</v>
      </c>
      <c r="K97" t="s">
        <v>26</v>
      </c>
      <c r="L97" s="3">
        <v>45670</v>
      </c>
      <c r="M97" t="s">
        <v>26</v>
      </c>
      <c r="N97" s="3">
        <v>45672</v>
      </c>
      <c r="O97" t="s">
        <v>26</v>
      </c>
      <c r="P97" s="3">
        <v>45677</v>
      </c>
      <c r="Q97" t="s">
        <v>26</v>
      </c>
      <c r="S97" s="4" t="s">
        <v>27</v>
      </c>
      <c r="T97" s="3" t="e">
        <v>#VALUE!</v>
      </c>
      <c r="U97" t="e">
        <v>#VALUE!</v>
      </c>
      <c r="V97" s="3" t="e">
        <v>#VALUE!</v>
      </c>
      <c r="W97" t="e">
        <v>#VALUE!</v>
      </c>
      <c r="AQ97"/>
    </row>
    <row r="98" spans="1:43" s="1" customFormat="1" x14ac:dyDescent="0.45">
      <c r="A98" t="s">
        <v>444</v>
      </c>
      <c r="B98" t="s">
        <v>886</v>
      </c>
      <c r="C98" t="s">
        <v>24</v>
      </c>
      <c r="D98" s="2" t="s">
        <v>887</v>
      </c>
      <c r="E98" s="3">
        <v>47529</v>
      </c>
      <c r="F98" t="s">
        <v>26</v>
      </c>
      <c r="G98" s="3">
        <v>47534</v>
      </c>
      <c r="H98" t="s">
        <v>26</v>
      </c>
      <c r="I98" s="3">
        <v>47536</v>
      </c>
      <c r="J98" t="s">
        <v>26</v>
      </c>
      <c r="K98" t="s">
        <v>26</v>
      </c>
      <c r="L98" s="3">
        <v>47542</v>
      </c>
      <c r="M98" t="s">
        <v>26</v>
      </c>
      <c r="N98" s="3">
        <v>47544</v>
      </c>
      <c r="O98" t="s">
        <v>26</v>
      </c>
      <c r="P98" s="3">
        <v>47549</v>
      </c>
      <c r="Q98" t="s">
        <v>26</v>
      </c>
      <c r="S98" s="4" t="s">
        <v>27</v>
      </c>
      <c r="T98" s="3" t="e">
        <v>#VALUE!</v>
      </c>
      <c r="U98" t="e">
        <v>#VALUE!</v>
      </c>
      <c r="V98" s="3" t="e">
        <v>#VALUE!</v>
      </c>
      <c r="W98" t="e">
        <v>#VALUE!</v>
      </c>
      <c r="AQ98"/>
    </row>
    <row r="99" spans="1:43" s="1" customFormat="1" x14ac:dyDescent="0.45">
      <c r="A99" t="s">
        <v>444</v>
      </c>
      <c r="B99" t="s">
        <v>888</v>
      </c>
      <c r="C99" t="s">
        <v>24</v>
      </c>
      <c r="D99" s="2" t="s">
        <v>887</v>
      </c>
      <c r="E99" s="3">
        <v>47529</v>
      </c>
      <c r="F99" t="s">
        <v>26</v>
      </c>
      <c r="G99" s="3">
        <v>47534</v>
      </c>
      <c r="H99" t="s">
        <v>26</v>
      </c>
      <c r="I99" s="3">
        <v>47536</v>
      </c>
      <c r="J99" t="s">
        <v>26</v>
      </c>
      <c r="K99" t="s">
        <v>26</v>
      </c>
      <c r="L99" s="3">
        <v>47542</v>
      </c>
      <c r="M99" t="s">
        <v>26</v>
      </c>
      <c r="N99" s="3">
        <v>47544</v>
      </c>
      <c r="O99" t="s">
        <v>26</v>
      </c>
      <c r="P99" s="3">
        <v>47549</v>
      </c>
      <c r="Q99" t="s">
        <v>26</v>
      </c>
      <c r="S99" s="4" t="s">
        <v>27</v>
      </c>
      <c r="T99" s="3" t="e">
        <v>#VALUE!</v>
      </c>
      <c r="U99" t="e">
        <v>#VALUE!</v>
      </c>
      <c r="V99" s="3" t="e">
        <v>#VALUE!</v>
      </c>
      <c r="W99" t="e">
        <v>#VALUE!</v>
      </c>
      <c r="AQ99"/>
    </row>
    <row r="100" spans="1:43" s="1" customFormat="1" x14ac:dyDescent="0.45">
      <c r="A100" t="s">
        <v>699</v>
      </c>
      <c r="B100" t="s">
        <v>700</v>
      </c>
      <c r="C100" t="s">
        <v>24</v>
      </c>
      <c r="D100" s="2" t="s">
        <v>701</v>
      </c>
      <c r="E100" s="3">
        <v>46389</v>
      </c>
      <c r="F100" t="s">
        <v>26</v>
      </c>
      <c r="G100" s="3">
        <v>46394</v>
      </c>
      <c r="H100" t="s">
        <v>26</v>
      </c>
      <c r="I100" s="3">
        <v>46396</v>
      </c>
      <c r="J100" t="s">
        <v>26</v>
      </c>
      <c r="K100" t="s">
        <v>26</v>
      </c>
      <c r="L100" s="3">
        <v>46402</v>
      </c>
      <c r="M100" t="s">
        <v>26</v>
      </c>
      <c r="N100" s="3">
        <v>46404</v>
      </c>
      <c r="O100" t="s">
        <v>26</v>
      </c>
      <c r="P100" s="3">
        <v>46409</v>
      </c>
      <c r="Q100" t="s">
        <v>26</v>
      </c>
      <c r="S100" s="4" t="s">
        <v>27</v>
      </c>
      <c r="T100" s="3" t="e">
        <v>#VALUE!</v>
      </c>
      <c r="U100" t="e">
        <v>#VALUE!</v>
      </c>
      <c r="V100" s="3" t="e">
        <v>#VALUE!</v>
      </c>
      <c r="W100" t="e">
        <v>#VALUE!</v>
      </c>
      <c r="AQ100"/>
    </row>
    <row r="101" spans="1:43" s="1" customFormat="1" x14ac:dyDescent="0.45">
      <c r="A101" t="s">
        <v>699</v>
      </c>
      <c r="B101" t="s">
        <v>702</v>
      </c>
      <c r="C101" t="s">
        <v>24</v>
      </c>
      <c r="D101" s="2" t="s">
        <v>701</v>
      </c>
      <c r="E101" s="3">
        <v>46389</v>
      </c>
      <c r="F101" t="s">
        <v>26</v>
      </c>
      <c r="G101" s="3">
        <v>46394</v>
      </c>
      <c r="H101" t="s">
        <v>26</v>
      </c>
      <c r="I101" s="3">
        <v>46396</v>
      </c>
      <c r="J101" t="s">
        <v>26</v>
      </c>
      <c r="K101" t="s">
        <v>26</v>
      </c>
      <c r="L101" s="3">
        <v>46402</v>
      </c>
      <c r="M101" t="s">
        <v>26</v>
      </c>
      <c r="N101" s="3">
        <v>46404</v>
      </c>
      <c r="O101" t="s">
        <v>26</v>
      </c>
      <c r="P101" s="3">
        <v>46409</v>
      </c>
      <c r="Q101" t="s">
        <v>26</v>
      </c>
      <c r="S101" s="4" t="s">
        <v>27</v>
      </c>
      <c r="T101" s="3">
        <v>43876</v>
      </c>
      <c r="U101" t="s">
        <v>26</v>
      </c>
      <c r="V101" s="3">
        <v>43871</v>
      </c>
      <c r="W101">
        <v>100.12</v>
      </c>
      <c r="AQ101"/>
    </row>
    <row r="102" spans="1:43" s="1" customFormat="1" x14ac:dyDescent="0.45">
      <c r="A102" t="s">
        <v>699</v>
      </c>
      <c r="B102" t="s">
        <v>908</v>
      </c>
      <c r="C102" t="s">
        <v>24</v>
      </c>
      <c r="D102" s="2" t="s">
        <v>909</v>
      </c>
      <c r="E102" s="3">
        <v>47894</v>
      </c>
      <c r="F102" t="s">
        <v>26</v>
      </c>
      <c r="G102" s="3">
        <v>47899</v>
      </c>
      <c r="H102" t="s">
        <v>26</v>
      </c>
      <c r="I102" s="3">
        <v>47901</v>
      </c>
      <c r="J102" t="s">
        <v>26</v>
      </c>
      <c r="K102" t="s">
        <v>26</v>
      </c>
      <c r="L102" s="3">
        <v>47907</v>
      </c>
      <c r="M102" t="s">
        <v>26</v>
      </c>
      <c r="N102" s="3">
        <v>47909</v>
      </c>
      <c r="O102" t="s">
        <v>26</v>
      </c>
      <c r="P102" s="3">
        <v>47914</v>
      </c>
      <c r="Q102" t="s">
        <v>26</v>
      </c>
      <c r="S102" s="4" t="s">
        <v>27</v>
      </c>
      <c r="T102" s="3">
        <v>43997</v>
      </c>
      <c r="U102">
        <v>100.03400000000001</v>
      </c>
      <c r="V102" s="3">
        <v>43992</v>
      </c>
      <c r="W102">
        <v>100.04900000000001</v>
      </c>
      <c r="AQ102"/>
    </row>
    <row r="103" spans="1:43" s="1" customFormat="1" x14ac:dyDescent="0.45">
      <c r="A103" t="s">
        <v>699</v>
      </c>
      <c r="B103" t="s">
        <v>910</v>
      </c>
      <c r="C103" t="s">
        <v>24</v>
      </c>
      <c r="D103" s="2" t="s">
        <v>909</v>
      </c>
      <c r="E103" s="3">
        <v>47894</v>
      </c>
      <c r="F103" t="s">
        <v>26</v>
      </c>
      <c r="G103" s="3">
        <v>47899</v>
      </c>
      <c r="H103" t="s">
        <v>26</v>
      </c>
      <c r="I103" s="3">
        <v>47901</v>
      </c>
      <c r="J103" t="s">
        <v>26</v>
      </c>
      <c r="K103" t="s">
        <v>26</v>
      </c>
      <c r="L103" s="3">
        <v>47907</v>
      </c>
      <c r="M103" t="s">
        <v>26</v>
      </c>
      <c r="N103" s="3">
        <v>47909</v>
      </c>
      <c r="O103" t="s">
        <v>26</v>
      </c>
      <c r="P103" s="3">
        <v>47914</v>
      </c>
      <c r="Q103" t="s">
        <v>26</v>
      </c>
      <c r="S103" s="4" t="s">
        <v>27</v>
      </c>
      <c r="T103" s="3" t="e">
        <v>#VALUE!</v>
      </c>
      <c r="U103" t="e">
        <v>#VALUE!</v>
      </c>
      <c r="V103" s="3" t="e">
        <v>#VALUE!</v>
      </c>
      <c r="W103" t="e">
        <v>#VALUE!</v>
      </c>
      <c r="AQ103"/>
    </row>
    <row r="104" spans="1:43" s="1" customFormat="1" x14ac:dyDescent="0.45">
      <c r="A104" t="s">
        <v>761</v>
      </c>
      <c r="B104" t="s">
        <v>762</v>
      </c>
      <c r="C104" t="s">
        <v>24</v>
      </c>
      <c r="D104" s="2" t="s">
        <v>763</v>
      </c>
      <c r="E104" s="3">
        <v>46696</v>
      </c>
      <c r="F104" t="s">
        <v>26</v>
      </c>
      <c r="G104" s="3">
        <v>46701</v>
      </c>
      <c r="H104" t="s">
        <v>26</v>
      </c>
      <c r="I104" s="3">
        <v>46703</v>
      </c>
      <c r="J104" t="s">
        <v>26</v>
      </c>
      <c r="K104" t="s">
        <v>26</v>
      </c>
      <c r="L104" s="3">
        <v>46709</v>
      </c>
      <c r="M104" t="s">
        <v>26</v>
      </c>
      <c r="N104" s="3">
        <v>46711</v>
      </c>
      <c r="O104" t="s">
        <v>26</v>
      </c>
      <c r="P104" s="3">
        <v>46716</v>
      </c>
      <c r="Q104" t="s">
        <v>26</v>
      </c>
      <c r="S104" s="4" t="s">
        <v>27</v>
      </c>
      <c r="T104" s="3" t="e">
        <v>#VALUE!</v>
      </c>
      <c r="U104" t="e">
        <v>#VALUE!</v>
      </c>
      <c r="V104" s="3" t="e">
        <v>#VALUE!</v>
      </c>
      <c r="W104" t="e">
        <v>#VALUE!</v>
      </c>
      <c r="AQ104"/>
    </row>
    <row r="105" spans="1:43" s="1" customFormat="1" x14ac:dyDescent="0.45">
      <c r="A105" t="s">
        <v>761</v>
      </c>
      <c r="B105" t="s">
        <v>764</v>
      </c>
      <c r="C105" t="s">
        <v>24</v>
      </c>
      <c r="D105" s="2" t="s">
        <v>763</v>
      </c>
      <c r="E105" s="3">
        <v>46696</v>
      </c>
      <c r="F105" t="s">
        <v>26</v>
      </c>
      <c r="G105" s="3">
        <v>46701</v>
      </c>
      <c r="H105" t="s">
        <v>26</v>
      </c>
      <c r="I105" s="3">
        <v>46703</v>
      </c>
      <c r="J105" t="s">
        <v>26</v>
      </c>
      <c r="K105" t="s">
        <v>26</v>
      </c>
      <c r="L105" s="3">
        <v>46709</v>
      </c>
      <c r="M105" t="s">
        <v>26</v>
      </c>
      <c r="N105" s="3">
        <v>46711</v>
      </c>
      <c r="O105" t="s">
        <v>26</v>
      </c>
      <c r="P105" s="3">
        <v>46716</v>
      </c>
      <c r="Q105" t="s">
        <v>26</v>
      </c>
      <c r="S105" s="4" t="s">
        <v>27</v>
      </c>
      <c r="T105" s="3" t="e">
        <v>#VALUE!</v>
      </c>
      <c r="U105" t="e">
        <v>#VALUE!</v>
      </c>
      <c r="V105" s="3" t="e">
        <v>#VALUE!</v>
      </c>
      <c r="W105" t="e">
        <v>#VALUE!</v>
      </c>
      <c r="AQ105"/>
    </row>
    <row r="106" spans="1:43" s="1" customFormat="1" x14ac:dyDescent="0.45">
      <c r="A106" t="s">
        <v>802</v>
      </c>
      <c r="B106" t="s">
        <v>803</v>
      </c>
      <c r="C106" t="s">
        <v>24</v>
      </c>
      <c r="D106" s="2" t="s">
        <v>804</v>
      </c>
      <c r="E106" s="3">
        <v>46801</v>
      </c>
      <c r="F106" t="s">
        <v>26</v>
      </c>
      <c r="G106" s="3">
        <v>46806</v>
      </c>
      <c r="H106" t="s">
        <v>26</v>
      </c>
      <c r="I106" s="3">
        <v>46808</v>
      </c>
      <c r="J106" t="s">
        <v>26</v>
      </c>
      <c r="K106" t="s">
        <v>26</v>
      </c>
      <c r="L106" s="3">
        <v>46814</v>
      </c>
      <c r="M106" t="s">
        <v>26</v>
      </c>
      <c r="N106" s="3">
        <v>46816</v>
      </c>
      <c r="O106" t="s">
        <v>26</v>
      </c>
      <c r="P106" s="3">
        <v>46821</v>
      </c>
      <c r="Q106" t="s">
        <v>26</v>
      </c>
      <c r="S106" s="4" t="s">
        <v>27</v>
      </c>
      <c r="T106" s="3" t="e">
        <v>#VALUE!</v>
      </c>
      <c r="U106" t="e">
        <v>#VALUE!</v>
      </c>
      <c r="V106" s="3" t="e">
        <v>#VALUE!</v>
      </c>
      <c r="W106" t="e">
        <v>#VALUE!</v>
      </c>
      <c r="AQ106"/>
    </row>
    <row r="107" spans="1:43" s="1" customFormat="1" x14ac:dyDescent="0.45">
      <c r="A107" t="s">
        <v>280</v>
      </c>
      <c r="B107" t="s">
        <v>281</v>
      </c>
      <c r="C107" t="s">
        <v>35</v>
      </c>
      <c r="D107" s="2" t="s">
        <v>282</v>
      </c>
      <c r="E107" s="3">
        <v>44719</v>
      </c>
      <c r="F107">
        <v>100.151</v>
      </c>
      <c r="G107" s="3">
        <v>44724</v>
      </c>
      <c r="H107" t="s">
        <v>26</v>
      </c>
      <c r="I107" s="3">
        <v>44726</v>
      </c>
      <c r="J107">
        <v>99.915000000000006</v>
      </c>
      <c r="K107">
        <v>99.843999999999994</v>
      </c>
      <c r="L107" s="3">
        <v>44732</v>
      </c>
      <c r="M107" t="s">
        <v>26</v>
      </c>
      <c r="N107" s="3">
        <v>44734</v>
      </c>
      <c r="O107">
        <v>99.989000000000004</v>
      </c>
      <c r="P107" s="3">
        <v>44739</v>
      </c>
      <c r="Q107">
        <v>100.066</v>
      </c>
      <c r="S107" s="4" t="s">
        <v>282</v>
      </c>
      <c r="T107" s="3">
        <v>44008</v>
      </c>
      <c r="U107" t="s">
        <v>26</v>
      </c>
      <c r="V107" s="3">
        <v>44003</v>
      </c>
      <c r="W107" t="s">
        <v>26</v>
      </c>
      <c r="AQ107"/>
    </row>
    <row r="108" spans="1:43" s="1" customFormat="1" x14ac:dyDescent="0.45">
      <c r="A108" t="s">
        <v>248</v>
      </c>
      <c r="B108" t="s">
        <v>249</v>
      </c>
      <c r="C108" t="s">
        <v>35</v>
      </c>
      <c r="D108" s="2" t="s">
        <v>250</v>
      </c>
      <c r="E108" s="3">
        <v>44624</v>
      </c>
      <c r="F108">
        <v>99.912999999999997</v>
      </c>
      <c r="G108" s="3">
        <v>44629</v>
      </c>
      <c r="H108">
        <v>100.268</v>
      </c>
      <c r="I108" s="3">
        <v>44631</v>
      </c>
      <c r="J108">
        <v>100.242</v>
      </c>
      <c r="K108">
        <v>100.209</v>
      </c>
      <c r="L108" s="3">
        <v>44637</v>
      </c>
      <c r="M108">
        <v>100.268</v>
      </c>
      <c r="N108" s="3">
        <v>44639</v>
      </c>
      <c r="O108" t="s">
        <v>26</v>
      </c>
      <c r="P108" s="3">
        <v>44644</v>
      </c>
      <c r="Q108" t="s">
        <v>26</v>
      </c>
      <c r="S108" s="4" t="s">
        <v>250</v>
      </c>
      <c r="T108" s="3" t="e">
        <v>#VALUE!</v>
      </c>
      <c r="U108" t="e">
        <v>#VALUE!</v>
      </c>
      <c r="V108" s="3" t="e">
        <v>#VALUE!</v>
      </c>
      <c r="W108" t="e">
        <v>#VALUE!</v>
      </c>
      <c r="AQ108"/>
    </row>
    <row r="109" spans="1:43" s="1" customFormat="1" x14ac:dyDescent="0.45">
      <c r="A109" t="s">
        <v>248</v>
      </c>
      <c r="B109" t="s">
        <v>251</v>
      </c>
      <c r="C109" t="s">
        <v>35</v>
      </c>
      <c r="D109" s="2" t="s">
        <v>250</v>
      </c>
      <c r="E109" s="3">
        <v>44624</v>
      </c>
      <c r="F109">
        <v>99.953000000000003</v>
      </c>
      <c r="G109" s="3">
        <v>44629</v>
      </c>
      <c r="H109">
        <v>100.221</v>
      </c>
      <c r="I109" s="3">
        <v>44631</v>
      </c>
      <c r="J109">
        <v>100.20699999999999</v>
      </c>
      <c r="K109">
        <v>100.176</v>
      </c>
      <c r="L109" s="3">
        <v>44637</v>
      </c>
      <c r="M109">
        <v>100.221</v>
      </c>
      <c r="N109" s="3">
        <v>44639</v>
      </c>
      <c r="O109" t="s">
        <v>26</v>
      </c>
      <c r="P109" s="3">
        <v>44644</v>
      </c>
      <c r="Q109" t="s">
        <v>26</v>
      </c>
      <c r="S109" s="4" t="s">
        <v>250</v>
      </c>
      <c r="T109" s="3">
        <v>44093</v>
      </c>
      <c r="U109" t="s">
        <v>26</v>
      </c>
      <c r="V109" s="3">
        <v>44088</v>
      </c>
      <c r="W109">
        <v>100.104</v>
      </c>
      <c r="AQ109"/>
    </row>
    <row r="110" spans="1:43" s="1" customFormat="1" x14ac:dyDescent="0.45">
      <c r="A110" t="s">
        <v>371</v>
      </c>
      <c r="B110" t="s">
        <v>372</v>
      </c>
      <c r="C110" t="s">
        <v>24</v>
      </c>
      <c r="D110" s="2" t="s">
        <v>373</v>
      </c>
      <c r="E110" s="3">
        <v>45366</v>
      </c>
      <c r="F110" t="s">
        <v>26</v>
      </c>
      <c r="G110" s="3">
        <v>45371</v>
      </c>
      <c r="H110" t="s">
        <v>26</v>
      </c>
      <c r="I110" s="3">
        <v>45373</v>
      </c>
      <c r="J110" t="s">
        <v>26</v>
      </c>
      <c r="K110" t="s">
        <v>26</v>
      </c>
      <c r="L110" s="3">
        <v>45379</v>
      </c>
      <c r="M110" t="s">
        <v>26</v>
      </c>
      <c r="N110" s="3">
        <v>45381</v>
      </c>
      <c r="O110" t="s">
        <v>26</v>
      </c>
      <c r="P110" s="3">
        <v>45386</v>
      </c>
      <c r="Q110" t="s">
        <v>26</v>
      </c>
      <c r="S110" s="4" t="s">
        <v>27</v>
      </c>
      <c r="T110" s="3" t="e">
        <v>#VALUE!</v>
      </c>
      <c r="U110" t="e">
        <v>#VALUE!</v>
      </c>
      <c r="V110" s="3" t="e">
        <v>#VALUE!</v>
      </c>
      <c r="W110" t="e">
        <v>#VALUE!</v>
      </c>
      <c r="AQ110"/>
    </row>
    <row r="111" spans="1:43" s="1" customFormat="1" x14ac:dyDescent="0.45">
      <c r="A111" t="s">
        <v>371</v>
      </c>
      <c r="B111" t="s">
        <v>374</v>
      </c>
      <c r="C111" t="s">
        <v>24</v>
      </c>
      <c r="D111" s="2" t="s">
        <v>373</v>
      </c>
      <c r="E111" s="3">
        <v>45366</v>
      </c>
      <c r="F111" t="s">
        <v>26</v>
      </c>
      <c r="G111" s="3">
        <v>45371</v>
      </c>
      <c r="H111" t="s">
        <v>26</v>
      </c>
      <c r="I111" s="3">
        <v>45373</v>
      </c>
      <c r="J111" t="s">
        <v>26</v>
      </c>
      <c r="K111" t="s">
        <v>26</v>
      </c>
      <c r="L111" s="3">
        <v>45379</v>
      </c>
      <c r="M111" t="s">
        <v>26</v>
      </c>
      <c r="N111" s="3">
        <v>45381</v>
      </c>
      <c r="O111" t="s">
        <v>26</v>
      </c>
      <c r="P111" s="3">
        <v>45386</v>
      </c>
      <c r="Q111" t="s">
        <v>26</v>
      </c>
      <c r="S111" s="4" t="s">
        <v>27</v>
      </c>
      <c r="T111" s="3" t="e">
        <v>#VALUE!</v>
      </c>
      <c r="U111" t="e">
        <v>#VALUE!</v>
      </c>
      <c r="V111" s="3" t="e">
        <v>#VALUE!</v>
      </c>
      <c r="W111" t="e">
        <v>#VALUE!</v>
      </c>
      <c r="AQ111"/>
    </row>
    <row r="112" spans="1:43" s="1" customFormat="1" x14ac:dyDescent="0.45">
      <c r="A112" t="s">
        <v>883</v>
      </c>
      <c r="B112" t="s">
        <v>884</v>
      </c>
      <c r="C112" t="s">
        <v>24</v>
      </c>
      <c r="D112" s="2" t="s">
        <v>885</v>
      </c>
      <c r="E112" s="3">
        <v>47448</v>
      </c>
      <c r="F112" t="s">
        <v>26</v>
      </c>
      <c r="G112" s="3">
        <v>47453</v>
      </c>
      <c r="H112" t="s">
        <v>26</v>
      </c>
      <c r="I112" s="3">
        <v>47455</v>
      </c>
      <c r="J112" t="s">
        <v>26</v>
      </c>
      <c r="K112" t="s">
        <v>26</v>
      </c>
      <c r="L112" s="3">
        <v>47461</v>
      </c>
      <c r="M112" t="s">
        <v>26</v>
      </c>
      <c r="N112" s="3">
        <v>47463</v>
      </c>
      <c r="O112" t="s">
        <v>26</v>
      </c>
      <c r="P112" s="3">
        <v>47468</v>
      </c>
      <c r="Q112" t="s">
        <v>26</v>
      </c>
      <c r="S112" s="4" t="s">
        <v>27</v>
      </c>
      <c r="T112" s="3" t="e">
        <v>#VALUE!</v>
      </c>
      <c r="U112" t="e">
        <v>#VALUE!</v>
      </c>
      <c r="V112" s="3" t="e">
        <v>#VALUE!</v>
      </c>
      <c r="W112" t="e">
        <v>#VALUE!</v>
      </c>
      <c r="AQ112"/>
    </row>
    <row r="113" spans="1:43" s="1" customFormat="1" x14ac:dyDescent="0.45">
      <c r="A113" t="s">
        <v>876</v>
      </c>
      <c r="B113" t="s">
        <v>877</v>
      </c>
      <c r="C113" t="s">
        <v>24</v>
      </c>
      <c r="D113" s="2" t="s">
        <v>878</v>
      </c>
      <c r="E113" s="3">
        <v>47336</v>
      </c>
      <c r="F113" t="s">
        <v>26</v>
      </c>
      <c r="G113" s="3">
        <v>47341</v>
      </c>
      <c r="H113" t="s">
        <v>26</v>
      </c>
      <c r="I113" s="3">
        <v>47343</v>
      </c>
      <c r="J113" t="s">
        <v>26</v>
      </c>
      <c r="K113" t="s">
        <v>26</v>
      </c>
      <c r="L113" s="3">
        <v>47349</v>
      </c>
      <c r="M113" t="s">
        <v>26</v>
      </c>
      <c r="N113" s="3">
        <v>47351</v>
      </c>
      <c r="O113" t="s">
        <v>26</v>
      </c>
      <c r="P113" s="3">
        <v>47356</v>
      </c>
      <c r="Q113" t="s">
        <v>26</v>
      </c>
      <c r="S113" s="4" t="s">
        <v>27</v>
      </c>
      <c r="T113" s="3" t="e">
        <v>#VALUE!</v>
      </c>
      <c r="U113" t="e">
        <v>#VALUE!</v>
      </c>
      <c r="V113" s="3" t="e">
        <v>#VALUE!</v>
      </c>
      <c r="W113" t="e">
        <v>#VALUE!</v>
      </c>
      <c r="AQ113"/>
    </row>
    <row r="114" spans="1:43" s="1" customFormat="1" x14ac:dyDescent="0.45">
      <c r="A114" t="s">
        <v>876</v>
      </c>
      <c r="B114" t="s">
        <v>879</v>
      </c>
      <c r="C114" t="s">
        <v>24</v>
      </c>
      <c r="D114" s="2" t="s">
        <v>878</v>
      </c>
      <c r="E114" s="3">
        <v>47336</v>
      </c>
      <c r="F114" t="s">
        <v>26</v>
      </c>
      <c r="G114" s="3">
        <v>47341</v>
      </c>
      <c r="H114" t="s">
        <v>26</v>
      </c>
      <c r="I114" s="3">
        <v>47343</v>
      </c>
      <c r="J114" t="s">
        <v>26</v>
      </c>
      <c r="K114" t="s">
        <v>26</v>
      </c>
      <c r="L114" s="3">
        <v>47349</v>
      </c>
      <c r="M114" t="s">
        <v>26</v>
      </c>
      <c r="N114" s="3">
        <v>47351</v>
      </c>
      <c r="O114" t="s">
        <v>26</v>
      </c>
      <c r="P114" s="3">
        <v>47356</v>
      </c>
      <c r="Q114" t="s">
        <v>26</v>
      </c>
      <c r="S114" s="4" t="s">
        <v>27</v>
      </c>
      <c r="T114" s="3" t="e">
        <v>#VALUE!</v>
      </c>
      <c r="U114" t="e">
        <v>#VALUE!</v>
      </c>
      <c r="V114" s="3" t="e">
        <v>#VALUE!</v>
      </c>
      <c r="W114" t="e">
        <v>#VALUE!</v>
      </c>
      <c r="AQ114"/>
    </row>
    <row r="115" spans="1:43" s="1" customFormat="1" x14ac:dyDescent="0.45">
      <c r="A115" t="s">
        <v>524</v>
      </c>
      <c r="B115" t="s">
        <v>525</v>
      </c>
      <c r="C115" t="s">
        <v>24</v>
      </c>
      <c r="D115" s="2" t="s">
        <v>526</v>
      </c>
      <c r="E115" s="3">
        <v>45878</v>
      </c>
      <c r="F115" t="s">
        <v>26</v>
      </c>
      <c r="G115" s="3">
        <v>45883</v>
      </c>
      <c r="H115" t="s">
        <v>26</v>
      </c>
      <c r="I115" s="3">
        <v>45885</v>
      </c>
      <c r="J115" t="s">
        <v>26</v>
      </c>
      <c r="K115" t="s">
        <v>26</v>
      </c>
      <c r="L115" s="3">
        <v>45891</v>
      </c>
      <c r="M115" t="s">
        <v>26</v>
      </c>
      <c r="N115" s="3">
        <v>45893</v>
      </c>
      <c r="O115" t="s">
        <v>26</v>
      </c>
      <c r="P115" s="3">
        <v>45898</v>
      </c>
      <c r="Q115" t="s">
        <v>26</v>
      </c>
      <c r="S115" s="4" t="s">
        <v>27</v>
      </c>
      <c r="T115" s="3" t="e">
        <v>#VALUE!</v>
      </c>
      <c r="U115" t="e">
        <v>#VALUE!</v>
      </c>
      <c r="V115" s="3" t="e">
        <v>#VALUE!</v>
      </c>
      <c r="W115" t="e">
        <v>#VALUE!</v>
      </c>
      <c r="AQ115"/>
    </row>
    <row r="116" spans="1:43" s="1" customFormat="1" x14ac:dyDescent="0.45">
      <c r="A116" t="s">
        <v>524</v>
      </c>
      <c r="B116" t="s">
        <v>527</v>
      </c>
      <c r="C116" t="s">
        <v>24</v>
      </c>
      <c r="D116" s="2" t="s">
        <v>526</v>
      </c>
      <c r="E116" s="3">
        <v>45878</v>
      </c>
      <c r="F116" t="s">
        <v>26</v>
      </c>
      <c r="G116" s="3">
        <v>45883</v>
      </c>
      <c r="H116" t="s">
        <v>26</v>
      </c>
      <c r="I116" s="3">
        <v>45885</v>
      </c>
      <c r="J116" t="s">
        <v>26</v>
      </c>
      <c r="K116" t="s">
        <v>26</v>
      </c>
      <c r="L116" s="3">
        <v>45891</v>
      </c>
      <c r="M116" t="s">
        <v>26</v>
      </c>
      <c r="N116" s="3">
        <v>45893</v>
      </c>
      <c r="O116" t="s">
        <v>26</v>
      </c>
      <c r="P116" s="3">
        <v>45898</v>
      </c>
      <c r="Q116" t="s">
        <v>26</v>
      </c>
      <c r="S116" s="4" t="s">
        <v>27</v>
      </c>
      <c r="T116" s="3" t="e">
        <v>#VALUE!</v>
      </c>
      <c r="U116" t="e">
        <v>#VALUE!</v>
      </c>
      <c r="V116" s="3" t="e">
        <v>#VALUE!</v>
      </c>
      <c r="W116" t="e">
        <v>#VALUE!</v>
      </c>
      <c r="AQ116"/>
    </row>
    <row r="117" spans="1:43" s="1" customFormat="1" x14ac:dyDescent="0.45">
      <c r="A117" t="s">
        <v>524</v>
      </c>
      <c r="B117" t="s">
        <v>892</v>
      </c>
      <c r="C117" t="s">
        <v>24</v>
      </c>
      <c r="D117" s="2" t="s">
        <v>893</v>
      </c>
      <c r="E117" s="3">
        <v>47635</v>
      </c>
      <c r="F117" t="s">
        <v>26</v>
      </c>
      <c r="G117" s="3">
        <v>47640</v>
      </c>
      <c r="H117" t="s">
        <v>26</v>
      </c>
      <c r="I117" s="3">
        <v>47642</v>
      </c>
      <c r="J117" t="s">
        <v>26</v>
      </c>
      <c r="K117" t="s">
        <v>26</v>
      </c>
      <c r="L117" s="3">
        <v>47648</v>
      </c>
      <c r="M117" t="s">
        <v>26</v>
      </c>
      <c r="N117" s="3">
        <v>47650</v>
      </c>
      <c r="O117" t="s">
        <v>26</v>
      </c>
      <c r="P117" s="3">
        <v>47655</v>
      </c>
      <c r="Q117" t="s">
        <v>26</v>
      </c>
      <c r="S117" s="4" t="s">
        <v>27</v>
      </c>
      <c r="T117" s="3" t="e">
        <v>#VALUE!</v>
      </c>
      <c r="U117" t="e">
        <v>#VALUE!</v>
      </c>
      <c r="V117" s="3" t="e">
        <v>#VALUE!</v>
      </c>
      <c r="W117" t="e">
        <v>#VALUE!</v>
      </c>
      <c r="AQ117"/>
    </row>
    <row r="118" spans="1:43" s="1" customFormat="1" x14ac:dyDescent="0.45">
      <c r="A118" t="s">
        <v>181</v>
      </c>
      <c r="B118" t="s">
        <v>182</v>
      </c>
      <c r="C118" t="s">
        <v>35</v>
      </c>
      <c r="D118" s="2" t="s">
        <v>183</v>
      </c>
      <c r="E118" s="3">
        <v>44275</v>
      </c>
      <c r="F118" t="s">
        <v>26</v>
      </c>
      <c r="G118" s="3">
        <v>44280</v>
      </c>
      <c r="H118">
        <v>100.099</v>
      </c>
      <c r="I118" s="3">
        <v>44282</v>
      </c>
      <c r="J118" t="s">
        <v>26</v>
      </c>
      <c r="K118">
        <v>100.056</v>
      </c>
      <c r="L118" s="3">
        <v>44288</v>
      </c>
      <c r="M118">
        <v>100.099</v>
      </c>
      <c r="N118" s="3">
        <v>44290</v>
      </c>
      <c r="O118" t="s">
        <v>26</v>
      </c>
      <c r="P118" s="3">
        <v>44295</v>
      </c>
      <c r="Q118" t="s">
        <v>26</v>
      </c>
      <c r="S118" s="4" t="s">
        <v>183</v>
      </c>
      <c r="T118" s="3" t="e">
        <v>#VALUE!</v>
      </c>
      <c r="U118" t="e">
        <v>#VALUE!</v>
      </c>
      <c r="V118" s="3" t="e">
        <v>#VALUE!</v>
      </c>
      <c r="W118" t="e">
        <v>#VALUE!</v>
      </c>
      <c r="AQ118"/>
    </row>
    <row r="119" spans="1:43" s="1" customFormat="1" x14ac:dyDescent="0.45">
      <c r="A119" t="s">
        <v>181</v>
      </c>
      <c r="B119" t="s">
        <v>184</v>
      </c>
      <c r="C119" t="s">
        <v>35</v>
      </c>
      <c r="D119" s="2" t="s">
        <v>183</v>
      </c>
      <c r="E119" s="3">
        <v>44275</v>
      </c>
      <c r="F119" t="s">
        <v>26</v>
      </c>
      <c r="G119" s="3">
        <v>44280</v>
      </c>
      <c r="H119">
        <v>100.09099999999999</v>
      </c>
      <c r="I119" s="3">
        <v>44282</v>
      </c>
      <c r="J119" t="s">
        <v>26</v>
      </c>
      <c r="K119">
        <v>100.045</v>
      </c>
      <c r="L119" s="3">
        <v>44288</v>
      </c>
      <c r="M119">
        <v>100.09099999999999</v>
      </c>
      <c r="N119" s="3">
        <v>44290</v>
      </c>
      <c r="O119" t="s">
        <v>26</v>
      </c>
      <c r="P119" s="3">
        <v>44295</v>
      </c>
      <c r="Q119" t="s">
        <v>26</v>
      </c>
      <c r="S119" s="4" t="s">
        <v>183</v>
      </c>
      <c r="T119" s="3" t="e">
        <v>#VALUE!</v>
      </c>
      <c r="U119" t="e">
        <v>#VALUE!</v>
      </c>
      <c r="V119" s="3" t="e">
        <v>#VALUE!</v>
      </c>
      <c r="W119" t="e">
        <v>#VALUE!</v>
      </c>
      <c r="AQ119"/>
    </row>
    <row r="120" spans="1:43" s="1" customFormat="1" x14ac:dyDescent="0.45">
      <c r="A120" t="s">
        <v>832</v>
      </c>
      <c r="B120" t="s">
        <v>833</v>
      </c>
      <c r="C120" t="s">
        <v>24</v>
      </c>
      <c r="D120" s="2" t="s">
        <v>834</v>
      </c>
      <c r="E120" s="3">
        <v>46971</v>
      </c>
      <c r="F120" t="s">
        <v>26</v>
      </c>
      <c r="G120" s="3">
        <v>46976</v>
      </c>
      <c r="H120" t="s">
        <v>26</v>
      </c>
      <c r="I120" s="3">
        <v>46978</v>
      </c>
      <c r="J120" t="s">
        <v>26</v>
      </c>
      <c r="K120" t="s">
        <v>26</v>
      </c>
      <c r="L120" s="3">
        <v>46984</v>
      </c>
      <c r="M120" t="s">
        <v>26</v>
      </c>
      <c r="N120" s="3">
        <v>46986</v>
      </c>
      <c r="O120" t="s">
        <v>26</v>
      </c>
      <c r="P120" s="3">
        <v>46991</v>
      </c>
      <c r="Q120" t="s">
        <v>26</v>
      </c>
      <c r="S120" s="4" t="s">
        <v>27</v>
      </c>
      <c r="T120" s="3">
        <v>44481</v>
      </c>
      <c r="U120">
        <v>100.098</v>
      </c>
      <c r="V120" s="3">
        <v>44476</v>
      </c>
      <c r="W120">
        <v>100.2</v>
      </c>
      <c r="AQ120"/>
    </row>
    <row r="121" spans="1:43" s="1" customFormat="1" x14ac:dyDescent="0.45">
      <c r="A121" t="s">
        <v>832</v>
      </c>
      <c r="B121" t="s">
        <v>835</v>
      </c>
      <c r="C121" t="s">
        <v>24</v>
      </c>
      <c r="D121" s="2" t="s">
        <v>834</v>
      </c>
      <c r="E121" s="3">
        <v>46971</v>
      </c>
      <c r="F121" t="s">
        <v>26</v>
      </c>
      <c r="G121" s="3">
        <v>46976</v>
      </c>
      <c r="H121" t="s">
        <v>26</v>
      </c>
      <c r="I121" s="3">
        <v>46978</v>
      </c>
      <c r="J121" t="s">
        <v>26</v>
      </c>
      <c r="K121" t="s">
        <v>26</v>
      </c>
      <c r="L121" s="3">
        <v>46984</v>
      </c>
      <c r="M121" t="s">
        <v>26</v>
      </c>
      <c r="N121" s="3">
        <v>46986</v>
      </c>
      <c r="O121" t="s">
        <v>26</v>
      </c>
      <c r="P121" s="3">
        <v>46991</v>
      </c>
      <c r="Q121" t="s">
        <v>26</v>
      </c>
      <c r="S121" s="4" t="s">
        <v>27</v>
      </c>
      <c r="T121" s="3">
        <v>44592</v>
      </c>
      <c r="U121">
        <v>99.917000000000002</v>
      </c>
      <c r="V121" s="3">
        <v>44587</v>
      </c>
      <c r="W121">
        <v>99.843999999999994</v>
      </c>
      <c r="AQ121"/>
    </row>
    <row r="122" spans="1:43" s="1" customFormat="1" x14ac:dyDescent="0.45">
      <c r="A122" t="s">
        <v>768</v>
      </c>
      <c r="B122" t="s">
        <v>769</v>
      </c>
      <c r="C122" t="s">
        <v>24</v>
      </c>
      <c r="D122" s="2" t="s">
        <v>770</v>
      </c>
      <c r="E122" s="3">
        <v>46698</v>
      </c>
      <c r="F122" t="s">
        <v>26</v>
      </c>
      <c r="G122" s="3">
        <v>46703</v>
      </c>
      <c r="H122" t="s">
        <v>26</v>
      </c>
      <c r="I122" s="3">
        <v>46705</v>
      </c>
      <c r="J122" t="s">
        <v>26</v>
      </c>
      <c r="K122" t="s">
        <v>26</v>
      </c>
      <c r="L122" s="3">
        <v>46711</v>
      </c>
      <c r="M122" t="s">
        <v>26</v>
      </c>
      <c r="N122" s="3">
        <v>46713</v>
      </c>
      <c r="O122" t="s">
        <v>26</v>
      </c>
      <c r="P122" s="3">
        <v>46718</v>
      </c>
      <c r="Q122" t="s">
        <v>26</v>
      </c>
      <c r="S122" s="4" t="s">
        <v>27</v>
      </c>
      <c r="T122" s="3">
        <v>44323</v>
      </c>
      <c r="U122">
        <v>100.15600000000001</v>
      </c>
      <c r="V122" s="3">
        <v>44318</v>
      </c>
      <c r="W122" t="s">
        <v>26</v>
      </c>
      <c r="AQ122"/>
    </row>
    <row r="123" spans="1:43" s="1" customFormat="1" x14ac:dyDescent="0.45">
      <c r="A123" t="s">
        <v>768</v>
      </c>
      <c r="B123" t="s">
        <v>771</v>
      </c>
      <c r="C123" t="s">
        <v>24</v>
      </c>
      <c r="D123" s="2" t="s">
        <v>770</v>
      </c>
      <c r="E123" s="3">
        <v>46698</v>
      </c>
      <c r="F123" t="s">
        <v>26</v>
      </c>
      <c r="G123" s="3">
        <v>46703</v>
      </c>
      <c r="H123" t="s">
        <v>26</v>
      </c>
      <c r="I123" s="3">
        <v>46705</v>
      </c>
      <c r="J123" t="s">
        <v>26</v>
      </c>
      <c r="K123" t="s">
        <v>26</v>
      </c>
      <c r="L123" s="3">
        <v>46711</v>
      </c>
      <c r="M123" t="s">
        <v>26</v>
      </c>
      <c r="N123" s="3">
        <v>46713</v>
      </c>
      <c r="O123" t="s">
        <v>26</v>
      </c>
      <c r="P123" s="3">
        <v>46718</v>
      </c>
      <c r="Q123" t="s">
        <v>26</v>
      </c>
      <c r="S123" s="4" t="s">
        <v>27</v>
      </c>
      <c r="T123" s="3">
        <v>44449</v>
      </c>
      <c r="U123">
        <v>100.084</v>
      </c>
      <c r="V123" s="3">
        <v>44444</v>
      </c>
      <c r="W123" t="s">
        <v>26</v>
      </c>
      <c r="AQ123"/>
    </row>
    <row r="124" spans="1:43" s="1" customFormat="1" x14ac:dyDescent="0.45">
      <c r="A124" t="s">
        <v>37</v>
      </c>
      <c r="B124" t="s">
        <v>38</v>
      </c>
      <c r="C124" t="s">
        <v>24</v>
      </c>
      <c r="D124" s="2" t="s">
        <v>39</v>
      </c>
      <c r="E124" s="3">
        <v>42541</v>
      </c>
      <c r="F124" t="s">
        <v>26</v>
      </c>
      <c r="G124" s="3">
        <v>42546</v>
      </c>
      <c r="H124" t="s">
        <v>26</v>
      </c>
      <c r="I124" s="3">
        <v>42548</v>
      </c>
      <c r="J124" t="s">
        <v>26</v>
      </c>
      <c r="K124" t="s">
        <v>26</v>
      </c>
      <c r="L124" s="3">
        <v>42554</v>
      </c>
      <c r="M124" t="s">
        <v>26</v>
      </c>
      <c r="N124" s="3">
        <v>42556</v>
      </c>
      <c r="O124" t="s">
        <v>26</v>
      </c>
      <c r="P124" s="3">
        <v>42561</v>
      </c>
      <c r="Q124" t="s">
        <v>26</v>
      </c>
      <c r="S124" s="4" t="s">
        <v>27</v>
      </c>
      <c r="T124" s="3">
        <v>44449</v>
      </c>
      <c r="U124">
        <v>100.105</v>
      </c>
      <c r="V124" s="3">
        <v>44444</v>
      </c>
      <c r="W124" t="s">
        <v>26</v>
      </c>
      <c r="AQ124"/>
    </row>
    <row r="125" spans="1:43" s="1" customFormat="1" x14ac:dyDescent="0.45">
      <c r="A125" t="s">
        <v>40</v>
      </c>
      <c r="B125" t="s">
        <v>41</v>
      </c>
      <c r="C125" t="s">
        <v>24</v>
      </c>
      <c r="D125" s="2" t="s">
        <v>39</v>
      </c>
      <c r="E125" s="3">
        <v>42541</v>
      </c>
      <c r="F125" t="s">
        <v>26</v>
      </c>
      <c r="G125" s="3">
        <v>42546</v>
      </c>
      <c r="H125" t="s">
        <v>26</v>
      </c>
      <c r="I125" s="3">
        <v>42548</v>
      </c>
      <c r="J125" t="s">
        <v>26</v>
      </c>
      <c r="K125" t="s">
        <v>26</v>
      </c>
      <c r="L125" s="3">
        <v>42554</v>
      </c>
      <c r="M125" t="s">
        <v>26</v>
      </c>
      <c r="N125" s="3">
        <v>42556</v>
      </c>
      <c r="O125" t="s">
        <v>26</v>
      </c>
      <c r="P125" s="3">
        <v>42561</v>
      </c>
      <c r="Q125" t="s">
        <v>26</v>
      </c>
      <c r="S125" s="4" t="s">
        <v>27</v>
      </c>
      <c r="T125" s="3">
        <v>44297</v>
      </c>
      <c r="U125" t="s">
        <v>26</v>
      </c>
      <c r="V125" s="3">
        <v>44292</v>
      </c>
      <c r="W125">
        <v>100.241</v>
      </c>
      <c r="AQ125"/>
    </row>
    <row r="126" spans="1:43" s="1" customFormat="1" x14ac:dyDescent="0.45">
      <c r="A126" t="s">
        <v>669</v>
      </c>
      <c r="B126" t="s">
        <v>670</v>
      </c>
      <c r="C126" t="s">
        <v>24</v>
      </c>
      <c r="D126" s="2" t="s">
        <v>671</v>
      </c>
      <c r="E126" s="3">
        <v>46298</v>
      </c>
      <c r="F126" t="s">
        <v>26</v>
      </c>
      <c r="G126" s="3">
        <v>46303</v>
      </c>
      <c r="H126" t="s">
        <v>26</v>
      </c>
      <c r="I126" s="3">
        <v>46305</v>
      </c>
      <c r="J126" t="s">
        <v>26</v>
      </c>
      <c r="K126" t="s">
        <v>26</v>
      </c>
      <c r="L126" s="3">
        <v>46311</v>
      </c>
      <c r="M126" t="s">
        <v>26</v>
      </c>
      <c r="N126" s="3">
        <v>46313</v>
      </c>
      <c r="O126" t="s">
        <v>26</v>
      </c>
      <c r="P126" s="3">
        <v>46318</v>
      </c>
      <c r="Q126" t="s">
        <v>26</v>
      </c>
      <c r="S126" s="4" t="s">
        <v>27</v>
      </c>
      <c r="T126" s="3" t="e">
        <v>#VALUE!</v>
      </c>
      <c r="U126" t="e">
        <v>#VALUE!</v>
      </c>
      <c r="V126" s="3" t="e">
        <v>#VALUE!</v>
      </c>
      <c r="W126" t="e">
        <v>#VALUE!</v>
      </c>
      <c r="AQ126"/>
    </row>
    <row r="127" spans="1:43" s="1" customFormat="1" x14ac:dyDescent="0.45">
      <c r="A127" t="s">
        <v>914</v>
      </c>
      <c r="B127" t="s">
        <v>915</v>
      </c>
      <c r="C127" t="s">
        <v>24</v>
      </c>
      <c r="D127" s="2" t="s">
        <v>916</v>
      </c>
      <c r="E127" s="3">
        <v>48032</v>
      </c>
      <c r="F127" t="s">
        <v>26</v>
      </c>
      <c r="G127" s="3">
        <v>48037</v>
      </c>
      <c r="H127" t="s">
        <v>26</v>
      </c>
      <c r="I127" s="3">
        <v>48039</v>
      </c>
      <c r="J127" t="s">
        <v>26</v>
      </c>
      <c r="K127" t="s">
        <v>26</v>
      </c>
      <c r="L127" s="3">
        <v>48045</v>
      </c>
      <c r="M127" t="s">
        <v>26</v>
      </c>
      <c r="N127" s="3">
        <v>48047</v>
      </c>
      <c r="O127" t="s">
        <v>26</v>
      </c>
      <c r="P127" s="3">
        <v>48052</v>
      </c>
      <c r="Q127" t="s">
        <v>26</v>
      </c>
      <c r="S127" s="4" t="s">
        <v>27</v>
      </c>
      <c r="T127" s="3">
        <v>44631</v>
      </c>
      <c r="U127">
        <v>100.242</v>
      </c>
      <c r="V127" s="3">
        <v>44626</v>
      </c>
      <c r="W127" t="s">
        <v>26</v>
      </c>
      <c r="AQ127"/>
    </row>
    <row r="128" spans="1:43" s="1" customFormat="1" x14ac:dyDescent="0.45">
      <c r="A128" t="s">
        <v>873</v>
      </c>
      <c r="B128" t="s">
        <v>874</v>
      </c>
      <c r="C128" t="s">
        <v>24</v>
      </c>
      <c r="D128" s="2" t="s">
        <v>875</v>
      </c>
      <c r="E128" s="3">
        <v>47314</v>
      </c>
      <c r="F128" t="s">
        <v>26</v>
      </c>
      <c r="G128" s="3">
        <v>47319</v>
      </c>
      <c r="H128" t="s">
        <v>26</v>
      </c>
      <c r="I128" s="3">
        <v>47321</v>
      </c>
      <c r="J128" t="s">
        <v>26</v>
      </c>
      <c r="K128" t="s">
        <v>26</v>
      </c>
      <c r="L128" s="3">
        <v>47327</v>
      </c>
      <c r="M128" t="s">
        <v>26</v>
      </c>
      <c r="N128" s="3">
        <v>47329</v>
      </c>
      <c r="O128" t="s">
        <v>26</v>
      </c>
      <c r="P128" s="3">
        <v>47334</v>
      </c>
      <c r="Q128" t="s">
        <v>26</v>
      </c>
      <c r="S128" s="4" t="s">
        <v>27</v>
      </c>
      <c r="T128" s="3">
        <v>44631</v>
      </c>
      <c r="U128">
        <v>100.20699999999999</v>
      </c>
      <c r="V128" s="3">
        <v>44626</v>
      </c>
      <c r="W128" t="s">
        <v>26</v>
      </c>
      <c r="AQ128"/>
    </row>
    <row r="129" spans="1:43" s="1" customFormat="1" x14ac:dyDescent="0.45">
      <c r="A129" t="s">
        <v>161</v>
      </c>
      <c r="B129" t="s">
        <v>162</v>
      </c>
      <c r="C129" t="s">
        <v>24</v>
      </c>
      <c r="D129" s="2" t="s">
        <v>160</v>
      </c>
      <c r="E129" s="3">
        <v>44001</v>
      </c>
      <c r="F129" t="s">
        <v>26</v>
      </c>
      <c r="G129" s="3">
        <v>44006</v>
      </c>
      <c r="H129" t="s">
        <v>26</v>
      </c>
      <c r="I129" s="3">
        <v>44008</v>
      </c>
      <c r="J129" t="s">
        <v>26</v>
      </c>
      <c r="K129" t="s">
        <v>26</v>
      </c>
      <c r="L129" s="3">
        <v>44014</v>
      </c>
      <c r="M129" t="s">
        <v>26</v>
      </c>
      <c r="N129" s="3">
        <v>44016</v>
      </c>
      <c r="O129" t="s">
        <v>26</v>
      </c>
      <c r="P129" s="3">
        <v>44021</v>
      </c>
      <c r="Q129" t="s">
        <v>26</v>
      </c>
      <c r="S129" s="4" t="s">
        <v>27</v>
      </c>
      <c r="T129" s="3">
        <v>44631</v>
      </c>
      <c r="U129" t="s">
        <v>26</v>
      </c>
      <c r="V129" s="3">
        <v>44626</v>
      </c>
      <c r="W129" t="s">
        <v>26</v>
      </c>
      <c r="AQ129"/>
    </row>
    <row r="130" spans="1:43" s="1" customFormat="1" x14ac:dyDescent="0.45">
      <c r="A130" t="s">
        <v>259</v>
      </c>
      <c r="B130" t="s">
        <v>260</v>
      </c>
      <c r="C130" t="s">
        <v>35</v>
      </c>
      <c r="D130" s="2" t="s">
        <v>261</v>
      </c>
      <c r="E130" s="3">
        <v>44640</v>
      </c>
      <c r="F130" t="s">
        <v>26</v>
      </c>
      <c r="G130" s="3">
        <v>44645</v>
      </c>
      <c r="H130">
        <v>100.157</v>
      </c>
      <c r="I130" s="3">
        <v>44647</v>
      </c>
      <c r="J130" t="s">
        <v>26</v>
      </c>
      <c r="K130">
        <v>100.169</v>
      </c>
      <c r="L130" s="3">
        <v>44653</v>
      </c>
      <c r="M130">
        <v>100.157</v>
      </c>
      <c r="N130" s="3">
        <v>44655</v>
      </c>
      <c r="O130">
        <v>100.383</v>
      </c>
      <c r="P130" s="3">
        <v>44660</v>
      </c>
      <c r="Q130" t="s">
        <v>26</v>
      </c>
      <c r="S130" s="4" t="s">
        <v>261</v>
      </c>
      <c r="T130" s="3" t="e">
        <v>#VALUE!</v>
      </c>
      <c r="U130" t="e">
        <v>#VALUE!</v>
      </c>
      <c r="V130" s="3" t="e">
        <v>#VALUE!</v>
      </c>
      <c r="W130" t="e">
        <v>#VALUE!</v>
      </c>
      <c r="AQ130"/>
    </row>
    <row r="131" spans="1:43" s="1" customFormat="1" x14ac:dyDescent="0.45">
      <c r="A131" t="s">
        <v>836</v>
      </c>
      <c r="B131" t="s">
        <v>837</v>
      </c>
      <c r="C131" t="s">
        <v>24</v>
      </c>
      <c r="D131" s="2" t="s">
        <v>838</v>
      </c>
      <c r="E131" s="3">
        <v>47000</v>
      </c>
      <c r="F131" t="s">
        <v>26</v>
      </c>
      <c r="G131" s="3">
        <v>47005</v>
      </c>
      <c r="H131" t="s">
        <v>26</v>
      </c>
      <c r="I131" s="3">
        <v>47007</v>
      </c>
      <c r="J131" t="s">
        <v>26</v>
      </c>
      <c r="K131" t="s">
        <v>26</v>
      </c>
      <c r="L131" s="3">
        <v>47013</v>
      </c>
      <c r="M131" t="s">
        <v>26</v>
      </c>
      <c r="N131" s="3">
        <v>47015</v>
      </c>
      <c r="O131" t="s">
        <v>26</v>
      </c>
      <c r="P131" s="3">
        <v>47020</v>
      </c>
      <c r="Q131" t="s">
        <v>26</v>
      </c>
      <c r="S131" s="4" t="s">
        <v>27</v>
      </c>
      <c r="T131" s="3" t="e">
        <v>#VALUE!</v>
      </c>
      <c r="U131" t="e">
        <v>#VALUE!</v>
      </c>
      <c r="V131" s="3" t="e">
        <v>#VALUE!</v>
      </c>
      <c r="W131" t="e">
        <v>#VALUE!</v>
      </c>
      <c r="AQ131"/>
    </row>
    <row r="132" spans="1:43" s="1" customFormat="1" x14ac:dyDescent="0.45">
      <c r="A132" t="s">
        <v>614</v>
      </c>
      <c r="B132" t="s">
        <v>615</v>
      </c>
      <c r="C132" t="s">
        <v>24</v>
      </c>
      <c r="D132" s="2" t="s">
        <v>616</v>
      </c>
      <c r="E132" s="3">
        <v>46094</v>
      </c>
      <c r="F132" t="s">
        <v>26</v>
      </c>
      <c r="G132" s="3">
        <v>46099</v>
      </c>
      <c r="H132" t="s">
        <v>26</v>
      </c>
      <c r="I132" s="3">
        <v>46101</v>
      </c>
      <c r="J132" t="s">
        <v>26</v>
      </c>
      <c r="K132" t="s">
        <v>26</v>
      </c>
      <c r="L132" s="3">
        <v>46107</v>
      </c>
      <c r="M132" t="s">
        <v>26</v>
      </c>
      <c r="N132" s="3">
        <v>46109</v>
      </c>
      <c r="O132" t="s">
        <v>26</v>
      </c>
      <c r="P132" s="3">
        <v>46114</v>
      </c>
      <c r="Q132" t="s">
        <v>26</v>
      </c>
      <c r="S132" s="4" t="s">
        <v>27</v>
      </c>
      <c r="T132" s="3">
        <v>44212</v>
      </c>
      <c r="U132" t="s">
        <v>26</v>
      </c>
      <c r="V132" s="3">
        <v>44207</v>
      </c>
      <c r="W132">
        <v>100.17700000000001</v>
      </c>
      <c r="AQ132"/>
    </row>
    <row r="133" spans="1:43" s="1" customFormat="1" x14ac:dyDescent="0.45">
      <c r="A133" t="s">
        <v>744</v>
      </c>
      <c r="B133" t="s">
        <v>745</v>
      </c>
      <c r="C133" t="s">
        <v>24</v>
      </c>
      <c r="D133" s="2" t="s">
        <v>746</v>
      </c>
      <c r="E133" s="3">
        <v>46659</v>
      </c>
      <c r="F133" t="s">
        <v>26</v>
      </c>
      <c r="G133" s="3">
        <v>46664</v>
      </c>
      <c r="H133" t="s">
        <v>26</v>
      </c>
      <c r="I133" s="3">
        <v>46666</v>
      </c>
      <c r="J133" t="s">
        <v>26</v>
      </c>
      <c r="K133" t="s">
        <v>26</v>
      </c>
      <c r="L133" s="3">
        <v>46672</v>
      </c>
      <c r="M133" t="s">
        <v>26</v>
      </c>
      <c r="N133" s="3">
        <v>46674</v>
      </c>
      <c r="O133" t="s">
        <v>26</v>
      </c>
      <c r="P133" s="3">
        <v>46679</v>
      </c>
      <c r="Q133" t="s">
        <v>26</v>
      </c>
      <c r="S133" s="4" t="s">
        <v>27</v>
      </c>
      <c r="T133" s="3" t="e">
        <v>#VALUE!</v>
      </c>
      <c r="U133" t="e">
        <v>#VALUE!</v>
      </c>
      <c r="V133" s="3" t="e">
        <v>#VALUE!</v>
      </c>
      <c r="W133" t="e">
        <v>#VALUE!</v>
      </c>
      <c r="AQ133"/>
    </row>
    <row r="134" spans="1:43" s="1" customFormat="1" x14ac:dyDescent="0.45">
      <c r="A134" t="s">
        <v>401</v>
      </c>
      <c r="B134" t="s">
        <v>402</v>
      </c>
      <c r="C134" t="s">
        <v>24</v>
      </c>
      <c r="D134" s="2" t="s">
        <v>403</v>
      </c>
      <c r="E134" s="3">
        <v>45446</v>
      </c>
      <c r="F134" t="s">
        <v>26</v>
      </c>
      <c r="G134" s="3">
        <v>45451</v>
      </c>
      <c r="H134" t="s">
        <v>26</v>
      </c>
      <c r="I134" s="3">
        <v>45453</v>
      </c>
      <c r="J134" t="s">
        <v>26</v>
      </c>
      <c r="K134" t="s">
        <v>26</v>
      </c>
      <c r="L134" s="3">
        <v>45459</v>
      </c>
      <c r="M134" t="s">
        <v>26</v>
      </c>
      <c r="N134" s="3">
        <v>45461</v>
      </c>
      <c r="O134" t="s">
        <v>26</v>
      </c>
      <c r="P134" s="3">
        <v>45466</v>
      </c>
      <c r="Q134" t="s">
        <v>26</v>
      </c>
      <c r="S134" s="4" t="s">
        <v>27</v>
      </c>
      <c r="T134" s="3">
        <v>44664</v>
      </c>
      <c r="U134">
        <v>100.142</v>
      </c>
      <c r="V134" s="3">
        <v>44659</v>
      </c>
      <c r="W134">
        <v>100.14</v>
      </c>
      <c r="AQ134"/>
    </row>
    <row r="135" spans="1:43" s="1" customFormat="1" x14ac:dyDescent="0.45">
      <c r="A135" t="s">
        <v>331</v>
      </c>
      <c r="B135" t="s">
        <v>332</v>
      </c>
      <c r="C135" t="s">
        <v>24</v>
      </c>
      <c r="D135" s="2" t="s">
        <v>333</v>
      </c>
      <c r="E135" s="3">
        <v>45178</v>
      </c>
      <c r="F135" t="s">
        <v>26</v>
      </c>
      <c r="G135" s="3">
        <v>45183</v>
      </c>
      <c r="H135" t="s">
        <v>26</v>
      </c>
      <c r="I135" s="3">
        <v>45185</v>
      </c>
      <c r="J135" t="s">
        <v>26</v>
      </c>
      <c r="K135" t="s">
        <v>26</v>
      </c>
      <c r="L135" s="3">
        <v>45191</v>
      </c>
      <c r="M135" t="s">
        <v>26</v>
      </c>
      <c r="N135" s="3">
        <v>45193</v>
      </c>
      <c r="O135" t="s">
        <v>26</v>
      </c>
      <c r="P135" s="3">
        <v>45198</v>
      </c>
      <c r="Q135" t="s">
        <v>26</v>
      </c>
      <c r="S135" s="4" t="s">
        <v>27</v>
      </c>
      <c r="T135" s="3">
        <v>44712</v>
      </c>
      <c r="U135">
        <v>100.092</v>
      </c>
      <c r="V135" s="3">
        <v>44707</v>
      </c>
      <c r="W135">
        <v>100.229</v>
      </c>
      <c r="AQ135"/>
    </row>
    <row r="136" spans="1:43" s="1" customFormat="1" x14ac:dyDescent="0.45">
      <c r="A136" t="s">
        <v>283</v>
      </c>
      <c r="B136" t="s">
        <v>284</v>
      </c>
      <c r="C136" t="s">
        <v>35</v>
      </c>
      <c r="D136" s="2" t="s">
        <v>285</v>
      </c>
      <c r="E136" s="3">
        <v>44750</v>
      </c>
      <c r="F136">
        <v>100.27800000000001</v>
      </c>
      <c r="G136" s="3">
        <v>44755</v>
      </c>
      <c r="H136">
        <v>100.09699999999999</v>
      </c>
      <c r="I136" s="3">
        <v>44757</v>
      </c>
      <c r="J136">
        <v>100.092</v>
      </c>
      <c r="K136">
        <v>100.104</v>
      </c>
      <c r="L136" s="3">
        <v>44763</v>
      </c>
      <c r="M136">
        <v>100.09699999999999</v>
      </c>
      <c r="N136" s="3">
        <v>44765</v>
      </c>
      <c r="O136" t="s">
        <v>26</v>
      </c>
      <c r="P136" s="3">
        <v>44770</v>
      </c>
      <c r="Q136" t="s">
        <v>26</v>
      </c>
      <c r="S136" s="4" t="s">
        <v>285</v>
      </c>
      <c r="T136" s="3" t="e">
        <v>#VALUE!</v>
      </c>
      <c r="U136" t="e">
        <v>#VALUE!</v>
      </c>
      <c r="V136" s="3" t="e">
        <v>#VALUE!</v>
      </c>
      <c r="W136" t="e">
        <v>#VALUE!</v>
      </c>
      <c r="AQ136"/>
    </row>
    <row r="137" spans="1:43" s="1" customFormat="1" x14ac:dyDescent="0.45">
      <c r="A137" t="s">
        <v>857</v>
      </c>
      <c r="B137" t="s">
        <v>858</v>
      </c>
      <c r="C137" t="s">
        <v>24</v>
      </c>
      <c r="D137" s="2" t="s">
        <v>859</v>
      </c>
      <c r="E137" s="3">
        <v>47180</v>
      </c>
      <c r="F137" t="s">
        <v>26</v>
      </c>
      <c r="G137" s="3">
        <v>47185</v>
      </c>
      <c r="H137" t="s">
        <v>26</v>
      </c>
      <c r="I137" s="3">
        <v>47187</v>
      </c>
      <c r="J137" t="s">
        <v>26</v>
      </c>
      <c r="K137" t="s">
        <v>26</v>
      </c>
      <c r="L137" s="3">
        <v>47193</v>
      </c>
      <c r="M137" t="s">
        <v>26</v>
      </c>
      <c r="N137" s="3">
        <v>47195</v>
      </c>
      <c r="O137" t="s">
        <v>26</v>
      </c>
      <c r="P137" s="3">
        <v>47200</v>
      </c>
      <c r="Q137" t="s">
        <v>26</v>
      </c>
      <c r="S137" s="4" t="s">
        <v>27</v>
      </c>
      <c r="T137" s="3" t="e">
        <v>#VALUE!</v>
      </c>
      <c r="U137" t="e">
        <v>#VALUE!</v>
      </c>
      <c r="V137" s="3" t="e">
        <v>#VALUE!</v>
      </c>
      <c r="W137" t="e">
        <v>#VALUE!</v>
      </c>
      <c r="AQ137"/>
    </row>
    <row r="138" spans="1:43" s="1" customFormat="1" x14ac:dyDescent="0.45">
      <c r="A138" t="s">
        <v>574</v>
      </c>
      <c r="B138" t="s">
        <v>575</v>
      </c>
      <c r="C138" t="s">
        <v>24</v>
      </c>
      <c r="D138" s="2" t="s">
        <v>576</v>
      </c>
      <c r="E138" s="3">
        <v>45978</v>
      </c>
      <c r="F138" t="s">
        <v>26</v>
      </c>
      <c r="G138" s="3">
        <v>45983</v>
      </c>
      <c r="H138" t="s">
        <v>26</v>
      </c>
      <c r="I138" s="3">
        <v>45985</v>
      </c>
      <c r="J138" t="s">
        <v>26</v>
      </c>
      <c r="K138" t="s">
        <v>26</v>
      </c>
      <c r="L138" s="3">
        <v>45991</v>
      </c>
      <c r="M138" t="s">
        <v>26</v>
      </c>
      <c r="N138" s="3">
        <v>45993</v>
      </c>
      <c r="O138" t="s">
        <v>26</v>
      </c>
      <c r="P138" s="3">
        <v>45998</v>
      </c>
      <c r="Q138" t="s">
        <v>26</v>
      </c>
      <c r="S138" s="4" t="s">
        <v>27</v>
      </c>
      <c r="T138" s="3">
        <v>44373</v>
      </c>
      <c r="U138" t="s">
        <v>26</v>
      </c>
      <c r="V138" s="3">
        <v>44368</v>
      </c>
      <c r="W138">
        <v>100.125</v>
      </c>
      <c r="AQ138"/>
    </row>
    <row r="139" spans="1:43" s="1" customFormat="1" x14ac:dyDescent="0.45">
      <c r="A139" t="s">
        <v>175</v>
      </c>
      <c r="B139" t="s">
        <v>176</v>
      </c>
      <c r="C139" t="s">
        <v>24</v>
      </c>
      <c r="D139" s="2" t="s">
        <v>177</v>
      </c>
      <c r="E139" s="3">
        <v>44176</v>
      </c>
      <c r="F139" t="s">
        <v>26</v>
      </c>
      <c r="G139" s="3">
        <v>44181</v>
      </c>
      <c r="H139" t="s">
        <v>26</v>
      </c>
      <c r="I139" s="3">
        <v>44183</v>
      </c>
      <c r="J139" t="s">
        <v>26</v>
      </c>
      <c r="K139" t="s">
        <v>26</v>
      </c>
      <c r="L139" s="3">
        <v>44189</v>
      </c>
      <c r="M139" t="s">
        <v>26</v>
      </c>
      <c r="N139" s="3">
        <v>44191</v>
      </c>
      <c r="O139" t="s">
        <v>26</v>
      </c>
      <c r="P139" s="3">
        <v>44196</v>
      </c>
      <c r="Q139" t="s">
        <v>26</v>
      </c>
      <c r="S139" s="4" t="s">
        <v>27</v>
      </c>
      <c r="T139" s="3" t="e">
        <v>#VALUE!</v>
      </c>
      <c r="U139" t="e">
        <v>#VALUE!</v>
      </c>
      <c r="V139" s="3" t="e">
        <v>#VALUE!</v>
      </c>
      <c r="W139" t="e">
        <v>#VALUE!</v>
      </c>
      <c r="AQ139"/>
    </row>
    <row r="140" spans="1:43" s="1" customFormat="1" x14ac:dyDescent="0.45">
      <c r="A140" t="s">
        <v>747</v>
      </c>
      <c r="B140" t="s">
        <v>748</v>
      </c>
      <c r="C140" t="s">
        <v>24</v>
      </c>
      <c r="D140" s="2" t="s">
        <v>746</v>
      </c>
      <c r="E140" s="3">
        <v>46659</v>
      </c>
      <c r="F140" t="s">
        <v>26</v>
      </c>
      <c r="G140" s="3">
        <v>46664</v>
      </c>
      <c r="H140" t="s">
        <v>26</v>
      </c>
      <c r="I140" s="3">
        <v>46666</v>
      </c>
      <c r="J140" t="s">
        <v>26</v>
      </c>
      <c r="K140" t="s">
        <v>26</v>
      </c>
      <c r="L140" s="3">
        <v>46672</v>
      </c>
      <c r="M140" t="s">
        <v>26</v>
      </c>
      <c r="N140" s="3">
        <v>46674</v>
      </c>
      <c r="O140" t="s">
        <v>26</v>
      </c>
      <c r="P140" s="3">
        <v>46679</v>
      </c>
      <c r="Q140" t="s">
        <v>26</v>
      </c>
      <c r="S140" s="4" t="s">
        <v>27</v>
      </c>
      <c r="T140" s="3">
        <v>44282</v>
      </c>
      <c r="U140" t="s">
        <v>26</v>
      </c>
      <c r="V140" s="3">
        <v>44277</v>
      </c>
      <c r="W140">
        <v>100.16</v>
      </c>
      <c r="AQ140"/>
    </row>
    <row r="141" spans="1:43" s="1" customFormat="1" x14ac:dyDescent="0.45">
      <c r="A141" t="s">
        <v>880</v>
      </c>
      <c r="B141" t="s">
        <v>881</v>
      </c>
      <c r="C141" t="s">
        <v>24</v>
      </c>
      <c r="D141" s="2" t="s">
        <v>882</v>
      </c>
      <c r="E141" s="3">
        <v>47390</v>
      </c>
      <c r="F141" t="s">
        <v>26</v>
      </c>
      <c r="G141" s="3">
        <v>47395</v>
      </c>
      <c r="H141" t="s">
        <v>26</v>
      </c>
      <c r="I141" s="3">
        <v>47397</v>
      </c>
      <c r="J141" t="s">
        <v>26</v>
      </c>
      <c r="K141" t="s">
        <v>26</v>
      </c>
      <c r="L141" s="3">
        <v>47403</v>
      </c>
      <c r="M141" t="s">
        <v>26</v>
      </c>
      <c r="N141" s="3">
        <v>47405</v>
      </c>
      <c r="O141" t="s">
        <v>26</v>
      </c>
      <c r="P141" s="3">
        <v>47410</v>
      </c>
      <c r="Q141" t="s">
        <v>26</v>
      </c>
      <c r="S141" s="4" t="s">
        <v>27</v>
      </c>
      <c r="T141" s="3">
        <v>44282</v>
      </c>
      <c r="U141" t="s">
        <v>26</v>
      </c>
      <c r="V141" s="3">
        <v>44277</v>
      </c>
      <c r="W141">
        <v>100.14</v>
      </c>
      <c r="AQ141"/>
    </row>
    <row r="142" spans="1:43" s="1" customFormat="1" x14ac:dyDescent="0.45">
      <c r="A142" t="s">
        <v>554</v>
      </c>
      <c r="B142" t="s">
        <v>555</v>
      </c>
      <c r="C142" t="s">
        <v>24</v>
      </c>
      <c r="D142" s="2" t="s">
        <v>556</v>
      </c>
      <c r="E142" s="3">
        <v>45929</v>
      </c>
      <c r="F142" t="s">
        <v>26</v>
      </c>
      <c r="G142" s="3">
        <v>45934</v>
      </c>
      <c r="H142" t="s">
        <v>26</v>
      </c>
      <c r="I142" s="3">
        <v>45936</v>
      </c>
      <c r="J142" t="s">
        <v>26</v>
      </c>
      <c r="K142" t="s">
        <v>26</v>
      </c>
      <c r="L142" s="3">
        <v>45942</v>
      </c>
      <c r="M142" t="s">
        <v>26</v>
      </c>
      <c r="N142" s="3">
        <v>45944</v>
      </c>
      <c r="O142" t="s">
        <v>26</v>
      </c>
      <c r="P142" s="3">
        <v>45949</v>
      </c>
      <c r="Q142" t="s">
        <v>26</v>
      </c>
      <c r="S142" s="4" t="s">
        <v>27</v>
      </c>
      <c r="T142" s="3" t="e">
        <v>#VALUE!</v>
      </c>
      <c r="U142" t="e">
        <v>#VALUE!</v>
      </c>
      <c r="V142" s="3" t="e">
        <v>#VALUE!</v>
      </c>
      <c r="W142" t="e">
        <v>#VALUE!</v>
      </c>
      <c r="AQ142"/>
    </row>
    <row r="143" spans="1:43" s="1" customFormat="1" x14ac:dyDescent="0.45">
      <c r="A143" t="s">
        <v>472</v>
      </c>
      <c r="B143" t="s">
        <v>473</v>
      </c>
      <c r="C143" t="s">
        <v>24</v>
      </c>
      <c r="D143" s="2" t="s">
        <v>474</v>
      </c>
      <c r="E143" s="3">
        <v>45746</v>
      </c>
      <c r="F143" t="s">
        <v>26</v>
      </c>
      <c r="G143" s="3">
        <v>45751</v>
      </c>
      <c r="H143" t="s">
        <v>26</v>
      </c>
      <c r="I143" s="3">
        <v>45753</v>
      </c>
      <c r="J143" t="s">
        <v>26</v>
      </c>
      <c r="K143" t="s">
        <v>26</v>
      </c>
      <c r="L143" s="3">
        <v>45759</v>
      </c>
      <c r="M143" t="s">
        <v>26</v>
      </c>
      <c r="N143" s="3">
        <v>45761</v>
      </c>
      <c r="O143" t="s">
        <v>26</v>
      </c>
      <c r="P143" s="3">
        <v>45766</v>
      </c>
      <c r="Q143" t="s">
        <v>26</v>
      </c>
      <c r="S143" s="4" t="s">
        <v>27</v>
      </c>
      <c r="T143" s="3" t="e">
        <v>#VALUE!</v>
      </c>
      <c r="U143" t="e">
        <v>#VALUE!</v>
      </c>
      <c r="V143" s="3" t="e">
        <v>#VALUE!</v>
      </c>
      <c r="W143" t="e">
        <v>#VALUE!</v>
      </c>
      <c r="AQ143"/>
    </row>
    <row r="144" spans="1:43" s="1" customFormat="1" x14ac:dyDescent="0.45">
      <c r="A144" t="s">
        <v>693</v>
      </c>
      <c r="B144" t="s">
        <v>694</v>
      </c>
      <c r="C144" t="s">
        <v>24</v>
      </c>
      <c r="D144" s="2" t="s">
        <v>695</v>
      </c>
      <c r="E144" s="3">
        <v>46375</v>
      </c>
      <c r="F144" t="s">
        <v>26</v>
      </c>
      <c r="G144" s="3">
        <v>46380</v>
      </c>
      <c r="H144" t="s">
        <v>26</v>
      </c>
      <c r="I144" s="3">
        <v>46382</v>
      </c>
      <c r="J144" t="s">
        <v>26</v>
      </c>
      <c r="K144" t="s">
        <v>26</v>
      </c>
      <c r="L144" s="3">
        <v>46388</v>
      </c>
      <c r="M144" t="s">
        <v>26</v>
      </c>
      <c r="N144" s="3">
        <v>46390</v>
      </c>
      <c r="O144" t="s">
        <v>26</v>
      </c>
      <c r="P144" s="3">
        <v>46395</v>
      </c>
      <c r="Q144" t="s">
        <v>26</v>
      </c>
      <c r="S144" s="4" t="s">
        <v>27</v>
      </c>
      <c r="T144" s="3" t="e">
        <v>#VALUE!</v>
      </c>
      <c r="U144" t="e">
        <v>#VALUE!</v>
      </c>
      <c r="V144" s="3" t="e">
        <v>#VALUE!</v>
      </c>
      <c r="W144" t="e">
        <v>#VALUE!</v>
      </c>
      <c r="AQ144"/>
    </row>
    <row r="145" spans="1:43" s="1" customFormat="1" x14ac:dyDescent="0.45">
      <c r="A145" t="s">
        <v>820</v>
      </c>
      <c r="B145" t="s">
        <v>821</v>
      </c>
      <c r="C145" t="s">
        <v>24</v>
      </c>
      <c r="D145" s="2" t="s">
        <v>822</v>
      </c>
      <c r="E145" s="3">
        <v>46923</v>
      </c>
      <c r="F145" t="s">
        <v>26</v>
      </c>
      <c r="G145" s="3">
        <v>46928</v>
      </c>
      <c r="H145" t="s">
        <v>26</v>
      </c>
      <c r="I145" s="3">
        <v>46930</v>
      </c>
      <c r="J145" t="s">
        <v>26</v>
      </c>
      <c r="K145" t="s">
        <v>26</v>
      </c>
      <c r="L145" s="3">
        <v>46936</v>
      </c>
      <c r="M145" t="s">
        <v>26</v>
      </c>
      <c r="N145" s="3">
        <v>46938</v>
      </c>
      <c r="O145" t="s">
        <v>26</v>
      </c>
      <c r="P145" s="3">
        <v>46943</v>
      </c>
      <c r="Q145" t="s">
        <v>26</v>
      </c>
      <c r="S145" s="4" t="s">
        <v>27</v>
      </c>
      <c r="T145" s="3" t="e">
        <v>#VALUE!</v>
      </c>
      <c r="U145" t="e">
        <v>#VALUE!</v>
      </c>
      <c r="V145" s="3" t="e">
        <v>#VALUE!</v>
      </c>
      <c r="W145" t="e">
        <v>#VALUE!</v>
      </c>
      <c r="AQ145"/>
    </row>
    <row r="146" spans="1:43" s="1" customFormat="1" x14ac:dyDescent="0.45">
      <c r="A146" t="s">
        <v>732</v>
      </c>
      <c r="B146" t="s">
        <v>733</v>
      </c>
      <c r="C146" t="s">
        <v>24</v>
      </c>
      <c r="D146" s="2" t="s">
        <v>734</v>
      </c>
      <c r="E146" s="3">
        <v>46557</v>
      </c>
      <c r="F146" t="s">
        <v>26</v>
      </c>
      <c r="G146" s="3">
        <v>46562</v>
      </c>
      <c r="H146" t="s">
        <v>26</v>
      </c>
      <c r="I146" s="3">
        <v>46564</v>
      </c>
      <c r="J146" t="s">
        <v>26</v>
      </c>
      <c r="K146" t="s">
        <v>26</v>
      </c>
      <c r="L146" s="3">
        <v>46570</v>
      </c>
      <c r="M146" t="s">
        <v>26</v>
      </c>
      <c r="N146" s="3">
        <v>46572</v>
      </c>
      <c r="O146" t="s">
        <v>26</v>
      </c>
      <c r="P146" s="3">
        <v>46577</v>
      </c>
      <c r="Q146" t="s">
        <v>26</v>
      </c>
      <c r="S146" s="4" t="s">
        <v>27</v>
      </c>
      <c r="T146" s="3" t="e">
        <v>#VALUE!</v>
      </c>
      <c r="U146" t="e">
        <v>#VALUE!</v>
      </c>
      <c r="V146" s="3" t="e">
        <v>#VALUE!</v>
      </c>
      <c r="W146" t="e">
        <v>#VALUE!</v>
      </c>
      <c r="AQ146"/>
    </row>
    <row r="147" spans="1:43" s="1" customFormat="1" x14ac:dyDescent="0.45">
      <c r="A147" t="s">
        <v>591</v>
      </c>
      <c r="B147" t="s">
        <v>592</v>
      </c>
      <c r="C147" t="s">
        <v>24</v>
      </c>
      <c r="D147" s="2" t="s">
        <v>593</v>
      </c>
      <c r="E147" s="3">
        <v>46010</v>
      </c>
      <c r="F147" t="s">
        <v>26</v>
      </c>
      <c r="G147" s="3">
        <v>46015</v>
      </c>
      <c r="H147" t="s">
        <v>26</v>
      </c>
      <c r="I147" s="3">
        <v>46017</v>
      </c>
      <c r="J147" t="s">
        <v>26</v>
      </c>
      <c r="K147" t="s">
        <v>26</v>
      </c>
      <c r="L147" s="3">
        <v>46023</v>
      </c>
      <c r="M147" t="s">
        <v>26</v>
      </c>
      <c r="N147" s="3">
        <v>46025</v>
      </c>
      <c r="O147" t="s">
        <v>26</v>
      </c>
      <c r="P147" s="3">
        <v>46030</v>
      </c>
      <c r="Q147" t="s">
        <v>26</v>
      </c>
      <c r="S147" s="4" t="s">
        <v>27</v>
      </c>
      <c r="T147" s="3" t="e">
        <v>#VALUE!</v>
      </c>
      <c r="U147" t="e">
        <v>#VALUE!</v>
      </c>
      <c r="V147" s="3" t="e">
        <v>#VALUE!</v>
      </c>
      <c r="W147" t="e">
        <v>#VALUE!</v>
      </c>
      <c r="AQ147"/>
    </row>
    <row r="148" spans="1:43" s="1" customFormat="1" x14ac:dyDescent="0.45">
      <c r="A148" t="s">
        <v>870</v>
      </c>
      <c r="B148" t="s">
        <v>871</v>
      </c>
      <c r="C148" t="s">
        <v>24</v>
      </c>
      <c r="D148" s="2" t="s">
        <v>872</v>
      </c>
      <c r="E148" s="3">
        <v>47288</v>
      </c>
      <c r="F148" t="s">
        <v>26</v>
      </c>
      <c r="G148" s="3">
        <v>47293</v>
      </c>
      <c r="H148" t="s">
        <v>26</v>
      </c>
      <c r="I148" s="3">
        <v>47295</v>
      </c>
      <c r="J148" t="s">
        <v>26</v>
      </c>
      <c r="K148" t="s">
        <v>26</v>
      </c>
      <c r="L148" s="3">
        <v>47301</v>
      </c>
      <c r="M148" t="s">
        <v>26</v>
      </c>
      <c r="N148" s="3">
        <v>47303</v>
      </c>
      <c r="O148" t="s">
        <v>26</v>
      </c>
      <c r="P148" s="3">
        <v>47308</v>
      </c>
      <c r="Q148" t="s">
        <v>26</v>
      </c>
      <c r="S148" s="4" t="s">
        <v>27</v>
      </c>
      <c r="T148" s="3" t="e">
        <v>#VALUE!</v>
      </c>
      <c r="U148" t="e">
        <v>#VALUE!</v>
      </c>
      <c r="V148" s="3" t="e">
        <v>#VALUE!</v>
      </c>
      <c r="W148" t="e">
        <v>#VALUE!</v>
      </c>
      <c r="AQ148"/>
    </row>
    <row r="149" spans="1:43" s="1" customFormat="1" x14ac:dyDescent="0.45">
      <c r="A149" t="s">
        <v>213</v>
      </c>
      <c r="B149" t="s">
        <v>214</v>
      </c>
      <c r="C149" t="s">
        <v>35</v>
      </c>
      <c r="D149" s="2" t="s">
        <v>212</v>
      </c>
      <c r="E149" s="3">
        <v>44366</v>
      </c>
      <c r="F149" t="s">
        <v>26</v>
      </c>
      <c r="G149" s="3">
        <v>44371</v>
      </c>
      <c r="H149" t="s">
        <v>26</v>
      </c>
      <c r="I149" s="3">
        <v>44373</v>
      </c>
      <c r="J149" t="s">
        <v>26</v>
      </c>
      <c r="K149">
        <v>100.161</v>
      </c>
      <c r="L149" s="3">
        <v>44379</v>
      </c>
      <c r="M149" t="s">
        <v>26</v>
      </c>
      <c r="N149" s="3">
        <v>44381</v>
      </c>
      <c r="O149" t="s">
        <v>26</v>
      </c>
      <c r="P149" s="3">
        <v>44386</v>
      </c>
      <c r="Q149" t="s">
        <v>26</v>
      </c>
      <c r="S149" s="4" t="s">
        <v>212</v>
      </c>
      <c r="T149" s="3" t="e">
        <v>#VALUE!</v>
      </c>
      <c r="U149" t="e">
        <v>#VALUE!</v>
      </c>
      <c r="V149" s="3" t="e">
        <v>#VALUE!</v>
      </c>
      <c r="W149" t="e">
        <v>#VALUE!</v>
      </c>
      <c r="AQ149"/>
    </row>
    <row r="150" spans="1:43" s="1" customFormat="1" x14ac:dyDescent="0.45">
      <c r="A150" t="s">
        <v>241</v>
      </c>
      <c r="B150" t="s">
        <v>242</v>
      </c>
      <c r="C150" t="s">
        <v>24</v>
      </c>
      <c r="D150" s="2" t="s">
        <v>243</v>
      </c>
      <c r="E150" s="3">
        <v>44550</v>
      </c>
      <c r="F150" t="s">
        <v>26</v>
      </c>
      <c r="G150" s="3">
        <v>44555</v>
      </c>
      <c r="H150" t="s">
        <v>26</v>
      </c>
      <c r="I150" s="3">
        <v>44557</v>
      </c>
      <c r="J150" t="s">
        <v>26</v>
      </c>
      <c r="K150" t="s">
        <v>26</v>
      </c>
      <c r="L150" s="3">
        <v>44563</v>
      </c>
      <c r="M150" t="s">
        <v>26</v>
      </c>
      <c r="N150" s="3">
        <v>44565</v>
      </c>
      <c r="O150" t="s">
        <v>26</v>
      </c>
      <c r="P150" s="3">
        <v>44570</v>
      </c>
      <c r="Q150" t="s">
        <v>26</v>
      </c>
      <c r="S150" s="4" t="s">
        <v>27</v>
      </c>
      <c r="T150" s="3" t="e">
        <v>#VALUE!</v>
      </c>
      <c r="U150" t="e">
        <v>#VALUE!</v>
      </c>
      <c r="V150" s="3" t="e">
        <v>#VALUE!</v>
      </c>
      <c r="W150" t="e">
        <v>#VALUE!</v>
      </c>
      <c r="AQ150"/>
    </row>
    <row r="151" spans="1:43" s="1" customFormat="1" x14ac:dyDescent="0.45">
      <c r="A151" t="s">
        <v>957</v>
      </c>
      <c r="B151" t="s">
        <v>958</v>
      </c>
      <c r="C151" t="s">
        <v>24</v>
      </c>
      <c r="D151" s="2" t="s">
        <v>27</v>
      </c>
      <c r="E151" s="3" t="e">
        <v>#VALUE!</v>
      </c>
      <c r="F151" t="e">
        <v>#VALUE!</v>
      </c>
      <c r="G151" s="3" t="e">
        <v>#VALUE!</v>
      </c>
      <c r="H151" t="e">
        <v>#VALUE!</v>
      </c>
      <c r="I151" s="3" t="e">
        <v>#VALUE!</v>
      </c>
      <c r="J151" t="e">
        <v>#VALUE!</v>
      </c>
      <c r="K151" t="s">
        <v>27</v>
      </c>
      <c r="L151" s="3" t="e">
        <v>#VALUE!</v>
      </c>
      <c r="M151" t="e">
        <v>#VALUE!</v>
      </c>
      <c r="N151" s="3" t="e">
        <v>#VALUE!</v>
      </c>
      <c r="O151" t="e">
        <v>#VALUE!</v>
      </c>
      <c r="P151" s="3" t="e">
        <v>#VALUE!</v>
      </c>
      <c r="Q151" t="e">
        <v>#VALUE!</v>
      </c>
      <c r="S151" s="4" t="s">
        <v>27</v>
      </c>
      <c r="T151" s="3" t="e">
        <v>#VALUE!</v>
      </c>
      <c r="U151" t="e">
        <v>#VALUE!</v>
      </c>
      <c r="V151" s="3" t="e">
        <v>#VALUE!</v>
      </c>
      <c r="W151" t="e">
        <v>#VALUE!</v>
      </c>
      <c r="AQ151"/>
    </row>
    <row r="152" spans="1:43" s="1" customFormat="1" x14ac:dyDescent="0.45">
      <c r="A152" t="s">
        <v>863</v>
      </c>
      <c r="B152" t="s">
        <v>864</v>
      </c>
      <c r="C152" t="s">
        <v>24</v>
      </c>
      <c r="D152" s="2" t="s">
        <v>865</v>
      </c>
      <c r="E152" s="3">
        <v>47190</v>
      </c>
      <c r="F152" t="s">
        <v>26</v>
      </c>
      <c r="G152" s="3">
        <v>47195</v>
      </c>
      <c r="H152" t="s">
        <v>26</v>
      </c>
      <c r="I152" s="3">
        <v>47197</v>
      </c>
      <c r="J152" t="s">
        <v>26</v>
      </c>
      <c r="K152" t="s">
        <v>26</v>
      </c>
      <c r="L152" s="3">
        <v>47203</v>
      </c>
      <c r="M152" t="s">
        <v>26</v>
      </c>
      <c r="N152" s="3">
        <v>47205</v>
      </c>
      <c r="O152" t="s">
        <v>26</v>
      </c>
      <c r="P152" s="3">
        <v>47210</v>
      </c>
      <c r="Q152" t="s">
        <v>26</v>
      </c>
      <c r="S152" s="4" t="s">
        <v>27</v>
      </c>
      <c r="T152" s="3" t="e">
        <v>#VALUE!</v>
      </c>
      <c r="U152" t="e">
        <v>#VALUE!</v>
      </c>
      <c r="V152" s="3" t="e">
        <v>#VALUE!</v>
      </c>
      <c r="W152" t="e">
        <v>#VALUE!</v>
      </c>
      <c r="AQ152"/>
    </row>
    <row r="153" spans="1:43" s="1" customFormat="1" x14ac:dyDescent="0.45">
      <c r="A153" t="s">
        <v>863</v>
      </c>
      <c r="B153" t="s">
        <v>866</v>
      </c>
      <c r="C153" t="s">
        <v>24</v>
      </c>
      <c r="D153" s="2" t="s">
        <v>865</v>
      </c>
      <c r="E153" s="3">
        <v>47190</v>
      </c>
      <c r="F153" t="s">
        <v>26</v>
      </c>
      <c r="G153" s="3">
        <v>47195</v>
      </c>
      <c r="H153" t="s">
        <v>26</v>
      </c>
      <c r="I153" s="3">
        <v>47197</v>
      </c>
      <c r="J153" t="s">
        <v>26</v>
      </c>
      <c r="K153" t="s">
        <v>26</v>
      </c>
      <c r="L153" s="3">
        <v>47203</v>
      </c>
      <c r="M153" t="s">
        <v>26</v>
      </c>
      <c r="N153" s="3">
        <v>47205</v>
      </c>
      <c r="O153" t="s">
        <v>26</v>
      </c>
      <c r="P153" s="3">
        <v>47210</v>
      </c>
      <c r="Q153" t="s">
        <v>26</v>
      </c>
      <c r="S153" s="4" t="s">
        <v>27</v>
      </c>
      <c r="T153" s="3" t="e">
        <v>#VALUE!</v>
      </c>
      <c r="U153" t="e">
        <v>#VALUE!</v>
      </c>
      <c r="V153" s="3" t="e">
        <v>#VALUE!</v>
      </c>
      <c r="W153" t="e">
        <v>#VALUE!</v>
      </c>
      <c r="AQ153"/>
    </row>
    <row r="154" spans="1:43" s="1" customFormat="1" x14ac:dyDescent="0.45">
      <c r="A154" t="s">
        <v>788</v>
      </c>
      <c r="B154" t="s">
        <v>789</v>
      </c>
      <c r="C154" t="s">
        <v>24</v>
      </c>
      <c r="D154" s="2" t="s">
        <v>790</v>
      </c>
      <c r="E154" s="3">
        <v>46734</v>
      </c>
      <c r="F154" t="s">
        <v>26</v>
      </c>
      <c r="G154" s="3">
        <v>46739</v>
      </c>
      <c r="H154" t="s">
        <v>26</v>
      </c>
      <c r="I154" s="3">
        <v>46741</v>
      </c>
      <c r="J154" t="s">
        <v>26</v>
      </c>
      <c r="K154" t="s">
        <v>26</v>
      </c>
      <c r="L154" s="3">
        <v>46747</v>
      </c>
      <c r="M154" t="s">
        <v>26</v>
      </c>
      <c r="N154" s="3">
        <v>46749</v>
      </c>
      <c r="O154" t="s">
        <v>26</v>
      </c>
      <c r="P154" s="3">
        <v>46754</v>
      </c>
      <c r="Q154" t="s">
        <v>26</v>
      </c>
      <c r="S154" s="4" t="s">
        <v>27</v>
      </c>
      <c r="T154" s="3" t="e">
        <v>#VALUE!</v>
      </c>
      <c r="U154" t="e">
        <v>#VALUE!</v>
      </c>
      <c r="V154" s="3" t="e">
        <v>#VALUE!</v>
      </c>
      <c r="W154" t="e">
        <v>#VALUE!</v>
      </c>
      <c r="AQ154"/>
    </row>
    <row r="155" spans="1:43" s="1" customFormat="1" x14ac:dyDescent="0.45">
      <c r="A155" t="s">
        <v>207</v>
      </c>
      <c r="B155" t="s">
        <v>208</v>
      </c>
      <c r="C155" t="s">
        <v>35</v>
      </c>
      <c r="D155" s="2" t="s">
        <v>209</v>
      </c>
      <c r="E155" s="3">
        <v>44360</v>
      </c>
      <c r="F155" t="s">
        <v>26</v>
      </c>
      <c r="G155" s="3">
        <v>44365</v>
      </c>
      <c r="H155" t="s">
        <v>26</v>
      </c>
      <c r="I155" s="3">
        <v>44367</v>
      </c>
      <c r="J155" t="s">
        <v>26</v>
      </c>
      <c r="K155">
        <v>100.086</v>
      </c>
      <c r="L155" s="3">
        <v>44373</v>
      </c>
      <c r="M155" t="s">
        <v>26</v>
      </c>
      <c r="N155" s="3">
        <v>44375</v>
      </c>
      <c r="O155">
        <v>100.03700000000001</v>
      </c>
      <c r="P155" s="3">
        <v>44380</v>
      </c>
      <c r="Q155" t="s">
        <v>26</v>
      </c>
      <c r="S155" s="4" t="s">
        <v>209</v>
      </c>
      <c r="T155" s="3" t="e">
        <v>#VALUE!</v>
      </c>
      <c r="U155" t="e">
        <v>#VALUE!</v>
      </c>
      <c r="V155" s="3" t="e">
        <v>#VALUE!</v>
      </c>
      <c r="W155" t="e">
        <v>#VALUE!</v>
      </c>
      <c r="AQ155"/>
    </row>
    <row r="156" spans="1:43" s="1" customFormat="1" x14ac:dyDescent="0.45">
      <c r="A156" t="s">
        <v>106</v>
      </c>
      <c r="B156" t="s">
        <v>107</v>
      </c>
      <c r="C156" t="s">
        <v>35</v>
      </c>
      <c r="D156" s="2" t="s">
        <v>108</v>
      </c>
      <c r="E156" s="3">
        <v>43721</v>
      </c>
      <c r="F156">
        <v>100.164</v>
      </c>
      <c r="G156" s="3">
        <v>43726</v>
      </c>
      <c r="H156">
        <v>100.123</v>
      </c>
      <c r="I156" s="3">
        <v>43728</v>
      </c>
      <c r="J156">
        <v>100.14100000000001</v>
      </c>
      <c r="K156">
        <v>100.196</v>
      </c>
      <c r="L156" s="3">
        <v>43734</v>
      </c>
      <c r="M156">
        <v>100.123</v>
      </c>
      <c r="N156" s="3">
        <v>43736</v>
      </c>
      <c r="O156" t="s">
        <v>26</v>
      </c>
      <c r="P156" s="3">
        <v>43741</v>
      </c>
      <c r="Q156" t="s">
        <v>26</v>
      </c>
      <c r="S156" s="4" t="s">
        <v>108</v>
      </c>
      <c r="T156" s="3" t="e">
        <v>#VALUE!</v>
      </c>
      <c r="U156" t="e">
        <v>#VALUE!</v>
      </c>
      <c r="V156" s="3" t="e">
        <v>#VALUE!</v>
      </c>
      <c r="W156" t="e">
        <v>#VALUE!</v>
      </c>
      <c r="AQ156"/>
    </row>
    <row r="157" spans="1:43" s="1" customFormat="1" x14ac:dyDescent="0.45">
      <c r="A157" t="s">
        <v>106</v>
      </c>
      <c r="B157" t="s">
        <v>109</v>
      </c>
      <c r="C157" t="s">
        <v>35</v>
      </c>
      <c r="D157" s="2" t="s">
        <v>108</v>
      </c>
      <c r="E157" s="3">
        <v>43721</v>
      </c>
      <c r="F157">
        <v>100.17</v>
      </c>
      <c r="G157" s="3">
        <v>43726</v>
      </c>
      <c r="H157">
        <v>100.14100000000001</v>
      </c>
      <c r="I157" s="3">
        <v>43728</v>
      </c>
      <c r="J157">
        <v>100.181</v>
      </c>
      <c r="K157">
        <v>100.182</v>
      </c>
      <c r="L157" s="3">
        <v>43734</v>
      </c>
      <c r="M157">
        <v>100.14100000000001</v>
      </c>
      <c r="N157" s="3">
        <v>43736</v>
      </c>
      <c r="O157" t="s">
        <v>26</v>
      </c>
      <c r="P157" s="3">
        <v>43741</v>
      </c>
      <c r="Q157" t="s">
        <v>26</v>
      </c>
      <c r="S157" s="4" t="s">
        <v>108</v>
      </c>
      <c r="T157" s="3" t="e">
        <v>#VALUE!</v>
      </c>
      <c r="U157" t="e">
        <v>#VALUE!</v>
      </c>
      <c r="V157" s="3" t="e">
        <v>#VALUE!</v>
      </c>
      <c r="W157" t="e">
        <v>#VALUE!</v>
      </c>
      <c r="AQ157"/>
    </row>
    <row r="158" spans="1:43" s="1" customFormat="1" x14ac:dyDescent="0.45">
      <c r="A158" t="s">
        <v>423</v>
      </c>
      <c r="B158" t="s">
        <v>424</v>
      </c>
      <c r="C158" t="s">
        <v>24</v>
      </c>
      <c r="D158" s="2" t="s">
        <v>421</v>
      </c>
      <c r="E158" s="3">
        <v>45548</v>
      </c>
      <c r="F158" t="s">
        <v>26</v>
      </c>
      <c r="G158" s="3">
        <v>45553</v>
      </c>
      <c r="H158" t="s">
        <v>26</v>
      </c>
      <c r="I158" s="3">
        <v>45555</v>
      </c>
      <c r="J158" t="s">
        <v>26</v>
      </c>
      <c r="K158" t="s">
        <v>26</v>
      </c>
      <c r="L158" s="3">
        <v>45561</v>
      </c>
      <c r="M158" t="s">
        <v>26</v>
      </c>
      <c r="N158" s="3">
        <v>45563</v>
      </c>
      <c r="O158" t="s">
        <v>26</v>
      </c>
      <c r="P158" s="3">
        <v>45568</v>
      </c>
      <c r="Q158" t="s">
        <v>26</v>
      </c>
      <c r="S158" s="4" t="s">
        <v>27</v>
      </c>
      <c r="T158" s="3" t="e">
        <v>#VALUE!</v>
      </c>
      <c r="U158" t="e">
        <v>#VALUE!</v>
      </c>
      <c r="V158" s="3" t="e">
        <v>#VALUE!</v>
      </c>
      <c r="W158" t="e">
        <v>#VALUE!</v>
      </c>
      <c r="AQ158"/>
    </row>
    <row r="159" spans="1:43" s="1" customFormat="1" x14ac:dyDescent="0.45">
      <c r="A159" t="s">
        <v>423</v>
      </c>
      <c r="B159" t="s">
        <v>425</v>
      </c>
      <c r="C159" t="s">
        <v>24</v>
      </c>
      <c r="D159" s="2" t="s">
        <v>421</v>
      </c>
      <c r="E159" s="3">
        <v>45548</v>
      </c>
      <c r="F159" t="s">
        <v>26</v>
      </c>
      <c r="G159" s="3">
        <v>45553</v>
      </c>
      <c r="H159" t="s">
        <v>26</v>
      </c>
      <c r="I159" s="3">
        <v>45555</v>
      </c>
      <c r="J159" t="s">
        <v>26</v>
      </c>
      <c r="K159" t="s">
        <v>26</v>
      </c>
      <c r="L159" s="3">
        <v>45561</v>
      </c>
      <c r="M159" t="s">
        <v>26</v>
      </c>
      <c r="N159" s="3">
        <v>45563</v>
      </c>
      <c r="O159" t="s">
        <v>26</v>
      </c>
      <c r="P159" s="3">
        <v>45568</v>
      </c>
      <c r="Q159" t="s">
        <v>26</v>
      </c>
      <c r="S159" s="4" t="s">
        <v>27</v>
      </c>
      <c r="T159" s="3" t="e">
        <v>#VALUE!</v>
      </c>
      <c r="U159" t="e">
        <v>#VALUE!</v>
      </c>
      <c r="V159" s="3" t="e">
        <v>#VALUE!</v>
      </c>
      <c r="W159" t="e">
        <v>#VALUE!</v>
      </c>
      <c r="AQ159"/>
    </row>
    <row r="160" spans="1:43" s="1" customFormat="1" x14ac:dyDescent="0.45">
      <c r="A160" t="s">
        <v>651</v>
      </c>
      <c r="B160" t="s">
        <v>652</v>
      </c>
      <c r="C160" t="s">
        <v>24</v>
      </c>
      <c r="D160" s="2" t="s">
        <v>653</v>
      </c>
      <c r="E160" s="3">
        <v>46186</v>
      </c>
      <c r="F160" t="s">
        <v>26</v>
      </c>
      <c r="G160" s="3">
        <v>46191</v>
      </c>
      <c r="H160" t="s">
        <v>26</v>
      </c>
      <c r="I160" s="3">
        <v>46193</v>
      </c>
      <c r="J160" t="s">
        <v>26</v>
      </c>
      <c r="K160" t="s">
        <v>26</v>
      </c>
      <c r="L160" s="3">
        <v>46199</v>
      </c>
      <c r="M160" t="s">
        <v>26</v>
      </c>
      <c r="N160" s="3">
        <v>46201</v>
      </c>
      <c r="O160" t="s">
        <v>26</v>
      </c>
      <c r="P160" s="3">
        <v>46206</v>
      </c>
      <c r="Q160" t="s">
        <v>26</v>
      </c>
      <c r="S160" s="4" t="s">
        <v>27</v>
      </c>
      <c r="T160" s="3">
        <v>44696</v>
      </c>
      <c r="U160" t="s">
        <v>26</v>
      </c>
      <c r="V160" s="3">
        <v>44691</v>
      </c>
      <c r="W160">
        <v>100.16500000000001</v>
      </c>
      <c r="AQ160"/>
    </row>
    <row r="161" spans="1:43" s="1" customFormat="1" x14ac:dyDescent="0.45">
      <c r="A161" t="s">
        <v>651</v>
      </c>
      <c r="B161" t="s">
        <v>654</v>
      </c>
      <c r="C161" t="s">
        <v>24</v>
      </c>
      <c r="D161" s="2" t="s">
        <v>653</v>
      </c>
      <c r="E161" s="3">
        <v>46186</v>
      </c>
      <c r="F161" t="s">
        <v>26</v>
      </c>
      <c r="G161" s="3">
        <v>46191</v>
      </c>
      <c r="H161" t="s">
        <v>26</v>
      </c>
      <c r="I161" s="3">
        <v>46193</v>
      </c>
      <c r="J161" t="s">
        <v>26</v>
      </c>
      <c r="K161" t="s">
        <v>26</v>
      </c>
      <c r="L161" s="3">
        <v>46199</v>
      </c>
      <c r="M161" t="s">
        <v>26</v>
      </c>
      <c r="N161" s="3">
        <v>46201</v>
      </c>
      <c r="O161" t="s">
        <v>26</v>
      </c>
      <c r="P161" s="3">
        <v>46206</v>
      </c>
      <c r="Q161" t="s">
        <v>26</v>
      </c>
      <c r="S161" s="4" t="s">
        <v>27</v>
      </c>
      <c r="T161" s="3">
        <v>44757</v>
      </c>
      <c r="U161">
        <v>100.092</v>
      </c>
      <c r="V161" s="3">
        <v>44752</v>
      </c>
      <c r="W161" t="s">
        <v>26</v>
      </c>
      <c r="AQ161"/>
    </row>
    <row r="162" spans="1:43" s="1" customFormat="1" x14ac:dyDescent="0.45">
      <c r="A162" t="s">
        <v>651</v>
      </c>
      <c r="B162" t="s">
        <v>655</v>
      </c>
      <c r="C162" t="s">
        <v>24</v>
      </c>
      <c r="D162" s="2" t="s">
        <v>653</v>
      </c>
      <c r="E162" s="3">
        <v>46186</v>
      </c>
      <c r="F162" t="s">
        <v>26</v>
      </c>
      <c r="G162" s="3">
        <v>46191</v>
      </c>
      <c r="H162" t="s">
        <v>26</v>
      </c>
      <c r="I162" s="3">
        <v>46193</v>
      </c>
      <c r="J162" t="s">
        <v>26</v>
      </c>
      <c r="K162" t="s">
        <v>26</v>
      </c>
      <c r="L162" s="3">
        <v>46199</v>
      </c>
      <c r="M162" t="s">
        <v>26</v>
      </c>
      <c r="N162" s="3">
        <v>46201</v>
      </c>
      <c r="O162" t="s">
        <v>26</v>
      </c>
      <c r="P162" s="3">
        <v>46206</v>
      </c>
      <c r="Q162" t="s">
        <v>26</v>
      </c>
      <c r="S162" s="4" t="s">
        <v>27</v>
      </c>
      <c r="T162" s="3">
        <v>44788</v>
      </c>
      <c r="U162" t="s">
        <v>26</v>
      </c>
      <c r="V162" s="3">
        <v>44783</v>
      </c>
      <c r="W162" t="s">
        <v>26</v>
      </c>
      <c r="AQ162"/>
    </row>
    <row r="163" spans="1:43" s="1" customFormat="1" x14ac:dyDescent="0.45">
      <c r="A163" t="s">
        <v>839</v>
      </c>
      <c r="B163" t="s">
        <v>840</v>
      </c>
      <c r="C163" t="s">
        <v>24</v>
      </c>
      <c r="D163" s="2" t="s">
        <v>841</v>
      </c>
      <c r="E163" s="3">
        <v>47009</v>
      </c>
      <c r="F163" t="s">
        <v>26</v>
      </c>
      <c r="G163" s="3">
        <v>47014</v>
      </c>
      <c r="H163" t="s">
        <v>26</v>
      </c>
      <c r="I163" s="3">
        <v>47016</v>
      </c>
      <c r="J163" t="s">
        <v>26</v>
      </c>
      <c r="K163" t="s">
        <v>26</v>
      </c>
      <c r="L163" s="3">
        <v>47022</v>
      </c>
      <c r="M163" t="s">
        <v>26</v>
      </c>
      <c r="N163" s="3">
        <v>47024</v>
      </c>
      <c r="O163" t="s">
        <v>26</v>
      </c>
      <c r="P163" s="3">
        <v>47029</v>
      </c>
      <c r="Q163" t="s">
        <v>26</v>
      </c>
      <c r="S163" s="4" t="s">
        <v>27</v>
      </c>
      <c r="T163" s="3" t="e">
        <v>#VALUE!</v>
      </c>
      <c r="U163" t="e">
        <v>#VALUE!</v>
      </c>
      <c r="V163" s="3" t="e">
        <v>#VALUE!</v>
      </c>
      <c r="W163" t="e">
        <v>#VALUE!</v>
      </c>
      <c r="AQ163"/>
    </row>
    <row r="164" spans="1:43" s="1" customFormat="1" x14ac:dyDescent="0.45">
      <c r="A164" t="s">
        <v>358</v>
      </c>
      <c r="B164" t="s">
        <v>359</v>
      </c>
      <c r="C164" t="s">
        <v>24</v>
      </c>
      <c r="D164" s="2" t="s">
        <v>360</v>
      </c>
      <c r="E164" s="3">
        <v>45304</v>
      </c>
      <c r="F164" t="s">
        <v>26</v>
      </c>
      <c r="G164" s="3">
        <v>45309</v>
      </c>
      <c r="H164" t="s">
        <v>26</v>
      </c>
      <c r="I164" s="3">
        <v>45311</v>
      </c>
      <c r="J164" t="s">
        <v>26</v>
      </c>
      <c r="K164" t="s">
        <v>26</v>
      </c>
      <c r="L164" s="3">
        <v>45317</v>
      </c>
      <c r="M164" t="s">
        <v>26</v>
      </c>
      <c r="N164" s="3">
        <v>45319</v>
      </c>
      <c r="O164" t="s">
        <v>26</v>
      </c>
      <c r="P164" s="3">
        <v>45324</v>
      </c>
      <c r="Q164" t="s">
        <v>26</v>
      </c>
      <c r="S164" s="4" t="s">
        <v>27</v>
      </c>
      <c r="T164" s="3" t="e">
        <v>#VALUE!</v>
      </c>
      <c r="U164" t="e">
        <v>#VALUE!</v>
      </c>
      <c r="V164" s="3" t="e">
        <v>#VALUE!</v>
      </c>
      <c r="W164" t="e">
        <v>#VALUE!</v>
      </c>
      <c r="AQ164"/>
    </row>
    <row r="165" spans="1:43" s="1" customFormat="1" x14ac:dyDescent="0.45">
      <c r="A165" t="s">
        <v>358</v>
      </c>
      <c r="B165" t="s">
        <v>361</v>
      </c>
      <c r="C165" t="s">
        <v>24</v>
      </c>
      <c r="D165" s="2" t="s">
        <v>360</v>
      </c>
      <c r="E165" s="3">
        <v>45304</v>
      </c>
      <c r="F165" t="s">
        <v>26</v>
      </c>
      <c r="G165" s="3">
        <v>45309</v>
      </c>
      <c r="H165" t="s">
        <v>26</v>
      </c>
      <c r="I165" s="3">
        <v>45311</v>
      </c>
      <c r="J165" t="s">
        <v>26</v>
      </c>
      <c r="K165" t="s">
        <v>26</v>
      </c>
      <c r="L165" s="3">
        <v>45317</v>
      </c>
      <c r="M165" t="s">
        <v>26</v>
      </c>
      <c r="N165" s="3">
        <v>45319</v>
      </c>
      <c r="O165" t="s">
        <v>26</v>
      </c>
      <c r="P165" s="3">
        <v>45324</v>
      </c>
      <c r="Q165" t="s">
        <v>26</v>
      </c>
      <c r="S165" s="4" t="s">
        <v>27</v>
      </c>
      <c r="T165" s="3">
        <v>45077</v>
      </c>
      <c r="U165" t="s">
        <v>26</v>
      </c>
      <c r="V165" s="3">
        <v>45072</v>
      </c>
      <c r="W165" t="s">
        <v>26</v>
      </c>
      <c r="AQ165"/>
    </row>
    <row r="166" spans="1:43" s="1" customFormat="1" x14ac:dyDescent="0.45">
      <c r="A166" t="s">
        <v>584</v>
      </c>
      <c r="B166" t="s">
        <v>585</v>
      </c>
      <c r="C166" t="s">
        <v>24</v>
      </c>
      <c r="D166" s="2" t="s">
        <v>586</v>
      </c>
      <c r="E166" s="3">
        <v>46004</v>
      </c>
      <c r="F166" t="s">
        <v>26</v>
      </c>
      <c r="G166" s="3">
        <v>46009</v>
      </c>
      <c r="H166" t="s">
        <v>26</v>
      </c>
      <c r="I166" s="3">
        <v>46011</v>
      </c>
      <c r="J166" t="s">
        <v>26</v>
      </c>
      <c r="K166" t="s">
        <v>26</v>
      </c>
      <c r="L166" s="3">
        <v>46017</v>
      </c>
      <c r="M166" t="s">
        <v>26</v>
      </c>
      <c r="N166" s="3">
        <v>46019</v>
      </c>
      <c r="O166" t="s">
        <v>26</v>
      </c>
      <c r="P166" s="3">
        <v>46024</v>
      </c>
      <c r="Q166" t="s">
        <v>26</v>
      </c>
      <c r="S166" s="4" t="s">
        <v>27</v>
      </c>
      <c r="T166" s="3">
        <v>44977</v>
      </c>
      <c r="U166">
        <v>100.054</v>
      </c>
      <c r="V166" s="3">
        <v>44972</v>
      </c>
      <c r="W166">
        <v>100.018</v>
      </c>
      <c r="AQ166"/>
    </row>
    <row r="167" spans="1:43" s="1" customFormat="1" x14ac:dyDescent="0.45">
      <c r="A167" t="s">
        <v>584</v>
      </c>
      <c r="B167" t="s">
        <v>587</v>
      </c>
      <c r="C167" t="s">
        <v>24</v>
      </c>
      <c r="D167" s="2" t="s">
        <v>586</v>
      </c>
      <c r="E167" s="3">
        <v>46004</v>
      </c>
      <c r="F167" t="s">
        <v>26</v>
      </c>
      <c r="G167" s="3">
        <v>46009</v>
      </c>
      <c r="H167" t="s">
        <v>26</v>
      </c>
      <c r="I167" s="3">
        <v>46011</v>
      </c>
      <c r="J167" t="s">
        <v>26</v>
      </c>
      <c r="K167" t="s">
        <v>26</v>
      </c>
      <c r="L167" s="3">
        <v>46017</v>
      </c>
      <c r="M167" t="s">
        <v>26</v>
      </c>
      <c r="N167" s="3">
        <v>46019</v>
      </c>
      <c r="O167" t="s">
        <v>26</v>
      </c>
      <c r="P167" s="3">
        <v>46024</v>
      </c>
      <c r="Q167" t="s">
        <v>26</v>
      </c>
      <c r="S167" s="4" t="s">
        <v>27</v>
      </c>
      <c r="T167" s="3">
        <v>44702</v>
      </c>
      <c r="U167" t="s">
        <v>26</v>
      </c>
      <c r="V167" s="3">
        <v>44697</v>
      </c>
      <c r="W167">
        <v>100.13</v>
      </c>
      <c r="AQ167"/>
    </row>
    <row r="168" spans="1:43" s="1" customFormat="1" x14ac:dyDescent="0.45">
      <c r="A168" t="s">
        <v>292</v>
      </c>
      <c r="B168" t="s">
        <v>293</v>
      </c>
      <c r="C168" t="s">
        <v>24</v>
      </c>
      <c r="D168" s="2" t="s">
        <v>294</v>
      </c>
      <c r="E168" s="3">
        <v>44829</v>
      </c>
      <c r="F168" t="s">
        <v>26</v>
      </c>
      <c r="G168" s="3">
        <v>44834</v>
      </c>
      <c r="H168">
        <v>13.893000000000001</v>
      </c>
      <c r="I168" s="3">
        <v>44836</v>
      </c>
      <c r="J168" t="s">
        <v>26</v>
      </c>
      <c r="K168">
        <v>13.901999999999999</v>
      </c>
      <c r="L168" s="3">
        <v>44842</v>
      </c>
      <c r="M168">
        <v>13.893000000000001</v>
      </c>
      <c r="N168" s="3">
        <v>44844</v>
      </c>
      <c r="O168">
        <v>13.896000000000001</v>
      </c>
      <c r="P168" s="3">
        <v>44849</v>
      </c>
      <c r="Q168" t="s">
        <v>26</v>
      </c>
      <c r="S168" s="4" t="s">
        <v>27</v>
      </c>
      <c r="T168" s="3">
        <v>44673</v>
      </c>
      <c r="U168">
        <v>100.15</v>
      </c>
      <c r="V168" s="3">
        <v>44668</v>
      </c>
      <c r="W168" t="s">
        <v>26</v>
      </c>
      <c r="AQ168"/>
    </row>
    <row r="169" spans="1:43" s="1" customFormat="1" x14ac:dyDescent="0.45">
      <c r="A169" t="s">
        <v>292</v>
      </c>
      <c r="B169" t="s">
        <v>295</v>
      </c>
      <c r="C169" t="s">
        <v>24</v>
      </c>
      <c r="D169" s="2" t="s">
        <v>294</v>
      </c>
      <c r="E169" s="3">
        <v>44829</v>
      </c>
      <c r="F169" t="s">
        <v>26</v>
      </c>
      <c r="G169" s="3">
        <v>44834</v>
      </c>
      <c r="H169">
        <v>13.893000000000001</v>
      </c>
      <c r="I169" s="3">
        <v>44836</v>
      </c>
      <c r="J169" t="s">
        <v>26</v>
      </c>
      <c r="K169">
        <v>13.901999999999999</v>
      </c>
      <c r="L169" s="3">
        <v>44842</v>
      </c>
      <c r="M169">
        <v>13.893000000000001</v>
      </c>
      <c r="N169" s="3">
        <v>44844</v>
      </c>
      <c r="O169">
        <v>13.896000000000001</v>
      </c>
      <c r="P169" s="3">
        <v>44849</v>
      </c>
      <c r="Q169" t="s">
        <v>26</v>
      </c>
      <c r="S169" s="4" t="s">
        <v>27</v>
      </c>
      <c r="T169" s="3" t="e">
        <v>#VALUE!</v>
      </c>
      <c r="U169" t="e">
        <v>#VALUE!</v>
      </c>
      <c r="V169" s="3" t="e">
        <v>#VALUE!</v>
      </c>
      <c r="W169" t="e">
        <v>#VALUE!</v>
      </c>
      <c r="AQ169"/>
    </row>
    <row r="170" spans="1:43" s="1" customFormat="1" x14ac:dyDescent="0.45">
      <c r="A170" t="s">
        <v>706</v>
      </c>
      <c r="B170" t="s">
        <v>707</v>
      </c>
      <c r="C170" t="s">
        <v>24</v>
      </c>
      <c r="D170" s="2" t="s">
        <v>708</v>
      </c>
      <c r="E170" s="3">
        <v>46471</v>
      </c>
      <c r="F170" t="s">
        <v>26</v>
      </c>
      <c r="G170" s="3">
        <v>46476</v>
      </c>
      <c r="H170" t="s">
        <v>26</v>
      </c>
      <c r="I170" s="3">
        <v>46478</v>
      </c>
      <c r="J170" t="s">
        <v>26</v>
      </c>
      <c r="K170" t="s">
        <v>26</v>
      </c>
      <c r="L170" s="3">
        <v>46484</v>
      </c>
      <c r="M170" t="s">
        <v>26</v>
      </c>
      <c r="N170" s="3">
        <v>46486</v>
      </c>
      <c r="O170" t="s">
        <v>26</v>
      </c>
      <c r="P170" s="3">
        <v>46491</v>
      </c>
      <c r="Q170" t="s">
        <v>26</v>
      </c>
      <c r="S170" s="4" t="s">
        <v>27</v>
      </c>
      <c r="T170" s="3" t="e">
        <v>#VALUE!</v>
      </c>
      <c r="U170" t="e">
        <v>#VALUE!</v>
      </c>
      <c r="V170" s="3" t="e">
        <v>#VALUE!</v>
      </c>
      <c r="W170" t="e">
        <v>#VALUE!</v>
      </c>
      <c r="AQ170"/>
    </row>
    <row r="171" spans="1:43" s="1" customFormat="1" x14ac:dyDescent="0.45">
      <c r="A171" t="s">
        <v>706</v>
      </c>
      <c r="B171" t="s">
        <v>709</v>
      </c>
      <c r="C171" t="s">
        <v>24</v>
      </c>
      <c r="D171" s="2" t="s">
        <v>708</v>
      </c>
      <c r="E171" s="3">
        <v>46471</v>
      </c>
      <c r="F171" t="s">
        <v>26</v>
      </c>
      <c r="G171" s="3">
        <v>46476</v>
      </c>
      <c r="H171" t="s">
        <v>26</v>
      </c>
      <c r="I171" s="3">
        <v>46478</v>
      </c>
      <c r="J171" t="s">
        <v>26</v>
      </c>
      <c r="K171" t="s">
        <v>26</v>
      </c>
      <c r="L171" s="3">
        <v>46484</v>
      </c>
      <c r="M171" t="s">
        <v>26</v>
      </c>
      <c r="N171" s="3">
        <v>46486</v>
      </c>
      <c r="O171" t="s">
        <v>26</v>
      </c>
      <c r="P171" s="3">
        <v>46491</v>
      </c>
      <c r="Q171" t="s">
        <v>26</v>
      </c>
      <c r="S171" s="4" t="s">
        <v>27</v>
      </c>
      <c r="T171" s="3" t="e">
        <v>#VALUE!</v>
      </c>
      <c r="U171" t="e">
        <v>#VALUE!</v>
      </c>
      <c r="V171" s="3" t="e">
        <v>#VALUE!</v>
      </c>
      <c r="W171" t="e">
        <v>#VALUE!</v>
      </c>
      <c r="AQ171"/>
    </row>
    <row r="172" spans="1:43" s="1" customFormat="1" x14ac:dyDescent="0.45">
      <c r="A172" t="s">
        <v>296</v>
      </c>
      <c r="B172" t="s">
        <v>297</v>
      </c>
      <c r="C172" t="s">
        <v>24</v>
      </c>
      <c r="D172" s="2" t="s">
        <v>298</v>
      </c>
      <c r="E172" s="3">
        <v>44865</v>
      </c>
      <c r="F172">
        <v>13.327999999999999</v>
      </c>
      <c r="G172" s="3">
        <v>44870</v>
      </c>
      <c r="H172" t="s">
        <v>26</v>
      </c>
      <c r="I172" s="3">
        <v>44872</v>
      </c>
      <c r="J172">
        <v>12.92</v>
      </c>
      <c r="K172">
        <v>12.974</v>
      </c>
      <c r="L172" s="3">
        <v>44878</v>
      </c>
      <c r="M172" t="s">
        <v>26</v>
      </c>
      <c r="N172" s="3">
        <v>44880</v>
      </c>
      <c r="O172">
        <v>12.994999999999999</v>
      </c>
      <c r="P172" s="3">
        <v>44885</v>
      </c>
      <c r="Q172" t="s">
        <v>26</v>
      </c>
      <c r="S172" s="4" t="s">
        <v>27</v>
      </c>
      <c r="T172" s="3" t="e">
        <v>#VALUE!</v>
      </c>
      <c r="U172" t="e">
        <v>#VALUE!</v>
      </c>
      <c r="V172" s="3" t="e">
        <v>#VALUE!</v>
      </c>
      <c r="W172" t="e">
        <v>#VALUE!</v>
      </c>
      <c r="AQ172"/>
    </row>
    <row r="173" spans="1:43" s="1" customFormat="1" x14ac:dyDescent="0.45">
      <c r="A173" t="s">
        <v>296</v>
      </c>
      <c r="B173" t="s">
        <v>299</v>
      </c>
      <c r="C173" t="s">
        <v>24</v>
      </c>
      <c r="D173" s="2" t="s">
        <v>298</v>
      </c>
      <c r="E173" s="3">
        <v>44865</v>
      </c>
      <c r="F173">
        <v>13.327999999999999</v>
      </c>
      <c r="G173" s="3">
        <v>44870</v>
      </c>
      <c r="H173" t="s">
        <v>26</v>
      </c>
      <c r="I173" s="3">
        <v>44872</v>
      </c>
      <c r="J173">
        <v>12.92</v>
      </c>
      <c r="K173">
        <v>12.974</v>
      </c>
      <c r="L173" s="3">
        <v>44878</v>
      </c>
      <c r="M173" t="s">
        <v>26</v>
      </c>
      <c r="N173" s="3">
        <v>44880</v>
      </c>
      <c r="O173">
        <v>12.994999999999999</v>
      </c>
      <c r="P173" s="3">
        <v>44885</v>
      </c>
      <c r="Q173" t="s">
        <v>26</v>
      </c>
      <c r="S173" s="4" t="s">
        <v>27</v>
      </c>
      <c r="T173" s="3">
        <v>44647</v>
      </c>
      <c r="U173" t="s">
        <v>26</v>
      </c>
      <c r="V173" s="3">
        <v>44642</v>
      </c>
      <c r="W173">
        <v>100.256</v>
      </c>
      <c r="AQ173"/>
    </row>
    <row r="174" spans="1:43" s="1" customFormat="1" x14ac:dyDescent="0.45">
      <c r="A174" t="s">
        <v>933</v>
      </c>
      <c r="B174" t="s">
        <v>934</v>
      </c>
      <c r="C174" t="s">
        <v>24</v>
      </c>
      <c r="D174" s="2" t="s">
        <v>27</v>
      </c>
      <c r="E174" s="3" t="e">
        <v>#VALUE!</v>
      </c>
      <c r="F174" t="e">
        <v>#VALUE!</v>
      </c>
      <c r="G174" s="3" t="e">
        <v>#VALUE!</v>
      </c>
      <c r="H174" t="e">
        <v>#VALUE!</v>
      </c>
      <c r="I174" s="3" t="e">
        <v>#VALUE!</v>
      </c>
      <c r="J174" t="e">
        <v>#VALUE!</v>
      </c>
      <c r="K174" t="s">
        <v>27</v>
      </c>
      <c r="L174" s="3" t="e">
        <v>#VALUE!</v>
      </c>
      <c r="M174" t="e">
        <v>#VALUE!</v>
      </c>
      <c r="N174" s="3" t="e">
        <v>#VALUE!</v>
      </c>
      <c r="O174" t="e">
        <v>#VALUE!</v>
      </c>
      <c r="P174" s="3" t="e">
        <v>#VALUE!</v>
      </c>
      <c r="Q174" t="e">
        <v>#VALUE!</v>
      </c>
      <c r="S174" s="4" t="s">
        <v>27</v>
      </c>
      <c r="T174" s="3" t="e">
        <v>#VALUE!</v>
      </c>
      <c r="U174" t="e">
        <v>#VALUE!</v>
      </c>
      <c r="V174" s="3" t="e">
        <v>#VALUE!</v>
      </c>
      <c r="W174" t="e">
        <v>#VALUE!</v>
      </c>
      <c r="AQ174"/>
    </row>
    <row r="175" spans="1:43" s="1" customFormat="1" x14ac:dyDescent="0.45">
      <c r="A175" t="s">
        <v>933</v>
      </c>
      <c r="B175" t="s">
        <v>935</v>
      </c>
      <c r="C175" t="s">
        <v>24</v>
      </c>
      <c r="D175" s="2" t="s">
        <v>27</v>
      </c>
      <c r="E175" s="3" t="e">
        <v>#VALUE!</v>
      </c>
      <c r="F175" t="e">
        <v>#VALUE!</v>
      </c>
      <c r="G175" s="3" t="e">
        <v>#VALUE!</v>
      </c>
      <c r="H175" t="e">
        <v>#VALUE!</v>
      </c>
      <c r="I175" s="3" t="e">
        <v>#VALUE!</v>
      </c>
      <c r="J175" t="e">
        <v>#VALUE!</v>
      </c>
      <c r="K175" t="s">
        <v>27</v>
      </c>
      <c r="L175" s="3" t="e">
        <v>#VALUE!</v>
      </c>
      <c r="M175" t="e">
        <v>#VALUE!</v>
      </c>
      <c r="N175" s="3" t="e">
        <v>#VALUE!</v>
      </c>
      <c r="O175" t="e">
        <v>#VALUE!</v>
      </c>
      <c r="P175" s="3" t="e">
        <v>#VALUE!</v>
      </c>
      <c r="Q175" t="e">
        <v>#VALUE!</v>
      </c>
      <c r="S175" s="4" t="s">
        <v>27</v>
      </c>
      <c r="T175" s="3" t="e">
        <v>#VALUE!</v>
      </c>
      <c r="U175" t="e">
        <v>#VALUE!</v>
      </c>
      <c r="V175" s="3" t="e">
        <v>#VALUE!</v>
      </c>
      <c r="W175" t="e">
        <v>#VALUE!</v>
      </c>
      <c r="AQ175"/>
    </row>
    <row r="176" spans="1:43" s="1" customFormat="1" x14ac:dyDescent="0.45">
      <c r="A176" t="s">
        <v>238</v>
      </c>
      <c r="B176" t="s">
        <v>239</v>
      </c>
      <c r="C176" t="s">
        <v>24</v>
      </c>
      <c r="D176" s="2" t="s">
        <v>240</v>
      </c>
      <c r="E176" s="3">
        <v>44544</v>
      </c>
      <c r="F176">
        <v>34.835000000000001</v>
      </c>
      <c r="G176" s="3">
        <v>44549</v>
      </c>
      <c r="H176" t="s">
        <v>26</v>
      </c>
      <c r="I176" s="3">
        <v>44551</v>
      </c>
      <c r="J176">
        <v>34.771000000000001</v>
      </c>
      <c r="K176">
        <v>34.768999999999998</v>
      </c>
      <c r="L176" s="3">
        <v>44557</v>
      </c>
      <c r="M176" t="s">
        <v>26</v>
      </c>
      <c r="N176" s="3">
        <v>44559</v>
      </c>
      <c r="O176">
        <v>34.877000000000002</v>
      </c>
      <c r="P176" s="3">
        <v>44564</v>
      </c>
      <c r="Q176">
        <v>35.026000000000003</v>
      </c>
      <c r="S176" s="4" t="s">
        <v>27</v>
      </c>
      <c r="T176" s="3" t="e">
        <v>#VALUE!</v>
      </c>
      <c r="U176" t="e">
        <v>#VALUE!</v>
      </c>
      <c r="V176" s="3" t="e">
        <v>#VALUE!</v>
      </c>
      <c r="W176" t="e">
        <v>#VALUE!</v>
      </c>
      <c r="AQ176"/>
    </row>
    <row r="177" spans="1:43" s="1" customFormat="1" x14ac:dyDescent="0.45">
      <c r="A177" t="s">
        <v>238</v>
      </c>
      <c r="B177" t="s">
        <v>254</v>
      </c>
      <c r="C177" t="s">
        <v>24</v>
      </c>
      <c r="D177" s="2" t="s">
        <v>255</v>
      </c>
      <c r="E177" s="3">
        <v>44626</v>
      </c>
      <c r="F177" t="s">
        <v>26</v>
      </c>
      <c r="G177" s="3">
        <v>44631</v>
      </c>
      <c r="H177">
        <v>34.643000000000001</v>
      </c>
      <c r="I177" s="3">
        <v>44633</v>
      </c>
      <c r="J177" t="s">
        <v>26</v>
      </c>
      <c r="K177">
        <v>34.531999999999996</v>
      </c>
      <c r="L177" s="3">
        <v>44639</v>
      </c>
      <c r="M177">
        <v>34.643000000000001</v>
      </c>
      <c r="N177" s="3">
        <v>44641</v>
      </c>
      <c r="O177">
        <v>34.414000000000001</v>
      </c>
      <c r="P177" s="3">
        <v>44646</v>
      </c>
      <c r="Q177" t="s">
        <v>26</v>
      </c>
      <c r="S177" s="4" t="s">
        <v>27</v>
      </c>
      <c r="T177" s="3" t="e">
        <v>#VALUE!</v>
      </c>
      <c r="U177" t="e">
        <v>#VALUE!</v>
      </c>
      <c r="V177" s="3" t="e">
        <v>#VALUE!</v>
      </c>
      <c r="W177" t="e">
        <v>#VALUE!</v>
      </c>
      <c r="AQ177"/>
    </row>
    <row r="178" spans="1:43" s="1" customFormat="1" x14ac:dyDescent="0.45">
      <c r="A178" t="s">
        <v>793</v>
      </c>
      <c r="B178" t="s">
        <v>794</v>
      </c>
      <c r="C178" t="s">
        <v>24</v>
      </c>
      <c r="D178" s="2" t="s">
        <v>795</v>
      </c>
      <c r="E178" s="3">
        <v>46742</v>
      </c>
      <c r="F178" t="s">
        <v>26</v>
      </c>
      <c r="G178" s="3">
        <v>46747</v>
      </c>
      <c r="H178" t="s">
        <v>26</v>
      </c>
      <c r="I178" s="3">
        <v>46749</v>
      </c>
      <c r="J178" t="s">
        <v>26</v>
      </c>
      <c r="K178" t="s">
        <v>26</v>
      </c>
      <c r="L178" s="3">
        <v>46755</v>
      </c>
      <c r="M178" t="s">
        <v>26</v>
      </c>
      <c r="N178" s="3">
        <v>46757</v>
      </c>
      <c r="O178" t="s">
        <v>26</v>
      </c>
      <c r="P178" s="3">
        <v>46762</v>
      </c>
      <c r="Q178" t="s">
        <v>26</v>
      </c>
      <c r="S178" s="4" t="s">
        <v>27</v>
      </c>
      <c r="T178" s="3" t="e">
        <v>#VALUE!</v>
      </c>
      <c r="U178" t="e">
        <v>#VALUE!</v>
      </c>
      <c r="V178" s="3" t="e">
        <v>#VALUE!</v>
      </c>
      <c r="W178" t="e">
        <v>#VALUE!</v>
      </c>
      <c r="AQ178"/>
    </row>
    <row r="179" spans="1:43" s="1" customFormat="1" x14ac:dyDescent="0.45">
      <c r="A179" t="s">
        <v>808</v>
      </c>
      <c r="B179" t="s">
        <v>809</v>
      </c>
      <c r="C179" t="s">
        <v>24</v>
      </c>
      <c r="D179" s="2" t="s">
        <v>810</v>
      </c>
      <c r="E179" s="3">
        <v>46822</v>
      </c>
      <c r="F179" t="s">
        <v>26</v>
      </c>
      <c r="G179" s="3">
        <v>46827</v>
      </c>
      <c r="H179" t="s">
        <v>26</v>
      </c>
      <c r="I179" s="3">
        <v>46829</v>
      </c>
      <c r="J179" t="s">
        <v>26</v>
      </c>
      <c r="K179" t="s">
        <v>26</v>
      </c>
      <c r="L179" s="3">
        <v>46835</v>
      </c>
      <c r="M179" t="s">
        <v>26</v>
      </c>
      <c r="N179" s="3">
        <v>46837</v>
      </c>
      <c r="O179" t="s">
        <v>26</v>
      </c>
      <c r="P179" s="3">
        <v>46842</v>
      </c>
      <c r="Q179" t="s">
        <v>26</v>
      </c>
      <c r="S179" s="4" t="s">
        <v>27</v>
      </c>
      <c r="T179" s="3" t="e">
        <v>#VALUE!</v>
      </c>
      <c r="U179" t="e">
        <v>#VALUE!</v>
      </c>
      <c r="V179" s="3" t="e">
        <v>#VALUE!</v>
      </c>
      <c r="W179" t="e">
        <v>#VALUE!</v>
      </c>
      <c r="AQ179"/>
    </row>
    <row r="180" spans="1:43" s="1" customFormat="1" x14ac:dyDescent="0.45">
      <c r="A180" t="s">
        <v>256</v>
      </c>
      <c r="B180" t="s">
        <v>257</v>
      </c>
      <c r="C180" t="s">
        <v>35</v>
      </c>
      <c r="D180" s="2" t="s">
        <v>258</v>
      </c>
      <c r="E180" s="3">
        <v>44630</v>
      </c>
      <c r="F180" t="s">
        <v>26</v>
      </c>
      <c r="G180" s="3">
        <v>44635</v>
      </c>
      <c r="H180" t="s">
        <v>26</v>
      </c>
      <c r="I180" s="3">
        <v>44637</v>
      </c>
      <c r="J180" t="s">
        <v>26</v>
      </c>
      <c r="K180" t="s">
        <v>26</v>
      </c>
      <c r="L180" s="3">
        <v>44643</v>
      </c>
      <c r="M180" t="s">
        <v>26</v>
      </c>
      <c r="N180" s="3">
        <v>44645</v>
      </c>
      <c r="O180" t="s">
        <v>26</v>
      </c>
      <c r="P180" s="3">
        <v>44650</v>
      </c>
      <c r="Q180" t="s">
        <v>26</v>
      </c>
      <c r="S180" s="4" t="s">
        <v>258</v>
      </c>
      <c r="T180" s="3">
        <v>45019</v>
      </c>
      <c r="U180">
        <v>100.108</v>
      </c>
      <c r="V180" s="3">
        <v>45014</v>
      </c>
      <c r="W180">
        <v>99.929000000000002</v>
      </c>
      <c r="AQ180"/>
    </row>
    <row r="181" spans="1:43" s="1" customFormat="1" x14ac:dyDescent="0.45">
      <c r="A181" t="s">
        <v>776</v>
      </c>
      <c r="B181" t="s">
        <v>777</v>
      </c>
      <c r="C181" t="s">
        <v>24</v>
      </c>
      <c r="D181" s="2" t="s">
        <v>778</v>
      </c>
      <c r="E181" s="3">
        <v>46712</v>
      </c>
      <c r="F181" t="s">
        <v>26</v>
      </c>
      <c r="G181" s="3">
        <v>46717</v>
      </c>
      <c r="H181" t="s">
        <v>26</v>
      </c>
      <c r="I181" s="3">
        <v>46719</v>
      </c>
      <c r="J181" t="s">
        <v>26</v>
      </c>
      <c r="K181" t="s">
        <v>26</v>
      </c>
      <c r="L181" s="3">
        <v>46725</v>
      </c>
      <c r="M181" t="s">
        <v>26</v>
      </c>
      <c r="N181" s="3">
        <v>46727</v>
      </c>
      <c r="O181" t="s">
        <v>26</v>
      </c>
      <c r="P181" s="3">
        <v>46732</v>
      </c>
      <c r="Q181" t="s">
        <v>26</v>
      </c>
      <c r="S181" s="4" t="s">
        <v>27</v>
      </c>
      <c r="T181" s="3" t="e">
        <v>#VALUE!</v>
      </c>
      <c r="U181" t="e">
        <v>#VALUE!</v>
      </c>
      <c r="V181" s="3" t="e">
        <v>#VALUE!</v>
      </c>
      <c r="W181" t="e">
        <v>#VALUE!</v>
      </c>
      <c r="AQ181"/>
    </row>
    <row r="182" spans="1:43" s="1" customFormat="1" x14ac:dyDescent="0.45">
      <c r="A182" t="s">
        <v>680</v>
      </c>
      <c r="B182" t="s">
        <v>681</v>
      </c>
      <c r="C182" t="s">
        <v>24</v>
      </c>
      <c r="D182" s="2" t="s">
        <v>682</v>
      </c>
      <c r="E182" s="3">
        <v>46346</v>
      </c>
      <c r="F182" t="s">
        <v>26</v>
      </c>
      <c r="G182" s="3">
        <v>46351</v>
      </c>
      <c r="H182" t="s">
        <v>26</v>
      </c>
      <c r="I182" s="3">
        <v>46353</v>
      </c>
      <c r="J182" t="s">
        <v>26</v>
      </c>
      <c r="K182" t="s">
        <v>26</v>
      </c>
      <c r="L182" s="3">
        <v>46359</v>
      </c>
      <c r="M182" t="s">
        <v>26</v>
      </c>
      <c r="N182" s="3">
        <v>46361</v>
      </c>
      <c r="O182" t="s">
        <v>26</v>
      </c>
      <c r="P182" s="3">
        <v>46366</v>
      </c>
      <c r="Q182" t="s">
        <v>26</v>
      </c>
      <c r="S182" s="4" t="s">
        <v>27</v>
      </c>
      <c r="T182" s="3" t="e">
        <v>#VALUE!</v>
      </c>
      <c r="U182" t="e">
        <v>#VALUE!</v>
      </c>
      <c r="V182" s="3" t="e">
        <v>#VALUE!</v>
      </c>
      <c r="W182" t="e">
        <v>#VALUE!</v>
      </c>
      <c r="AQ182"/>
    </row>
    <row r="183" spans="1:43" s="1" customFormat="1" x14ac:dyDescent="0.45">
      <c r="A183" t="s">
        <v>755</v>
      </c>
      <c r="B183" t="s">
        <v>756</v>
      </c>
      <c r="C183" t="s">
        <v>24</v>
      </c>
      <c r="D183" s="2" t="s">
        <v>757</v>
      </c>
      <c r="E183" s="3">
        <v>46680</v>
      </c>
      <c r="F183" t="s">
        <v>26</v>
      </c>
      <c r="G183" s="3">
        <v>46685</v>
      </c>
      <c r="H183" t="s">
        <v>26</v>
      </c>
      <c r="I183" s="3">
        <v>46687</v>
      </c>
      <c r="J183" t="s">
        <v>26</v>
      </c>
      <c r="K183" t="s">
        <v>26</v>
      </c>
      <c r="L183" s="3">
        <v>46693</v>
      </c>
      <c r="M183" t="s">
        <v>26</v>
      </c>
      <c r="N183" s="3">
        <v>46695</v>
      </c>
      <c r="O183" t="s">
        <v>26</v>
      </c>
      <c r="P183" s="3">
        <v>46700</v>
      </c>
      <c r="Q183" t="s">
        <v>26</v>
      </c>
      <c r="S183" s="4" t="s">
        <v>27</v>
      </c>
      <c r="T183" s="3" t="e">
        <v>#VALUE!</v>
      </c>
      <c r="U183" t="e">
        <v>#VALUE!</v>
      </c>
      <c r="V183" s="3" t="e">
        <v>#VALUE!</v>
      </c>
      <c r="W183" t="e">
        <v>#VALUE!</v>
      </c>
      <c r="AQ183"/>
    </row>
    <row r="184" spans="1:43" s="1" customFormat="1" x14ac:dyDescent="0.45">
      <c r="A184" t="s">
        <v>150</v>
      </c>
      <c r="B184" t="s">
        <v>151</v>
      </c>
      <c r="C184" t="s">
        <v>24</v>
      </c>
      <c r="D184" s="2" t="s">
        <v>149</v>
      </c>
      <c r="E184" s="3">
        <v>43941</v>
      </c>
      <c r="F184">
        <v>67.132999999999996</v>
      </c>
      <c r="G184" s="3">
        <v>43946</v>
      </c>
      <c r="H184" t="s">
        <v>26</v>
      </c>
      <c r="I184" s="3">
        <v>43948</v>
      </c>
      <c r="J184">
        <v>66.05</v>
      </c>
      <c r="K184">
        <v>67.438999999999993</v>
      </c>
      <c r="L184" s="3">
        <v>43954</v>
      </c>
      <c r="M184" t="s">
        <v>26</v>
      </c>
      <c r="N184" s="3">
        <v>43956</v>
      </c>
      <c r="O184">
        <v>66.16</v>
      </c>
      <c r="P184" s="3">
        <v>43961</v>
      </c>
      <c r="Q184" t="s">
        <v>26</v>
      </c>
      <c r="S184" s="4" t="s">
        <v>27</v>
      </c>
      <c r="T184" s="3" t="e">
        <v>#VALUE!</v>
      </c>
      <c r="U184" t="e">
        <v>#VALUE!</v>
      </c>
      <c r="V184" s="3" t="e">
        <v>#VALUE!</v>
      </c>
      <c r="W184" t="e">
        <v>#VALUE!</v>
      </c>
      <c r="AQ184"/>
    </row>
    <row r="185" spans="1:43" s="1" customFormat="1" x14ac:dyDescent="0.45">
      <c r="A185" t="s">
        <v>845</v>
      </c>
      <c r="B185" t="s">
        <v>846</v>
      </c>
      <c r="C185" t="s">
        <v>24</v>
      </c>
      <c r="D185" s="2" t="s">
        <v>847</v>
      </c>
      <c r="E185" s="3">
        <v>47046</v>
      </c>
      <c r="F185" t="s">
        <v>26</v>
      </c>
      <c r="G185" s="3">
        <v>47051</v>
      </c>
      <c r="H185" t="s">
        <v>26</v>
      </c>
      <c r="I185" s="3">
        <v>47053</v>
      </c>
      <c r="J185" t="s">
        <v>26</v>
      </c>
      <c r="K185" t="s">
        <v>26</v>
      </c>
      <c r="L185" s="3">
        <v>47059</v>
      </c>
      <c r="M185" t="s">
        <v>26</v>
      </c>
      <c r="N185" s="3">
        <v>47061</v>
      </c>
      <c r="O185" t="s">
        <v>26</v>
      </c>
      <c r="P185" s="3">
        <v>47066</v>
      </c>
      <c r="Q185" t="s">
        <v>26</v>
      </c>
      <c r="S185" s="4" t="s">
        <v>27</v>
      </c>
      <c r="T185" s="3" t="e">
        <v>#VALUE!</v>
      </c>
      <c r="U185" t="e">
        <v>#VALUE!</v>
      </c>
      <c r="V185" s="3" t="e">
        <v>#VALUE!</v>
      </c>
      <c r="W185" t="e">
        <v>#VALUE!</v>
      </c>
      <c r="AQ185"/>
    </row>
    <row r="186" spans="1:43" s="1" customFormat="1" x14ac:dyDescent="0.45">
      <c r="A186" t="s">
        <v>268</v>
      </c>
      <c r="B186" t="s">
        <v>269</v>
      </c>
      <c r="C186" t="s">
        <v>35</v>
      </c>
      <c r="D186" s="2" t="s">
        <v>270</v>
      </c>
      <c r="E186" s="3">
        <v>44671</v>
      </c>
      <c r="F186">
        <v>100.096</v>
      </c>
      <c r="G186" s="3">
        <v>44676</v>
      </c>
      <c r="H186">
        <v>99.998000000000005</v>
      </c>
      <c r="I186" s="3">
        <v>44678</v>
      </c>
      <c r="J186">
        <v>100.005</v>
      </c>
      <c r="K186" t="s">
        <v>26</v>
      </c>
      <c r="L186" s="3">
        <v>44684</v>
      </c>
      <c r="M186">
        <v>99.998000000000005</v>
      </c>
      <c r="N186" s="3">
        <v>44686</v>
      </c>
      <c r="O186">
        <v>100.111</v>
      </c>
      <c r="P186" s="3">
        <v>44691</v>
      </c>
      <c r="Q186" t="s">
        <v>26</v>
      </c>
      <c r="S186" s="4" t="s">
        <v>270</v>
      </c>
      <c r="T186" s="3" t="e">
        <v>#VALUE!</v>
      </c>
      <c r="U186" t="e">
        <v>#VALUE!</v>
      </c>
      <c r="V186" s="3" t="e">
        <v>#VALUE!</v>
      </c>
      <c r="W186" t="e">
        <v>#VALUE!</v>
      </c>
      <c r="AQ186"/>
    </row>
    <row r="187" spans="1:43" s="1" customFormat="1" x14ac:dyDescent="0.45">
      <c r="A187" t="s">
        <v>268</v>
      </c>
      <c r="B187" t="s">
        <v>566</v>
      </c>
      <c r="C187" t="s">
        <v>24</v>
      </c>
      <c r="D187" s="2" t="s">
        <v>567</v>
      </c>
      <c r="E187" s="3">
        <v>45950</v>
      </c>
      <c r="F187" t="s">
        <v>26</v>
      </c>
      <c r="G187" s="3">
        <v>45955</v>
      </c>
      <c r="H187" t="s">
        <v>26</v>
      </c>
      <c r="I187" s="3">
        <v>45957</v>
      </c>
      <c r="J187" t="s">
        <v>26</v>
      </c>
      <c r="K187" t="s">
        <v>26</v>
      </c>
      <c r="L187" s="3">
        <v>45963</v>
      </c>
      <c r="M187" t="s">
        <v>26</v>
      </c>
      <c r="N187" s="3">
        <v>45965</v>
      </c>
      <c r="O187" t="s">
        <v>26</v>
      </c>
      <c r="P187" s="3">
        <v>45970</v>
      </c>
      <c r="Q187" t="s">
        <v>26</v>
      </c>
      <c r="S187" s="4" t="s">
        <v>27</v>
      </c>
      <c r="T187" s="3" t="e">
        <v>#VALUE!</v>
      </c>
      <c r="U187" t="e">
        <v>#VALUE!</v>
      </c>
      <c r="V187" s="3" t="e">
        <v>#VALUE!</v>
      </c>
      <c r="W187" t="e">
        <v>#VALUE!</v>
      </c>
      <c r="AQ187"/>
    </row>
    <row r="188" spans="1:43" s="1" customFormat="1" x14ac:dyDescent="0.45">
      <c r="A188" t="s">
        <v>487</v>
      </c>
      <c r="B188" t="s">
        <v>488</v>
      </c>
      <c r="C188" t="s">
        <v>24</v>
      </c>
      <c r="D188" s="2" t="s">
        <v>489</v>
      </c>
      <c r="E188" s="3">
        <v>45767</v>
      </c>
      <c r="F188" t="s">
        <v>26</v>
      </c>
      <c r="G188" s="3">
        <v>45772</v>
      </c>
      <c r="H188" t="s">
        <v>26</v>
      </c>
      <c r="I188" s="3">
        <v>45774</v>
      </c>
      <c r="J188" t="s">
        <v>26</v>
      </c>
      <c r="K188" t="s">
        <v>26</v>
      </c>
      <c r="L188" s="3">
        <v>45780</v>
      </c>
      <c r="M188" t="s">
        <v>26</v>
      </c>
      <c r="N188" s="3">
        <v>45782</v>
      </c>
      <c r="O188" t="s">
        <v>26</v>
      </c>
      <c r="P188" s="3">
        <v>45787</v>
      </c>
      <c r="Q188" t="s">
        <v>26</v>
      </c>
      <c r="S188" s="4" t="s">
        <v>27</v>
      </c>
      <c r="T188" s="3" t="e">
        <v>#VALUE!</v>
      </c>
      <c r="U188" t="e">
        <v>#VALUE!</v>
      </c>
      <c r="V188" s="3" t="e">
        <v>#VALUE!</v>
      </c>
      <c r="W188" t="e">
        <v>#VALUE!</v>
      </c>
      <c r="AQ188"/>
    </row>
    <row r="189" spans="1:43" s="1" customFormat="1" x14ac:dyDescent="0.45">
      <c r="A189" t="s">
        <v>625</v>
      </c>
      <c r="B189" t="s">
        <v>626</v>
      </c>
      <c r="C189" t="s">
        <v>24</v>
      </c>
      <c r="D189" s="2" t="s">
        <v>627</v>
      </c>
      <c r="E189" s="3">
        <v>46132</v>
      </c>
      <c r="F189" t="s">
        <v>26</v>
      </c>
      <c r="G189" s="3">
        <v>46137</v>
      </c>
      <c r="H189" t="s">
        <v>26</v>
      </c>
      <c r="I189" s="3">
        <v>46139</v>
      </c>
      <c r="J189" t="s">
        <v>26</v>
      </c>
      <c r="K189" t="s">
        <v>26</v>
      </c>
      <c r="L189" s="3">
        <v>46145</v>
      </c>
      <c r="M189" t="s">
        <v>26</v>
      </c>
      <c r="N189" s="3">
        <v>46147</v>
      </c>
      <c r="O189" t="s">
        <v>26</v>
      </c>
      <c r="P189" s="3">
        <v>46152</v>
      </c>
      <c r="Q189" t="s">
        <v>26</v>
      </c>
      <c r="S189" s="4" t="s">
        <v>27</v>
      </c>
      <c r="T189" s="3" t="e">
        <v>#VALUE!</v>
      </c>
      <c r="U189" t="e">
        <v>#VALUE!</v>
      </c>
      <c r="V189" s="3" t="e">
        <v>#VALUE!</v>
      </c>
      <c r="W189" t="e">
        <v>#VALUE!</v>
      </c>
      <c r="AQ189"/>
    </row>
    <row r="190" spans="1:43" s="1" customFormat="1" x14ac:dyDescent="0.45">
      <c r="A190" t="s">
        <v>319</v>
      </c>
      <c r="B190" t="s">
        <v>320</v>
      </c>
      <c r="C190" t="s">
        <v>24</v>
      </c>
      <c r="D190" s="2" t="s">
        <v>321</v>
      </c>
      <c r="E190" s="3">
        <v>45034</v>
      </c>
      <c r="F190">
        <v>72.206000000000003</v>
      </c>
      <c r="G190" s="3">
        <v>45039</v>
      </c>
      <c r="H190" t="s">
        <v>26</v>
      </c>
      <c r="I190" s="3">
        <v>45041</v>
      </c>
      <c r="J190">
        <v>71.012</v>
      </c>
      <c r="K190">
        <v>70.619</v>
      </c>
      <c r="L190" s="3">
        <v>45047</v>
      </c>
      <c r="M190" t="s">
        <v>26</v>
      </c>
      <c r="N190" s="3">
        <v>45049</v>
      </c>
      <c r="O190">
        <v>70.424000000000007</v>
      </c>
      <c r="P190" s="3">
        <v>45054</v>
      </c>
      <c r="Q190" t="s">
        <v>26</v>
      </c>
      <c r="S190" s="4" t="s">
        <v>27</v>
      </c>
      <c r="T190" s="3" t="e">
        <v>#VALUE!</v>
      </c>
      <c r="U190" t="e">
        <v>#VALUE!</v>
      </c>
      <c r="V190" s="3" t="e">
        <v>#VALUE!</v>
      </c>
      <c r="W190" t="e">
        <v>#VALUE!</v>
      </c>
      <c r="AQ190"/>
    </row>
    <row r="191" spans="1:43" s="1" customFormat="1" x14ac:dyDescent="0.45">
      <c r="A191" t="s">
        <v>521</v>
      </c>
      <c r="B191" t="s">
        <v>522</v>
      </c>
      <c r="C191" t="s">
        <v>24</v>
      </c>
      <c r="D191" s="2" t="s">
        <v>517</v>
      </c>
      <c r="E191" s="3">
        <v>45860</v>
      </c>
      <c r="F191" t="s">
        <v>26</v>
      </c>
      <c r="G191" s="3">
        <v>45865</v>
      </c>
      <c r="H191" t="s">
        <v>26</v>
      </c>
      <c r="I191" s="3">
        <v>45867</v>
      </c>
      <c r="J191" t="s">
        <v>26</v>
      </c>
      <c r="K191" t="s">
        <v>26</v>
      </c>
      <c r="L191" s="3">
        <v>45873</v>
      </c>
      <c r="M191" t="s">
        <v>26</v>
      </c>
      <c r="N191" s="3">
        <v>45875</v>
      </c>
      <c r="O191" t="s">
        <v>26</v>
      </c>
      <c r="P191" s="3">
        <v>45880</v>
      </c>
      <c r="Q191" t="s">
        <v>26</v>
      </c>
      <c r="S191" s="4" t="s">
        <v>27</v>
      </c>
      <c r="T191" s="3" t="e">
        <v>#VALUE!</v>
      </c>
      <c r="U191" t="e">
        <v>#VALUE!</v>
      </c>
      <c r="V191" s="3" t="e">
        <v>#VALUE!</v>
      </c>
      <c r="W191" t="e">
        <v>#VALUE!</v>
      </c>
      <c r="AQ191"/>
    </row>
    <row r="192" spans="1:43" s="1" customFormat="1" x14ac:dyDescent="0.45">
      <c r="A192" t="s">
        <v>518</v>
      </c>
      <c r="B192" t="s">
        <v>519</v>
      </c>
      <c r="C192" t="s">
        <v>24</v>
      </c>
      <c r="D192" s="2" t="s">
        <v>517</v>
      </c>
      <c r="E192" s="3">
        <v>45860</v>
      </c>
      <c r="F192" t="s">
        <v>26</v>
      </c>
      <c r="G192" s="3">
        <v>45865</v>
      </c>
      <c r="H192" t="s">
        <v>26</v>
      </c>
      <c r="I192" s="3">
        <v>45867</v>
      </c>
      <c r="J192" t="s">
        <v>26</v>
      </c>
      <c r="K192" t="s">
        <v>26</v>
      </c>
      <c r="L192" s="3">
        <v>45873</v>
      </c>
      <c r="M192" t="s">
        <v>26</v>
      </c>
      <c r="N192" s="3">
        <v>45875</v>
      </c>
      <c r="O192" t="s">
        <v>26</v>
      </c>
      <c r="P192" s="3">
        <v>45880</v>
      </c>
      <c r="Q192" t="s">
        <v>26</v>
      </c>
      <c r="S192" s="4" t="s">
        <v>27</v>
      </c>
      <c r="T192" s="3" t="e">
        <v>#VALUE!</v>
      </c>
      <c r="U192" t="e">
        <v>#VALUE!</v>
      </c>
      <c r="V192" s="3" t="e">
        <v>#VALUE!</v>
      </c>
      <c r="W192" t="e">
        <v>#VALUE!</v>
      </c>
      <c r="AQ192"/>
    </row>
    <row r="193" spans="1:43" s="1" customFormat="1" x14ac:dyDescent="0.45">
      <c r="A193" t="s">
        <v>897</v>
      </c>
      <c r="B193" t="s">
        <v>898</v>
      </c>
      <c r="C193" t="s">
        <v>24</v>
      </c>
      <c r="D193" s="2" t="s">
        <v>899</v>
      </c>
      <c r="E193" s="3">
        <v>47686</v>
      </c>
      <c r="F193" t="s">
        <v>26</v>
      </c>
      <c r="G193" s="3">
        <v>47691</v>
      </c>
      <c r="H193" t="s">
        <v>26</v>
      </c>
      <c r="I193" s="3">
        <v>47693</v>
      </c>
      <c r="J193" t="s">
        <v>26</v>
      </c>
      <c r="K193" t="s">
        <v>26</v>
      </c>
      <c r="L193" s="3">
        <v>47699</v>
      </c>
      <c r="M193" t="s">
        <v>26</v>
      </c>
      <c r="N193" s="3">
        <v>47701</v>
      </c>
      <c r="O193" t="s">
        <v>26</v>
      </c>
      <c r="P193" s="3">
        <v>47706</v>
      </c>
      <c r="Q193" t="s">
        <v>26</v>
      </c>
      <c r="S193" s="4" t="s">
        <v>27</v>
      </c>
      <c r="T193" s="3" t="e">
        <v>#VALUE!</v>
      </c>
      <c r="U193" t="e">
        <v>#VALUE!</v>
      </c>
      <c r="V193" s="3" t="e">
        <v>#VALUE!</v>
      </c>
      <c r="W193" t="e">
        <v>#VALUE!</v>
      </c>
      <c r="AQ193"/>
    </row>
    <row r="194" spans="1:43" s="1" customFormat="1" x14ac:dyDescent="0.45">
      <c r="A194" t="s">
        <v>897</v>
      </c>
      <c r="B194" t="s">
        <v>900</v>
      </c>
      <c r="C194" t="s">
        <v>24</v>
      </c>
      <c r="D194" s="2" t="s">
        <v>899</v>
      </c>
      <c r="E194" s="3">
        <v>47686</v>
      </c>
      <c r="F194" t="s">
        <v>26</v>
      </c>
      <c r="G194" s="3">
        <v>47691</v>
      </c>
      <c r="H194" t="s">
        <v>26</v>
      </c>
      <c r="I194" s="3">
        <v>47693</v>
      </c>
      <c r="J194" t="s">
        <v>26</v>
      </c>
      <c r="K194" t="s">
        <v>26</v>
      </c>
      <c r="L194" s="3">
        <v>47699</v>
      </c>
      <c r="M194" t="s">
        <v>26</v>
      </c>
      <c r="N194" s="3">
        <v>47701</v>
      </c>
      <c r="O194" t="s">
        <v>26</v>
      </c>
      <c r="P194" s="3">
        <v>47706</v>
      </c>
      <c r="Q194" t="s">
        <v>26</v>
      </c>
      <c r="S194" s="4" t="s">
        <v>27</v>
      </c>
      <c r="T194" s="3" t="e">
        <v>#VALUE!</v>
      </c>
      <c r="U194" t="e">
        <v>#VALUE!</v>
      </c>
      <c r="V194" s="3" t="e">
        <v>#VALUE!</v>
      </c>
      <c r="W194" t="e">
        <v>#VALUE!</v>
      </c>
      <c r="AQ194"/>
    </row>
    <row r="195" spans="1:43" s="1" customFormat="1" x14ac:dyDescent="0.45">
      <c r="A195" t="s">
        <v>221</v>
      </c>
      <c r="B195" t="s">
        <v>222</v>
      </c>
      <c r="C195" t="s">
        <v>24</v>
      </c>
      <c r="D195" s="2" t="s">
        <v>217</v>
      </c>
      <c r="E195" s="3">
        <v>44399</v>
      </c>
      <c r="F195" t="s">
        <v>26</v>
      </c>
      <c r="G195" s="3">
        <v>44404</v>
      </c>
      <c r="H195" t="s">
        <v>26</v>
      </c>
      <c r="I195" s="3">
        <v>44406</v>
      </c>
      <c r="J195" t="s">
        <v>26</v>
      </c>
      <c r="K195" t="s">
        <v>26</v>
      </c>
      <c r="L195" s="3">
        <v>44412</v>
      </c>
      <c r="M195" t="s">
        <v>26</v>
      </c>
      <c r="N195" s="3">
        <v>44414</v>
      </c>
      <c r="O195" t="s">
        <v>26</v>
      </c>
      <c r="P195" s="3">
        <v>44419</v>
      </c>
      <c r="Q195" t="s">
        <v>26</v>
      </c>
      <c r="S195" s="4" t="s">
        <v>27</v>
      </c>
      <c r="T195" s="3" t="e">
        <v>#VALUE!</v>
      </c>
      <c r="U195" t="e">
        <v>#VALUE!</v>
      </c>
      <c r="V195" s="3" t="e">
        <v>#VALUE!</v>
      </c>
      <c r="W195" t="e">
        <v>#VALUE!</v>
      </c>
      <c r="AQ195"/>
    </row>
    <row r="196" spans="1:43" s="1" customFormat="1" x14ac:dyDescent="0.45">
      <c r="A196" t="s">
        <v>219</v>
      </c>
      <c r="B196" t="s">
        <v>220</v>
      </c>
      <c r="C196" t="s">
        <v>24</v>
      </c>
      <c r="D196" s="2" t="s">
        <v>217</v>
      </c>
      <c r="E196" s="3">
        <v>44399</v>
      </c>
      <c r="F196" t="s">
        <v>26</v>
      </c>
      <c r="G196" s="3">
        <v>44404</v>
      </c>
      <c r="H196" t="s">
        <v>26</v>
      </c>
      <c r="I196" s="3">
        <v>44406</v>
      </c>
      <c r="J196" t="s">
        <v>26</v>
      </c>
      <c r="K196" t="s">
        <v>26</v>
      </c>
      <c r="L196" s="3">
        <v>44412</v>
      </c>
      <c r="M196" t="s">
        <v>26</v>
      </c>
      <c r="N196" s="3">
        <v>44414</v>
      </c>
      <c r="O196" t="s">
        <v>26</v>
      </c>
      <c r="P196" s="3">
        <v>44419</v>
      </c>
      <c r="Q196" t="s">
        <v>26</v>
      </c>
      <c r="S196" s="4" t="s">
        <v>27</v>
      </c>
      <c r="T196" s="3" t="e">
        <v>#VALUE!</v>
      </c>
      <c r="U196" t="e">
        <v>#VALUE!</v>
      </c>
      <c r="V196" s="3" t="e">
        <v>#VALUE!</v>
      </c>
      <c r="W196" t="e">
        <v>#VALUE!</v>
      </c>
      <c r="AQ196"/>
    </row>
    <row r="197" spans="1:43" s="1" customFormat="1" x14ac:dyDescent="0.45">
      <c r="A197" t="s">
        <v>662</v>
      </c>
      <c r="B197" t="s">
        <v>663</v>
      </c>
      <c r="C197" t="s">
        <v>24</v>
      </c>
      <c r="D197" s="2" t="s">
        <v>664</v>
      </c>
      <c r="E197" s="3">
        <v>46225</v>
      </c>
      <c r="F197" t="s">
        <v>26</v>
      </c>
      <c r="G197" s="3">
        <v>46230</v>
      </c>
      <c r="H197" t="s">
        <v>26</v>
      </c>
      <c r="I197" s="3">
        <v>46232</v>
      </c>
      <c r="J197" t="s">
        <v>26</v>
      </c>
      <c r="K197" t="s">
        <v>26</v>
      </c>
      <c r="L197" s="3">
        <v>46238</v>
      </c>
      <c r="M197" t="s">
        <v>26</v>
      </c>
      <c r="N197" s="3">
        <v>46240</v>
      </c>
      <c r="O197" t="s">
        <v>26</v>
      </c>
      <c r="P197" s="3">
        <v>46245</v>
      </c>
      <c r="Q197" t="s">
        <v>26</v>
      </c>
      <c r="S197" s="4" t="s">
        <v>27</v>
      </c>
      <c r="T197" s="3" t="e">
        <v>#VALUE!</v>
      </c>
      <c r="U197" t="e">
        <v>#VALUE!</v>
      </c>
      <c r="V197" s="3" t="e">
        <v>#VALUE!</v>
      </c>
      <c r="W197" t="e">
        <v>#VALUE!</v>
      </c>
      <c r="AQ197"/>
    </row>
    <row r="198" spans="1:43" s="1" customFormat="1" x14ac:dyDescent="0.45">
      <c r="A198" t="s">
        <v>215</v>
      </c>
      <c r="B198" t="s">
        <v>216</v>
      </c>
      <c r="C198" t="s">
        <v>24</v>
      </c>
      <c r="D198" s="2" t="s">
        <v>217</v>
      </c>
      <c r="E198" s="3">
        <v>44399</v>
      </c>
      <c r="F198" t="s">
        <v>26</v>
      </c>
      <c r="G198" s="3">
        <v>44404</v>
      </c>
      <c r="H198" t="s">
        <v>26</v>
      </c>
      <c r="I198" s="3">
        <v>44406</v>
      </c>
      <c r="J198" t="s">
        <v>26</v>
      </c>
      <c r="K198" t="s">
        <v>26</v>
      </c>
      <c r="L198" s="3">
        <v>44412</v>
      </c>
      <c r="M198" t="s">
        <v>26</v>
      </c>
      <c r="N198" s="3">
        <v>44414</v>
      </c>
      <c r="O198" t="s">
        <v>26</v>
      </c>
      <c r="P198" s="3">
        <v>44419</v>
      </c>
      <c r="Q198" t="s">
        <v>26</v>
      </c>
      <c r="S198" s="4" t="s">
        <v>27</v>
      </c>
      <c r="T198" s="3" t="e">
        <v>#VALUE!</v>
      </c>
      <c r="U198" t="e">
        <v>#VALUE!</v>
      </c>
      <c r="V198" s="3" t="e">
        <v>#VALUE!</v>
      </c>
      <c r="W198" t="e">
        <v>#VALUE!</v>
      </c>
      <c r="AQ198"/>
    </row>
    <row r="199" spans="1:43" s="1" customFormat="1" x14ac:dyDescent="0.45">
      <c r="A199" t="s">
        <v>215</v>
      </c>
      <c r="B199" t="s">
        <v>218</v>
      </c>
      <c r="C199" t="s">
        <v>24</v>
      </c>
      <c r="D199" s="2" t="s">
        <v>217</v>
      </c>
      <c r="E199" s="3">
        <v>44399</v>
      </c>
      <c r="F199" t="s">
        <v>26</v>
      </c>
      <c r="G199" s="3">
        <v>44404</v>
      </c>
      <c r="H199" t="s">
        <v>26</v>
      </c>
      <c r="I199" s="3">
        <v>44406</v>
      </c>
      <c r="J199" t="s">
        <v>26</v>
      </c>
      <c r="K199" t="s">
        <v>26</v>
      </c>
      <c r="L199" s="3">
        <v>44412</v>
      </c>
      <c r="M199" t="s">
        <v>26</v>
      </c>
      <c r="N199" s="3">
        <v>44414</v>
      </c>
      <c r="O199" t="s">
        <v>26</v>
      </c>
      <c r="P199" s="3">
        <v>44419</v>
      </c>
      <c r="Q199" t="s">
        <v>26</v>
      </c>
      <c r="S199" s="4" t="s">
        <v>27</v>
      </c>
      <c r="T199" s="3" t="e">
        <v>#VALUE!</v>
      </c>
      <c r="U199" t="e">
        <v>#VALUE!</v>
      </c>
      <c r="V199" s="3" t="e">
        <v>#VALUE!</v>
      </c>
      <c r="W199" t="e">
        <v>#VALUE!</v>
      </c>
      <c r="AQ199"/>
    </row>
    <row r="200" spans="1:43" s="1" customFormat="1" x14ac:dyDescent="0.45">
      <c r="A200" t="s">
        <v>215</v>
      </c>
      <c r="B200" t="s">
        <v>516</v>
      </c>
      <c r="C200" t="s">
        <v>24</v>
      </c>
      <c r="D200" s="2" t="s">
        <v>517</v>
      </c>
      <c r="E200" s="3">
        <v>45860</v>
      </c>
      <c r="F200" t="s">
        <v>26</v>
      </c>
      <c r="G200" s="3">
        <v>45865</v>
      </c>
      <c r="H200" t="s">
        <v>26</v>
      </c>
      <c r="I200" s="3">
        <v>45867</v>
      </c>
      <c r="J200" t="s">
        <v>26</v>
      </c>
      <c r="K200" t="s">
        <v>26</v>
      </c>
      <c r="L200" s="3">
        <v>45873</v>
      </c>
      <c r="M200" t="s">
        <v>26</v>
      </c>
      <c r="N200" s="3">
        <v>45875</v>
      </c>
      <c r="O200" t="s">
        <v>26</v>
      </c>
      <c r="P200" s="3">
        <v>45880</v>
      </c>
      <c r="Q200" t="s">
        <v>26</v>
      </c>
      <c r="S200" s="4" t="s">
        <v>27</v>
      </c>
      <c r="T200" s="3" t="e">
        <v>#VALUE!</v>
      </c>
      <c r="U200" t="e">
        <v>#VALUE!</v>
      </c>
      <c r="V200" s="3" t="e">
        <v>#VALUE!</v>
      </c>
      <c r="W200" t="e">
        <v>#VALUE!</v>
      </c>
      <c r="AQ200"/>
    </row>
    <row r="201" spans="1:43" s="1" customFormat="1" x14ac:dyDescent="0.45">
      <c r="A201" t="s">
        <v>215</v>
      </c>
      <c r="B201" t="s">
        <v>520</v>
      </c>
      <c r="C201" t="s">
        <v>24</v>
      </c>
      <c r="D201" s="2" t="s">
        <v>517</v>
      </c>
      <c r="E201" s="3">
        <v>45860</v>
      </c>
      <c r="F201" t="s">
        <v>26</v>
      </c>
      <c r="G201" s="3">
        <v>45865</v>
      </c>
      <c r="H201" t="s">
        <v>26</v>
      </c>
      <c r="I201" s="3">
        <v>45867</v>
      </c>
      <c r="J201" t="s">
        <v>26</v>
      </c>
      <c r="K201" t="s">
        <v>26</v>
      </c>
      <c r="L201" s="3">
        <v>45873</v>
      </c>
      <c r="M201" t="s">
        <v>26</v>
      </c>
      <c r="N201" s="3">
        <v>45875</v>
      </c>
      <c r="O201" t="s">
        <v>26</v>
      </c>
      <c r="P201" s="3">
        <v>45880</v>
      </c>
      <c r="Q201" t="s">
        <v>26</v>
      </c>
      <c r="S201" s="4" t="s">
        <v>27</v>
      </c>
      <c r="T201" s="3" t="e">
        <v>#VALUE!</v>
      </c>
      <c r="U201" t="e">
        <v>#VALUE!</v>
      </c>
      <c r="V201" s="3" t="e">
        <v>#VALUE!</v>
      </c>
      <c r="W201" t="e">
        <v>#VALUE!</v>
      </c>
      <c r="AQ201"/>
    </row>
    <row r="202" spans="1:43" s="1" customFormat="1" x14ac:dyDescent="0.45">
      <c r="A202" t="s">
        <v>215</v>
      </c>
      <c r="B202" t="s">
        <v>523</v>
      </c>
      <c r="C202" t="s">
        <v>24</v>
      </c>
      <c r="D202" s="2" t="s">
        <v>517</v>
      </c>
      <c r="E202" s="3">
        <v>45860</v>
      </c>
      <c r="F202" t="s">
        <v>26</v>
      </c>
      <c r="G202" s="3">
        <v>45865</v>
      </c>
      <c r="H202" t="s">
        <v>26</v>
      </c>
      <c r="I202" s="3">
        <v>45867</v>
      </c>
      <c r="J202" t="s">
        <v>26</v>
      </c>
      <c r="K202" t="s">
        <v>26</v>
      </c>
      <c r="L202" s="3">
        <v>45873</v>
      </c>
      <c r="M202" t="s">
        <v>26</v>
      </c>
      <c r="N202" s="3">
        <v>45875</v>
      </c>
      <c r="O202" t="s">
        <v>26</v>
      </c>
      <c r="P202" s="3">
        <v>45880</v>
      </c>
      <c r="Q202" t="s">
        <v>26</v>
      </c>
      <c r="S202" s="4" t="s">
        <v>27</v>
      </c>
      <c r="T202" s="3" t="e">
        <v>#VALUE!</v>
      </c>
      <c r="U202" t="e">
        <v>#VALUE!</v>
      </c>
      <c r="V202" s="3" t="e">
        <v>#VALUE!</v>
      </c>
      <c r="W202" t="e">
        <v>#VALUE!</v>
      </c>
      <c r="AQ202"/>
    </row>
    <row r="203" spans="1:43" s="1" customFormat="1" x14ac:dyDescent="0.45">
      <c r="A203" t="s">
        <v>713</v>
      </c>
      <c r="B203" t="s">
        <v>714</v>
      </c>
      <c r="C203" t="s">
        <v>24</v>
      </c>
      <c r="D203" s="2" t="s">
        <v>715</v>
      </c>
      <c r="E203" s="3">
        <v>46482</v>
      </c>
      <c r="F203" t="s">
        <v>26</v>
      </c>
      <c r="G203" s="3">
        <v>46487</v>
      </c>
      <c r="H203" t="s">
        <v>26</v>
      </c>
      <c r="I203" s="3">
        <v>46489</v>
      </c>
      <c r="J203" t="s">
        <v>26</v>
      </c>
      <c r="K203" t="s">
        <v>26</v>
      </c>
      <c r="L203" s="3">
        <v>46495</v>
      </c>
      <c r="M203" t="s">
        <v>26</v>
      </c>
      <c r="N203" s="3">
        <v>46497</v>
      </c>
      <c r="O203" t="s">
        <v>26</v>
      </c>
      <c r="P203" s="3">
        <v>46502</v>
      </c>
      <c r="Q203" t="s">
        <v>26</v>
      </c>
      <c r="S203" s="4" t="s">
        <v>27</v>
      </c>
      <c r="T203" s="3" t="e">
        <v>#VALUE!</v>
      </c>
      <c r="U203" t="e">
        <v>#VALUE!</v>
      </c>
      <c r="V203" s="3" t="e">
        <v>#VALUE!</v>
      </c>
      <c r="W203" t="e">
        <v>#VALUE!</v>
      </c>
      <c r="AQ203"/>
    </row>
    <row r="204" spans="1:43" s="1" customFormat="1" x14ac:dyDescent="0.45">
      <c r="A204" t="s">
        <v>749</v>
      </c>
      <c r="B204" t="s">
        <v>750</v>
      </c>
      <c r="C204" t="s">
        <v>24</v>
      </c>
      <c r="D204" s="2" t="s">
        <v>751</v>
      </c>
      <c r="E204" s="3">
        <v>46665</v>
      </c>
      <c r="F204" t="s">
        <v>26</v>
      </c>
      <c r="G204" s="3">
        <v>46670</v>
      </c>
      <c r="H204" t="s">
        <v>26</v>
      </c>
      <c r="I204" s="3">
        <v>46672</v>
      </c>
      <c r="J204" t="s">
        <v>26</v>
      </c>
      <c r="K204" t="s">
        <v>26</v>
      </c>
      <c r="L204" s="3">
        <v>46678</v>
      </c>
      <c r="M204" t="s">
        <v>26</v>
      </c>
      <c r="N204" s="3">
        <v>46680</v>
      </c>
      <c r="O204" t="s">
        <v>26</v>
      </c>
      <c r="P204" s="3">
        <v>46685</v>
      </c>
      <c r="Q204" t="s">
        <v>26</v>
      </c>
      <c r="S204" s="4" t="s">
        <v>27</v>
      </c>
      <c r="T204" s="3" t="e">
        <v>#VALUE!</v>
      </c>
      <c r="U204" t="e">
        <v>#VALUE!</v>
      </c>
      <c r="V204" s="3" t="e">
        <v>#VALUE!</v>
      </c>
      <c r="W204" t="e">
        <v>#VALUE!</v>
      </c>
      <c r="AQ204"/>
    </row>
    <row r="205" spans="1:43" s="1" customFormat="1" x14ac:dyDescent="0.45">
      <c r="A205" t="s">
        <v>557</v>
      </c>
      <c r="B205" t="s">
        <v>558</v>
      </c>
      <c r="C205" t="s">
        <v>24</v>
      </c>
      <c r="D205" s="2" t="s">
        <v>559</v>
      </c>
      <c r="E205" s="3">
        <v>45935</v>
      </c>
      <c r="F205" t="s">
        <v>26</v>
      </c>
      <c r="G205" s="3">
        <v>45940</v>
      </c>
      <c r="H205" t="s">
        <v>26</v>
      </c>
      <c r="I205" s="3">
        <v>45942</v>
      </c>
      <c r="J205" t="s">
        <v>26</v>
      </c>
      <c r="K205" t="s">
        <v>26</v>
      </c>
      <c r="L205" s="3">
        <v>45948</v>
      </c>
      <c r="M205" t="s">
        <v>26</v>
      </c>
      <c r="N205" s="3">
        <v>45950</v>
      </c>
      <c r="O205" t="s">
        <v>26</v>
      </c>
      <c r="P205" s="3">
        <v>45955</v>
      </c>
      <c r="Q205" t="s">
        <v>26</v>
      </c>
      <c r="S205" s="4" t="s">
        <v>27</v>
      </c>
      <c r="T205" s="3" t="e">
        <v>#VALUE!</v>
      </c>
      <c r="U205" t="e">
        <v>#VALUE!</v>
      </c>
      <c r="V205" s="3" t="e">
        <v>#VALUE!</v>
      </c>
      <c r="W205" t="e">
        <v>#VALUE!</v>
      </c>
      <c r="AQ205"/>
    </row>
    <row r="206" spans="1:43" s="1" customFormat="1" x14ac:dyDescent="0.45">
      <c r="A206" t="s">
        <v>384</v>
      </c>
      <c r="B206" t="s">
        <v>385</v>
      </c>
      <c r="C206" t="s">
        <v>24</v>
      </c>
      <c r="D206" s="2" t="s">
        <v>386</v>
      </c>
      <c r="E206" s="3">
        <v>45387</v>
      </c>
      <c r="F206" t="s">
        <v>26</v>
      </c>
      <c r="G206" s="3">
        <v>45392</v>
      </c>
      <c r="H206" t="s">
        <v>26</v>
      </c>
      <c r="I206" s="3">
        <v>45394</v>
      </c>
      <c r="J206" t="s">
        <v>26</v>
      </c>
      <c r="K206" t="s">
        <v>26</v>
      </c>
      <c r="L206" s="3">
        <v>45400</v>
      </c>
      <c r="M206" t="s">
        <v>26</v>
      </c>
      <c r="N206" s="3">
        <v>45402</v>
      </c>
      <c r="O206" t="s">
        <v>26</v>
      </c>
      <c r="P206" s="3">
        <v>45407</v>
      </c>
      <c r="Q206" t="s">
        <v>26</v>
      </c>
      <c r="S206" s="4" t="s">
        <v>27</v>
      </c>
      <c r="T206" s="3" t="e">
        <v>#VALUE!</v>
      </c>
      <c r="U206" t="e">
        <v>#VALUE!</v>
      </c>
      <c r="V206" s="3" t="e">
        <v>#VALUE!</v>
      </c>
      <c r="W206" t="e">
        <v>#VALUE!</v>
      </c>
      <c r="AQ206"/>
    </row>
    <row r="207" spans="1:43" s="1" customFormat="1" x14ac:dyDescent="0.45">
      <c r="A207" t="s">
        <v>235</v>
      </c>
      <c r="B207" t="s">
        <v>236</v>
      </c>
      <c r="C207" t="s">
        <v>35</v>
      </c>
      <c r="D207" s="2" t="s">
        <v>237</v>
      </c>
      <c r="E207" s="3">
        <v>44474</v>
      </c>
      <c r="F207">
        <v>100.173</v>
      </c>
      <c r="G207" s="3">
        <v>44479</v>
      </c>
      <c r="H207" t="s">
        <v>26</v>
      </c>
      <c r="I207" s="3">
        <v>44481</v>
      </c>
      <c r="J207">
        <v>100.098</v>
      </c>
      <c r="K207">
        <v>100.16200000000001</v>
      </c>
      <c r="L207" s="3">
        <v>44487</v>
      </c>
      <c r="M207" t="s">
        <v>26</v>
      </c>
      <c r="N207" s="3">
        <v>44489</v>
      </c>
      <c r="O207">
        <v>100.18</v>
      </c>
      <c r="P207" s="3">
        <v>44494</v>
      </c>
      <c r="Q207">
        <v>100.08</v>
      </c>
      <c r="S207" s="4" t="s">
        <v>237</v>
      </c>
      <c r="T207" s="3" t="e">
        <v>#VALUE!</v>
      </c>
      <c r="U207" t="e">
        <v>#VALUE!</v>
      </c>
      <c r="V207" s="3" t="e">
        <v>#VALUE!</v>
      </c>
      <c r="W207" t="e">
        <v>#VALUE!</v>
      </c>
      <c r="AQ207"/>
    </row>
    <row r="208" spans="1:43" s="1" customFormat="1" x14ac:dyDescent="0.45">
      <c r="A208" t="s">
        <v>435</v>
      </c>
      <c r="B208" t="s">
        <v>436</v>
      </c>
      <c r="C208" t="s">
        <v>24</v>
      </c>
      <c r="D208" s="2" t="s">
        <v>437</v>
      </c>
      <c r="E208" s="3">
        <v>45619</v>
      </c>
      <c r="F208" t="s">
        <v>26</v>
      </c>
      <c r="G208" s="3">
        <v>45624</v>
      </c>
      <c r="H208" t="s">
        <v>26</v>
      </c>
      <c r="I208" s="3">
        <v>45626</v>
      </c>
      <c r="J208" t="s">
        <v>26</v>
      </c>
      <c r="K208" t="s">
        <v>26</v>
      </c>
      <c r="L208" s="3">
        <v>45632</v>
      </c>
      <c r="M208" t="s">
        <v>26</v>
      </c>
      <c r="N208" s="3">
        <v>45634</v>
      </c>
      <c r="O208" t="s">
        <v>26</v>
      </c>
      <c r="P208" s="3">
        <v>45639</v>
      </c>
      <c r="Q208" t="s">
        <v>26</v>
      </c>
      <c r="S208" s="4" t="s">
        <v>27</v>
      </c>
      <c r="T208" s="3" t="e">
        <v>#VALUE!</v>
      </c>
      <c r="U208" t="e">
        <v>#VALUE!</v>
      </c>
      <c r="V208" s="3" t="e">
        <v>#VALUE!</v>
      </c>
      <c r="W208" t="e">
        <v>#VALUE!</v>
      </c>
      <c r="AQ208"/>
    </row>
    <row r="209" spans="1:43" s="1" customFormat="1" x14ac:dyDescent="0.45">
      <c r="A209" t="s">
        <v>100</v>
      </c>
      <c r="B209" t="s">
        <v>101</v>
      </c>
      <c r="C209" t="s">
        <v>35</v>
      </c>
      <c r="D209" s="2" t="s">
        <v>102</v>
      </c>
      <c r="E209" s="3">
        <v>43588</v>
      </c>
      <c r="F209">
        <v>100.04900000000001</v>
      </c>
      <c r="G209" s="3">
        <v>43593</v>
      </c>
      <c r="H209">
        <v>100.038</v>
      </c>
      <c r="I209" s="3">
        <v>43595</v>
      </c>
      <c r="J209">
        <v>100.164</v>
      </c>
      <c r="K209" t="s">
        <v>26</v>
      </c>
      <c r="L209" s="3">
        <v>43601</v>
      </c>
      <c r="M209">
        <v>100.038</v>
      </c>
      <c r="N209" s="3">
        <v>43603</v>
      </c>
      <c r="O209" t="s">
        <v>26</v>
      </c>
      <c r="P209" s="3">
        <v>43608</v>
      </c>
      <c r="Q209" t="s">
        <v>26</v>
      </c>
      <c r="S209" s="4" t="s">
        <v>102</v>
      </c>
      <c r="T209" s="3" t="e">
        <v>#VALUE!</v>
      </c>
      <c r="U209" t="e">
        <v>#VALUE!</v>
      </c>
      <c r="V209" s="3" t="e">
        <v>#VALUE!</v>
      </c>
      <c r="W209" t="e">
        <v>#VALUE!</v>
      </c>
      <c r="AQ209"/>
    </row>
    <row r="210" spans="1:43" s="1" customFormat="1" x14ac:dyDescent="0.45">
      <c r="A210" t="s">
        <v>76</v>
      </c>
      <c r="B210" t="s">
        <v>77</v>
      </c>
      <c r="C210" t="s">
        <v>35</v>
      </c>
      <c r="D210" s="2" t="s">
        <v>78</v>
      </c>
      <c r="E210" s="3">
        <v>43452</v>
      </c>
      <c r="F210" t="s">
        <v>26</v>
      </c>
      <c r="G210" s="3">
        <v>43457</v>
      </c>
      <c r="H210" t="s">
        <v>26</v>
      </c>
      <c r="I210" s="3">
        <v>43459</v>
      </c>
      <c r="J210" t="s">
        <v>26</v>
      </c>
      <c r="K210">
        <v>99.668000000000006</v>
      </c>
      <c r="L210" s="3">
        <v>43465</v>
      </c>
      <c r="M210" t="s">
        <v>26</v>
      </c>
      <c r="N210" s="3">
        <v>43467</v>
      </c>
      <c r="O210">
        <v>99.686999999999998</v>
      </c>
      <c r="P210" s="3">
        <v>43472</v>
      </c>
      <c r="Q210" t="s">
        <v>26</v>
      </c>
      <c r="S210" s="4" t="s">
        <v>78</v>
      </c>
      <c r="T210" s="3" t="e">
        <v>#VALUE!</v>
      </c>
      <c r="U210" t="e">
        <v>#VALUE!</v>
      </c>
      <c r="V210" s="3" t="e">
        <v>#VALUE!</v>
      </c>
      <c r="W210" t="e">
        <v>#VALUE!</v>
      </c>
      <c r="AQ210"/>
    </row>
    <row r="211" spans="1:43" s="1" customFormat="1" x14ac:dyDescent="0.45">
      <c r="A211" t="s">
        <v>54</v>
      </c>
      <c r="B211" t="s">
        <v>55</v>
      </c>
      <c r="C211" t="s">
        <v>35</v>
      </c>
      <c r="D211" s="2" t="s">
        <v>56</v>
      </c>
      <c r="E211" s="3">
        <v>43205</v>
      </c>
      <c r="F211" t="s">
        <v>26</v>
      </c>
      <c r="G211" s="3">
        <v>43210</v>
      </c>
      <c r="H211">
        <v>100.259</v>
      </c>
      <c r="I211" s="3">
        <v>43212</v>
      </c>
      <c r="J211" t="s">
        <v>26</v>
      </c>
      <c r="K211">
        <v>101.497</v>
      </c>
      <c r="L211" s="3">
        <v>43218</v>
      </c>
      <c r="M211">
        <v>100.259</v>
      </c>
      <c r="N211" s="3">
        <v>43220</v>
      </c>
      <c r="O211">
        <v>102.039</v>
      </c>
      <c r="P211" s="3">
        <v>43225</v>
      </c>
      <c r="Q211" t="s">
        <v>26</v>
      </c>
      <c r="S211" s="4" t="s">
        <v>57</v>
      </c>
      <c r="T211" s="3" t="e">
        <v>#VALUE!</v>
      </c>
      <c r="U211" t="e">
        <v>#VALUE!</v>
      </c>
      <c r="V211" s="3" t="e">
        <v>#VALUE!</v>
      </c>
      <c r="W211" t="e">
        <v>#VALUE!</v>
      </c>
      <c r="AQ211"/>
    </row>
    <row r="212" spans="1:43" s="1" customFormat="1" x14ac:dyDescent="0.45">
      <c r="A212" t="s">
        <v>185</v>
      </c>
      <c r="B212" t="s">
        <v>186</v>
      </c>
      <c r="C212" t="s">
        <v>24</v>
      </c>
      <c r="D212" s="2" t="s">
        <v>187</v>
      </c>
      <c r="E212" s="3">
        <v>44276</v>
      </c>
      <c r="F212" t="s">
        <v>26</v>
      </c>
      <c r="G212" s="3">
        <v>44281</v>
      </c>
      <c r="H212">
        <v>91.847999999999999</v>
      </c>
      <c r="I212" s="3">
        <v>44283</v>
      </c>
      <c r="J212" t="s">
        <v>26</v>
      </c>
      <c r="K212">
        <v>91.846000000000004</v>
      </c>
      <c r="L212" s="3">
        <v>44289</v>
      </c>
      <c r="M212">
        <v>91.847999999999999</v>
      </c>
      <c r="N212" s="3">
        <v>44291</v>
      </c>
      <c r="O212" t="s">
        <v>26</v>
      </c>
      <c r="P212" s="3">
        <v>44296</v>
      </c>
      <c r="Q212" t="s">
        <v>26</v>
      </c>
      <c r="S212" s="4" t="s">
        <v>27</v>
      </c>
      <c r="T212" s="3" t="e">
        <v>#VALUE!</v>
      </c>
      <c r="U212" t="e">
        <v>#VALUE!</v>
      </c>
      <c r="V212" s="3" t="e">
        <v>#VALUE!</v>
      </c>
      <c r="W212" t="e">
        <v>#VALUE!</v>
      </c>
      <c r="AQ212"/>
    </row>
    <row r="213" spans="1:43" s="1" customFormat="1" x14ac:dyDescent="0.45">
      <c r="A213" t="s">
        <v>548</v>
      </c>
      <c r="B213" t="s">
        <v>549</v>
      </c>
      <c r="C213" t="s">
        <v>24</v>
      </c>
      <c r="D213" s="2" t="s">
        <v>550</v>
      </c>
      <c r="E213" s="3">
        <v>45920</v>
      </c>
      <c r="F213" t="s">
        <v>26</v>
      </c>
      <c r="G213" s="3">
        <v>45925</v>
      </c>
      <c r="H213" t="s">
        <v>26</v>
      </c>
      <c r="I213" s="3">
        <v>45927</v>
      </c>
      <c r="J213" t="s">
        <v>26</v>
      </c>
      <c r="K213" t="s">
        <v>26</v>
      </c>
      <c r="L213" s="3">
        <v>45933</v>
      </c>
      <c r="M213" t="s">
        <v>26</v>
      </c>
      <c r="N213" s="3">
        <v>45935</v>
      </c>
      <c r="O213" t="s">
        <v>26</v>
      </c>
      <c r="P213" s="3">
        <v>45940</v>
      </c>
      <c r="Q213" t="s">
        <v>26</v>
      </c>
      <c r="S213" s="4" t="s">
        <v>27</v>
      </c>
      <c r="T213" s="3" t="e">
        <v>#VALUE!</v>
      </c>
      <c r="U213" t="e">
        <v>#VALUE!</v>
      </c>
      <c r="V213" s="3" t="e">
        <v>#VALUE!</v>
      </c>
      <c r="W213" t="e">
        <v>#VALUE!</v>
      </c>
      <c r="AQ213"/>
    </row>
    <row r="214" spans="1:43" s="1" customFormat="1" x14ac:dyDescent="0.45">
      <c r="A214" t="s">
        <v>188</v>
      </c>
      <c r="B214" t="s">
        <v>189</v>
      </c>
      <c r="C214" t="s">
        <v>24</v>
      </c>
      <c r="D214" s="2" t="s">
        <v>187</v>
      </c>
      <c r="E214" s="3">
        <v>44276</v>
      </c>
      <c r="F214" t="s">
        <v>26</v>
      </c>
      <c r="G214" s="3">
        <v>44281</v>
      </c>
      <c r="H214" t="s">
        <v>26</v>
      </c>
      <c r="I214" s="3">
        <v>44283</v>
      </c>
      <c r="J214" t="s">
        <v>26</v>
      </c>
      <c r="K214" t="s">
        <v>26</v>
      </c>
      <c r="L214" s="3">
        <v>44289</v>
      </c>
      <c r="M214" t="s">
        <v>26</v>
      </c>
      <c r="N214" s="3">
        <v>44291</v>
      </c>
      <c r="O214" t="s">
        <v>26</v>
      </c>
      <c r="P214" s="3">
        <v>44296</v>
      </c>
      <c r="Q214" t="s">
        <v>26</v>
      </c>
      <c r="S214" s="4" t="s">
        <v>27</v>
      </c>
      <c r="T214" s="3" t="e">
        <v>#VALUE!</v>
      </c>
      <c r="U214" t="e">
        <v>#VALUE!</v>
      </c>
      <c r="V214" s="3" t="e">
        <v>#VALUE!</v>
      </c>
      <c r="W214" t="e">
        <v>#VALUE!</v>
      </c>
      <c r="AQ214"/>
    </row>
    <row r="215" spans="1:43" s="1" customFormat="1" x14ac:dyDescent="0.45">
      <c r="A215" t="s">
        <v>313</v>
      </c>
      <c r="B215" t="s">
        <v>314</v>
      </c>
      <c r="C215" t="s">
        <v>24</v>
      </c>
      <c r="D215" s="2" t="s">
        <v>315</v>
      </c>
      <c r="E215" s="3">
        <v>45006</v>
      </c>
      <c r="F215">
        <v>96.296999999999997</v>
      </c>
      <c r="G215" s="3">
        <v>45011</v>
      </c>
      <c r="H215" t="s">
        <v>26</v>
      </c>
      <c r="I215" s="3">
        <v>45013</v>
      </c>
      <c r="J215">
        <v>96.64</v>
      </c>
      <c r="K215">
        <v>96.619</v>
      </c>
      <c r="L215" s="3">
        <v>45019</v>
      </c>
      <c r="M215" t="s">
        <v>26</v>
      </c>
      <c r="N215" s="3">
        <v>45021</v>
      </c>
      <c r="O215">
        <v>96.471999999999994</v>
      </c>
      <c r="P215" s="3">
        <v>45026</v>
      </c>
      <c r="Q215" t="s">
        <v>26</v>
      </c>
      <c r="S215" s="4" t="s">
        <v>27</v>
      </c>
      <c r="T215" s="3" t="e">
        <v>#VALUE!</v>
      </c>
      <c r="U215" t="e">
        <v>#VALUE!</v>
      </c>
      <c r="V215" s="3" t="e">
        <v>#VALUE!</v>
      </c>
      <c r="W215" t="e">
        <v>#VALUE!</v>
      </c>
      <c r="AQ215"/>
    </row>
    <row r="216" spans="1:43" s="1" customFormat="1" x14ac:dyDescent="0.45">
      <c r="A216" t="s">
        <v>96</v>
      </c>
      <c r="B216" t="s">
        <v>97</v>
      </c>
      <c r="C216" t="s">
        <v>35</v>
      </c>
      <c r="D216" s="2" t="s">
        <v>98</v>
      </c>
      <c r="E216" s="3">
        <v>43562</v>
      </c>
      <c r="F216" t="s">
        <v>26</v>
      </c>
      <c r="G216" s="3">
        <v>43567</v>
      </c>
      <c r="H216" t="s">
        <v>26</v>
      </c>
      <c r="I216" s="3">
        <v>43569</v>
      </c>
      <c r="J216" t="s">
        <v>26</v>
      </c>
      <c r="K216" t="s">
        <v>26</v>
      </c>
      <c r="L216" s="3">
        <v>43575</v>
      </c>
      <c r="M216" t="s">
        <v>26</v>
      </c>
      <c r="N216" s="3">
        <v>43577</v>
      </c>
      <c r="O216">
        <v>100.372</v>
      </c>
      <c r="P216" s="3">
        <v>43582</v>
      </c>
      <c r="Q216" t="s">
        <v>26</v>
      </c>
      <c r="S216" s="4" t="s">
        <v>98</v>
      </c>
      <c r="T216" s="3" t="e">
        <v>#VALUE!</v>
      </c>
      <c r="U216" t="e">
        <v>#VALUE!</v>
      </c>
      <c r="V216" s="3" t="e">
        <v>#VALUE!</v>
      </c>
      <c r="W216" t="e">
        <v>#VALUE!</v>
      </c>
      <c r="AQ216"/>
    </row>
    <row r="217" spans="1:43" s="1" customFormat="1" x14ac:dyDescent="0.45">
      <c r="A217" t="s">
        <v>96</v>
      </c>
      <c r="B217" t="s">
        <v>99</v>
      </c>
      <c r="C217" t="s">
        <v>35</v>
      </c>
      <c r="D217" s="2" t="s">
        <v>98</v>
      </c>
      <c r="E217" s="3">
        <v>43562</v>
      </c>
      <c r="F217" t="s">
        <v>26</v>
      </c>
      <c r="G217" s="3">
        <v>43567</v>
      </c>
      <c r="H217" t="s">
        <v>26</v>
      </c>
      <c r="I217" s="3">
        <v>43569</v>
      </c>
      <c r="J217" t="s">
        <v>26</v>
      </c>
      <c r="K217" t="s">
        <v>26</v>
      </c>
      <c r="L217" s="3">
        <v>43575</v>
      </c>
      <c r="M217" t="s">
        <v>26</v>
      </c>
      <c r="N217" s="3">
        <v>43577</v>
      </c>
      <c r="O217" t="s">
        <v>26</v>
      </c>
      <c r="P217" s="3">
        <v>43582</v>
      </c>
      <c r="Q217" t="s">
        <v>26</v>
      </c>
      <c r="S217" s="4" t="s">
        <v>98</v>
      </c>
      <c r="T217" s="3" t="e">
        <v>#VALUE!</v>
      </c>
      <c r="U217" t="e">
        <v>#VALUE!</v>
      </c>
      <c r="V217" s="3" t="e">
        <v>#VALUE!</v>
      </c>
      <c r="W217" t="e">
        <v>#VALUE!</v>
      </c>
      <c r="AQ217"/>
    </row>
    <row r="218" spans="1:43" s="1" customFormat="1" x14ac:dyDescent="0.45">
      <c r="A218" t="s">
        <v>453</v>
      </c>
      <c r="B218" t="s">
        <v>454</v>
      </c>
      <c r="C218" t="s">
        <v>24</v>
      </c>
      <c r="D218" s="2" t="s">
        <v>455</v>
      </c>
      <c r="E218" s="3">
        <v>45685</v>
      </c>
      <c r="F218" t="s">
        <v>26</v>
      </c>
      <c r="G218" s="3">
        <v>45690</v>
      </c>
      <c r="H218" t="s">
        <v>26</v>
      </c>
      <c r="I218" s="3">
        <v>45692</v>
      </c>
      <c r="J218" t="s">
        <v>26</v>
      </c>
      <c r="K218" t="s">
        <v>26</v>
      </c>
      <c r="L218" s="3">
        <v>45698</v>
      </c>
      <c r="M218" t="s">
        <v>26</v>
      </c>
      <c r="N218" s="3">
        <v>45700</v>
      </c>
      <c r="O218" t="s">
        <v>26</v>
      </c>
      <c r="P218" s="3">
        <v>45705</v>
      </c>
      <c r="Q218" t="s">
        <v>26</v>
      </c>
      <c r="S218" s="4" t="s">
        <v>27</v>
      </c>
      <c r="T218" s="3" t="e">
        <v>#VALUE!</v>
      </c>
      <c r="U218" t="e">
        <v>#VALUE!</v>
      </c>
      <c r="V218" s="3" t="e">
        <v>#VALUE!</v>
      </c>
      <c r="W218" t="e">
        <v>#VALUE!</v>
      </c>
      <c r="AQ218"/>
    </row>
    <row r="219" spans="1:43" s="1" customFormat="1" x14ac:dyDescent="0.45">
      <c r="A219" t="s">
        <v>68</v>
      </c>
      <c r="B219" t="s">
        <v>69</v>
      </c>
      <c r="C219" t="s">
        <v>24</v>
      </c>
      <c r="D219" s="2" t="s">
        <v>70</v>
      </c>
      <c r="E219" s="3">
        <v>43394</v>
      </c>
      <c r="F219" t="s">
        <v>26</v>
      </c>
      <c r="G219" s="3">
        <v>43399</v>
      </c>
      <c r="H219" t="s">
        <v>26</v>
      </c>
      <c r="I219" s="3">
        <v>43401</v>
      </c>
      <c r="J219" t="s">
        <v>26</v>
      </c>
      <c r="K219" t="s">
        <v>26</v>
      </c>
      <c r="L219" s="3">
        <v>43407</v>
      </c>
      <c r="M219" t="s">
        <v>26</v>
      </c>
      <c r="N219" s="3">
        <v>43409</v>
      </c>
      <c r="O219" t="s">
        <v>26</v>
      </c>
      <c r="P219" s="3">
        <v>43414</v>
      </c>
      <c r="Q219" t="s">
        <v>26</v>
      </c>
      <c r="S219" s="4" t="s">
        <v>27</v>
      </c>
      <c r="T219" s="3" t="e">
        <v>#VALUE!</v>
      </c>
      <c r="U219" t="e">
        <v>#VALUE!</v>
      </c>
      <c r="V219" s="3" t="e">
        <v>#VALUE!</v>
      </c>
      <c r="W219" t="e">
        <v>#VALUE!</v>
      </c>
      <c r="AQ219"/>
    </row>
    <row r="220" spans="1:43" s="1" customFormat="1" x14ac:dyDescent="0.45">
      <c r="A220" t="s">
        <v>71</v>
      </c>
      <c r="B220" t="s">
        <v>72</v>
      </c>
      <c r="C220" t="s">
        <v>24</v>
      </c>
      <c r="D220" s="2" t="s">
        <v>70</v>
      </c>
      <c r="E220" s="3">
        <v>43394</v>
      </c>
      <c r="F220" t="s">
        <v>26</v>
      </c>
      <c r="G220" s="3">
        <v>43399</v>
      </c>
      <c r="H220" t="s">
        <v>26</v>
      </c>
      <c r="I220" s="3">
        <v>43401</v>
      </c>
      <c r="J220" t="s">
        <v>26</v>
      </c>
      <c r="K220" t="s">
        <v>26</v>
      </c>
      <c r="L220" s="3">
        <v>43407</v>
      </c>
      <c r="M220" t="s">
        <v>26</v>
      </c>
      <c r="N220" s="3">
        <v>43409</v>
      </c>
      <c r="O220" t="s">
        <v>26</v>
      </c>
      <c r="P220" s="3">
        <v>43414</v>
      </c>
      <c r="Q220" t="s">
        <v>26</v>
      </c>
      <c r="S220" s="4" t="s">
        <v>27</v>
      </c>
      <c r="T220" s="3" t="e">
        <v>#VALUE!</v>
      </c>
      <c r="U220" t="e">
        <v>#VALUE!</v>
      </c>
      <c r="V220" s="3" t="e">
        <v>#VALUE!</v>
      </c>
      <c r="W220" t="e">
        <v>#VALUE!</v>
      </c>
      <c r="AQ220"/>
    </row>
    <row r="221" spans="1:43" s="1" customFormat="1" x14ac:dyDescent="0.45">
      <c r="A221" t="s">
        <v>894</v>
      </c>
      <c r="B221" t="s">
        <v>895</v>
      </c>
      <c r="C221" t="s">
        <v>24</v>
      </c>
      <c r="D221" s="2" t="s">
        <v>896</v>
      </c>
      <c r="E221" s="3">
        <v>47652</v>
      </c>
      <c r="F221" t="s">
        <v>26</v>
      </c>
      <c r="G221" s="3">
        <v>47657</v>
      </c>
      <c r="H221" t="s">
        <v>26</v>
      </c>
      <c r="I221" s="3">
        <v>47659</v>
      </c>
      <c r="J221" t="s">
        <v>26</v>
      </c>
      <c r="K221" t="s">
        <v>26</v>
      </c>
      <c r="L221" s="3">
        <v>47665</v>
      </c>
      <c r="M221" t="s">
        <v>26</v>
      </c>
      <c r="N221" s="3">
        <v>47667</v>
      </c>
      <c r="O221" t="s">
        <v>26</v>
      </c>
      <c r="P221" s="3">
        <v>47672</v>
      </c>
      <c r="Q221" t="s">
        <v>26</v>
      </c>
      <c r="S221" s="4" t="s">
        <v>27</v>
      </c>
      <c r="T221" s="3" t="e">
        <v>#VALUE!</v>
      </c>
      <c r="U221" t="e">
        <v>#VALUE!</v>
      </c>
      <c r="V221" s="3" t="e">
        <v>#VALUE!</v>
      </c>
      <c r="W221" t="e">
        <v>#VALUE!</v>
      </c>
      <c r="AQ221"/>
    </row>
    <row r="222" spans="1:43" s="1" customFormat="1" x14ac:dyDescent="0.45">
      <c r="A222" t="s">
        <v>316</v>
      </c>
      <c r="B222" t="s">
        <v>317</v>
      </c>
      <c r="C222" t="s">
        <v>35</v>
      </c>
      <c r="D222" s="2" t="s">
        <v>318</v>
      </c>
      <c r="E222" s="3">
        <v>45012</v>
      </c>
      <c r="F222">
        <v>99.602000000000004</v>
      </c>
      <c r="G222" s="3">
        <v>45017</v>
      </c>
      <c r="H222" t="s">
        <v>26</v>
      </c>
      <c r="I222" s="3">
        <v>45019</v>
      </c>
      <c r="J222">
        <v>100.108</v>
      </c>
      <c r="K222">
        <v>100.04</v>
      </c>
      <c r="L222" s="3">
        <v>45025</v>
      </c>
      <c r="M222" t="s">
        <v>26</v>
      </c>
      <c r="N222" s="3">
        <v>45027</v>
      </c>
      <c r="O222">
        <v>100.021</v>
      </c>
      <c r="P222" s="3">
        <v>45032</v>
      </c>
      <c r="Q222" t="s">
        <v>26</v>
      </c>
      <c r="S222" s="4" t="s">
        <v>318</v>
      </c>
      <c r="T222" s="3" t="e">
        <v>#VALUE!</v>
      </c>
      <c r="U222" t="e">
        <v>#VALUE!</v>
      </c>
      <c r="V222" s="3" t="e">
        <v>#VALUE!</v>
      </c>
      <c r="W222" t="e">
        <v>#VALUE!</v>
      </c>
      <c r="AQ222"/>
    </row>
    <row r="223" spans="1:43" s="1" customFormat="1" x14ac:dyDescent="0.45">
      <c r="A223" t="s">
        <v>796</v>
      </c>
      <c r="B223" t="s">
        <v>797</v>
      </c>
      <c r="C223" t="s">
        <v>24</v>
      </c>
      <c r="D223" s="2" t="s">
        <v>798</v>
      </c>
      <c r="E223" s="3">
        <v>46767</v>
      </c>
      <c r="F223" t="s">
        <v>26</v>
      </c>
      <c r="G223" s="3">
        <v>46772</v>
      </c>
      <c r="H223" t="s">
        <v>26</v>
      </c>
      <c r="I223" s="3">
        <v>46774</v>
      </c>
      <c r="J223" t="s">
        <v>26</v>
      </c>
      <c r="K223" t="s">
        <v>26</v>
      </c>
      <c r="L223" s="3">
        <v>46780</v>
      </c>
      <c r="M223" t="s">
        <v>26</v>
      </c>
      <c r="N223" s="3">
        <v>46782</v>
      </c>
      <c r="O223" t="s">
        <v>26</v>
      </c>
      <c r="P223" s="3">
        <v>46787</v>
      </c>
      <c r="Q223" t="s">
        <v>26</v>
      </c>
      <c r="S223" s="4" t="s">
        <v>27</v>
      </c>
      <c r="T223" s="3" t="e">
        <v>#VALUE!</v>
      </c>
      <c r="U223" t="e">
        <v>#VALUE!</v>
      </c>
      <c r="V223" s="3" t="e">
        <v>#VALUE!</v>
      </c>
      <c r="W223" t="e">
        <v>#VALUE!</v>
      </c>
      <c r="AQ223"/>
    </row>
    <row r="224" spans="1:43" s="1" customFormat="1" x14ac:dyDescent="0.45">
      <c r="A224" t="s">
        <v>163</v>
      </c>
      <c r="B224" t="s">
        <v>164</v>
      </c>
      <c r="C224" t="s">
        <v>24</v>
      </c>
      <c r="D224" s="2" t="s">
        <v>165</v>
      </c>
      <c r="E224" s="3">
        <v>44002</v>
      </c>
      <c r="F224" t="s">
        <v>26</v>
      </c>
      <c r="G224" s="3">
        <v>44007</v>
      </c>
      <c r="H224" t="s">
        <v>26</v>
      </c>
      <c r="I224" s="3">
        <v>44009</v>
      </c>
      <c r="J224" t="s">
        <v>26</v>
      </c>
      <c r="K224" t="s">
        <v>26</v>
      </c>
      <c r="L224" s="3">
        <v>44015</v>
      </c>
      <c r="M224" t="s">
        <v>26</v>
      </c>
      <c r="N224" s="3">
        <v>44017</v>
      </c>
      <c r="O224" t="s">
        <v>26</v>
      </c>
      <c r="P224" s="3">
        <v>44022</v>
      </c>
      <c r="Q224" t="s">
        <v>26</v>
      </c>
      <c r="S224" s="4" t="s">
        <v>27</v>
      </c>
      <c r="T224" s="3" t="e">
        <v>#VALUE!</v>
      </c>
      <c r="U224" t="e">
        <v>#VALUE!</v>
      </c>
      <c r="V224" s="3" t="e">
        <v>#VALUE!</v>
      </c>
      <c r="W224" t="e">
        <v>#VALUE!</v>
      </c>
      <c r="AQ224"/>
    </row>
    <row r="225" spans="1:43" s="1" customFormat="1" x14ac:dyDescent="0.45">
      <c r="A225" t="s">
        <v>716</v>
      </c>
      <c r="B225" t="s">
        <v>717</v>
      </c>
      <c r="C225" t="s">
        <v>24</v>
      </c>
      <c r="D225" s="2" t="s">
        <v>718</v>
      </c>
      <c r="E225" s="3">
        <v>46513</v>
      </c>
      <c r="F225" t="s">
        <v>26</v>
      </c>
      <c r="G225" s="3">
        <v>46518</v>
      </c>
      <c r="H225" t="s">
        <v>26</v>
      </c>
      <c r="I225" s="3">
        <v>46520</v>
      </c>
      <c r="J225" t="s">
        <v>26</v>
      </c>
      <c r="K225" t="s">
        <v>26</v>
      </c>
      <c r="L225" s="3">
        <v>46526</v>
      </c>
      <c r="M225" t="s">
        <v>26</v>
      </c>
      <c r="N225" s="3">
        <v>46528</v>
      </c>
      <c r="O225" t="s">
        <v>26</v>
      </c>
      <c r="P225" s="3">
        <v>46533</v>
      </c>
      <c r="Q225" t="s">
        <v>26</v>
      </c>
      <c r="S225" s="4" t="s">
        <v>27</v>
      </c>
      <c r="T225" s="3" t="e">
        <v>#VALUE!</v>
      </c>
      <c r="U225" t="e">
        <v>#VALUE!</v>
      </c>
      <c r="V225" s="3" t="e">
        <v>#VALUE!</v>
      </c>
      <c r="W225" t="e">
        <v>#VALUE!</v>
      </c>
      <c r="AQ225"/>
    </row>
    <row r="226" spans="1:43" s="1" customFormat="1" x14ac:dyDescent="0.45">
      <c r="A226" t="s">
        <v>911</v>
      </c>
      <c r="B226" t="s">
        <v>912</v>
      </c>
      <c r="C226" t="s">
        <v>24</v>
      </c>
      <c r="D226" s="2" t="s">
        <v>913</v>
      </c>
      <c r="E226" s="3">
        <v>47974</v>
      </c>
      <c r="F226" t="s">
        <v>26</v>
      </c>
      <c r="G226" s="3">
        <v>47979</v>
      </c>
      <c r="H226" t="s">
        <v>26</v>
      </c>
      <c r="I226" s="3">
        <v>47981</v>
      </c>
      <c r="J226" t="s">
        <v>26</v>
      </c>
      <c r="K226" t="s">
        <v>26</v>
      </c>
      <c r="L226" s="3">
        <v>47987</v>
      </c>
      <c r="M226" t="s">
        <v>26</v>
      </c>
      <c r="N226" s="3">
        <v>47989</v>
      </c>
      <c r="O226" t="s">
        <v>26</v>
      </c>
      <c r="P226" s="3">
        <v>47994</v>
      </c>
      <c r="Q226" t="s">
        <v>26</v>
      </c>
      <c r="S226" s="4" t="s">
        <v>27</v>
      </c>
      <c r="T226" s="3" t="e">
        <v>#VALUE!</v>
      </c>
      <c r="U226" t="e">
        <v>#VALUE!</v>
      </c>
      <c r="V226" s="3" t="e">
        <v>#VALUE!</v>
      </c>
      <c r="W226" t="e">
        <v>#VALUE!</v>
      </c>
      <c r="AQ226"/>
    </row>
    <row r="227" spans="1:43" s="1" customFormat="1" x14ac:dyDescent="0.45">
      <c r="A227" t="s">
        <v>867</v>
      </c>
      <c r="B227" t="s">
        <v>868</v>
      </c>
      <c r="C227" t="s">
        <v>24</v>
      </c>
      <c r="D227" s="2" t="s">
        <v>869</v>
      </c>
      <c r="E227" s="3">
        <v>47244</v>
      </c>
      <c r="F227" t="s">
        <v>26</v>
      </c>
      <c r="G227" s="3">
        <v>47249</v>
      </c>
      <c r="H227" t="s">
        <v>26</v>
      </c>
      <c r="I227" s="3">
        <v>47251</v>
      </c>
      <c r="J227" t="s">
        <v>26</v>
      </c>
      <c r="K227" t="s">
        <v>26</v>
      </c>
      <c r="L227" s="3">
        <v>47257</v>
      </c>
      <c r="M227" t="s">
        <v>26</v>
      </c>
      <c r="N227" s="3">
        <v>47259</v>
      </c>
      <c r="O227" t="s">
        <v>26</v>
      </c>
      <c r="P227" s="3">
        <v>47264</v>
      </c>
      <c r="Q227" t="s">
        <v>26</v>
      </c>
      <c r="S227" s="4" t="s">
        <v>27</v>
      </c>
      <c r="T227" s="3" t="e">
        <v>#VALUE!</v>
      </c>
      <c r="U227" t="e">
        <v>#VALUE!</v>
      </c>
      <c r="V227" s="3" t="e">
        <v>#VALUE!</v>
      </c>
      <c r="W227" t="e">
        <v>#VALUE!</v>
      </c>
      <c r="AQ227"/>
    </row>
    <row r="228" spans="1:43" s="1" customFormat="1" x14ac:dyDescent="0.45">
      <c r="A228" t="s">
        <v>674</v>
      </c>
      <c r="B228" t="s">
        <v>675</v>
      </c>
      <c r="C228" t="s">
        <v>24</v>
      </c>
      <c r="D228" s="2" t="s">
        <v>676</v>
      </c>
      <c r="E228" s="3">
        <v>46332</v>
      </c>
      <c r="F228" t="s">
        <v>26</v>
      </c>
      <c r="G228" s="3">
        <v>46337</v>
      </c>
      <c r="H228" t="s">
        <v>26</v>
      </c>
      <c r="I228" s="3">
        <v>46339</v>
      </c>
      <c r="J228" t="s">
        <v>26</v>
      </c>
      <c r="K228" t="s">
        <v>26</v>
      </c>
      <c r="L228" s="3">
        <v>46345</v>
      </c>
      <c r="M228" t="s">
        <v>26</v>
      </c>
      <c r="N228" s="3">
        <v>46347</v>
      </c>
      <c r="O228" t="s">
        <v>26</v>
      </c>
      <c r="P228" s="3">
        <v>46352</v>
      </c>
      <c r="Q228" t="s">
        <v>26</v>
      </c>
      <c r="S228" s="4" t="s">
        <v>27</v>
      </c>
      <c r="T228" s="3" t="e">
        <v>#VALUE!</v>
      </c>
      <c r="U228" t="e">
        <v>#VALUE!</v>
      </c>
      <c r="V228" s="3" t="e">
        <v>#VALUE!</v>
      </c>
      <c r="W228" t="e">
        <v>#VALUE!</v>
      </c>
      <c r="AQ228"/>
    </row>
    <row r="229" spans="1:43" s="1" customFormat="1" x14ac:dyDescent="0.45">
      <c r="A229" t="s">
        <v>482</v>
      </c>
      <c r="B229" t="s">
        <v>483</v>
      </c>
      <c r="C229" t="s">
        <v>24</v>
      </c>
      <c r="D229" s="2" t="s">
        <v>484</v>
      </c>
      <c r="E229" s="3">
        <v>45753</v>
      </c>
      <c r="F229" t="s">
        <v>26</v>
      </c>
      <c r="G229" s="3">
        <v>45758</v>
      </c>
      <c r="H229" t="s">
        <v>26</v>
      </c>
      <c r="I229" s="3">
        <v>45760</v>
      </c>
      <c r="J229" t="s">
        <v>26</v>
      </c>
      <c r="K229" t="s">
        <v>26</v>
      </c>
      <c r="L229" s="3">
        <v>45766</v>
      </c>
      <c r="M229" t="s">
        <v>26</v>
      </c>
      <c r="N229" s="3">
        <v>45768</v>
      </c>
      <c r="O229" t="s">
        <v>26</v>
      </c>
      <c r="P229" s="3">
        <v>45773</v>
      </c>
      <c r="Q229" t="s">
        <v>26</v>
      </c>
      <c r="S229" s="4" t="s">
        <v>27</v>
      </c>
      <c r="T229" s="3" t="e">
        <v>#VALUE!</v>
      </c>
      <c r="U229" t="e">
        <v>#VALUE!</v>
      </c>
      <c r="V229" s="3" t="e">
        <v>#VALUE!</v>
      </c>
      <c r="W229" t="e">
        <v>#VALUE!</v>
      </c>
      <c r="AQ229"/>
    </row>
    <row r="230" spans="1:43" s="1" customFormat="1" x14ac:dyDescent="0.45">
      <c r="A230" t="s">
        <v>390</v>
      </c>
      <c r="B230" t="s">
        <v>391</v>
      </c>
      <c r="C230" t="s">
        <v>24</v>
      </c>
      <c r="D230" s="2" t="s">
        <v>389</v>
      </c>
      <c r="E230" s="3">
        <v>45388</v>
      </c>
      <c r="F230" t="s">
        <v>26</v>
      </c>
      <c r="G230" s="3">
        <v>45393</v>
      </c>
      <c r="H230" t="s">
        <v>26</v>
      </c>
      <c r="I230" s="3">
        <v>45395</v>
      </c>
      <c r="J230" t="s">
        <v>26</v>
      </c>
      <c r="K230" t="s">
        <v>26</v>
      </c>
      <c r="L230" s="3">
        <v>45401</v>
      </c>
      <c r="M230" t="s">
        <v>26</v>
      </c>
      <c r="N230" s="3">
        <v>45403</v>
      </c>
      <c r="O230" t="s">
        <v>26</v>
      </c>
      <c r="P230" s="3">
        <v>45408</v>
      </c>
      <c r="Q230" t="s">
        <v>26</v>
      </c>
      <c r="S230" s="4" t="s">
        <v>27</v>
      </c>
      <c r="T230" s="3" t="e">
        <v>#VALUE!</v>
      </c>
      <c r="U230" t="e">
        <v>#VALUE!</v>
      </c>
      <c r="V230" s="3" t="e">
        <v>#VALUE!</v>
      </c>
      <c r="W230" t="e">
        <v>#VALUE!</v>
      </c>
      <c r="AQ230"/>
    </row>
    <row r="231" spans="1:43" s="1" customFormat="1" x14ac:dyDescent="0.45">
      <c r="A231" t="s">
        <v>262</v>
      </c>
      <c r="B231" t="s">
        <v>263</v>
      </c>
      <c r="C231" t="s">
        <v>35</v>
      </c>
      <c r="D231" s="2" t="s">
        <v>264</v>
      </c>
      <c r="E231" s="3">
        <v>44657</v>
      </c>
      <c r="F231">
        <v>100.148</v>
      </c>
      <c r="G231" s="3">
        <v>44662</v>
      </c>
      <c r="H231">
        <v>100.107</v>
      </c>
      <c r="I231" s="3">
        <v>44664</v>
      </c>
      <c r="J231">
        <v>100.142</v>
      </c>
      <c r="K231" t="s">
        <v>26</v>
      </c>
      <c r="L231" s="3">
        <v>44670</v>
      </c>
      <c r="M231">
        <v>100.107</v>
      </c>
      <c r="N231" s="3">
        <v>44672</v>
      </c>
      <c r="O231">
        <v>99.948999999999998</v>
      </c>
      <c r="P231" s="3">
        <v>44677</v>
      </c>
      <c r="Q231" t="s">
        <v>26</v>
      </c>
      <c r="S231" s="4" t="s">
        <v>264</v>
      </c>
      <c r="T231" s="3" t="e">
        <v>#VALUE!</v>
      </c>
      <c r="U231" t="e">
        <v>#VALUE!</v>
      </c>
      <c r="V231" s="3" t="e">
        <v>#VALUE!</v>
      </c>
      <c r="W231" t="e">
        <v>#VALUE!</v>
      </c>
      <c r="AQ231"/>
    </row>
    <row r="232" spans="1:43" s="1" customFormat="1" x14ac:dyDescent="0.45">
      <c r="A232" t="s">
        <v>144</v>
      </c>
      <c r="B232" t="s">
        <v>145</v>
      </c>
      <c r="C232" t="s">
        <v>35</v>
      </c>
      <c r="D232" s="2" t="s">
        <v>146</v>
      </c>
      <c r="E232" s="3">
        <v>43927</v>
      </c>
      <c r="F232">
        <v>100.062</v>
      </c>
      <c r="G232" s="3">
        <v>43932</v>
      </c>
      <c r="H232" t="s">
        <v>26</v>
      </c>
      <c r="I232" s="3">
        <v>43934</v>
      </c>
      <c r="J232">
        <v>100.04</v>
      </c>
      <c r="K232">
        <v>100.199</v>
      </c>
      <c r="L232" s="3">
        <v>43940</v>
      </c>
      <c r="M232" t="s">
        <v>26</v>
      </c>
      <c r="N232" s="3">
        <v>43942</v>
      </c>
      <c r="O232">
        <v>99.903000000000006</v>
      </c>
      <c r="P232" s="3">
        <v>43947</v>
      </c>
      <c r="Q232" t="s">
        <v>26</v>
      </c>
      <c r="S232" s="4" t="s">
        <v>146</v>
      </c>
      <c r="T232" s="3" t="e">
        <v>#VALUE!</v>
      </c>
      <c r="U232" t="e">
        <v>#VALUE!</v>
      </c>
      <c r="V232" s="3" t="e">
        <v>#VALUE!</v>
      </c>
      <c r="W232" t="e">
        <v>#VALUE!</v>
      </c>
      <c r="AQ232"/>
    </row>
    <row r="233" spans="1:43" s="1" customFormat="1" x14ac:dyDescent="0.45">
      <c r="A233" t="s">
        <v>817</v>
      </c>
      <c r="B233" t="s">
        <v>818</v>
      </c>
      <c r="C233" t="s">
        <v>24</v>
      </c>
      <c r="D233" s="2" t="s">
        <v>819</v>
      </c>
      <c r="E233" s="3">
        <v>46879</v>
      </c>
      <c r="F233" t="s">
        <v>26</v>
      </c>
      <c r="G233" s="3">
        <v>46884</v>
      </c>
      <c r="H233" t="s">
        <v>26</v>
      </c>
      <c r="I233" s="3">
        <v>46886</v>
      </c>
      <c r="J233" t="s">
        <v>26</v>
      </c>
      <c r="K233" t="s">
        <v>26</v>
      </c>
      <c r="L233" s="3">
        <v>46892</v>
      </c>
      <c r="M233" t="s">
        <v>26</v>
      </c>
      <c r="N233" s="3">
        <v>46894</v>
      </c>
      <c r="O233" t="s">
        <v>26</v>
      </c>
      <c r="P233" s="3">
        <v>46899</v>
      </c>
      <c r="Q233" t="s">
        <v>26</v>
      </c>
      <c r="S233" s="4" t="s">
        <v>27</v>
      </c>
      <c r="T233" s="3" t="e">
        <v>#VALUE!</v>
      </c>
      <c r="U233" t="e">
        <v>#VALUE!</v>
      </c>
      <c r="V233" s="3" t="e">
        <v>#VALUE!</v>
      </c>
      <c r="W233" t="e">
        <v>#VALUE!</v>
      </c>
      <c r="AQ233"/>
    </row>
    <row r="234" spans="1:43" s="1" customFormat="1" x14ac:dyDescent="0.45">
      <c r="A234" t="s">
        <v>456</v>
      </c>
      <c r="B234" t="s">
        <v>457</v>
      </c>
      <c r="C234" t="s">
        <v>24</v>
      </c>
      <c r="D234" s="2" t="s">
        <v>458</v>
      </c>
      <c r="E234" s="3">
        <v>45705</v>
      </c>
      <c r="F234" t="s">
        <v>26</v>
      </c>
      <c r="G234" s="3">
        <v>45710</v>
      </c>
      <c r="H234" t="s">
        <v>26</v>
      </c>
      <c r="I234" s="3">
        <v>45712</v>
      </c>
      <c r="J234" t="s">
        <v>26</v>
      </c>
      <c r="K234" t="s">
        <v>26</v>
      </c>
      <c r="L234" s="3">
        <v>45718</v>
      </c>
      <c r="M234" t="s">
        <v>26</v>
      </c>
      <c r="N234" s="3">
        <v>45720</v>
      </c>
      <c r="O234" t="s">
        <v>26</v>
      </c>
      <c r="P234" s="3">
        <v>45725</v>
      </c>
      <c r="Q234" t="s">
        <v>26</v>
      </c>
      <c r="S234" s="4" t="s">
        <v>27</v>
      </c>
      <c r="T234" s="3" t="e">
        <v>#VALUE!</v>
      </c>
      <c r="U234" t="e">
        <v>#VALUE!</v>
      </c>
      <c r="V234" s="3" t="e">
        <v>#VALUE!</v>
      </c>
      <c r="W234" t="e">
        <v>#VALUE!</v>
      </c>
      <c r="AQ234"/>
    </row>
    <row r="235" spans="1:43" s="1" customFormat="1" x14ac:dyDescent="0.45">
      <c r="A235" t="s">
        <v>889</v>
      </c>
      <c r="B235" t="s">
        <v>890</v>
      </c>
      <c r="C235" t="s">
        <v>24</v>
      </c>
      <c r="D235" s="2" t="s">
        <v>891</v>
      </c>
      <c r="E235" s="3">
        <v>47531</v>
      </c>
      <c r="F235" t="s">
        <v>26</v>
      </c>
      <c r="G235" s="3">
        <v>47536</v>
      </c>
      <c r="H235" t="s">
        <v>26</v>
      </c>
      <c r="I235" s="3">
        <v>47538</v>
      </c>
      <c r="J235" t="s">
        <v>26</v>
      </c>
      <c r="K235" t="s">
        <v>26</v>
      </c>
      <c r="L235" s="3">
        <v>47544</v>
      </c>
      <c r="M235" t="s">
        <v>26</v>
      </c>
      <c r="N235" s="3">
        <v>47546</v>
      </c>
      <c r="O235" t="s">
        <v>26</v>
      </c>
      <c r="P235" s="3">
        <v>47551</v>
      </c>
      <c r="Q235" t="s">
        <v>26</v>
      </c>
      <c r="S235" s="4" t="s">
        <v>27</v>
      </c>
      <c r="T235" s="3" t="e">
        <v>#VALUE!</v>
      </c>
      <c r="U235" t="e">
        <v>#VALUE!</v>
      </c>
      <c r="V235" s="3" t="e">
        <v>#VALUE!</v>
      </c>
      <c r="W235" t="e">
        <v>#VALUE!</v>
      </c>
      <c r="AQ235"/>
    </row>
    <row r="236" spans="1:43" s="1" customFormat="1" x14ac:dyDescent="0.45">
      <c r="A236" t="s">
        <v>805</v>
      </c>
      <c r="B236" t="s">
        <v>806</v>
      </c>
      <c r="C236" t="s">
        <v>24</v>
      </c>
      <c r="D236" s="2" t="s">
        <v>807</v>
      </c>
      <c r="E236" s="3">
        <v>46803</v>
      </c>
      <c r="F236" t="s">
        <v>26</v>
      </c>
      <c r="G236" s="3">
        <v>46808</v>
      </c>
      <c r="H236" t="s">
        <v>26</v>
      </c>
      <c r="I236" s="3">
        <v>46810</v>
      </c>
      <c r="J236" t="s">
        <v>26</v>
      </c>
      <c r="K236" t="s">
        <v>26</v>
      </c>
      <c r="L236" s="3">
        <v>46816</v>
      </c>
      <c r="M236" t="s">
        <v>26</v>
      </c>
      <c r="N236" s="3">
        <v>46818</v>
      </c>
      <c r="O236" t="s">
        <v>26</v>
      </c>
      <c r="P236" s="3">
        <v>46823</v>
      </c>
      <c r="Q236" t="s">
        <v>26</v>
      </c>
      <c r="S236" s="4" t="s">
        <v>27</v>
      </c>
      <c r="T236" s="3" t="e">
        <v>#VALUE!</v>
      </c>
      <c r="U236" t="e">
        <v>#VALUE!</v>
      </c>
      <c r="V236" s="3" t="e">
        <v>#VALUE!</v>
      </c>
      <c r="W236" t="e">
        <v>#VALUE!</v>
      </c>
      <c r="AQ236"/>
    </row>
    <row r="237" spans="1:43" s="1" customFormat="1" x14ac:dyDescent="0.45">
      <c r="A237" t="s">
        <v>447</v>
      </c>
      <c r="B237" t="s">
        <v>448</v>
      </c>
      <c r="C237" t="s">
        <v>24</v>
      </c>
      <c r="D237" s="2" t="s">
        <v>449</v>
      </c>
      <c r="E237" s="3">
        <v>45667</v>
      </c>
      <c r="F237" t="s">
        <v>26</v>
      </c>
      <c r="G237" s="3">
        <v>45672</v>
      </c>
      <c r="H237" t="s">
        <v>26</v>
      </c>
      <c r="I237" s="3">
        <v>45674</v>
      </c>
      <c r="J237" t="s">
        <v>26</v>
      </c>
      <c r="K237" t="s">
        <v>26</v>
      </c>
      <c r="L237" s="3">
        <v>45680</v>
      </c>
      <c r="M237" t="s">
        <v>26</v>
      </c>
      <c r="N237" s="3">
        <v>45682</v>
      </c>
      <c r="O237" t="s">
        <v>26</v>
      </c>
      <c r="P237" s="3">
        <v>45687</v>
      </c>
      <c r="Q237" t="s">
        <v>26</v>
      </c>
      <c r="S237" s="4" t="s">
        <v>27</v>
      </c>
      <c r="T237" s="3" t="e">
        <v>#VALUE!</v>
      </c>
      <c r="U237" t="e">
        <v>#VALUE!</v>
      </c>
      <c r="V237" s="3" t="e">
        <v>#VALUE!</v>
      </c>
      <c r="W237" t="e">
        <v>#VALUE!</v>
      </c>
      <c r="AQ237"/>
    </row>
    <row r="238" spans="1:43" s="1" customFormat="1" x14ac:dyDescent="0.45">
      <c r="A238" t="s">
        <v>447</v>
      </c>
      <c r="B238" t="s">
        <v>917</v>
      </c>
      <c r="C238" t="s">
        <v>24</v>
      </c>
      <c r="D238" s="2" t="s">
        <v>918</v>
      </c>
      <c r="E238" s="3">
        <v>48082</v>
      </c>
      <c r="F238" t="s">
        <v>26</v>
      </c>
      <c r="G238" s="3">
        <v>48087</v>
      </c>
      <c r="H238" t="s">
        <v>26</v>
      </c>
      <c r="I238" s="3">
        <v>48089</v>
      </c>
      <c r="J238" t="s">
        <v>26</v>
      </c>
      <c r="K238" t="s">
        <v>26</v>
      </c>
      <c r="L238" s="3">
        <v>48095</v>
      </c>
      <c r="M238" t="s">
        <v>26</v>
      </c>
      <c r="N238" s="3">
        <v>48097</v>
      </c>
      <c r="O238" t="s">
        <v>26</v>
      </c>
      <c r="P238" s="3">
        <v>48102</v>
      </c>
      <c r="Q238" t="s">
        <v>26</v>
      </c>
      <c r="S238" s="4" t="s">
        <v>27</v>
      </c>
      <c r="T238" s="3" t="e">
        <v>#VALUE!</v>
      </c>
      <c r="U238" t="e">
        <v>#VALUE!</v>
      </c>
      <c r="V238" s="3" t="e">
        <v>#VALUE!</v>
      </c>
      <c r="W238" t="e">
        <v>#VALUE!</v>
      </c>
      <c r="AQ238"/>
    </row>
    <row r="239" spans="1:43" s="1" customFormat="1" x14ac:dyDescent="0.45">
      <c r="A239" t="s">
        <v>392</v>
      </c>
      <c r="B239" t="s">
        <v>393</v>
      </c>
      <c r="C239" t="s">
        <v>24</v>
      </c>
      <c r="D239" s="2" t="s">
        <v>394</v>
      </c>
      <c r="E239" s="3">
        <v>45418</v>
      </c>
      <c r="F239" t="s">
        <v>26</v>
      </c>
      <c r="G239" s="3">
        <v>45423</v>
      </c>
      <c r="H239" t="s">
        <v>26</v>
      </c>
      <c r="I239" s="3">
        <v>45425</v>
      </c>
      <c r="J239" t="s">
        <v>26</v>
      </c>
      <c r="K239" t="s">
        <v>26</v>
      </c>
      <c r="L239" s="3">
        <v>45431</v>
      </c>
      <c r="M239" t="s">
        <v>26</v>
      </c>
      <c r="N239" s="3">
        <v>45433</v>
      </c>
      <c r="O239" t="s">
        <v>26</v>
      </c>
      <c r="P239" s="3">
        <v>45438</v>
      </c>
      <c r="Q239" t="s">
        <v>26</v>
      </c>
      <c r="S239" s="4" t="s">
        <v>27</v>
      </c>
      <c r="T239" s="3" t="e">
        <v>#VALUE!</v>
      </c>
      <c r="U239" t="e">
        <v>#VALUE!</v>
      </c>
      <c r="V239" s="3" t="e">
        <v>#VALUE!</v>
      </c>
      <c r="W239" t="e">
        <v>#VALUE!</v>
      </c>
      <c r="AQ239"/>
    </row>
    <row r="240" spans="1:43" s="1" customFormat="1" x14ac:dyDescent="0.45">
      <c r="A240" t="s">
        <v>811</v>
      </c>
      <c r="B240" t="s">
        <v>812</v>
      </c>
      <c r="C240" t="s">
        <v>24</v>
      </c>
      <c r="D240" s="2" t="s">
        <v>813</v>
      </c>
      <c r="E240" s="3">
        <v>46832</v>
      </c>
      <c r="F240" t="s">
        <v>26</v>
      </c>
      <c r="G240" s="3">
        <v>46837</v>
      </c>
      <c r="H240" t="s">
        <v>26</v>
      </c>
      <c r="I240" s="3">
        <v>46839</v>
      </c>
      <c r="J240" t="s">
        <v>26</v>
      </c>
      <c r="K240" t="s">
        <v>26</v>
      </c>
      <c r="L240" s="3">
        <v>46845</v>
      </c>
      <c r="M240" t="s">
        <v>26</v>
      </c>
      <c r="N240" s="3">
        <v>46847</v>
      </c>
      <c r="O240" t="s">
        <v>26</v>
      </c>
      <c r="P240" s="3">
        <v>46852</v>
      </c>
      <c r="Q240" t="s">
        <v>26</v>
      </c>
      <c r="S240" s="4" t="s">
        <v>27</v>
      </c>
      <c r="T240" s="3" t="e">
        <v>#VALUE!</v>
      </c>
      <c r="U240" t="e">
        <v>#VALUE!</v>
      </c>
      <c r="V240" s="3" t="e">
        <v>#VALUE!</v>
      </c>
      <c r="W240" t="e">
        <v>#VALUE!</v>
      </c>
      <c r="AQ240"/>
    </row>
    <row r="241" spans="1:43" s="1" customFormat="1" x14ac:dyDescent="0.45">
      <c r="A241" t="s">
        <v>696</v>
      </c>
      <c r="B241" t="s">
        <v>697</v>
      </c>
      <c r="C241" t="s">
        <v>24</v>
      </c>
      <c r="D241" s="2" t="s">
        <v>698</v>
      </c>
      <c r="E241" s="3">
        <v>46388</v>
      </c>
      <c r="F241" t="s">
        <v>26</v>
      </c>
      <c r="G241" s="3">
        <v>46393</v>
      </c>
      <c r="H241" t="s">
        <v>26</v>
      </c>
      <c r="I241" s="3">
        <v>46395</v>
      </c>
      <c r="J241" t="s">
        <v>26</v>
      </c>
      <c r="K241" t="s">
        <v>26</v>
      </c>
      <c r="L241" s="3">
        <v>46401</v>
      </c>
      <c r="M241" t="s">
        <v>26</v>
      </c>
      <c r="N241" s="3">
        <v>46403</v>
      </c>
      <c r="O241" t="s">
        <v>26</v>
      </c>
      <c r="P241" s="3">
        <v>46408</v>
      </c>
      <c r="Q241" t="s">
        <v>26</v>
      </c>
      <c r="S241" s="4" t="s">
        <v>27</v>
      </c>
      <c r="T241" s="3" t="e">
        <v>#VALUE!</v>
      </c>
      <c r="U241" t="e">
        <v>#VALUE!</v>
      </c>
      <c r="V241" s="3" t="e">
        <v>#VALUE!</v>
      </c>
      <c r="W241" t="e">
        <v>#VALUE!</v>
      </c>
      <c r="AQ241"/>
    </row>
    <row r="242" spans="1:43" s="1" customFormat="1" x14ac:dyDescent="0.45">
      <c r="A242" t="s">
        <v>178</v>
      </c>
      <c r="B242" t="s">
        <v>179</v>
      </c>
      <c r="C242" t="s">
        <v>35</v>
      </c>
      <c r="D242" s="2" t="s">
        <v>180</v>
      </c>
      <c r="E242" s="3">
        <v>44205</v>
      </c>
      <c r="F242" t="s">
        <v>26</v>
      </c>
      <c r="G242" s="3">
        <v>44210</v>
      </c>
      <c r="H242">
        <v>100.117</v>
      </c>
      <c r="I242" s="3">
        <v>44212</v>
      </c>
      <c r="J242" t="s">
        <v>26</v>
      </c>
      <c r="K242">
        <v>100.11499999999999</v>
      </c>
      <c r="L242" s="3">
        <v>44218</v>
      </c>
      <c r="M242">
        <v>100.117</v>
      </c>
      <c r="N242" s="3">
        <v>44220</v>
      </c>
      <c r="O242" t="s">
        <v>26</v>
      </c>
      <c r="P242" s="3">
        <v>44225</v>
      </c>
      <c r="Q242" t="s">
        <v>26</v>
      </c>
      <c r="S242" s="4" t="s">
        <v>180</v>
      </c>
      <c r="T242" s="3" t="e">
        <v>#VALUE!</v>
      </c>
      <c r="U242" t="e">
        <v>#VALUE!</v>
      </c>
      <c r="V242" s="3" t="e">
        <v>#VALUE!</v>
      </c>
      <c r="W242" t="e">
        <v>#VALUE!</v>
      </c>
      <c r="AQ242"/>
    </row>
    <row r="243" spans="1:43" s="1" customFormat="1" x14ac:dyDescent="0.45">
      <c r="A243" t="s">
        <v>536</v>
      </c>
      <c r="B243" t="s">
        <v>537</v>
      </c>
      <c r="C243" t="s">
        <v>24</v>
      </c>
      <c r="D243" s="2" t="s">
        <v>533</v>
      </c>
      <c r="E243" s="3">
        <v>45907</v>
      </c>
      <c r="F243" t="s">
        <v>26</v>
      </c>
      <c r="G243" s="3">
        <v>45912</v>
      </c>
      <c r="H243" t="s">
        <v>26</v>
      </c>
      <c r="I243" s="3">
        <v>45914</v>
      </c>
      <c r="J243" t="s">
        <v>26</v>
      </c>
      <c r="K243" t="s">
        <v>26</v>
      </c>
      <c r="L243" s="3">
        <v>45920</v>
      </c>
      <c r="M243" t="s">
        <v>26</v>
      </c>
      <c r="N243" s="3">
        <v>45922</v>
      </c>
      <c r="O243" t="s">
        <v>26</v>
      </c>
      <c r="P243" s="3">
        <v>45927</v>
      </c>
      <c r="Q243" t="s">
        <v>26</v>
      </c>
      <c r="S243" s="4" t="s">
        <v>27</v>
      </c>
      <c r="T243" s="3" t="e">
        <v>#VALUE!</v>
      </c>
      <c r="U243" t="e">
        <v>#VALUE!</v>
      </c>
      <c r="V243" s="3" t="e">
        <v>#VALUE!</v>
      </c>
      <c r="W243" t="e">
        <v>#VALUE!</v>
      </c>
      <c r="AQ243"/>
    </row>
    <row r="244" spans="1:43" s="1" customFormat="1" x14ac:dyDescent="0.45">
      <c r="A244" t="s">
        <v>531</v>
      </c>
      <c r="B244" t="s">
        <v>532</v>
      </c>
      <c r="C244" t="s">
        <v>24</v>
      </c>
      <c r="D244" s="2" t="s">
        <v>533</v>
      </c>
      <c r="E244" s="3">
        <v>45907</v>
      </c>
      <c r="F244" t="s">
        <v>26</v>
      </c>
      <c r="G244" s="3">
        <v>45912</v>
      </c>
      <c r="H244" t="s">
        <v>26</v>
      </c>
      <c r="I244" s="3">
        <v>45914</v>
      </c>
      <c r="J244" t="s">
        <v>26</v>
      </c>
      <c r="K244" t="s">
        <v>26</v>
      </c>
      <c r="L244" s="3">
        <v>45920</v>
      </c>
      <c r="M244" t="s">
        <v>26</v>
      </c>
      <c r="N244" s="3">
        <v>45922</v>
      </c>
      <c r="O244" t="s">
        <v>26</v>
      </c>
      <c r="P244" s="3">
        <v>45927</v>
      </c>
      <c r="Q244" t="s">
        <v>26</v>
      </c>
      <c r="S244" s="4" t="s">
        <v>27</v>
      </c>
      <c r="T244" s="3" t="e">
        <v>#VALUE!</v>
      </c>
      <c r="U244" t="e">
        <v>#VALUE!</v>
      </c>
      <c r="V244" s="3" t="e">
        <v>#VALUE!</v>
      </c>
      <c r="W244" t="e">
        <v>#VALUE!</v>
      </c>
      <c r="AQ244"/>
    </row>
    <row r="245" spans="1:43" s="1" customFormat="1" x14ac:dyDescent="0.45">
      <c r="A245" t="s">
        <v>531</v>
      </c>
      <c r="B245" t="s">
        <v>534</v>
      </c>
      <c r="C245" t="s">
        <v>24</v>
      </c>
      <c r="D245" s="2" t="s">
        <v>533</v>
      </c>
      <c r="E245" s="3">
        <v>45907</v>
      </c>
      <c r="F245" t="s">
        <v>26</v>
      </c>
      <c r="G245" s="3">
        <v>45912</v>
      </c>
      <c r="H245" t="s">
        <v>26</v>
      </c>
      <c r="I245" s="3">
        <v>45914</v>
      </c>
      <c r="J245" t="s">
        <v>26</v>
      </c>
      <c r="K245" t="s">
        <v>26</v>
      </c>
      <c r="L245" s="3">
        <v>45920</v>
      </c>
      <c r="M245" t="s">
        <v>26</v>
      </c>
      <c r="N245" s="3">
        <v>45922</v>
      </c>
      <c r="O245" t="s">
        <v>26</v>
      </c>
      <c r="P245" s="3">
        <v>45927</v>
      </c>
      <c r="Q245" t="s">
        <v>26</v>
      </c>
      <c r="S245" s="4" t="s">
        <v>27</v>
      </c>
      <c r="T245" s="3" t="e">
        <v>#VALUE!</v>
      </c>
      <c r="U245" t="e">
        <v>#VALUE!</v>
      </c>
      <c r="V245" s="3" t="e">
        <v>#VALUE!</v>
      </c>
      <c r="W245" t="e">
        <v>#VALUE!</v>
      </c>
      <c r="AQ245"/>
    </row>
    <row r="246" spans="1:43" s="1" customFormat="1" x14ac:dyDescent="0.45">
      <c r="A246" t="s">
        <v>531</v>
      </c>
      <c r="B246" t="s">
        <v>535</v>
      </c>
      <c r="C246" t="s">
        <v>24</v>
      </c>
      <c r="D246" s="2" t="s">
        <v>533</v>
      </c>
      <c r="E246" s="3">
        <v>45907</v>
      </c>
      <c r="F246" t="s">
        <v>26</v>
      </c>
      <c r="G246" s="3">
        <v>45912</v>
      </c>
      <c r="H246" t="s">
        <v>26</v>
      </c>
      <c r="I246" s="3">
        <v>45914</v>
      </c>
      <c r="J246" t="s">
        <v>26</v>
      </c>
      <c r="K246" t="s">
        <v>26</v>
      </c>
      <c r="L246" s="3">
        <v>45920</v>
      </c>
      <c r="M246" t="s">
        <v>26</v>
      </c>
      <c r="N246" s="3">
        <v>45922</v>
      </c>
      <c r="O246" t="s">
        <v>26</v>
      </c>
      <c r="P246" s="3">
        <v>45927</v>
      </c>
      <c r="Q246" t="s">
        <v>26</v>
      </c>
      <c r="S246" s="4" t="s">
        <v>27</v>
      </c>
      <c r="T246" s="3" t="e">
        <v>#VALUE!</v>
      </c>
      <c r="U246" t="e">
        <v>#VALUE!</v>
      </c>
      <c r="V246" s="3" t="e">
        <v>#VALUE!</v>
      </c>
      <c r="W246" t="e">
        <v>#VALUE!</v>
      </c>
      <c r="AQ246"/>
    </row>
    <row r="247" spans="1:43" s="1" customFormat="1" x14ac:dyDescent="0.45">
      <c r="A247" t="s">
        <v>925</v>
      </c>
      <c r="B247" t="s">
        <v>926</v>
      </c>
      <c r="C247" t="s">
        <v>24</v>
      </c>
      <c r="D247" s="2" t="s">
        <v>27</v>
      </c>
      <c r="E247" s="3" t="e">
        <v>#VALUE!</v>
      </c>
      <c r="F247" t="e">
        <v>#VALUE!</v>
      </c>
      <c r="G247" s="3" t="e">
        <v>#VALUE!</v>
      </c>
      <c r="H247" t="e">
        <v>#VALUE!</v>
      </c>
      <c r="I247" s="3" t="e">
        <v>#VALUE!</v>
      </c>
      <c r="J247" t="e">
        <v>#VALUE!</v>
      </c>
      <c r="K247" t="s">
        <v>27</v>
      </c>
      <c r="L247" s="3" t="e">
        <v>#VALUE!</v>
      </c>
      <c r="M247" t="e">
        <v>#VALUE!</v>
      </c>
      <c r="N247" s="3" t="e">
        <v>#VALUE!</v>
      </c>
      <c r="O247" t="e">
        <v>#VALUE!</v>
      </c>
      <c r="P247" s="3" t="e">
        <v>#VALUE!</v>
      </c>
      <c r="Q247" t="e">
        <v>#VALUE!</v>
      </c>
      <c r="S247" s="4" t="s">
        <v>27</v>
      </c>
      <c r="T247" s="3" t="e">
        <v>#VALUE!</v>
      </c>
      <c r="U247" t="e">
        <v>#VALUE!</v>
      </c>
      <c r="V247" s="3" t="e">
        <v>#VALUE!</v>
      </c>
      <c r="W247" t="e">
        <v>#VALUE!</v>
      </c>
      <c r="AQ247"/>
    </row>
    <row r="248" spans="1:43" s="1" customFormat="1" x14ac:dyDescent="0.45">
      <c r="A248" t="s">
        <v>752</v>
      </c>
      <c r="B248" t="s">
        <v>753</v>
      </c>
      <c r="C248" t="s">
        <v>24</v>
      </c>
      <c r="D248" s="2" t="s">
        <v>754</v>
      </c>
      <c r="E248" s="3">
        <v>46676</v>
      </c>
      <c r="F248" t="s">
        <v>26</v>
      </c>
      <c r="G248" s="3">
        <v>46681</v>
      </c>
      <c r="H248" t="s">
        <v>26</v>
      </c>
      <c r="I248" s="3">
        <v>46683</v>
      </c>
      <c r="J248" t="s">
        <v>26</v>
      </c>
      <c r="K248" t="s">
        <v>26</v>
      </c>
      <c r="L248" s="3">
        <v>46689</v>
      </c>
      <c r="M248" t="s">
        <v>26</v>
      </c>
      <c r="N248" s="3">
        <v>46691</v>
      </c>
      <c r="O248" t="s">
        <v>26</v>
      </c>
      <c r="P248" s="3">
        <v>46696</v>
      </c>
      <c r="Q248" t="s">
        <v>26</v>
      </c>
      <c r="S248" s="4" t="s">
        <v>27</v>
      </c>
      <c r="T248" s="3" t="e">
        <v>#VALUE!</v>
      </c>
      <c r="U248" t="e">
        <v>#VALUE!</v>
      </c>
      <c r="V248" s="3" t="e">
        <v>#VALUE!</v>
      </c>
      <c r="W248" t="e">
        <v>#VALUE!</v>
      </c>
      <c r="AQ248"/>
    </row>
    <row r="249" spans="1:43" s="1" customFormat="1" x14ac:dyDescent="0.45">
      <c r="A249" t="s">
        <v>571</v>
      </c>
      <c r="B249" t="s">
        <v>572</v>
      </c>
      <c r="C249" t="s">
        <v>24</v>
      </c>
      <c r="D249" s="2" t="s">
        <v>573</v>
      </c>
      <c r="E249" s="3">
        <v>45976</v>
      </c>
      <c r="F249" t="s">
        <v>26</v>
      </c>
      <c r="G249" s="3">
        <v>45981</v>
      </c>
      <c r="H249" t="s">
        <v>26</v>
      </c>
      <c r="I249" s="3">
        <v>45983</v>
      </c>
      <c r="J249" t="s">
        <v>26</v>
      </c>
      <c r="K249" t="s">
        <v>26</v>
      </c>
      <c r="L249" s="3">
        <v>45989</v>
      </c>
      <c r="M249" t="s">
        <v>26</v>
      </c>
      <c r="N249" s="3">
        <v>45991</v>
      </c>
      <c r="O249" t="s">
        <v>26</v>
      </c>
      <c r="P249" s="3">
        <v>45996</v>
      </c>
      <c r="Q249" t="s">
        <v>26</v>
      </c>
      <c r="S249" s="4" t="s">
        <v>27</v>
      </c>
      <c r="T249" s="3" t="e">
        <v>#VALUE!</v>
      </c>
      <c r="U249" t="e">
        <v>#VALUE!</v>
      </c>
      <c r="V249" s="3" t="e">
        <v>#VALUE!</v>
      </c>
      <c r="W249" t="e">
        <v>#VALUE!</v>
      </c>
      <c r="AQ249"/>
    </row>
    <row r="250" spans="1:43" s="1" customFormat="1" x14ac:dyDescent="0.45">
      <c r="A250" t="s">
        <v>33</v>
      </c>
      <c r="B250" t="s">
        <v>34</v>
      </c>
      <c r="C250" t="s">
        <v>35</v>
      </c>
      <c r="D250" s="5">
        <v>42522</v>
      </c>
      <c r="E250" s="3">
        <v>42512</v>
      </c>
      <c r="F250" t="s">
        <v>26</v>
      </c>
      <c r="G250" s="3">
        <v>42517</v>
      </c>
      <c r="H250">
        <v>100.379</v>
      </c>
      <c r="I250" s="3">
        <v>42519</v>
      </c>
      <c r="J250" t="s">
        <v>26</v>
      </c>
      <c r="K250">
        <v>100.274</v>
      </c>
      <c r="L250" s="3">
        <v>42525</v>
      </c>
      <c r="M250" t="s">
        <v>26</v>
      </c>
      <c r="N250" s="3">
        <v>42527</v>
      </c>
      <c r="O250">
        <v>100.36499999999999</v>
      </c>
      <c r="P250" s="3">
        <v>42532</v>
      </c>
      <c r="Q250" t="s">
        <v>26</v>
      </c>
      <c r="S250" s="4" t="s">
        <v>36</v>
      </c>
      <c r="T250" s="3" t="e">
        <v>#VALUE!</v>
      </c>
      <c r="U250" t="e">
        <v>#VALUE!</v>
      </c>
      <c r="V250" s="3" t="e">
        <v>#VALUE!</v>
      </c>
      <c r="W250" t="e">
        <v>#VALUE!</v>
      </c>
      <c r="AQ250"/>
    </row>
    <row r="251" spans="1:43" s="1" customFormat="1" x14ac:dyDescent="0.45">
      <c r="A251" t="s">
        <v>93</v>
      </c>
      <c r="B251" t="s">
        <v>94</v>
      </c>
      <c r="C251" t="s">
        <v>35</v>
      </c>
      <c r="D251" s="2" t="s">
        <v>95</v>
      </c>
      <c r="E251" s="3">
        <v>43533</v>
      </c>
      <c r="F251" t="s">
        <v>26</v>
      </c>
      <c r="G251" s="3">
        <v>43538</v>
      </c>
      <c r="H251">
        <v>100.10899999999999</v>
      </c>
      <c r="I251" s="3">
        <v>43540</v>
      </c>
      <c r="J251" t="s">
        <v>26</v>
      </c>
      <c r="K251">
        <v>100.083</v>
      </c>
      <c r="L251" s="3">
        <v>43546</v>
      </c>
      <c r="M251">
        <v>100.10899999999999</v>
      </c>
      <c r="N251" s="3">
        <v>43548</v>
      </c>
      <c r="O251" t="s">
        <v>26</v>
      </c>
      <c r="P251" s="3">
        <v>43553</v>
      </c>
      <c r="Q251" t="s">
        <v>26</v>
      </c>
      <c r="S251" s="4" t="s">
        <v>95</v>
      </c>
      <c r="T251" s="3" t="e">
        <v>#VALUE!</v>
      </c>
      <c r="U251" t="e">
        <v>#VALUE!</v>
      </c>
      <c r="V251" s="3" t="e">
        <v>#VALUE!</v>
      </c>
      <c r="W251" t="e">
        <v>#VALUE!</v>
      </c>
      <c r="AQ251"/>
    </row>
    <row r="252" spans="1:43" s="1" customFormat="1" x14ac:dyDescent="0.45">
      <c r="A252" t="s">
        <v>563</v>
      </c>
      <c r="B252" t="s">
        <v>564</v>
      </c>
      <c r="C252" t="s">
        <v>24</v>
      </c>
      <c r="D252" s="2" t="s">
        <v>565</v>
      </c>
      <c r="E252" s="3">
        <v>45944</v>
      </c>
      <c r="F252" t="s">
        <v>26</v>
      </c>
      <c r="G252" s="3">
        <v>45949</v>
      </c>
      <c r="H252" t="s">
        <v>26</v>
      </c>
      <c r="I252" s="3">
        <v>45951</v>
      </c>
      <c r="J252" t="s">
        <v>26</v>
      </c>
      <c r="K252" t="s">
        <v>26</v>
      </c>
      <c r="L252" s="3">
        <v>45957</v>
      </c>
      <c r="M252" t="s">
        <v>26</v>
      </c>
      <c r="N252" s="3">
        <v>45959</v>
      </c>
      <c r="O252" t="s">
        <v>26</v>
      </c>
      <c r="P252" s="3">
        <v>45964</v>
      </c>
      <c r="Q252" t="s">
        <v>26</v>
      </c>
      <c r="S252" s="4" t="s">
        <v>27</v>
      </c>
      <c r="T252" s="3" t="e">
        <v>#VALUE!</v>
      </c>
      <c r="U252" t="e">
        <v>#VALUE!</v>
      </c>
      <c r="V252" s="3" t="e">
        <v>#VALUE!</v>
      </c>
      <c r="W252" t="e">
        <v>#VALUE!</v>
      </c>
      <c r="AQ252"/>
    </row>
    <row r="253" spans="1:43" s="1" customFormat="1" x14ac:dyDescent="0.45">
      <c r="A253" t="s">
        <v>368</v>
      </c>
      <c r="B253" t="s">
        <v>369</v>
      </c>
      <c r="C253" t="s">
        <v>24</v>
      </c>
      <c r="D253" s="2" t="s">
        <v>370</v>
      </c>
      <c r="E253" s="3">
        <v>45346</v>
      </c>
      <c r="F253" t="s">
        <v>26</v>
      </c>
      <c r="G253" s="3">
        <v>45351</v>
      </c>
      <c r="H253" t="s">
        <v>26</v>
      </c>
      <c r="I253" s="3">
        <v>45353</v>
      </c>
      <c r="J253" t="s">
        <v>26</v>
      </c>
      <c r="K253" t="s">
        <v>26</v>
      </c>
      <c r="L253" s="3">
        <v>45359</v>
      </c>
      <c r="M253" t="s">
        <v>26</v>
      </c>
      <c r="N253" s="3">
        <v>45361</v>
      </c>
      <c r="O253" t="s">
        <v>26</v>
      </c>
      <c r="P253" s="3">
        <v>45366</v>
      </c>
      <c r="Q253" t="s">
        <v>26</v>
      </c>
      <c r="S253" s="4" t="s">
        <v>27</v>
      </c>
      <c r="T253" s="3" t="e">
        <v>#VALUE!</v>
      </c>
      <c r="U253" t="e">
        <v>#VALUE!</v>
      </c>
      <c r="V253" s="3" t="e">
        <v>#VALUE!</v>
      </c>
      <c r="W253" t="e">
        <v>#VALUE!</v>
      </c>
      <c r="AQ253"/>
    </row>
    <row r="254" spans="1:43" s="1" customFormat="1" x14ac:dyDescent="0.45">
      <c r="A254" t="s">
        <v>48</v>
      </c>
      <c r="B254" t="s">
        <v>49</v>
      </c>
      <c r="C254" t="s">
        <v>35</v>
      </c>
      <c r="D254" s="2" t="s">
        <v>50</v>
      </c>
      <c r="E254" s="3">
        <v>43115</v>
      </c>
      <c r="F254" t="s">
        <v>26</v>
      </c>
      <c r="G254" s="3">
        <v>43120</v>
      </c>
      <c r="H254" t="s">
        <v>26</v>
      </c>
      <c r="I254" s="3">
        <v>43122</v>
      </c>
      <c r="J254" t="s">
        <v>26</v>
      </c>
      <c r="K254">
        <v>100.23699999999999</v>
      </c>
      <c r="L254" s="3">
        <v>43128</v>
      </c>
      <c r="M254" t="s">
        <v>26</v>
      </c>
      <c r="N254" s="3">
        <v>43130</v>
      </c>
      <c r="O254">
        <v>100.197</v>
      </c>
      <c r="P254" s="3">
        <v>43135</v>
      </c>
      <c r="Q254" t="s">
        <v>26</v>
      </c>
      <c r="S254" s="4" t="s">
        <v>50</v>
      </c>
      <c r="T254" s="3" t="e">
        <v>#VALUE!</v>
      </c>
      <c r="U254" t="e">
        <v>#VALUE!</v>
      </c>
      <c r="V254" s="3" t="e">
        <v>#VALUE!</v>
      </c>
      <c r="W254" t="e">
        <v>#VALUE!</v>
      </c>
      <c r="AQ254"/>
    </row>
    <row r="255" spans="1:43" s="1" customFormat="1" x14ac:dyDescent="0.45">
      <c r="A255" t="s">
        <v>631</v>
      </c>
      <c r="B255" t="s">
        <v>632</v>
      </c>
      <c r="C255" t="s">
        <v>24</v>
      </c>
      <c r="D255" s="2" t="s">
        <v>630</v>
      </c>
      <c r="E255" s="3">
        <v>46147</v>
      </c>
      <c r="F255" t="s">
        <v>26</v>
      </c>
      <c r="G255" s="3">
        <v>46152</v>
      </c>
      <c r="H255" t="s">
        <v>26</v>
      </c>
      <c r="I255" s="3">
        <v>46154</v>
      </c>
      <c r="J255" t="s">
        <v>26</v>
      </c>
      <c r="K255" t="s">
        <v>26</v>
      </c>
      <c r="L255" s="3">
        <v>46160</v>
      </c>
      <c r="M255" t="s">
        <v>26</v>
      </c>
      <c r="N255" s="3">
        <v>46162</v>
      </c>
      <c r="O255" t="s">
        <v>26</v>
      </c>
      <c r="P255" s="3">
        <v>46167</v>
      </c>
      <c r="Q255" t="s">
        <v>26</v>
      </c>
      <c r="S255" s="4" t="s">
        <v>27</v>
      </c>
      <c r="T255" s="3" t="e">
        <v>#VALUE!</v>
      </c>
      <c r="U255" t="e">
        <v>#VALUE!</v>
      </c>
      <c r="V255" s="3" t="e">
        <v>#VALUE!</v>
      </c>
      <c r="W255" t="e">
        <v>#VALUE!</v>
      </c>
      <c r="AQ255"/>
    </row>
    <row r="256" spans="1:43" s="1" customFormat="1" x14ac:dyDescent="0.45">
      <c r="A256" t="s">
        <v>628</v>
      </c>
      <c r="B256" t="s">
        <v>629</v>
      </c>
      <c r="C256" t="s">
        <v>24</v>
      </c>
      <c r="D256" s="2" t="s">
        <v>630</v>
      </c>
      <c r="E256" s="3">
        <v>46147</v>
      </c>
      <c r="F256" t="s">
        <v>26</v>
      </c>
      <c r="G256" s="3">
        <v>46152</v>
      </c>
      <c r="H256" t="s">
        <v>26</v>
      </c>
      <c r="I256" s="3">
        <v>46154</v>
      </c>
      <c r="J256" t="s">
        <v>26</v>
      </c>
      <c r="K256" t="s">
        <v>26</v>
      </c>
      <c r="L256" s="3">
        <v>46160</v>
      </c>
      <c r="M256" t="s">
        <v>26</v>
      </c>
      <c r="N256" s="3">
        <v>46162</v>
      </c>
      <c r="O256" t="s">
        <v>26</v>
      </c>
      <c r="P256" s="3">
        <v>46167</v>
      </c>
      <c r="Q256" t="s">
        <v>26</v>
      </c>
      <c r="S256" s="4" t="s">
        <v>27</v>
      </c>
      <c r="T256" s="3" t="e">
        <v>#VALUE!</v>
      </c>
      <c r="U256" t="e">
        <v>#VALUE!</v>
      </c>
      <c r="V256" s="3" t="e">
        <v>#VALUE!</v>
      </c>
      <c r="W256" t="e">
        <v>#VALUE!</v>
      </c>
      <c r="AQ256"/>
    </row>
    <row r="257" spans="1:43" s="1" customFormat="1" x14ac:dyDescent="0.45">
      <c r="A257" t="s">
        <v>633</v>
      </c>
      <c r="B257" t="s">
        <v>634</v>
      </c>
      <c r="C257" t="s">
        <v>24</v>
      </c>
      <c r="D257" s="2" t="s">
        <v>635</v>
      </c>
      <c r="E257" s="3">
        <v>46152</v>
      </c>
      <c r="F257" t="s">
        <v>26</v>
      </c>
      <c r="G257" s="3">
        <v>46157</v>
      </c>
      <c r="H257" t="s">
        <v>26</v>
      </c>
      <c r="I257" s="3">
        <v>46159</v>
      </c>
      <c r="J257" t="s">
        <v>26</v>
      </c>
      <c r="K257" t="s">
        <v>26</v>
      </c>
      <c r="L257" s="3">
        <v>46165</v>
      </c>
      <c r="M257" t="s">
        <v>26</v>
      </c>
      <c r="N257" s="3">
        <v>46167</v>
      </c>
      <c r="O257" t="s">
        <v>26</v>
      </c>
      <c r="P257" s="3">
        <v>46172</v>
      </c>
      <c r="Q257" t="s">
        <v>26</v>
      </c>
      <c r="S257" s="4" t="s">
        <v>27</v>
      </c>
      <c r="T257" s="3" t="e">
        <v>#VALUE!</v>
      </c>
      <c r="U257" t="e">
        <v>#VALUE!</v>
      </c>
      <c r="V257" s="3" t="e">
        <v>#VALUE!</v>
      </c>
      <c r="W257" t="e">
        <v>#VALUE!</v>
      </c>
      <c r="AQ257"/>
    </row>
    <row r="258" spans="1:43" s="1" customFormat="1" x14ac:dyDescent="0.45">
      <c r="A258" t="s">
        <v>848</v>
      </c>
      <c r="B258" t="s">
        <v>849</v>
      </c>
      <c r="C258" t="s">
        <v>24</v>
      </c>
      <c r="D258" s="2" t="s">
        <v>850</v>
      </c>
      <c r="E258" s="3">
        <v>47067</v>
      </c>
      <c r="F258" t="s">
        <v>26</v>
      </c>
      <c r="G258" s="3">
        <v>47072</v>
      </c>
      <c r="H258" t="s">
        <v>26</v>
      </c>
      <c r="I258" s="3">
        <v>47074</v>
      </c>
      <c r="J258" t="s">
        <v>26</v>
      </c>
      <c r="K258" t="s">
        <v>26</v>
      </c>
      <c r="L258" s="3">
        <v>47080</v>
      </c>
      <c r="M258" t="s">
        <v>26</v>
      </c>
      <c r="N258" s="3">
        <v>47082</v>
      </c>
      <c r="O258" t="s">
        <v>26</v>
      </c>
      <c r="P258" s="3">
        <v>47087</v>
      </c>
      <c r="Q258" t="s">
        <v>26</v>
      </c>
      <c r="S258" s="4" t="s">
        <v>27</v>
      </c>
      <c r="T258" s="3" t="e">
        <v>#VALUE!</v>
      </c>
      <c r="U258" t="e">
        <v>#VALUE!</v>
      </c>
      <c r="V258" s="3" t="e">
        <v>#VALUE!</v>
      </c>
      <c r="W258" t="e">
        <v>#VALUE!</v>
      </c>
      <c r="AQ258"/>
    </row>
    <row r="259" spans="1:43" s="1" customFormat="1" x14ac:dyDescent="0.45">
      <c r="A259" t="s">
        <v>475</v>
      </c>
      <c r="B259" t="s">
        <v>476</v>
      </c>
      <c r="C259" t="s">
        <v>24</v>
      </c>
      <c r="D259" s="2" t="s">
        <v>477</v>
      </c>
      <c r="E259" s="3">
        <v>45752</v>
      </c>
      <c r="F259" t="s">
        <v>26</v>
      </c>
      <c r="G259" s="3">
        <v>45757</v>
      </c>
      <c r="H259" t="s">
        <v>26</v>
      </c>
      <c r="I259" s="3">
        <v>45759</v>
      </c>
      <c r="J259" t="s">
        <v>26</v>
      </c>
      <c r="K259" t="s">
        <v>26</v>
      </c>
      <c r="L259" s="3">
        <v>45765</v>
      </c>
      <c r="M259" t="s">
        <v>26</v>
      </c>
      <c r="N259" s="3">
        <v>45767</v>
      </c>
      <c r="O259" t="s">
        <v>26</v>
      </c>
      <c r="P259" s="3">
        <v>45772</v>
      </c>
      <c r="Q259" t="s">
        <v>26</v>
      </c>
      <c r="S259" s="4" t="s">
        <v>27</v>
      </c>
      <c r="T259" s="3" t="e">
        <v>#VALUE!</v>
      </c>
      <c r="U259" t="e">
        <v>#VALUE!</v>
      </c>
      <c r="V259" s="3" t="e">
        <v>#VALUE!</v>
      </c>
      <c r="W259" t="e">
        <v>#VALUE!</v>
      </c>
      <c r="AQ259"/>
    </row>
    <row r="260" spans="1:43" s="1" customFormat="1" x14ac:dyDescent="0.45">
      <c r="A260" t="s">
        <v>395</v>
      </c>
      <c r="B260" t="s">
        <v>396</v>
      </c>
      <c r="C260" t="s">
        <v>24</v>
      </c>
      <c r="D260" s="2" t="s">
        <v>397</v>
      </c>
      <c r="E260" s="3">
        <v>45431</v>
      </c>
      <c r="F260" t="s">
        <v>26</v>
      </c>
      <c r="G260" s="3">
        <v>45436</v>
      </c>
      <c r="H260" t="s">
        <v>26</v>
      </c>
      <c r="I260" s="3">
        <v>45438</v>
      </c>
      <c r="J260" t="s">
        <v>26</v>
      </c>
      <c r="K260" t="s">
        <v>26</v>
      </c>
      <c r="L260" s="3">
        <v>45444</v>
      </c>
      <c r="M260" t="s">
        <v>26</v>
      </c>
      <c r="N260" s="3">
        <v>45446</v>
      </c>
      <c r="O260" t="s">
        <v>26</v>
      </c>
      <c r="P260" s="3">
        <v>45451</v>
      </c>
      <c r="Q260" t="s">
        <v>26</v>
      </c>
      <c r="S260" s="4" t="s">
        <v>27</v>
      </c>
      <c r="T260" s="3" t="e">
        <v>#VALUE!</v>
      </c>
      <c r="U260" t="e">
        <v>#VALUE!</v>
      </c>
      <c r="V260" s="3" t="e">
        <v>#VALUE!</v>
      </c>
      <c r="W260" t="e">
        <v>#VALUE!</v>
      </c>
      <c r="AQ260"/>
    </row>
    <row r="261" spans="1:43" s="1" customFormat="1" x14ac:dyDescent="0.45">
      <c r="A261" t="s">
        <v>504</v>
      </c>
      <c r="B261" t="s">
        <v>505</v>
      </c>
      <c r="C261" t="s">
        <v>24</v>
      </c>
      <c r="D261" s="2" t="s">
        <v>506</v>
      </c>
      <c r="E261" s="3">
        <v>45800</v>
      </c>
      <c r="F261" t="s">
        <v>26</v>
      </c>
      <c r="G261" s="3">
        <v>45805</v>
      </c>
      <c r="H261" t="s">
        <v>26</v>
      </c>
      <c r="I261" s="3">
        <v>45807</v>
      </c>
      <c r="J261" t="s">
        <v>26</v>
      </c>
      <c r="K261" t="s">
        <v>26</v>
      </c>
      <c r="L261" s="3">
        <v>45813</v>
      </c>
      <c r="M261" t="s">
        <v>26</v>
      </c>
      <c r="N261" s="3">
        <v>45815</v>
      </c>
      <c r="O261" t="s">
        <v>26</v>
      </c>
      <c r="P261" s="3">
        <v>45820</v>
      </c>
      <c r="Q261" t="s">
        <v>26</v>
      </c>
      <c r="S261" s="4" t="s">
        <v>27</v>
      </c>
      <c r="T261" s="3" t="e">
        <v>#VALUE!</v>
      </c>
      <c r="U261" t="e">
        <v>#VALUE!</v>
      </c>
      <c r="V261" s="3" t="e">
        <v>#VALUE!</v>
      </c>
      <c r="W261" t="e">
        <v>#VALUE!</v>
      </c>
      <c r="AQ261"/>
    </row>
    <row r="262" spans="1:43" s="1" customFormat="1" x14ac:dyDescent="0.45">
      <c r="A262" t="s">
        <v>726</v>
      </c>
      <c r="B262" t="s">
        <v>727</v>
      </c>
      <c r="C262" t="s">
        <v>24</v>
      </c>
      <c r="D262" s="2" t="s">
        <v>728</v>
      </c>
      <c r="E262" s="3">
        <v>46530</v>
      </c>
      <c r="F262" t="s">
        <v>26</v>
      </c>
      <c r="G262" s="3">
        <v>46535</v>
      </c>
      <c r="H262" t="s">
        <v>26</v>
      </c>
      <c r="I262" s="3">
        <v>46537</v>
      </c>
      <c r="J262" t="s">
        <v>26</v>
      </c>
      <c r="K262" t="s">
        <v>26</v>
      </c>
      <c r="L262" s="3">
        <v>46543</v>
      </c>
      <c r="M262" t="s">
        <v>26</v>
      </c>
      <c r="N262" s="3">
        <v>46545</v>
      </c>
      <c r="O262" t="s">
        <v>26</v>
      </c>
      <c r="P262" s="3">
        <v>46550</v>
      </c>
      <c r="Q262" t="s">
        <v>26</v>
      </c>
      <c r="S262" s="4" t="s">
        <v>27</v>
      </c>
      <c r="T262" s="3" t="e">
        <v>#VALUE!</v>
      </c>
      <c r="U262" t="e">
        <v>#VALUE!</v>
      </c>
      <c r="V262" s="3" t="e">
        <v>#VALUE!</v>
      </c>
      <c r="W262" t="e">
        <v>#VALUE!</v>
      </c>
      <c r="AQ262"/>
    </row>
    <row r="263" spans="1:43" s="1" customFormat="1" x14ac:dyDescent="0.45">
      <c r="A263" t="s">
        <v>210</v>
      </c>
      <c r="B263" t="s">
        <v>211</v>
      </c>
      <c r="C263" t="s">
        <v>24</v>
      </c>
      <c r="D263" s="2" t="s">
        <v>212</v>
      </c>
      <c r="E263" s="3">
        <v>44366</v>
      </c>
      <c r="F263" t="s">
        <v>26</v>
      </c>
      <c r="G263" s="3">
        <v>44371</v>
      </c>
      <c r="H263" t="s">
        <v>26</v>
      </c>
      <c r="I263" s="3">
        <v>44373</v>
      </c>
      <c r="J263" t="s">
        <v>26</v>
      </c>
      <c r="K263" t="s">
        <v>26</v>
      </c>
      <c r="L263" s="3">
        <v>44379</v>
      </c>
      <c r="M263" t="s">
        <v>26</v>
      </c>
      <c r="N263" s="3">
        <v>44381</v>
      </c>
      <c r="O263" t="s">
        <v>26</v>
      </c>
      <c r="P263" s="3">
        <v>44386</v>
      </c>
      <c r="Q263" t="s">
        <v>26</v>
      </c>
      <c r="S263" s="4" t="s">
        <v>27</v>
      </c>
      <c r="T263" s="3" t="e">
        <v>#VALUE!</v>
      </c>
      <c r="U263" t="e">
        <v>#VALUE!</v>
      </c>
      <c r="V263" s="3" t="e">
        <v>#VALUE!</v>
      </c>
      <c r="W263" t="e">
        <v>#VALUE!</v>
      </c>
      <c r="AQ263"/>
    </row>
    <row r="264" spans="1:43" s="1" customFormat="1" x14ac:dyDescent="0.45">
      <c r="A264" t="s">
        <v>429</v>
      </c>
      <c r="B264" t="s">
        <v>430</v>
      </c>
      <c r="C264" t="s">
        <v>24</v>
      </c>
      <c r="D264" s="2" t="s">
        <v>431</v>
      </c>
      <c r="E264" s="3">
        <v>45570</v>
      </c>
      <c r="F264" t="s">
        <v>26</v>
      </c>
      <c r="G264" s="3">
        <v>45575</v>
      </c>
      <c r="H264" t="s">
        <v>26</v>
      </c>
      <c r="I264" s="3">
        <v>45577</v>
      </c>
      <c r="J264" t="s">
        <v>26</v>
      </c>
      <c r="K264" t="s">
        <v>26</v>
      </c>
      <c r="L264" s="3">
        <v>45583</v>
      </c>
      <c r="M264" t="s">
        <v>26</v>
      </c>
      <c r="N264" s="3">
        <v>45585</v>
      </c>
      <c r="O264" t="s">
        <v>26</v>
      </c>
      <c r="P264" s="3">
        <v>45590</v>
      </c>
      <c r="Q264" t="s">
        <v>26</v>
      </c>
      <c r="S264" s="4" t="s">
        <v>27</v>
      </c>
      <c r="T264" s="3" t="e">
        <v>#VALUE!</v>
      </c>
      <c r="U264" t="e">
        <v>#VALUE!</v>
      </c>
      <c r="V264" s="3" t="e">
        <v>#VALUE!</v>
      </c>
      <c r="W264" t="e">
        <v>#VALUE!</v>
      </c>
      <c r="AQ264"/>
    </row>
    <row r="265" spans="1:43" s="1" customFormat="1" x14ac:dyDescent="0.45">
      <c r="A265" t="s">
        <v>619</v>
      </c>
      <c r="B265" t="s">
        <v>620</v>
      </c>
      <c r="C265" t="s">
        <v>24</v>
      </c>
      <c r="D265" s="2" t="s">
        <v>621</v>
      </c>
      <c r="E265" s="3">
        <v>46097</v>
      </c>
      <c r="F265" t="s">
        <v>26</v>
      </c>
      <c r="G265" s="3">
        <v>46102</v>
      </c>
      <c r="H265" t="s">
        <v>26</v>
      </c>
      <c r="I265" s="3">
        <v>46104</v>
      </c>
      <c r="J265" t="s">
        <v>26</v>
      </c>
      <c r="K265" t="s">
        <v>26</v>
      </c>
      <c r="L265" s="3">
        <v>46110</v>
      </c>
      <c r="M265" t="s">
        <v>26</v>
      </c>
      <c r="N265" s="3">
        <v>46112</v>
      </c>
      <c r="O265" t="s">
        <v>26</v>
      </c>
      <c r="P265" s="3">
        <v>46117</v>
      </c>
      <c r="Q265" t="s">
        <v>26</v>
      </c>
      <c r="S265" s="4" t="s">
        <v>27</v>
      </c>
      <c r="T265" s="3" t="e">
        <v>#VALUE!</v>
      </c>
      <c r="U265" t="e">
        <v>#VALUE!</v>
      </c>
      <c r="V265" s="3" t="e">
        <v>#VALUE!</v>
      </c>
      <c r="W265" t="e">
        <v>#VALUE!</v>
      </c>
      <c r="AQ265"/>
    </row>
    <row r="266" spans="1:43" s="1" customFormat="1" x14ac:dyDescent="0.45">
      <c r="A266" t="s">
        <v>619</v>
      </c>
      <c r="B266" t="s">
        <v>622</v>
      </c>
      <c r="C266" t="s">
        <v>24</v>
      </c>
      <c r="D266" s="2" t="s">
        <v>621</v>
      </c>
      <c r="E266" s="3">
        <v>46097</v>
      </c>
      <c r="F266" t="s">
        <v>26</v>
      </c>
      <c r="G266" s="3">
        <v>46102</v>
      </c>
      <c r="H266" t="s">
        <v>26</v>
      </c>
      <c r="I266" s="3">
        <v>46104</v>
      </c>
      <c r="J266" t="s">
        <v>26</v>
      </c>
      <c r="K266" t="s">
        <v>26</v>
      </c>
      <c r="L266" s="3">
        <v>46110</v>
      </c>
      <c r="M266" t="s">
        <v>26</v>
      </c>
      <c r="N266" s="3">
        <v>46112</v>
      </c>
      <c r="O266" t="s">
        <v>26</v>
      </c>
      <c r="P266" s="3">
        <v>46117</v>
      </c>
      <c r="Q266" t="s">
        <v>26</v>
      </c>
      <c r="S266" s="4" t="s">
        <v>27</v>
      </c>
      <c r="T266" s="3" t="e">
        <v>#VALUE!</v>
      </c>
      <c r="U266" t="e">
        <v>#VALUE!</v>
      </c>
      <c r="V266" s="3" t="e">
        <v>#VALUE!</v>
      </c>
      <c r="W266" t="e">
        <v>#VALUE!</v>
      </c>
      <c r="AQ266"/>
    </row>
    <row r="267" spans="1:43" s="1" customFormat="1" x14ac:dyDescent="0.45">
      <c r="A267" t="s">
        <v>462</v>
      </c>
      <c r="B267" t="s">
        <v>463</v>
      </c>
      <c r="C267" t="s">
        <v>24</v>
      </c>
      <c r="D267" s="2" t="s">
        <v>464</v>
      </c>
      <c r="E267" s="3">
        <v>45718</v>
      </c>
      <c r="F267" t="s">
        <v>26</v>
      </c>
      <c r="G267" s="3">
        <v>45723</v>
      </c>
      <c r="H267" t="s">
        <v>26</v>
      </c>
      <c r="I267" s="3">
        <v>45725</v>
      </c>
      <c r="J267" t="s">
        <v>26</v>
      </c>
      <c r="K267" t="s">
        <v>26</v>
      </c>
      <c r="L267" s="3">
        <v>45731</v>
      </c>
      <c r="M267" t="s">
        <v>26</v>
      </c>
      <c r="N267" s="3">
        <v>45733</v>
      </c>
      <c r="O267" t="s">
        <v>26</v>
      </c>
      <c r="P267" s="3">
        <v>45738</v>
      </c>
      <c r="Q267" t="s">
        <v>26</v>
      </c>
      <c r="S267" s="4" t="s">
        <v>27</v>
      </c>
      <c r="T267" s="3" t="e">
        <v>#VALUE!</v>
      </c>
      <c r="U267" t="e">
        <v>#VALUE!</v>
      </c>
      <c r="V267" s="3" t="e">
        <v>#VALUE!</v>
      </c>
      <c r="W267" t="e">
        <v>#VALUE!</v>
      </c>
      <c r="AQ267"/>
    </row>
    <row r="268" spans="1:43" s="1" customFormat="1" x14ac:dyDescent="0.45">
      <c r="A268" t="s">
        <v>110</v>
      </c>
      <c r="B268" t="s">
        <v>111</v>
      </c>
      <c r="C268" t="s">
        <v>35</v>
      </c>
      <c r="D268" s="2" t="s">
        <v>108</v>
      </c>
      <c r="E268" s="3">
        <v>43721</v>
      </c>
      <c r="F268" t="s">
        <v>26</v>
      </c>
      <c r="G268" s="3">
        <v>43726</v>
      </c>
      <c r="H268" t="s">
        <v>26</v>
      </c>
      <c r="I268" s="3">
        <v>43728</v>
      </c>
      <c r="J268" t="s">
        <v>26</v>
      </c>
      <c r="K268">
        <v>100.172</v>
      </c>
      <c r="L268" s="3">
        <v>43734</v>
      </c>
      <c r="M268" t="s">
        <v>26</v>
      </c>
      <c r="N268" s="3">
        <v>43736</v>
      </c>
      <c r="O268" t="s">
        <v>26</v>
      </c>
      <c r="P268" s="3">
        <v>43741</v>
      </c>
      <c r="Q268" t="s">
        <v>26</v>
      </c>
      <c r="S268" s="4" t="s">
        <v>108</v>
      </c>
      <c r="T268" s="3" t="e">
        <v>#VALUE!</v>
      </c>
      <c r="U268" t="e">
        <v>#VALUE!</v>
      </c>
      <c r="V268" s="3" t="e">
        <v>#VALUE!</v>
      </c>
      <c r="W268" t="e">
        <v>#VALUE!</v>
      </c>
      <c r="AQ268"/>
    </row>
    <row r="269" spans="1:43" s="1" customFormat="1" x14ac:dyDescent="0.45">
      <c r="A269" t="s">
        <v>110</v>
      </c>
      <c r="B269" t="s">
        <v>112</v>
      </c>
      <c r="C269" t="s">
        <v>35</v>
      </c>
      <c r="D269" s="2" t="s">
        <v>108</v>
      </c>
      <c r="E269" s="3">
        <v>43721</v>
      </c>
      <c r="F269">
        <v>100.075</v>
      </c>
      <c r="G269" s="3">
        <v>43726</v>
      </c>
      <c r="H269">
        <v>100.038</v>
      </c>
      <c r="I269" s="3">
        <v>43728</v>
      </c>
      <c r="J269" t="s">
        <v>26</v>
      </c>
      <c r="K269">
        <v>100.131</v>
      </c>
      <c r="L269" s="3">
        <v>43734</v>
      </c>
      <c r="M269">
        <v>100.038</v>
      </c>
      <c r="N269" s="3">
        <v>43736</v>
      </c>
      <c r="O269" t="s">
        <v>26</v>
      </c>
      <c r="P269" s="3">
        <v>43741</v>
      </c>
      <c r="Q269" t="s">
        <v>26</v>
      </c>
      <c r="S269" s="4" t="s">
        <v>108</v>
      </c>
      <c r="T269" s="3" t="e">
        <v>#VALUE!</v>
      </c>
      <c r="U269" t="e">
        <v>#VALUE!</v>
      </c>
      <c r="V269" s="3" t="e">
        <v>#VALUE!</v>
      </c>
      <c r="W269" t="e">
        <v>#VALUE!</v>
      </c>
      <c r="AQ269"/>
    </row>
    <row r="270" spans="1:43" s="1" customFormat="1" x14ac:dyDescent="0.45">
      <c r="A270" t="s">
        <v>229</v>
      </c>
      <c r="B270" t="s">
        <v>230</v>
      </c>
      <c r="C270" t="s">
        <v>35</v>
      </c>
      <c r="D270" s="2" t="s">
        <v>231</v>
      </c>
      <c r="E270" s="3">
        <v>44442</v>
      </c>
      <c r="F270" t="s">
        <v>26</v>
      </c>
      <c r="G270" s="3">
        <v>44447</v>
      </c>
      <c r="H270">
        <v>100.05</v>
      </c>
      <c r="I270" s="3">
        <v>44449</v>
      </c>
      <c r="J270">
        <v>100.05</v>
      </c>
      <c r="K270">
        <v>100.214</v>
      </c>
      <c r="L270" s="3">
        <v>44455</v>
      </c>
      <c r="M270">
        <v>100.05</v>
      </c>
      <c r="N270" s="3">
        <v>44457</v>
      </c>
      <c r="O270" t="s">
        <v>26</v>
      </c>
      <c r="P270" s="3">
        <v>44462</v>
      </c>
      <c r="Q270" t="s">
        <v>26</v>
      </c>
      <c r="S270" s="4" t="s">
        <v>231</v>
      </c>
      <c r="T270" s="3" t="e">
        <v>#VALUE!</v>
      </c>
      <c r="U270" t="e">
        <v>#VALUE!</v>
      </c>
      <c r="V270" s="3" t="e">
        <v>#VALUE!</v>
      </c>
      <c r="W270" t="e">
        <v>#VALUE!</v>
      </c>
      <c r="AQ270"/>
    </row>
    <row r="271" spans="1:43" s="1" customFormat="1" x14ac:dyDescent="0.45">
      <c r="A271" t="s">
        <v>419</v>
      </c>
      <c r="B271" t="s">
        <v>420</v>
      </c>
      <c r="C271" t="s">
        <v>24</v>
      </c>
      <c r="D271" s="2" t="s">
        <v>421</v>
      </c>
      <c r="E271" s="3">
        <v>45548</v>
      </c>
      <c r="F271" t="s">
        <v>26</v>
      </c>
      <c r="G271" s="3">
        <v>45553</v>
      </c>
      <c r="H271" t="s">
        <v>26</v>
      </c>
      <c r="I271" s="3">
        <v>45555</v>
      </c>
      <c r="J271" t="s">
        <v>26</v>
      </c>
      <c r="K271" t="s">
        <v>26</v>
      </c>
      <c r="L271" s="3">
        <v>45561</v>
      </c>
      <c r="M271" t="s">
        <v>26</v>
      </c>
      <c r="N271" s="3">
        <v>45563</v>
      </c>
      <c r="O271" t="s">
        <v>26</v>
      </c>
      <c r="P271" s="3">
        <v>45568</v>
      </c>
      <c r="Q271" t="s">
        <v>26</v>
      </c>
      <c r="S271" s="4" t="s">
        <v>27</v>
      </c>
      <c r="T271" s="3" t="e">
        <v>#VALUE!</v>
      </c>
      <c r="U271" t="e">
        <v>#VALUE!</v>
      </c>
      <c r="V271" s="3" t="e">
        <v>#VALUE!</v>
      </c>
      <c r="W271" t="e">
        <v>#VALUE!</v>
      </c>
      <c r="AQ271"/>
    </row>
    <row r="272" spans="1:43" s="1" customFormat="1" x14ac:dyDescent="0.45">
      <c r="A272" t="s">
        <v>419</v>
      </c>
      <c r="B272" t="s">
        <v>422</v>
      </c>
      <c r="C272" t="s">
        <v>24</v>
      </c>
      <c r="D272" s="2" t="s">
        <v>421</v>
      </c>
      <c r="E272" s="3">
        <v>45548</v>
      </c>
      <c r="F272" t="s">
        <v>26</v>
      </c>
      <c r="G272" s="3">
        <v>45553</v>
      </c>
      <c r="H272" t="s">
        <v>26</v>
      </c>
      <c r="I272" s="3">
        <v>45555</v>
      </c>
      <c r="J272" t="s">
        <v>26</v>
      </c>
      <c r="K272" t="s">
        <v>26</v>
      </c>
      <c r="L272" s="3">
        <v>45561</v>
      </c>
      <c r="M272" t="s">
        <v>26</v>
      </c>
      <c r="N272" s="3">
        <v>45563</v>
      </c>
      <c r="O272" t="s">
        <v>26</v>
      </c>
      <c r="P272" s="3">
        <v>45568</v>
      </c>
      <c r="Q272" t="s">
        <v>26</v>
      </c>
      <c r="S272" s="4" t="s">
        <v>27</v>
      </c>
      <c r="T272" s="3" t="e">
        <v>#VALUE!</v>
      </c>
      <c r="U272" t="e">
        <v>#VALUE!</v>
      </c>
      <c r="V272" s="3" t="e">
        <v>#VALUE!</v>
      </c>
      <c r="W272" t="e">
        <v>#VALUE!</v>
      </c>
      <c r="AQ272"/>
    </row>
    <row r="273" spans="1:43" s="1" customFormat="1" x14ac:dyDescent="0.45">
      <c r="A273" t="s">
        <v>135</v>
      </c>
      <c r="B273" t="s">
        <v>136</v>
      </c>
      <c r="C273" t="s">
        <v>35</v>
      </c>
      <c r="D273" s="2" t="s">
        <v>92</v>
      </c>
      <c r="E273" s="3">
        <v>43892</v>
      </c>
      <c r="F273">
        <v>100.042</v>
      </c>
      <c r="G273" s="3">
        <v>43897</v>
      </c>
      <c r="H273" t="s">
        <v>26</v>
      </c>
      <c r="I273" s="3">
        <v>43899</v>
      </c>
      <c r="J273">
        <v>100.004</v>
      </c>
      <c r="K273" t="s">
        <v>26</v>
      </c>
      <c r="L273" s="3">
        <v>43905</v>
      </c>
      <c r="M273" t="s">
        <v>26</v>
      </c>
      <c r="N273" s="3">
        <v>43907</v>
      </c>
      <c r="O273" t="s">
        <v>26</v>
      </c>
      <c r="P273" s="3">
        <v>43912</v>
      </c>
      <c r="Q273" t="s">
        <v>26</v>
      </c>
      <c r="S273" s="4" t="s">
        <v>92</v>
      </c>
      <c r="T273" s="3" t="e">
        <v>#VALUE!</v>
      </c>
      <c r="U273" t="e">
        <v>#VALUE!</v>
      </c>
      <c r="V273" s="3" t="e">
        <v>#VALUE!</v>
      </c>
      <c r="W273" t="e">
        <v>#VALUE!</v>
      </c>
      <c r="AQ273"/>
    </row>
    <row r="274" spans="1:43" s="1" customFormat="1" x14ac:dyDescent="0.45">
      <c r="A274" t="s">
        <v>135</v>
      </c>
      <c r="B274" t="s">
        <v>137</v>
      </c>
      <c r="C274" t="s">
        <v>35</v>
      </c>
      <c r="D274" s="2" t="s">
        <v>92</v>
      </c>
      <c r="E274" s="3">
        <v>43892</v>
      </c>
      <c r="F274">
        <v>100.05</v>
      </c>
      <c r="G274" s="3">
        <v>43897</v>
      </c>
      <c r="H274" t="s">
        <v>26</v>
      </c>
      <c r="I274" s="3">
        <v>43899</v>
      </c>
      <c r="J274" t="s">
        <v>26</v>
      </c>
      <c r="K274" t="s">
        <v>26</v>
      </c>
      <c r="L274" s="3">
        <v>43905</v>
      </c>
      <c r="M274" t="s">
        <v>26</v>
      </c>
      <c r="N274" s="3">
        <v>43907</v>
      </c>
      <c r="O274" t="s">
        <v>26</v>
      </c>
      <c r="P274" s="3">
        <v>43912</v>
      </c>
      <c r="Q274" t="s">
        <v>26</v>
      </c>
      <c r="S274" s="4" t="s">
        <v>92</v>
      </c>
      <c r="T274" s="3" t="e">
        <v>#VALUE!</v>
      </c>
      <c r="U274" t="e">
        <v>#VALUE!</v>
      </c>
      <c r="V274" s="3" t="e">
        <v>#VALUE!</v>
      </c>
      <c r="W274" t="e">
        <v>#VALUE!</v>
      </c>
      <c r="AQ274"/>
    </row>
    <row r="275" spans="1:43" s="1" customFormat="1" x14ac:dyDescent="0.45">
      <c r="A275" t="s">
        <v>853</v>
      </c>
      <c r="B275" t="s">
        <v>854</v>
      </c>
      <c r="C275" t="s">
        <v>24</v>
      </c>
      <c r="D275" s="2" t="s">
        <v>855</v>
      </c>
      <c r="E275" s="3">
        <v>47168</v>
      </c>
      <c r="F275" t="s">
        <v>26</v>
      </c>
      <c r="G275" s="3">
        <v>47173</v>
      </c>
      <c r="H275" t="s">
        <v>26</v>
      </c>
      <c r="I275" s="3">
        <v>47175</v>
      </c>
      <c r="J275" t="s">
        <v>26</v>
      </c>
      <c r="K275" t="s">
        <v>26</v>
      </c>
      <c r="L275" s="3">
        <v>47181</v>
      </c>
      <c r="M275" t="s">
        <v>26</v>
      </c>
      <c r="N275" s="3">
        <v>47183</v>
      </c>
      <c r="O275" t="s">
        <v>26</v>
      </c>
      <c r="P275" s="3">
        <v>47188</v>
      </c>
      <c r="Q275" t="s">
        <v>26</v>
      </c>
      <c r="S275" s="4" t="s">
        <v>27</v>
      </c>
      <c r="T275" s="3" t="e">
        <v>#VALUE!</v>
      </c>
      <c r="U275" t="e">
        <v>#VALUE!</v>
      </c>
      <c r="V275" s="3" t="e">
        <v>#VALUE!</v>
      </c>
      <c r="W275" t="e">
        <v>#VALUE!</v>
      </c>
      <c r="AQ275"/>
    </row>
    <row r="276" spans="1:43" s="1" customFormat="1" x14ac:dyDescent="0.45">
      <c r="A276" t="s">
        <v>853</v>
      </c>
      <c r="B276" t="s">
        <v>856</v>
      </c>
      <c r="C276" t="s">
        <v>24</v>
      </c>
      <c r="D276" s="2" t="s">
        <v>855</v>
      </c>
      <c r="E276" s="3">
        <v>47168</v>
      </c>
      <c r="F276" t="s">
        <v>26</v>
      </c>
      <c r="G276" s="3">
        <v>47173</v>
      </c>
      <c r="H276" t="s">
        <v>26</v>
      </c>
      <c r="I276" s="3">
        <v>47175</v>
      </c>
      <c r="J276" t="s">
        <v>26</v>
      </c>
      <c r="K276" t="s">
        <v>26</v>
      </c>
      <c r="L276" s="3">
        <v>47181</v>
      </c>
      <c r="M276" t="s">
        <v>26</v>
      </c>
      <c r="N276" s="3">
        <v>47183</v>
      </c>
      <c r="O276" t="s">
        <v>26</v>
      </c>
      <c r="P276" s="3">
        <v>47188</v>
      </c>
      <c r="Q276" t="s">
        <v>26</v>
      </c>
      <c r="S276" s="4" t="s">
        <v>27</v>
      </c>
      <c r="T276" s="3" t="e">
        <v>#VALUE!</v>
      </c>
      <c r="U276" t="e">
        <v>#VALUE!</v>
      </c>
      <c r="V276" s="3" t="e">
        <v>#VALUE!</v>
      </c>
      <c r="W276" t="e">
        <v>#VALUE!</v>
      </c>
      <c r="AQ276"/>
    </row>
    <row r="277" spans="1:43" s="1" customFormat="1" x14ac:dyDescent="0.45">
      <c r="A277" t="s">
        <v>355</v>
      </c>
      <c r="B277" t="s">
        <v>356</v>
      </c>
      <c r="C277" t="s">
        <v>24</v>
      </c>
      <c r="D277" s="2" t="s">
        <v>357</v>
      </c>
      <c r="E277" s="3">
        <v>45271</v>
      </c>
      <c r="F277" t="s">
        <v>26</v>
      </c>
      <c r="G277" s="3">
        <v>45276</v>
      </c>
      <c r="H277" t="s">
        <v>26</v>
      </c>
      <c r="I277" s="3">
        <v>45278</v>
      </c>
      <c r="J277" t="s">
        <v>26</v>
      </c>
      <c r="K277" t="s">
        <v>26</v>
      </c>
      <c r="L277" s="3">
        <v>45284</v>
      </c>
      <c r="M277" t="s">
        <v>26</v>
      </c>
      <c r="N277" s="3">
        <v>45286</v>
      </c>
      <c r="O277" t="s">
        <v>26</v>
      </c>
      <c r="P277" s="3">
        <v>45291</v>
      </c>
      <c r="Q277" t="s">
        <v>26</v>
      </c>
      <c r="S277" s="4" t="s">
        <v>27</v>
      </c>
      <c r="T277" s="3" t="e">
        <v>#VALUE!</v>
      </c>
      <c r="U277" t="e">
        <v>#VALUE!</v>
      </c>
      <c r="V277" s="3" t="e">
        <v>#VALUE!</v>
      </c>
      <c r="W277" t="e">
        <v>#VALUE!</v>
      </c>
      <c r="AQ277"/>
    </row>
    <row r="278" spans="1:43" s="1" customFormat="1" x14ac:dyDescent="0.45">
      <c r="A278" t="s">
        <v>490</v>
      </c>
      <c r="B278" t="s">
        <v>491</v>
      </c>
      <c r="C278" t="s">
        <v>24</v>
      </c>
      <c r="D278" s="2" t="s">
        <v>489</v>
      </c>
      <c r="E278" s="3">
        <v>45767</v>
      </c>
      <c r="F278" t="s">
        <v>26</v>
      </c>
      <c r="G278" s="3">
        <v>45772</v>
      </c>
      <c r="H278" t="s">
        <v>26</v>
      </c>
      <c r="I278" s="3">
        <v>45774</v>
      </c>
      <c r="J278" t="s">
        <v>26</v>
      </c>
      <c r="K278" t="s">
        <v>26</v>
      </c>
      <c r="L278" s="3">
        <v>45780</v>
      </c>
      <c r="M278" t="s">
        <v>26</v>
      </c>
      <c r="N278" s="3">
        <v>45782</v>
      </c>
      <c r="O278" t="s">
        <v>26</v>
      </c>
      <c r="P278" s="3">
        <v>45787</v>
      </c>
      <c r="Q278" t="s">
        <v>26</v>
      </c>
      <c r="S278" s="4" t="s">
        <v>27</v>
      </c>
      <c r="T278" s="3" t="e">
        <v>#VALUE!</v>
      </c>
      <c r="U278" t="e">
        <v>#VALUE!</v>
      </c>
      <c r="V278" s="3" t="e">
        <v>#VALUE!</v>
      </c>
      <c r="W278" t="e">
        <v>#VALUE!</v>
      </c>
      <c r="AQ278"/>
    </row>
    <row r="279" spans="1:43" s="1" customFormat="1" x14ac:dyDescent="0.45">
      <c r="A279" t="s">
        <v>441</v>
      </c>
      <c r="B279" t="s">
        <v>442</v>
      </c>
      <c r="C279" t="s">
        <v>24</v>
      </c>
      <c r="D279" s="2" t="s">
        <v>443</v>
      </c>
      <c r="E279" s="3">
        <v>45632</v>
      </c>
      <c r="F279" t="s">
        <v>26</v>
      </c>
      <c r="G279" s="3">
        <v>45637</v>
      </c>
      <c r="H279" t="s">
        <v>26</v>
      </c>
      <c r="I279" s="3">
        <v>45639</v>
      </c>
      <c r="J279" t="s">
        <v>26</v>
      </c>
      <c r="K279" t="s">
        <v>26</v>
      </c>
      <c r="L279" s="3">
        <v>45645</v>
      </c>
      <c r="M279" t="s">
        <v>26</v>
      </c>
      <c r="N279" s="3">
        <v>45647</v>
      </c>
      <c r="O279" t="s">
        <v>26</v>
      </c>
      <c r="P279" s="3">
        <v>45652</v>
      </c>
      <c r="Q279" t="s">
        <v>26</v>
      </c>
      <c r="S279" s="4" t="s">
        <v>27</v>
      </c>
      <c r="T279" s="3" t="e">
        <v>#VALUE!</v>
      </c>
      <c r="U279" t="e">
        <v>#VALUE!</v>
      </c>
      <c r="V279" s="3" t="e">
        <v>#VALUE!</v>
      </c>
      <c r="W279" t="e">
        <v>#VALUE!</v>
      </c>
      <c r="AQ279"/>
    </row>
    <row r="280" spans="1:43" s="1" customFormat="1" x14ac:dyDescent="0.45">
      <c r="A280" t="s">
        <v>938</v>
      </c>
      <c r="B280" t="s">
        <v>939</v>
      </c>
      <c r="C280" t="s">
        <v>24</v>
      </c>
      <c r="D280" s="2" t="s">
        <v>27</v>
      </c>
      <c r="E280" s="3" t="e">
        <v>#VALUE!</v>
      </c>
      <c r="F280" t="e">
        <v>#VALUE!</v>
      </c>
      <c r="G280" s="3" t="e">
        <v>#VALUE!</v>
      </c>
      <c r="H280" t="e">
        <v>#VALUE!</v>
      </c>
      <c r="I280" s="3" t="e">
        <v>#VALUE!</v>
      </c>
      <c r="J280" t="e">
        <v>#VALUE!</v>
      </c>
      <c r="K280" t="s">
        <v>27</v>
      </c>
      <c r="L280" s="3" t="e">
        <v>#VALUE!</v>
      </c>
      <c r="M280" t="e">
        <v>#VALUE!</v>
      </c>
      <c r="N280" s="3" t="e">
        <v>#VALUE!</v>
      </c>
      <c r="O280" t="e">
        <v>#VALUE!</v>
      </c>
      <c r="P280" s="3" t="e">
        <v>#VALUE!</v>
      </c>
      <c r="Q280" t="e">
        <v>#VALUE!</v>
      </c>
      <c r="S280" s="4" t="s">
        <v>27</v>
      </c>
      <c r="T280" s="3" t="e">
        <v>#VALUE!</v>
      </c>
      <c r="U280" t="e">
        <v>#VALUE!</v>
      </c>
      <c r="V280" s="3" t="e">
        <v>#VALUE!</v>
      </c>
      <c r="W280" t="e">
        <v>#VALUE!</v>
      </c>
      <c r="AQ280"/>
    </row>
    <row r="281" spans="1:43" s="1" customFormat="1" x14ac:dyDescent="0.45">
      <c r="A281" t="s">
        <v>938</v>
      </c>
      <c r="B281" t="s">
        <v>940</v>
      </c>
      <c r="C281" t="s">
        <v>24</v>
      </c>
      <c r="D281" s="2" t="s">
        <v>27</v>
      </c>
      <c r="E281" s="3" t="e">
        <v>#VALUE!</v>
      </c>
      <c r="F281" t="e">
        <v>#VALUE!</v>
      </c>
      <c r="G281" s="3" t="e">
        <v>#VALUE!</v>
      </c>
      <c r="H281" t="e">
        <v>#VALUE!</v>
      </c>
      <c r="I281" s="3" t="e">
        <v>#VALUE!</v>
      </c>
      <c r="J281" t="e">
        <v>#VALUE!</v>
      </c>
      <c r="K281" t="s">
        <v>27</v>
      </c>
      <c r="L281" s="3" t="e">
        <v>#VALUE!</v>
      </c>
      <c r="M281" t="e">
        <v>#VALUE!</v>
      </c>
      <c r="N281" s="3" t="e">
        <v>#VALUE!</v>
      </c>
      <c r="O281" t="e">
        <v>#VALUE!</v>
      </c>
      <c r="P281" s="3" t="e">
        <v>#VALUE!</v>
      </c>
      <c r="Q281" t="e">
        <v>#VALUE!</v>
      </c>
      <c r="S281" s="4" t="s">
        <v>27</v>
      </c>
      <c r="T281" s="3" t="e">
        <v>#VALUE!</v>
      </c>
      <c r="U281" t="e">
        <v>#VALUE!</v>
      </c>
      <c r="V281" s="3" t="e">
        <v>#VALUE!</v>
      </c>
      <c r="W281" t="e">
        <v>#VALUE!</v>
      </c>
      <c r="AQ281"/>
    </row>
    <row r="282" spans="1:43" s="1" customFormat="1" x14ac:dyDescent="0.45">
      <c r="A282" t="s">
        <v>683</v>
      </c>
      <c r="B282" t="s">
        <v>684</v>
      </c>
      <c r="C282" t="s">
        <v>24</v>
      </c>
      <c r="D282" s="2" t="s">
        <v>685</v>
      </c>
      <c r="E282" s="3">
        <v>46361</v>
      </c>
      <c r="F282" t="s">
        <v>26</v>
      </c>
      <c r="G282" s="3">
        <v>46366</v>
      </c>
      <c r="H282" t="s">
        <v>26</v>
      </c>
      <c r="I282" s="3">
        <v>46368</v>
      </c>
      <c r="J282" t="s">
        <v>26</v>
      </c>
      <c r="K282" t="s">
        <v>26</v>
      </c>
      <c r="L282" s="3">
        <v>46374</v>
      </c>
      <c r="M282" t="s">
        <v>26</v>
      </c>
      <c r="N282" s="3">
        <v>46376</v>
      </c>
      <c r="O282" t="s">
        <v>26</v>
      </c>
      <c r="P282" s="3">
        <v>46381</v>
      </c>
      <c r="Q282" t="s">
        <v>26</v>
      </c>
      <c r="S282" s="4" t="s">
        <v>27</v>
      </c>
      <c r="T282" s="3" t="e">
        <v>#VALUE!</v>
      </c>
      <c r="U282" t="e">
        <v>#VALUE!</v>
      </c>
      <c r="V282" s="3" t="e">
        <v>#VALUE!</v>
      </c>
      <c r="W282" t="e">
        <v>#VALUE!</v>
      </c>
      <c r="AQ282"/>
    </row>
    <row r="283" spans="1:43" s="1" customFormat="1" x14ac:dyDescent="0.45">
      <c r="A283" t="s">
        <v>190</v>
      </c>
      <c r="B283" t="s">
        <v>191</v>
      </c>
      <c r="C283" t="s">
        <v>35</v>
      </c>
      <c r="D283" s="2" t="s">
        <v>192</v>
      </c>
      <c r="E283" s="3">
        <v>44277</v>
      </c>
      <c r="F283">
        <v>100.39</v>
      </c>
      <c r="G283" s="3">
        <v>44282</v>
      </c>
      <c r="H283" t="s">
        <v>26</v>
      </c>
      <c r="I283" s="3">
        <v>44284</v>
      </c>
      <c r="J283">
        <v>100.136</v>
      </c>
      <c r="K283">
        <v>100.09</v>
      </c>
      <c r="L283" s="3">
        <v>44290</v>
      </c>
      <c r="M283" t="s">
        <v>26</v>
      </c>
      <c r="N283" s="3">
        <v>44292</v>
      </c>
      <c r="O283">
        <v>100.286</v>
      </c>
      <c r="P283" s="3">
        <v>44297</v>
      </c>
      <c r="Q283" t="s">
        <v>26</v>
      </c>
      <c r="S283" s="4" t="s">
        <v>192</v>
      </c>
      <c r="T283" s="3" t="e">
        <v>#VALUE!</v>
      </c>
      <c r="U283" t="e">
        <v>#VALUE!</v>
      </c>
      <c r="V283" s="3" t="e">
        <v>#VALUE!</v>
      </c>
      <c r="W283" t="e">
        <v>#VALUE!</v>
      </c>
      <c r="AQ283"/>
    </row>
    <row r="284" spans="1:43" s="1" customFormat="1" x14ac:dyDescent="0.45">
      <c r="A284" t="s">
        <v>648</v>
      </c>
      <c r="B284" t="s">
        <v>649</v>
      </c>
      <c r="C284" t="s">
        <v>24</v>
      </c>
      <c r="D284" s="2" t="s">
        <v>650</v>
      </c>
      <c r="E284" s="3">
        <v>46179</v>
      </c>
      <c r="F284" t="s">
        <v>26</v>
      </c>
      <c r="G284" s="3">
        <v>46184</v>
      </c>
      <c r="H284" t="s">
        <v>26</v>
      </c>
      <c r="I284" s="3">
        <v>46186</v>
      </c>
      <c r="J284" t="s">
        <v>26</v>
      </c>
      <c r="K284" t="s">
        <v>26</v>
      </c>
      <c r="L284" s="3">
        <v>46192</v>
      </c>
      <c r="M284" t="s">
        <v>26</v>
      </c>
      <c r="N284" s="3">
        <v>46194</v>
      </c>
      <c r="O284" t="s">
        <v>26</v>
      </c>
      <c r="P284" s="3">
        <v>46199</v>
      </c>
      <c r="Q284" t="s">
        <v>26</v>
      </c>
      <c r="S284" s="4" t="s">
        <v>27</v>
      </c>
      <c r="T284" s="3" t="e">
        <v>#VALUE!</v>
      </c>
      <c r="U284" t="e">
        <v>#VALUE!</v>
      </c>
      <c r="V284" s="3" t="e">
        <v>#VALUE!</v>
      </c>
      <c r="W284" t="e">
        <v>#VALUE!</v>
      </c>
      <c r="AQ284"/>
    </row>
    <row r="285" spans="1:43" s="1" customFormat="1" x14ac:dyDescent="0.45">
      <c r="A285" t="s">
        <v>22</v>
      </c>
      <c r="B285" t="s">
        <v>23</v>
      </c>
      <c r="C285" t="s">
        <v>24</v>
      </c>
      <c r="D285" s="2" t="s">
        <v>25</v>
      </c>
      <c r="E285" s="3">
        <v>41176</v>
      </c>
      <c r="F285" t="s">
        <v>26</v>
      </c>
      <c r="G285" s="3">
        <v>41181</v>
      </c>
      <c r="H285" t="s">
        <v>26</v>
      </c>
      <c r="I285" s="3">
        <v>41183</v>
      </c>
      <c r="J285" t="s">
        <v>26</v>
      </c>
      <c r="K285" t="s">
        <v>26</v>
      </c>
      <c r="L285" s="3">
        <v>41189</v>
      </c>
      <c r="M285" t="s">
        <v>26</v>
      </c>
      <c r="N285" s="3">
        <v>41191</v>
      </c>
      <c r="O285" t="s">
        <v>26</v>
      </c>
      <c r="P285" s="3">
        <v>41196</v>
      </c>
      <c r="Q285" t="s">
        <v>26</v>
      </c>
      <c r="S285" s="4" t="s">
        <v>27</v>
      </c>
      <c r="T285" s="3" t="e">
        <v>#VALUE!</v>
      </c>
      <c r="U285" t="e">
        <v>#VALUE!</v>
      </c>
      <c r="V285" s="3" t="e">
        <v>#VALUE!</v>
      </c>
      <c r="W285" t="e">
        <v>#VALUE!</v>
      </c>
      <c r="AQ285"/>
    </row>
    <row r="286" spans="1:43" s="1" customFormat="1" x14ac:dyDescent="0.45">
      <c r="A286" t="s">
        <v>65</v>
      </c>
      <c r="B286" t="s">
        <v>66</v>
      </c>
      <c r="C286" t="s">
        <v>24</v>
      </c>
      <c r="D286" s="2" t="s">
        <v>67</v>
      </c>
      <c r="E286" s="3">
        <v>43373</v>
      </c>
      <c r="F286" t="s">
        <v>26</v>
      </c>
      <c r="G286" s="3">
        <v>43378</v>
      </c>
      <c r="H286" t="s">
        <v>26</v>
      </c>
      <c r="I286" s="3">
        <v>43380</v>
      </c>
      <c r="J286" t="s">
        <v>26</v>
      </c>
      <c r="K286" t="s">
        <v>26</v>
      </c>
      <c r="L286" s="3">
        <v>43386</v>
      </c>
      <c r="M286" t="s">
        <v>26</v>
      </c>
      <c r="N286" s="3">
        <v>43388</v>
      </c>
      <c r="O286" t="s">
        <v>26</v>
      </c>
      <c r="P286" s="3">
        <v>43393</v>
      </c>
      <c r="Q286" t="s">
        <v>26</v>
      </c>
      <c r="S286" s="4" t="s">
        <v>27</v>
      </c>
      <c r="T286" s="3" t="e">
        <v>#VALUE!</v>
      </c>
      <c r="U286" t="e">
        <v>#VALUE!</v>
      </c>
      <c r="V286" s="3" t="e">
        <v>#VALUE!</v>
      </c>
      <c r="W286" t="e">
        <v>#VALUE!</v>
      </c>
      <c r="AQ286"/>
    </row>
    <row r="287" spans="1:43" s="1" customFormat="1" x14ac:dyDescent="0.45">
      <c r="A287" t="s">
        <v>141</v>
      </c>
      <c r="B287" t="s">
        <v>142</v>
      </c>
      <c r="C287" t="s">
        <v>24</v>
      </c>
      <c r="D287" s="2" t="s">
        <v>143</v>
      </c>
      <c r="E287" s="3">
        <v>43921</v>
      </c>
      <c r="F287" t="s">
        <v>26</v>
      </c>
      <c r="G287" s="3">
        <v>43926</v>
      </c>
      <c r="H287" t="s">
        <v>26</v>
      </c>
      <c r="I287" s="3">
        <v>43928</v>
      </c>
      <c r="J287" t="s">
        <v>26</v>
      </c>
      <c r="K287" t="s">
        <v>26</v>
      </c>
      <c r="L287" s="3">
        <v>43934</v>
      </c>
      <c r="M287" t="s">
        <v>26</v>
      </c>
      <c r="N287" s="3">
        <v>43936</v>
      </c>
      <c r="O287" t="s">
        <v>26</v>
      </c>
      <c r="P287" s="3">
        <v>43941</v>
      </c>
      <c r="Q287" t="s">
        <v>26</v>
      </c>
      <c r="S287" s="4" t="s">
        <v>27</v>
      </c>
      <c r="T287" s="3" t="e">
        <v>#VALUE!</v>
      </c>
      <c r="U287" t="e">
        <v>#VALUE!</v>
      </c>
      <c r="V287" s="3" t="e">
        <v>#VALUE!</v>
      </c>
      <c r="W287" t="e">
        <v>#VALUE!</v>
      </c>
      <c r="AQ287"/>
    </row>
    <row r="288" spans="1:43" s="1" customFormat="1" x14ac:dyDescent="0.45">
      <c r="A288" t="s">
        <v>948</v>
      </c>
      <c r="B288" t="s">
        <v>949</v>
      </c>
      <c r="C288" t="s">
        <v>24</v>
      </c>
      <c r="D288" s="2" t="s">
        <v>27</v>
      </c>
      <c r="E288" s="3" t="e">
        <v>#VALUE!</v>
      </c>
      <c r="F288" t="e">
        <v>#VALUE!</v>
      </c>
      <c r="G288" s="3" t="e">
        <v>#VALUE!</v>
      </c>
      <c r="H288" t="e">
        <v>#VALUE!</v>
      </c>
      <c r="I288" s="3" t="e">
        <v>#VALUE!</v>
      </c>
      <c r="J288" t="e">
        <v>#VALUE!</v>
      </c>
      <c r="K288" t="s">
        <v>27</v>
      </c>
      <c r="L288" s="3" t="e">
        <v>#VALUE!</v>
      </c>
      <c r="M288" t="e">
        <v>#VALUE!</v>
      </c>
      <c r="N288" s="3" t="e">
        <v>#VALUE!</v>
      </c>
      <c r="O288" t="e">
        <v>#VALUE!</v>
      </c>
      <c r="P288" s="3" t="e">
        <v>#VALUE!</v>
      </c>
      <c r="Q288" t="e">
        <v>#VALUE!</v>
      </c>
      <c r="S288" s="4" t="s">
        <v>27</v>
      </c>
      <c r="T288" s="3" t="e">
        <v>#VALUE!</v>
      </c>
      <c r="U288" t="e">
        <v>#VALUE!</v>
      </c>
      <c r="V288" s="3" t="e">
        <v>#VALUE!</v>
      </c>
      <c r="W288" t="e">
        <v>#VALUE!</v>
      </c>
      <c r="AQ288"/>
    </row>
    <row r="289" spans="1:43" s="1" customFormat="1" x14ac:dyDescent="0.45">
      <c r="A289" t="s">
        <v>948</v>
      </c>
      <c r="B289" t="s">
        <v>950</v>
      </c>
      <c r="C289" t="s">
        <v>24</v>
      </c>
      <c r="D289" s="2" t="s">
        <v>27</v>
      </c>
      <c r="E289" s="3" t="e">
        <v>#VALUE!</v>
      </c>
      <c r="F289" t="e">
        <v>#VALUE!</v>
      </c>
      <c r="G289" s="3" t="e">
        <v>#VALUE!</v>
      </c>
      <c r="H289" t="e">
        <v>#VALUE!</v>
      </c>
      <c r="I289" s="3" t="e">
        <v>#VALUE!</v>
      </c>
      <c r="J289" t="e">
        <v>#VALUE!</v>
      </c>
      <c r="K289" t="s">
        <v>27</v>
      </c>
      <c r="L289" s="3" t="e">
        <v>#VALUE!</v>
      </c>
      <c r="M289" t="e">
        <v>#VALUE!</v>
      </c>
      <c r="N289" s="3" t="e">
        <v>#VALUE!</v>
      </c>
      <c r="O289" t="e">
        <v>#VALUE!</v>
      </c>
      <c r="P289" s="3" t="e">
        <v>#VALUE!</v>
      </c>
      <c r="Q289" t="e">
        <v>#VALUE!</v>
      </c>
      <c r="S289" s="4" t="s">
        <v>27</v>
      </c>
      <c r="T289" s="3" t="e">
        <v>#VALUE!</v>
      </c>
      <c r="U289" t="e">
        <v>#VALUE!</v>
      </c>
      <c r="V289" s="3" t="e">
        <v>#VALUE!</v>
      </c>
      <c r="W289" t="e">
        <v>#VALUE!</v>
      </c>
      <c r="AQ289"/>
    </row>
    <row r="290" spans="1:43" s="1" customFormat="1" x14ac:dyDescent="0.45">
      <c r="A290" t="s">
        <v>951</v>
      </c>
      <c r="B290" t="s">
        <v>952</v>
      </c>
      <c r="C290" t="s">
        <v>24</v>
      </c>
      <c r="D290" s="2" t="s">
        <v>27</v>
      </c>
      <c r="E290" s="3" t="e">
        <v>#VALUE!</v>
      </c>
      <c r="F290" t="e">
        <v>#VALUE!</v>
      </c>
      <c r="G290" s="3" t="e">
        <v>#VALUE!</v>
      </c>
      <c r="H290" t="e">
        <v>#VALUE!</v>
      </c>
      <c r="I290" s="3" t="e">
        <v>#VALUE!</v>
      </c>
      <c r="J290" t="e">
        <v>#VALUE!</v>
      </c>
      <c r="K290" t="s">
        <v>27</v>
      </c>
      <c r="L290" s="3" t="e">
        <v>#VALUE!</v>
      </c>
      <c r="M290" t="e">
        <v>#VALUE!</v>
      </c>
      <c r="N290" s="3" t="e">
        <v>#VALUE!</v>
      </c>
      <c r="O290" t="e">
        <v>#VALUE!</v>
      </c>
      <c r="P290" s="3" t="e">
        <v>#VALUE!</v>
      </c>
      <c r="Q290" t="e">
        <v>#VALUE!</v>
      </c>
      <c r="S290" s="4" t="s">
        <v>27</v>
      </c>
      <c r="T290" s="3" t="e">
        <v>#VALUE!</v>
      </c>
      <c r="U290" t="e">
        <v>#VALUE!</v>
      </c>
      <c r="V290" s="3" t="e">
        <v>#VALUE!</v>
      </c>
      <c r="W290" t="e">
        <v>#VALUE!</v>
      </c>
      <c r="AQ290"/>
    </row>
    <row r="291" spans="1:43" s="1" customFormat="1" x14ac:dyDescent="0.45">
      <c r="A291" t="s">
        <v>138</v>
      </c>
      <c r="B291" t="s">
        <v>139</v>
      </c>
      <c r="C291" t="s">
        <v>24</v>
      </c>
      <c r="D291" s="2" t="s">
        <v>140</v>
      </c>
      <c r="E291" s="3">
        <v>43904</v>
      </c>
      <c r="F291" t="s">
        <v>26</v>
      </c>
      <c r="G291" s="3">
        <v>43909</v>
      </c>
      <c r="H291" t="s">
        <v>26</v>
      </c>
      <c r="I291" s="3">
        <v>43911</v>
      </c>
      <c r="J291" t="s">
        <v>26</v>
      </c>
      <c r="K291" t="s">
        <v>26</v>
      </c>
      <c r="L291" s="3">
        <v>43917</v>
      </c>
      <c r="M291" t="s">
        <v>26</v>
      </c>
      <c r="N291" s="3">
        <v>43919</v>
      </c>
      <c r="O291" t="s">
        <v>26</v>
      </c>
      <c r="P291" s="3">
        <v>43924</v>
      </c>
      <c r="Q291" t="s">
        <v>26</v>
      </c>
      <c r="S291" s="4" t="s">
        <v>27</v>
      </c>
      <c r="T291" s="3" t="e">
        <v>#VALUE!</v>
      </c>
      <c r="U291" t="e">
        <v>#VALUE!</v>
      </c>
      <c r="V291" s="3" t="e">
        <v>#VALUE!</v>
      </c>
      <c r="W291" t="e">
        <v>#VALUE!</v>
      </c>
      <c r="AQ291"/>
    </row>
    <row r="292" spans="1:43" s="1" customFormat="1" x14ac:dyDescent="0.45">
      <c r="A292" t="s">
        <v>310</v>
      </c>
      <c r="B292" t="s">
        <v>311</v>
      </c>
      <c r="C292" t="s">
        <v>24</v>
      </c>
      <c r="D292" s="2" t="s">
        <v>312</v>
      </c>
      <c r="E292" s="3">
        <v>44948</v>
      </c>
      <c r="F292" t="s">
        <v>26</v>
      </c>
      <c r="G292" s="3">
        <v>44953</v>
      </c>
      <c r="H292" t="s">
        <v>26</v>
      </c>
      <c r="I292" s="3">
        <v>44955</v>
      </c>
      <c r="J292" t="s">
        <v>26</v>
      </c>
      <c r="K292" t="s">
        <v>26</v>
      </c>
      <c r="L292" s="3">
        <v>44961</v>
      </c>
      <c r="M292" t="s">
        <v>26</v>
      </c>
      <c r="N292" s="3">
        <v>44963</v>
      </c>
      <c r="O292" t="s">
        <v>26</v>
      </c>
      <c r="P292" s="3">
        <v>44968</v>
      </c>
      <c r="Q292" t="s">
        <v>26</v>
      </c>
      <c r="S292" s="4" t="s">
        <v>27</v>
      </c>
      <c r="T292" s="3" t="e">
        <v>#VALUE!</v>
      </c>
      <c r="U292" t="e">
        <v>#VALUE!</v>
      </c>
      <c r="V292" s="3" t="e">
        <v>#VALUE!</v>
      </c>
      <c r="W292" t="e">
        <v>#VALUE!</v>
      </c>
      <c r="AQ292"/>
    </row>
    <row r="293" spans="1:43" s="1" customFormat="1" x14ac:dyDescent="0.45">
      <c r="A293" t="s">
        <v>28</v>
      </c>
      <c r="B293" t="s">
        <v>29</v>
      </c>
      <c r="C293" t="s">
        <v>24</v>
      </c>
      <c r="D293" s="2" t="s">
        <v>30</v>
      </c>
      <c r="E293" s="3">
        <v>41295</v>
      </c>
      <c r="F293" t="s">
        <v>26</v>
      </c>
      <c r="G293" s="3">
        <v>41300</v>
      </c>
      <c r="H293" t="s">
        <v>26</v>
      </c>
      <c r="I293" s="3">
        <v>41302</v>
      </c>
      <c r="J293" t="s">
        <v>26</v>
      </c>
      <c r="K293" t="s">
        <v>26</v>
      </c>
      <c r="L293" s="3">
        <v>41308</v>
      </c>
      <c r="M293" t="s">
        <v>26</v>
      </c>
      <c r="N293" s="3">
        <v>41310</v>
      </c>
      <c r="O293" t="s">
        <v>26</v>
      </c>
      <c r="P293" s="3">
        <v>41315</v>
      </c>
      <c r="Q293" t="s">
        <v>26</v>
      </c>
      <c r="S293" s="4" t="s">
        <v>27</v>
      </c>
      <c r="T293" s="3" t="e">
        <v>#VALUE!</v>
      </c>
      <c r="U293" t="e">
        <v>#VALUE!</v>
      </c>
      <c r="V293" s="3" t="e">
        <v>#VALUE!</v>
      </c>
      <c r="W293" t="e">
        <v>#VALUE!</v>
      </c>
      <c r="AQ293"/>
    </row>
    <row r="294" spans="1:43" s="1" customFormat="1" x14ac:dyDescent="0.45">
      <c r="A294" t="s">
        <v>28</v>
      </c>
      <c r="B294" t="s">
        <v>31</v>
      </c>
      <c r="C294" t="s">
        <v>24</v>
      </c>
      <c r="D294" s="2" t="s">
        <v>30</v>
      </c>
      <c r="E294" s="3">
        <v>41295</v>
      </c>
      <c r="F294" t="s">
        <v>26</v>
      </c>
      <c r="G294" s="3">
        <v>41300</v>
      </c>
      <c r="H294" t="s">
        <v>26</v>
      </c>
      <c r="I294" s="3">
        <v>41302</v>
      </c>
      <c r="J294" t="s">
        <v>26</v>
      </c>
      <c r="K294" t="s">
        <v>26</v>
      </c>
      <c r="L294" s="3">
        <v>41308</v>
      </c>
      <c r="M294" t="s">
        <v>26</v>
      </c>
      <c r="N294" s="3">
        <v>41310</v>
      </c>
      <c r="O294" t="s">
        <v>26</v>
      </c>
      <c r="P294" s="3">
        <v>41315</v>
      </c>
      <c r="Q294" t="s">
        <v>26</v>
      </c>
      <c r="S294" s="4" t="s">
        <v>27</v>
      </c>
      <c r="T294" s="3" t="e">
        <v>#VALUE!</v>
      </c>
      <c r="U294" t="e">
        <v>#VALUE!</v>
      </c>
      <c r="V294" s="3" t="e">
        <v>#VALUE!</v>
      </c>
      <c r="W294" t="e">
        <v>#VALUE!</v>
      </c>
      <c r="AQ294"/>
    </row>
    <row r="295" spans="1:43" s="1" customFormat="1" x14ac:dyDescent="0.45">
      <c r="A295" t="s">
        <v>28</v>
      </c>
      <c r="B295" t="s">
        <v>32</v>
      </c>
      <c r="C295" t="s">
        <v>24</v>
      </c>
      <c r="D295" s="2" t="s">
        <v>30</v>
      </c>
      <c r="E295" s="3">
        <v>41295</v>
      </c>
      <c r="F295" t="s">
        <v>26</v>
      </c>
      <c r="G295" s="3">
        <v>41300</v>
      </c>
      <c r="H295" t="s">
        <v>26</v>
      </c>
      <c r="I295" s="3">
        <v>41302</v>
      </c>
      <c r="J295" t="s">
        <v>26</v>
      </c>
      <c r="K295" t="s">
        <v>26</v>
      </c>
      <c r="L295" s="3">
        <v>41308</v>
      </c>
      <c r="M295" t="s">
        <v>26</v>
      </c>
      <c r="N295" s="3">
        <v>41310</v>
      </c>
      <c r="O295" t="s">
        <v>26</v>
      </c>
      <c r="P295" s="3">
        <v>41315</v>
      </c>
      <c r="Q295" t="s">
        <v>26</v>
      </c>
      <c r="S295" s="4" t="s">
        <v>27</v>
      </c>
      <c r="T295" s="3" t="e">
        <v>#VALUE!</v>
      </c>
      <c r="U295" t="e">
        <v>#VALUE!</v>
      </c>
      <c r="V295" s="3" t="e">
        <v>#VALUE!</v>
      </c>
      <c r="W295" t="e">
        <v>#VALUE!</v>
      </c>
      <c r="AQ295"/>
    </row>
    <row r="296" spans="1:43" s="1" customFormat="1" x14ac:dyDescent="0.45">
      <c r="A296" t="s">
        <v>659</v>
      </c>
      <c r="B296" t="s">
        <v>660</v>
      </c>
      <c r="C296" t="s">
        <v>24</v>
      </c>
      <c r="D296" s="2" t="s">
        <v>661</v>
      </c>
      <c r="E296" s="3">
        <v>46208</v>
      </c>
      <c r="F296" t="s">
        <v>26</v>
      </c>
      <c r="G296" s="3">
        <v>46213</v>
      </c>
      <c r="H296" t="s">
        <v>26</v>
      </c>
      <c r="I296" s="3">
        <v>46215</v>
      </c>
      <c r="J296" t="s">
        <v>26</v>
      </c>
      <c r="K296" t="s">
        <v>26</v>
      </c>
      <c r="L296" s="3">
        <v>46221</v>
      </c>
      <c r="M296" t="s">
        <v>26</v>
      </c>
      <c r="N296" s="3">
        <v>46223</v>
      </c>
      <c r="O296" t="s">
        <v>26</v>
      </c>
      <c r="P296" s="3">
        <v>46228</v>
      </c>
      <c r="Q296" t="s">
        <v>26</v>
      </c>
      <c r="S296" s="4" t="s">
        <v>27</v>
      </c>
      <c r="T296" s="3" t="e">
        <v>#VALUE!</v>
      </c>
      <c r="U296" t="e">
        <v>#VALUE!</v>
      </c>
      <c r="V296" s="3" t="e">
        <v>#VALUE!</v>
      </c>
      <c r="W296" t="e">
        <v>#VALUE!</v>
      </c>
      <c r="AQ296"/>
    </row>
    <row r="297" spans="1:43" s="1" customFormat="1" x14ac:dyDescent="0.45">
      <c r="A297" t="s">
        <v>432</v>
      </c>
      <c r="B297" t="s">
        <v>433</v>
      </c>
      <c r="C297" t="s">
        <v>24</v>
      </c>
      <c r="D297" s="2" t="s">
        <v>434</v>
      </c>
      <c r="E297" s="3">
        <v>45585</v>
      </c>
      <c r="F297" t="s">
        <v>26</v>
      </c>
      <c r="G297" s="3">
        <v>45590</v>
      </c>
      <c r="H297" t="s">
        <v>26</v>
      </c>
      <c r="I297" s="3">
        <v>45592</v>
      </c>
      <c r="J297" t="s">
        <v>26</v>
      </c>
      <c r="K297" t="s">
        <v>26</v>
      </c>
      <c r="L297" s="3">
        <v>45598</v>
      </c>
      <c r="M297" t="s">
        <v>26</v>
      </c>
      <c r="N297" s="3">
        <v>45600</v>
      </c>
      <c r="O297" t="s">
        <v>26</v>
      </c>
      <c r="P297" s="3">
        <v>45605</v>
      </c>
      <c r="Q297" t="s">
        <v>26</v>
      </c>
      <c r="S297" s="4" t="s">
        <v>27</v>
      </c>
      <c r="T297" s="3" t="e">
        <v>#VALUE!</v>
      </c>
      <c r="U297" t="e">
        <v>#VALUE!</v>
      </c>
      <c r="V297" s="3" t="e">
        <v>#VALUE!</v>
      </c>
      <c r="W297" t="e">
        <v>#VALUE!</v>
      </c>
      <c r="AQ297"/>
    </row>
    <row r="298" spans="1:43" s="1" customFormat="1" x14ac:dyDescent="0.45">
      <c r="A298" t="s">
        <v>560</v>
      </c>
      <c r="B298" t="s">
        <v>561</v>
      </c>
      <c r="C298" t="s">
        <v>24</v>
      </c>
      <c r="D298" s="2" t="s">
        <v>562</v>
      </c>
      <c r="E298" s="3">
        <v>45943</v>
      </c>
      <c r="F298" t="s">
        <v>26</v>
      </c>
      <c r="G298" s="3">
        <v>45948</v>
      </c>
      <c r="H298" t="s">
        <v>26</v>
      </c>
      <c r="I298" s="3">
        <v>45950</v>
      </c>
      <c r="J298" t="s">
        <v>26</v>
      </c>
      <c r="K298" t="s">
        <v>26</v>
      </c>
      <c r="L298" s="3">
        <v>45956</v>
      </c>
      <c r="M298" t="s">
        <v>26</v>
      </c>
      <c r="N298" s="3">
        <v>45958</v>
      </c>
      <c r="O298" t="s">
        <v>26</v>
      </c>
      <c r="P298" s="3">
        <v>45963</v>
      </c>
      <c r="Q298" t="s">
        <v>26</v>
      </c>
      <c r="S298" s="4" t="s">
        <v>27</v>
      </c>
      <c r="T298" s="3" t="e">
        <v>#VALUE!</v>
      </c>
      <c r="U298" t="e">
        <v>#VALUE!</v>
      </c>
      <c r="V298" s="3" t="e">
        <v>#VALUE!</v>
      </c>
      <c r="W298" t="e">
        <v>#VALUE!</v>
      </c>
      <c r="AQ298"/>
    </row>
    <row r="299" spans="1:43" s="1" customFormat="1" x14ac:dyDescent="0.45">
      <c r="A299" t="s">
        <v>158</v>
      </c>
      <c r="B299" t="s">
        <v>159</v>
      </c>
      <c r="C299" t="s">
        <v>35</v>
      </c>
      <c r="D299" s="2" t="s">
        <v>160</v>
      </c>
      <c r="E299" s="3">
        <v>44001</v>
      </c>
      <c r="F299">
        <v>99.926000000000002</v>
      </c>
      <c r="G299" s="3">
        <v>44006</v>
      </c>
      <c r="H299">
        <v>99.938000000000002</v>
      </c>
      <c r="I299" s="3">
        <v>44008</v>
      </c>
      <c r="J299" t="s">
        <v>26</v>
      </c>
      <c r="K299">
        <v>100.02200000000001</v>
      </c>
      <c r="L299" s="3">
        <v>44014</v>
      </c>
      <c r="M299">
        <v>99.938000000000002</v>
      </c>
      <c r="N299" s="3">
        <v>44016</v>
      </c>
      <c r="O299" t="s">
        <v>26</v>
      </c>
      <c r="P299" s="3">
        <v>44021</v>
      </c>
      <c r="Q299" t="s">
        <v>26</v>
      </c>
      <c r="S299" s="4" t="s">
        <v>160</v>
      </c>
      <c r="T299" s="3" t="e">
        <v>#VALUE!</v>
      </c>
      <c r="U299" t="e">
        <v>#VALUE!</v>
      </c>
      <c r="V299" s="3" t="e">
        <v>#VALUE!</v>
      </c>
      <c r="W299" t="e">
        <v>#VALUE!</v>
      </c>
      <c r="AQ299"/>
    </row>
    <row r="300" spans="1:43" s="1" customFormat="1" x14ac:dyDescent="0.45">
      <c r="A300" t="s">
        <v>919</v>
      </c>
      <c r="B300" t="s">
        <v>920</v>
      </c>
      <c r="C300" t="s">
        <v>24</v>
      </c>
      <c r="D300" s="2" t="s">
        <v>27</v>
      </c>
      <c r="E300" s="3" t="e">
        <v>#VALUE!</v>
      </c>
      <c r="F300" t="e">
        <v>#VALUE!</v>
      </c>
      <c r="G300" s="3" t="e">
        <v>#VALUE!</v>
      </c>
      <c r="H300" t="e">
        <v>#VALUE!</v>
      </c>
      <c r="I300" s="3" t="e">
        <v>#VALUE!</v>
      </c>
      <c r="J300" t="e">
        <v>#VALUE!</v>
      </c>
      <c r="K300" t="s">
        <v>27</v>
      </c>
      <c r="L300" s="3" t="e">
        <v>#VALUE!</v>
      </c>
      <c r="M300" t="e">
        <v>#VALUE!</v>
      </c>
      <c r="N300" s="3" t="e">
        <v>#VALUE!</v>
      </c>
      <c r="O300" t="e">
        <v>#VALUE!</v>
      </c>
      <c r="P300" s="3" t="e">
        <v>#VALUE!</v>
      </c>
      <c r="Q300" t="e">
        <v>#VALUE!</v>
      </c>
      <c r="S300" s="4" t="s">
        <v>27</v>
      </c>
      <c r="T300" s="3" t="e">
        <v>#VALUE!</v>
      </c>
      <c r="U300" t="e">
        <v>#VALUE!</v>
      </c>
      <c r="V300" s="3" t="e">
        <v>#VALUE!</v>
      </c>
      <c r="W300" t="e">
        <v>#VALUE!</v>
      </c>
      <c r="AQ300"/>
    </row>
    <row r="301" spans="1:43" s="1" customFormat="1" x14ac:dyDescent="0.45">
      <c r="A301" t="s">
        <v>45</v>
      </c>
      <c r="B301" t="s">
        <v>46</v>
      </c>
      <c r="C301" t="s">
        <v>35</v>
      </c>
      <c r="D301" s="2" t="s">
        <v>47</v>
      </c>
      <c r="E301" s="3">
        <v>42905</v>
      </c>
      <c r="F301">
        <v>100.151</v>
      </c>
      <c r="G301" s="3">
        <v>42910</v>
      </c>
      <c r="H301" t="s">
        <v>26</v>
      </c>
      <c r="I301" s="3">
        <v>42912</v>
      </c>
      <c r="J301" t="s">
        <v>26</v>
      </c>
      <c r="K301">
        <v>100.096</v>
      </c>
      <c r="L301" s="3">
        <v>42918</v>
      </c>
      <c r="M301" t="s">
        <v>26</v>
      </c>
      <c r="N301" s="3">
        <v>42920</v>
      </c>
      <c r="O301" t="s">
        <v>26</v>
      </c>
      <c r="P301" s="3">
        <v>42925</v>
      </c>
      <c r="Q301" t="s">
        <v>26</v>
      </c>
      <c r="S301" s="4" t="s">
        <v>47</v>
      </c>
      <c r="T301" s="3" t="e">
        <v>#VALUE!</v>
      </c>
      <c r="U301" t="e">
        <v>#VALUE!</v>
      </c>
      <c r="V301" s="3" t="e">
        <v>#VALUE!</v>
      </c>
      <c r="W301" t="e">
        <v>#VALUE!</v>
      </c>
      <c r="AQ301"/>
    </row>
    <row r="302" spans="1:43" s="1" customFormat="1" x14ac:dyDescent="0.45">
      <c r="A302" t="s">
        <v>42</v>
      </c>
      <c r="B302" t="s">
        <v>43</v>
      </c>
      <c r="C302" t="s">
        <v>35</v>
      </c>
      <c r="D302" s="2" t="s">
        <v>44</v>
      </c>
      <c r="E302" s="3">
        <v>42567</v>
      </c>
      <c r="F302" t="s">
        <v>26</v>
      </c>
      <c r="G302" s="3">
        <v>42572</v>
      </c>
      <c r="H302">
        <v>100.02500000000001</v>
      </c>
      <c r="I302" s="3">
        <v>42574</v>
      </c>
      <c r="J302" t="s">
        <v>26</v>
      </c>
      <c r="K302" t="s">
        <v>26</v>
      </c>
      <c r="L302" s="3">
        <v>42580</v>
      </c>
      <c r="M302">
        <v>100.02500000000001</v>
      </c>
      <c r="N302" s="3">
        <v>42582</v>
      </c>
      <c r="O302" t="s">
        <v>26</v>
      </c>
      <c r="P302" s="3">
        <v>42587</v>
      </c>
      <c r="Q302" t="s">
        <v>26</v>
      </c>
      <c r="S302" s="4" t="s">
        <v>44</v>
      </c>
      <c r="T302" s="3" t="e">
        <v>#VALUE!</v>
      </c>
      <c r="U302" t="e">
        <v>#VALUE!</v>
      </c>
      <c r="V302" s="3" t="e">
        <v>#VALUE!</v>
      </c>
      <c r="W302" t="e">
        <v>#VALUE!</v>
      </c>
      <c r="AQ302"/>
    </row>
    <row r="303" spans="1:43" s="1" customFormat="1" x14ac:dyDescent="0.45">
      <c r="A303" t="s">
        <v>785</v>
      </c>
      <c r="B303" t="s">
        <v>786</v>
      </c>
      <c r="C303" t="s">
        <v>24</v>
      </c>
      <c r="D303" s="2" t="s">
        <v>787</v>
      </c>
      <c r="E303" s="3">
        <v>46732</v>
      </c>
      <c r="F303" t="s">
        <v>26</v>
      </c>
      <c r="G303" s="3">
        <v>46737</v>
      </c>
      <c r="H303" t="s">
        <v>26</v>
      </c>
      <c r="I303" s="3">
        <v>46739</v>
      </c>
      <c r="J303" t="s">
        <v>26</v>
      </c>
      <c r="K303" t="s">
        <v>26</v>
      </c>
      <c r="L303" s="3">
        <v>46745</v>
      </c>
      <c r="M303" t="s">
        <v>26</v>
      </c>
      <c r="N303" s="3">
        <v>46747</v>
      </c>
      <c r="O303" t="s">
        <v>26</v>
      </c>
      <c r="P303" s="3">
        <v>46752</v>
      </c>
      <c r="Q303" t="s">
        <v>26</v>
      </c>
      <c r="S303" s="4" t="s">
        <v>27</v>
      </c>
      <c r="T303" s="3" t="e">
        <v>#VALUE!</v>
      </c>
      <c r="U303" t="e">
        <v>#VALUE!</v>
      </c>
      <c r="V303" s="3" t="e">
        <v>#VALUE!</v>
      </c>
      <c r="W303" t="e">
        <v>#VALUE!</v>
      </c>
      <c r="AQ303"/>
    </row>
    <row r="304" spans="1:43" s="1" customFormat="1" x14ac:dyDescent="0.45">
      <c r="A304" t="s">
        <v>608</v>
      </c>
      <c r="B304" t="s">
        <v>609</v>
      </c>
      <c r="C304" t="s">
        <v>24</v>
      </c>
      <c r="D304" s="2" t="s">
        <v>610</v>
      </c>
      <c r="E304" s="3">
        <v>46075</v>
      </c>
      <c r="F304" t="s">
        <v>26</v>
      </c>
      <c r="G304" s="3">
        <v>46080</v>
      </c>
      <c r="H304" t="s">
        <v>26</v>
      </c>
      <c r="I304" s="3">
        <v>46082</v>
      </c>
      <c r="J304" t="s">
        <v>26</v>
      </c>
      <c r="K304" t="s">
        <v>26</v>
      </c>
      <c r="L304" s="3">
        <v>46088</v>
      </c>
      <c r="M304" t="s">
        <v>26</v>
      </c>
      <c r="N304" s="3">
        <v>46090</v>
      </c>
      <c r="O304" t="s">
        <v>26</v>
      </c>
      <c r="P304" s="3">
        <v>46095</v>
      </c>
      <c r="Q304" t="s">
        <v>26</v>
      </c>
      <c r="S304" s="4" t="s">
        <v>27</v>
      </c>
      <c r="T304" s="3" t="e">
        <v>#VALUE!</v>
      </c>
      <c r="U304" t="e">
        <v>#VALUE!</v>
      </c>
      <c r="V304" s="3" t="e">
        <v>#VALUE!</v>
      </c>
      <c r="W304" t="e">
        <v>#VALUE!</v>
      </c>
      <c r="AQ304"/>
    </row>
    <row r="305" spans="1:43" s="1" customFormat="1" x14ac:dyDescent="0.45">
      <c r="A305" t="s">
        <v>955</v>
      </c>
      <c r="B305" t="s">
        <v>956</v>
      </c>
      <c r="C305" t="s">
        <v>24</v>
      </c>
      <c r="D305" s="2" t="s">
        <v>27</v>
      </c>
      <c r="E305" s="3" t="e">
        <v>#VALUE!</v>
      </c>
      <c r="F305" t="e">
        <v>#VALUE!</v>
      </c>
      <c r="G305" s="3" t="e">
        <v>#VALUE!</v>
      </c>
      <c r="H305" t="e">
        <v>#VALUE!</v>
      </c>
      <c r="I305" s="3" t="e">
        <v>#VALUE!</v>
      </c>
      <c r="J305" t="e">
        <v>#VALUE!</v>
      </c>
      <c r="K305" t="s">
        <v>27</v>
      </c>
      <c r="L305" s="3" t="e">
        <v>#VALUE!</v>
      </c>
      <c r="M305" t="e">
        <v>#VALUE!</v>
      </c>
      <c r="N305" s="3" t="e">
        <v>#VALUE!</v>
      </c>
      <c r="O305" t="e">
        <v>#VALUE!</v>
      </c>
      <c r="P305" s="3" t="e">
        <v>#VALUE!</v>
      </c>
      <c r="Q305" t="e">
        <v>#VALUE!</v>
      </c>
      <c r="S305" s="4" t="s">
        <v>27</v>
      </c>
      <c r="T305" s="3" t="e">
        <v>#VALUE!</v>
      </c>
      <c r="U305" t="e">
        <v>#VALUE!</v>
      </c>
      <c r="V305" s="3" t="e">
        <v>#VALUE!</v>
      </c>
      <c r="W305" t="e">
        <v>#VALUE!</v>
      </c>
      <c r="AQ305"/>
    </row>
    <row r="306" spans="1:43" s="1" customFormat="1" x14ac:dyDescent="0.45">
      <c r="A306" t="s">
        <v>510</v>
      </c>
      <c r="B306" t="s">
        <v>511</v>
      </c>
      <c r="C306" t="s">
        <v>24</v>
      </c>
      <c r="D306" s="2" t="s">
        <v>512</v>
      </c>
      <c r="E306" s="3">
        <v>45813</v>
      </c>
      <c r="F306" t="s">
        <v>26</v>
      </c>
      <c r="G306" s="3">
        <v>45818</v>
      </c>
      <c r="H306" t="s">
        <v>26</v>
      </c>
      <c r="I306" s="3">
        <v>45820</v>
      </c>
      <c r="J306" t="s">
        <v>26</v>
      </c>
      <c r="K306" t="s">
        <v>26</v>
      </c>
      <c r="L306" s="3">
        <v>45826</v>
      </c>
      <c r="M306" t="s">
        <v>26</v>
      </c>
      <c r="N306" s="3">
        <v>45828</v>
      </c>
      <c r="O306" t="s">
        <v>26</v>
      </c>
      <c r="P306" s="3">
        <v>45833</v>
      </c>
      <c r="Q306" t="s">
        <v>26</v>
      </c>
      <c r="S306" s="4" t="s">
        <v>27</v>
      </c>
      <c r="T306" s="3" t="e">
        <v>#VALUE!</v>
      </c>
      <c r="U306" t="e">
        <v>#VALUE!</v>
      </c>
      <c r="V306" s="3" t="e">
        <v>#VALUE!</v>
      </c>
      <c r="W306" t="e">
        <v>#VALUE!</v>
      </c>
      <c r="AQ306"/>
    </row>
    <row r="307" spans="1:43" s="1" customFormat="1" x14ac:dyDescent="0.45">
      <c r="A307" t="s">
        <v>645</v>
      </c>
      <c r="B307" t="s">
        <v>646</v>
      </c>
      <c r="C307" t="s">
        <v>24</v>
      </c>
      <c r="D307" s="2" t="s">
        <v>647</v>
      </c>
      <c r="E307" s="3">
        <v>46178</v>
      </c>
      <c r="F307" t="s">
        <v>26</v>
      </c>
      <c r="G307" s="3">
        <v>46183</v>
      </c>
      <c r="H307" t="s">
        <v>26</v>
      </c>
      <c r="I307" s="3">
        <v>46185</v>
      </c>
      <c r="J307" t="s">
        <v>26</v>
      </c>
      <c r="K307" t="s">
        <v>26</v>
      </c>
      <c r="L307" s="3">
        <v>46191</v>
      </c>
      <c r="M307" t="s">
        <v>26</v>
      </c>
      <c r="N307" s="3">
        <v>46193</v>
      </c>
      <c r="O307" t="s">
        <v>26</v>
      </c>
      <c r="P307" s="3">
        <v>46198</v>
      </c>
      <c r="Q307" t="s">
        <v>26</v>
      </c>
      <c r="S307" s="4" t="s">
        <v>27</v>
      </c>
      <c r="T307" s="3" t="e">
        <v>#VALUE!</v>
      </c>
      <c r="U307" t="e">
        <v>#VALUE!</v>
      </c>
      <c r="V307" s="3" t="e">
        <v>#VALUE!</v>
      </c>
      <c r="W307" t="e">
        <v>#VALUE!</v>
      </c>
      <c r="AQ307"/>
    </row>
    <row r="308" spans="1:43" s="1" customFormat="1" x14ac:dyDescent="0.45">
      <c r="A308" t="s">
        <v>304</v>
      </c>
      <c r="B308" t="s">
        <v>305</v>
      </c>
      <c r="C308" t="s">
        <v>24</v>
      </c>
      <c r="D308" s="2" t="s">
        <v>306</v>
      </c>
      <c r="E308" s="3">
        <v>44900</v>
      </c>
      <c r="F308">
        <v>90.176000000000002</v>
      </c>
      <c r="G308" s="3">
        <v>44905</v>
      </c>
      <c r="H308" t="s">
        <v>26</v>
      </c>
      <c r="I308" s="3">
        <v>44907</v>
      </c>
      <c r="J308">
        <v>89.716999999999999</v>
      </c>
      <c r="K308">
        <v>90.686999999999998</v>
      </c>
      <c r="L308" s="3">
        <v>44913</v>
      </c>
      <c r="M308" t="s">
        <v>26</v>
      </c>
      <c r="N308" s="3">
        <v>44915</v>
      </c>
      <c r="O308">
        <v>90.037000000000006</v>
      </c>
      <c r="P308" s="3">
        <v>44920</v>
      </c>
      <c r="Q308" t="s">
        <v>26</v>
      </c>
      <c r="S308" s="4" t="s">
        <v>27</v>
      </c>
      <c r="T308" s="3" t="e">
        <v>#VALUE!</v>
      </c>
      <c r="U308" t="e">
        <v>#VALUE!</v>
      </c>
      <c r="V308" s="3" t="e">
        <v>#VALUE!</v>
      </c>
      <c r="W308" t="e">
        <v>#VALUE!</v>
      </c>
      <c r="AQ308"/>
    </row>
    <row r="309" spans="1:43" s="1" customFormat="1" x14ac:dyDescent="0.45">
      <c r="A309" t="s">
        <v>690</v>
      </c>
      <c r="B309" t="s">
        <v>691</v>
      </c>
      <c r="C309" t="s">
        <v>24</v>
      </c>
      <c r="D309" s="2" t="s">
        <v>692</v>
      </c>
      <c r="E309" s="3">
        <v>46369</v>
      </c>
      <c r="F309" t="s">
        <v>26</v>
      </c>
      <c r="G309" s="3">
        <v>46374</v>
      </c>
      <c r="H309" t="s">
        <v>26</v>
      </c>
      <c r="I309" s="3">
        <v>46376</v>
      </c>
      <c r="J309" t="s">
        <v>26</v>
      </c>
      <c r="K309" t="s">
        <v>26</v>
      </c>
      <c r="L309" s="3">
        <v>46382</v>
      </c>
      <c r="M309" t="s">
        <v>26</v>
      </c>
      <c r="N309" s="3">
        <v>46384</v>
      </c>
      <c r="O309" t="s">
        <v>26</v>
      </c>
      <c r="P309" s="3">
        <v>46389</v>
      </c>
      <c r="Q309" t="s">
        <v>26</v>
      </c>
      <c r="S309" s="4" t="s">
        <v>27</v>
      </c>
      <c r="T309" s="3" t="e">
        <v>#VALUE!</v>
      </c>
      <c r="U309" t="e">
        <v>#VALUE!</v>
      </c>
      <c r="V309" s="3" t="e">
        <v>#VALUE!</v>
      </c>
      <c r="W309" t="e">
        <v>#VALUE!</v>
      </c>
      <c r="AQ309"/>
    </row>
    <row r="310" spans="1:43" s="1" customFormat="1" x14ac:dyDescent="0.45">
      <c r="A310" t="s">
        <v>79</v>
      </c>
      <c r="B310" t="s">
        <v>80</v>
      </c>
      <c r="C310" t="s">
        <v>24</v>
      </c>
      <c r="D310" s="2" t="s">
        <v>81</v>
      </c>
      <c r="E310" s="3">
        <v>43472</v>
      </c>
      <c r="F310" t="s">
        <v>26</v>
      </c>
      <c r="G310" s="3">
        <v>43477</v>
      </c>
      <c r="H310" t="s">
        <v>26</v>
      </c>
      <c r="I310" s="3">
        <v>43479</v>
      </c>
      <c r="J310" t="s">
        <v>26</v>
      </c>
      <c r="K310" t="s">
        <v>26</v>
      </c>
      <c r="L310" s="3">
        <v>43485</v>
      </c>
      <c r="M310" t="s">
        <v>26</v>
      </c>
      <c r="N310" s="3">
        <v>43487</v>
      </c>
      <c r="O310" t="s">
        <v>26</v>
      </c>
      <c r="P310" s="3">
        <v>43492</v>
      </c>
      <c r="Q310" t="s">
        <v>26</v>
      </c>
      <c r="S310" s="4" t="s">
        <v>27</v>
      </c>
      <c r="T310" s="3" t="e">
        <v>#VALUE!</v>
      </c>
      <c r="U310" t="e">
        <v>#VALUE!</v>
      </c>
      <c r="V310" s="3" t="e">
        <v>#VALUE!</v>
      </c>
      <c r="W310" t="e">
        <v>#VALUE!</v>
      </c>
      <c r="AQ310"/>
    </row>
    <row r="311" spans="1:43" s="1" customFormat="1" x14ac:dyDescent="0.45">
      <c r="A311" t="s">
        <v>577</v>
      </c>
      <c r="B311" t="s">
        <v>578</v>
      </c>
      <c r="C311" t="s">
        <v>24</v>
      </c>
      <c r="D311" s="2" t="s">
        <v>579</v>
      </c>
      <c r="E311" s="3">
        <v>45984</v>
      </c>
      <c r="F311" t="s">
        <v>26</v>
      </c>
      <c r="G311" s="3">
        <v>45989</v>
      </c>
      <c r="H311" t="s">
        <v>26</v>
      </c>
      <c r="I311" s="3">
        <v>45991</v>
      </c>
      <c r="J311" t="s">
        <v>26</v>
      </c>
      <c r="K311" t="s">
        <v>26</v>
      </c>
      <c r="L311" s="3">
        <v>45997</v>
      </c>
      <c r="M311" t="s">
        <v>26</v>
      </c>
      <c r="N311" s="3">
        <v>45999</v>
      </c>
      <c r="O311" t="s">
        <v>26</v>
      </c>
      <c r="P311" s="3">
        <v>46004</v>
      </c>
      <c r="Q311" t="s">
        <v>26</v>
      </c>
      <c r="S311" s="4" t="s">
        <v>27</v>
      </c>
      <c r="T311" s="3" t="e">
        <v>#VALUE!</v>
      </c>
      <c r="U311" t="e">
        <v>#VALUE!</v>
      </c>
      <c r="V311" s="3" t="e">
        <v>#VALUE!</v>
      </c>
      <c r="W311" t="e">
        <v>#VALUE!</v>
      </c>
      <c r="AQ311"/>
    </row>
    <row r="312" spans="1:43" s="1" customFormat="1" x14ac:dyDescent="0.45">
      <c r="A312" t="s">
        <v>345</v>
      </c>
      <c r="B312" t="s">
        <v>346</v>
      </c>
      <c r="C312" t="s">
        <v>24</v>
      </c>
      <c r="D312" s="2" t="s">
        <v>347</v>
      </c>
      <c r="E312" s="3">
        <v>45262</v>
      </c>
      <c r="F312" t="s">
        <v>26</v>
      </c>
      <c r="G312" s="3">
        <v>45267</v>
      </c>
      <c r="H312" t="s">
        <v>26</v>
      </c>
      <c r="I312" s="3">
        <v>45269</v>
      </c>
      <c r="J312" t="s">
        <v>26</v>
      </c>
      <c r="K312" t="s">
        <v>26</v>
      </c>
      <c r="L312" s="3">
        <v>45275</v>
      </c>
      <c r="M312" t="s">
        <v>26</v>
      </c>
      <c r="N312" s="3">
        <v>45277</v>
      </c>
      <c r="O312" t="s">
        <v>26</v>
      </c>
      <c r="P312" s="3">
        <v>45282</v>
      </c>
      <c r="Q312" t="s">
        <v>26</v>
      </c>
      <c r="S312" s="4" t="s">
        <v>27</v>
      </c>
      <c r="T312" s="3" t="e">
        <v>#VALUE!</v>
      </c>
      <c r="U312" t="e">
        <v>#VALUE!</v>
      </c>
      <c r="V312" s="3" t="e">
        <v>#VALUE!</v>
      </c>
      <c r="W312" t="e">
        <v>#VALUE!</v>
      </c>
      <c r="AQ312"/>
    </row>
    <row r="313" spans="1:43" s="1" customFormat="1" x14ac:dyDescent="0.45">
      <c r="A313" t="s">
        <v>307</v>
      </c>
      <c r="B313" t="s">
        <v>308</v>
      </c>
      <c r="C313" t="s">
        <v>24</v>
      </c>
      <c r="D313" s="2" t="s">
        <v>309</v>
      </c>
      <c r="E313" s="3">
        <v>44905</v>
      </c>
      <c r="F313" t="s">
        <v>26</v>
      </c>
      <c r="G313" s="3">
        <v>44910</v>
      </c>
      <c r="H313" t="s">
        <v>26</v>
      </c>
      <c r="I313" s="3">
        <v>44912</v>
      </c>
      <c r="J313" t="s">
        <v>26</v>
      </c>
      <c r="K313" t="s">
        <v>26</v>
      </c>
      <c r="L313" s="3">
        <v>44918</v>
      </c>
      <c r="M313" t="s">
        <v>26</v>
      </c>
      <c r="N313" s="3">
        <v>44920</v>
      </c>
      <c r="O313" t="s">
        <v>26</v>
      </c>
      <c r="P313" s="3">
        <v>44925</v>
      </c>
      <c r="Q313" t="s">
        <v>26</v>
      </c>
      <c r="S313" s="4" t="s">
        <v>27</v>
      </c>
      <c r="T313" s="3" t="e">
        <v>#VALUE!</v>
      </c>
      <c r="U313" t="e">
        <v>#VALUE!</v>
      </c>
      <c r="V313" s="3" t="e">
        <v>#VALUE!</v>
      </c>
      <c r="W313" t="e">
        <v>#VALUE!</v>
      </c>
      <c r="AQ313"/>
    </row>
    <row r="314" spans="1:43" s="1" customFormat="1" x14ac:dyDescent="0.45">
      <c r="A314" t="s">
        <v>85</v>
      </c>
      <c r="B314" t="s">
        <v>86</v>
      </c>
      <c r="C314" t="s">
        <v>35</v>
      </c>
      <c r="D314" s="2" t="s">
        <v>87</v>
      </c>
      <c r="E314" s="3">
        <v>43512</v>
      </c>
      <c r="F314" t="s">
        <v>26</v>
      </c>
      <c r="G314" s="3">
        <v>43517</v>
      </c>
      <c r="H314" t="s">
        <v>26</v>
      </c>
      <c r="I314" s="3">
        <v>43519</v>
      </c>
      <c r="J314" t="s">
        <v>26</v>
      </c>
      <c r="K314">
        <v>100.206</v>
      </c>
      <c r="L314" s="3">
        <v>43525</v>
      </c>
      <c r="M314" t="s">
        <v>26</v>
      </c>
      <c r="N314" s="3">
        <v>43527</v>
      </c>
      <c r="O314" t="s">
        <v>26</v>
      </c>
      <c r="P314" s="3">
        <v>43532</v>
      </c>
      <c r="Q314" t="s">
        <v>26</v>
      </c>
      <c r="S314" s="4" t="s">
        <v>87</v>
      </c>
      <c r="T314" s="3" t="e">
        <v>#VALUE!</v>
      </c>
      <c r="U314" t="e">
        <v>#VALUE!</v>
      </c>
      <c r="V314" s="3" t="e">
        <v>#VALUE!</v>
      </c>
      <c r="W314" t="e">
        <v>#VALUE!</v>
      </c>
      <c r="AQ314"/>
    </row>
    <row r="315" spans="1:43" s="1" customFormat="1" x14ac:dyDescent="0.45">
      <c r="A315" t="s">
        <v>85</v>
      </c>
      <c r="B315" t="s">
        <v>88</v>
      </c>
      <c r="C315" t="s">
        <v>35</v>
      </c>
      <c r="D315" s="2" t="s">
        <v>87</v>
      </c>
      <c r="E315" s="3">
        <v>43512</v>
      </c>
      <c r="F315" t="s">
        <v>26</v>
      </c>
      <c r="G315" s="3">
        <v>43517</v>
      </c>
      <c r="H315">
        <v>100.092</v>
      </c>
      <c r="I315" s="3">
        <v>43519</v>
      </c>
      <c r="J315" t="s">
        <v>26</v>
      </c>
      <c r="K315">
        <v>100.227</v>
      </c>
      <c r="L315" s="3">
        <v>43525</v>
      </c>
      <c r="M315">
        <v>100.092</v>
      </c>
      <c r="N315" s="3">
        <v>43527</v>
      </c>
      <c r="O315" t="s">
        <v>26</v>
      </c>
      <c r="P315" s="3">
        <v>43532</v>
      </c>
      <c r="Q315" t="s">
        <v>26</v>
      </c>
      <c r="S315" s="4" t="s">
        <v>87</v>
      </c>
      <c r="T315" s="3" t="e">
        <v>#VALUE!</v>
      </c>
      <c r="U315" t="e">
        <v>#VALUE!</v>
      </c>
      <c r="V315" s="3" t="e">
        <v>#VALUE!</v>
      </c>
      <c r="W315" t="e">
        <v>#VALUE!</v>
      </c>
      <c r="AQ315"/>
    </row>
    <row r="316" spans="1:43" s="1" customFormat="1" x14ac:dyDescent="0.45">
      <c r="A316" t="s">
        <v>943</v>
      </c>
      <c r="B316" t="s">
        <v>944</v>
      </c>
      <c r="C316" t="s">
        <v>24</v>
      </c>
      <c r="D316" s="2" t="s">
        <v>27</v>
      </c>
      <c r="E316" s="3" t="e">
        <v>#VALUE!</v>
      </c>
      <c r="F316" t="e">
        <v>#VALUE!</v>
      </c>
      <c r="G316" s="3" t="e">
        <v>#VALUE!</v>
      </c>
      <c r="H316" t="e">
        <v>#VALUE!</v>
      </c>
      <c r="I316" s="3" t="e">
        <v>#VALUE!</v>
      </c>
      <c r="J316" t="e">
        <v>#VALUE!</v>
      </c>
      <c r="K316" t="s">
        <v>27</v>
      </c>
      <c r="L316" s="3" t="e">
        <v>#VALUE!</v>
      </c>
      <c r="M316" t="e">
        <v>#VALUE!</v>
      </c>
      <c r="N316" s="3" t="e">
        <v>#VALUE!</v>
      </c>
      <c r="O316" t="e">
        <v>#VALUE!</v>
      </c>
      <c r="P316" s="3" t="e">
        <v>#VALUE!</v>
      </c>
      <c r="Q316" t="e">
        <v>#VALUE!</v>
      </c>
      <c r="S316" s="4" t="s">
        <v>27</v>
      </c>
      <c r="T316" s="3" t="e">
        <v>#VALUE!</v>
      </c>
      <c r="U316" t="e">
        <v>#VALUE!</v>
      </c>
      <c r="V316" s="3" t="e">
        <v>#VALUE!</v>
      </c>
      <c r="W316" t="e">
        <v>#VALUE!</v>
      </c>
      <c r="AQ316"/>
    </row>
    <row r="317" spans="1:43" s="1" customFormat="1" x14ac:dyDescent="0.45">
      <c r="A317" t="s">
        <v>943</v>
      </c>
      <c r="B317" t="s">
        <v>945</v>
      </c>
      <c r="C317" t="s">
        <v>24</v>
      </c>
      <c r="D317" s="2" t="s">
        <v>27</v>
      </c>
      <c r="E317" s="3" t="e">
        <v>#VALUE!</v>
      </c>
      <c r="F317" t="e">
        <v>#VALUE!</v>
      </c>
      <c r="G317" s="3" t="e">
        <v>#VALUE!</v>
      </c>
      <c r="H317" t="e">
        <v>#VALUE!</v>
      </c>
      <c r="I317" s="3" t="e">
        <v>#VALUE!</v>
      </c>
      <c r="J317" t="e">
        <v>#VALUE!</v>
      </c>
      <c r="K317" t="s">
        <v>27</v>
      </c>
      <c r="L317" s="3" t="e">
        <v>#VALUE!</v>
      </c>
      <c r="M317" t="e">
        <v>#VALUE!</v>
      </c>
      <c r="N317" s="3" t="e">
        <v>#VALUE!</v>
      </c>
      <c r="O317" t="e">
        <v>#VALUE!</v>
      </c>
      <c r="P317" s="3" t="e">
        <v>#VALUE!</v>
      </c>
      <c r="Q317" t="e">
        <v>#VALUE!</v>
      </c>
      <c r="S317" s="4" t="s">
        <v>27</v>
      </c>
      <c r="T317" s="3" t="e">
        <v>#VALUE!</v>
      </c>
      <c r="U317" t="e">
        <v>#VALUE!</v>
      </c>
      <c r="V317" s="3" t="e">
        <v>#VALUE!</v>
      </c>
      <c r="W317" t="e">
        <v>#VALUE!</v>
      </c>
      <c r="AQ317"/>
    </row>
    <row r="318" spans="1:43" s="1" customFormat="1" x14ac:dyDescent="0.45">
      <c r="A318" t="s">
        <v>73</v>
      </c>
      <c r="B318" t="s">
        <v>74</v>
      </c>
      <c r="C318" t="s">
        <v>35</v>
      </c>
      <c r="D318" s="2" t="s">
        <v>75</v>
      </c>
      <c r="E318" s="3">
        <v>43423</v>
      </c>
      <c r="F318">
        <v>100.1</v>
      </c>
      <c r="G318" s="3">
        <v>43428</v>
      </c>
      <c r="H318" t="s">
        <v>26</v>
      </c>
      <c r="I318" s="3">
        <v>43430</v>
      </c>
      <c r="J318">
        <v>100.125</v>
      </c>
      <c r="K318">
        <v>100.066</v>
      </c>
      <c r="L318" s="3">
        <v>43436</v>
      </c>
      <c r="M318" t="s">
        <v>26</v>
      </c>
      <c r="N318" s="3">
        <v>43438</v>
      </c>
      <c r="O318">
        <v>100.102</v>
      </c>
      <c r="P318" s="3">
        <v>43443</v>
      </c>
      <c r="Q318" t="s">
        <v>26</v>
      </c>
      <c r="S318" s="4" t="s">
        <v>75</v>
      </c>
      <c r="T318" s="3" t="e">
        <v>#VALUE!</v>
      </c>
      <c r="U318" t="e">
        <v>#VALUE!</v>
      </c>
      <c r="V318" s="3" t="e">
        <v>#VALUE!</v>
      </c>
      <c r="W318" t="e">
        <v>#VALUE!</v>
      </c>
      <c r="AQ318"/>
    </row>
    <row r="319" spans="1:43" s="1" customFormat="1" x14ac:dyDescent="0.45">
      <c r="A319" t="s">
        <v>636</v>
      </c>
      <c r="B319" t="s">
        <v>637</v>
      </c>
      <c r="C319" t="s">
        <v>24</v>
      </c>
      <c r="D319" s="2" t="s">
        <v>638</v>
      </c>
      <c r="E319" s="3">
        <v>46158</v>
      </c>
      <c r="F319" t="s">
        <v>26</v>
      </c>
      <c r="G319" s="3">
        <v>46163</v>
      </c>
      <c r="H319" t="s">
        <v>26</v>
      </c>
      <c r="I319" s="3">
        <v>46165</v>
      </c>
      <c r="J319" t="s">
        <v>26</v>
      </c>
      <c r="K319" t="s">
        <v>26</v>
      </c>
      <c r="L319" s="3">
        <v>46171</v>
      </c>
      <c r="M319" t="s">
        <v>26</v>
      </c>
      <c r="N319" s="3">
        <v>46173</v>
      </c>
      <c r="O319" t="s">
        <v>26</v>
      </c>
      <c r="P319" s="3">
        <v>46178</v>
      </c>
      <c r="Q319" t="s">
        <v>26</v>
      </c>
      <c r="S319" s="4" t="s">
        <v>27</v>
      </c>
      <c r="T319" s="3" t="e">
        <v>#VALUE!</v>
      </c>
      <c r="U319" t="e">
        <v>#VALUE!</v>
      </c>
      <c r="V319" s="3" t="e">
        <v>#VALUE!</v>
      </c>
      <c r="W319" t="e">
        <v>#VALUE!</v>
      </c>
      <c r="AQ319"/>
    </row>
    <row r="320" spans="1:43" s="1" customFormat="1" x14ac:dyDescent="0.45">
      <c r="A320" t="s">
        <v>636</v>
      </c>
      <c r="B320" t="s">
        <v>639</v>
      </c>
      <c r="C320" t="s">
        <v>24</v>
      </c>
      <c r="D320" s="2" t="s">
        <v>638</v>
      </c>
      <c r="E320" s="3">
        <v>46158</v>
      </c>
      <c r="F320" t="s">
        <v>26</v>
      </c>
      <c r="G320" s="3">
        <v>46163</v>
      </c>
      <c r="H320" t="s">
        <v>26</v>
      </c>
      <c r="I320" s="3">
        <v>46165</v>
      </c>
      <c r="J320" t="s">
        <v>26</v>
      </c>
      <c r="K320" t="s">
        <v>26</v>
      </c>
      <c r="L320" s="3">
        <v>46171</v>
      </c>
      <c r="M320" t="s">
        <v>26</v>
      </c>
      <c r="N320" s="3">
        <v>46173</v>
      </c>
      <c r="O320" t="s">
        <v>26</v>
      </c>
      <c r="P320" s="3">
        <v>46178</v>
      </c>
      <c r="Q320" t="s">
        <v>26</v>
      </c>
      <c r="S320" s="4" t="s">
        <v>27</v>
      </c>
      <c r="T320" s="3" t="e">
        <v>#VALUE!</v>
      </c>
      <c r="U320" t="e">
        <v>#VALUE!</v>
      </c>
      <c r="V320" s="3" t="e">
        <v>#VALUE!</v>
      </c>
      <c r="W320" t="e">
        <v>#VALUE!</v>
      </c>
      <c r="AQ320"/>
    </row>
    <row r="321" spans="1:43" s="1" customFormat="1" x14ac:dyDescent="0.45">
      <c r="A321" t="s">
        <v>416</v>
      </c>
      <c r="B321" t="s">
        <v>417</v>
      </c>
      <c r="C321" t="s">
        <v>24</v>
      </c>
      <c r="D321" s="2" t="s">
        <v>418</v>
      </c>
      <c r="E321" s="3">
        <v>45537</v>
      </c>
      <c r="F321" t="s">
        <v>26</v>
      </c>
      <c r="G321" s="3">
        <v>45542</v>
      </c>
      <c r="H321" t="s">
        <v>26</v>
      </c>
      <c r="I321" s="3">
        <v>45544</v>
      </c>
      <c r="J321" t="s">
        <v>26</v>
      </c>
      <c r="K321" t="s">
        <v>26</v>
      </c>
      <c r="L321" s="3">
        <v>45550</v>
      </c>
      <c r="M321" t="s">
        <v>26</v>
      </c>
      <c r="N321" s="3">
        <v>45552</v>
      </c>
      <c r="O321" t="s">
        <v>26</v>
      </c>
      <c r="P321" s="3">
        <v>45557</v>
      </c>
      <c r="Q321" t="s">
        <v>26</v>
      </c>
      <c r="S321" s="4" t="s">
        <v>27</v>
      </c>
      <c r="T321" s="3" t="e">
        <v>#VALUE!</v>
      </c>
      <c r="U321" t="e">
        <v>#VALUE!</v>
      </c>
      <c r="V321" s="3" t="e">
        <v>#VALUE!</v>
      </c>
      <c r="W321" t="e">
        <v>#VALUE!</v>
      </c>
      <c r="AQ321"/>
    </row>
    <row r="322" spans="1:43" s="1" customFormat="1" x14ac:dyDescent="0.45">
      <c r="A322" t="s">
        <v>901</v>
      </c>
      <c r="B322" t="s">
        <v>902</v>
      </c>
      <c r="C322" t="s">
        <v>24</v>
      </c>
      <c r="D322" s="2" t="s">
        <v>903</v>
      </c>
      <c r="E322" s="3">
        <v>47795</v>
      </c>
      <c r="F322" t="s">
        <v>26</v>
      </c>
      <c r="G322" s="3">
        <v>47800</v>
      </c>
      <c r="H322" t="s">
        <v>26</v>
      </c>
      <c r="I322" s="3">
        <v>47802</v>
      </c>
      <c r="J322" t="s">
        <v>26</v>
      </c>
      <c r="K322" t="s">
        <v>26</v>
      </c>
      <c r="L322" s="3">
        <v>47808</v>
      </c>
      <c r="M322" t="s">
        <v>26</v>
      </c>
      <c r="N322" s="3">
        <v>47810</v>
      </c>
      <c r="O322" t="s">
        <v>26</v>
      </c>
      <c r="P322" s="3">
        <v>47815</v>
      </c>
      <c r="Q322" t="s">
        <v>26</v>
      </c>
      <c r="S322" s="4" t="s">
        <v>27</v>
      </c>
      <c r="T322" s="3" t="e">
        <v>#VALUE!</v>
      </c>
      <c r="U322" t="e">
        <v>#VALUE!</v>
      </c>
      <c r="V322" s="3" t="e">
        <v>#VALUE!</v>
      </c>
      <c r="W322" t="e">
        <v>#VALUE!</v>
      </c>
      <c r="AQ322"/>
    </row>
    <row r="323" spans="1:43" s="1" customFormat="1" x14ac:dyDescent="0.45">
      <c r="A323" t="s">
        <v>901</v>
      </c>
      <c r="B323" t="s">
        <v>904</v>
      </c>
      <c r="C323" t="s">
        <v>24</v>
      </c>
      <c r="D323" s="2" t="s">
        <v>903</v>
      </c>
      <c r="E323" s="3">
        <v>47795</v>
      </c>
      <c r="F323" t="s">
        <v>26</v>
      </c>
      <c r="G323" s="3">
        <v>47800</v>
      </c>
      <c r="H323" t="s">
        <v>26</v>
      </c>
      <c r="I323" s="3">
        <v>47802</v>
      </c>
      <c r="J323" t="s">
        <v>26</v>
      </c>
      <c r="K323" t="s">
        <v>26</v>
      </c>
      <c r="L323" s="3">
        <v>47808</v>
      </c>
      <c r="M323" t="s">
        <v>26</v>
      </c>
      <c r="N323" s="3">
        <v>47810</v>
      </c>
      <c r="O323" t="s">
        <v>26</v>
      </c>
      <c r="P323" s="3">
        <v>47815</v>
      </c>
      <c r="Q323" t="s">
        <v>26</v>
      </c>
      <c r="S323" s="4" t="s">
        <v>27</v>
      </c>
      <c r="T323" s="3" t="e">
        <v>#VALUE!</v>
      </c>
      <c r="U323" t="e">
        <v>#VALUE!</v>
      </c>
      <c r="V323" s="3" t="e">
        <v>#VALUE!</v>
      </c>
      <c r="W323" t="e">
        <v>#VALUE!</v>
      </c>
      <c r="AQ323"/>
    </row>
    <row r="324" spans="1:43" s="1" customFormat="1" x14ac:dyDescent="0.45">
      <c r="A324" t="s">
        <v>387</v>
      </c>
      <c r="B324" t="s">
        <v>388</v>
      </c>
      <c r="C324" t="s">
        <v>24</v>
      </c>
      <c r="D324" s="2" t="s">
        <v>389</v>
      </c>
      <c r="E324" s="3">
        <v>45388</v>
      </c>
      <c r="F324" t="s">
        <v>26</v>
      </c>
      <c r="G324" s="3">
        <v>45393</v>
      </c>
      <c r="H324" t="s">
        <v>26</v>
      </c>
      <c r="I324" s="3">
        <v>45395</v>
      </c>
      <c r="J324" t="s">
        <v>26</v>
      </c>
      <c r="K324" t="s">
        <v>26</v>
      </c>
      <c r="L324" s="3">
        <v>45401</v>
      </c>
      <c r="M324" t="s">
        <v>26</v>
      </c>
      <c r="N324" s="3">
        <v>45403</v>
      </c>
      <c r="O324" t="s">
        <v>26</v>
      </c>
      <c r="P324" s="3">
        <v>45408</v>
      </c>
      <c r="Q324" t="s">
        <v>26</v>
      </c>
      <c r="S324" s="4" t="s">
        <v>27</v>
      </c>
      <c r="T324" s="3" t="e">
        <v>#VALUE!</v>
      </c>
      <c r="U324" t="e">
        <v>#VALUE!</v>
      </c>
      <c r="V324" s="3" t="e">
        <v>#VALUE!</v>
      </c>
      <c r="W324" t="e">
        <v>#VALUE!</v>
      </c>
      <c r="AQ324"/>
    </row>
    <row r="325" spans="1:43" s="1" customFormat="1" x14ac:dyDescent="0.45">
      <c r="A325" t="s">
        <v>193</v>
      </c>
      <c r="B325" t="s">
        <v>194</v>
      </c>
      <c r="C325" t="s">
        <v>35</v>
      </c>
      <c r="D325" s="2" t="s">
        <v>195</v>
      </c>
      <c r="E325" s="3">
        <v>44283</v>
      </c>
      <c r="F325" t="s">
        <v>26</v>
      </c>
      <c r="G325" s="3">
        <v>44288</v>
      </c>
      <c r="H325" t="s">
        <v>26</v>
      </c>
      <c r="I325" s="3">
        <v>44290</v>
      </c>
      <c r="J325" t="s">
        <v>26</v>
      </c>
      <c r="K325">
        <v>100.07299999999999</v>
      </c>
      <c r="L325" s="3">
        <v>44296</v>
      </c>
      <c r="M325" t="s">
        <v>26</v>
      </c>
      <c r="N325" s="3">
        <v>44298</v>
      </c>
      <c r="O325">
        <v>100.074</v>
      </c>
      <c r="P325" s="3">
        <v>44303</v>
      </c>
      <c r="Q325" t="s">
        <v>26</v>
      </c>
      <c r="S325" s="4" t="s">
        <v>195</v>
      </c>
      <c r="T325" s="3" t="e">
        <v>#VALUE!</v>
      </c>
      <c r="U325" t="e">
        <v>#VALUE!</v>
      </c>
      <c r="V325" s="3" t="e">
        <v>#VALUE!</v>
      </c>
      <c r="W325" t="e">
        <v>#VALUE!</v>
      </c>
      <c r="AQ325"/>
    </row>
    <row r="326" spans="1:43" s="1" customFormat="1" x14ac:dyDescent="0.45">
      <c r="A326" t="s">
        <v>193</v>
      </c>
      <c r="B326" t="s">
        <v>814</v>
      </c>
      <c r="C326" t="s">
        <v>24</v>
      </c>
      <c r="D326" s="2" t="s">
        <v>815</v>
      </c>
      <c r="E326" s="3">
        <v>46839</v>
      </c>
      <c r="F326" t="s">
        <v>26</v>
      </c>
      <c r="G326" s="3">
        <v>46844</v>
      </c>
      <c r="H326" t="s">
        <v>26</v>
      </c>
      <c r="I326" s="3">
        <v>46846</v>
      </c>
      <c r="J326" t="s">
        <v>26</v>
      </c>
      <c r="K326" t="s">
        <v>26</v>
      </c>
      <c r="L326" s="3">
        <v>46852</v>
      </c>
      <c r="M326" t="s">
        <v>26</v>
      </c>
      <c r="N326" s="3">
        <v>46854</v>
      </c>
      <c r="O326" t="s">
        <v>26</v>
      </c>
      <c r="P326" s="3">
        <v>46859</v>
      </c>
      <c r="Q326" t="s">
        <v>26</v>
      </c>
      <c r="S326" s="4" t="s">
        <v>27</v>
      </c>
      <c r="T326" s="3" t="e">
        <v>#VALUE!</v>
      </c>
      <c r="U326" t="e">
        <v>#VALUE!</v>
      </c>
      <c r="V326" s="3" t="e">
        <v>#VALUE!</v>
      </c>
      <c r="W326" t="e">
        <v>#VALUE!</v>
      </c>
      <c r="AQ326"/>
    </row>
    <row r="327" spans="1:43" s="1" customFormat="1" x14ac:dyDescent="0.45">
      <c r="A327" t="s">
        <v>193</v>
      </c>
      <c r="B327" t="s">
        <v>816</v>
      </c>
      <c r="C327" t="s">
        <v>24</v>
      </c>
      <c r="D327" s="2" t="s">
        <v>815</v>
      </c>
      <c r="E327" s="3">
        <v>46839</v>
      </c>
      <c r="F327" t="s">
        <v>26</v>
      </c>
      <c r="G327" s="3">
        <v>46844</v>
      </c>
      <c r="H327" t="s">
        <v>26</v>
      </c>
      <c r="I327" s="3">
        <v>46846</v>
      </c>
      <c r="J327" t="s">
        <v>26</v>
      </c>
      <c r="K327" t="s">
        <v>26</v>
      </c>
      <c r="L327" s="3">
        <v>46852</v>
      </c>
      <c r="M327" t="s">
        <v>26</v>
      </c>
      <c r="N327" s="3">
        <v>46854</v>
      </c>
      <c r="O327" t="s">
        <v>26</v>
      </c>
      <c r="P327" s="3">
        <v>46859</v>
      </c>
      <c r="Q327" t="s">
        <v>26</v>
      </c>
      <c r="S327" s="4" t="s">
        <v>27</v>
      </c>
      <c r="T327" s="3" t="e">
        <v>#VALUE!</v>
      </c>
      <c r="U327" t="e">
        <v>#VALUE!</v>
      </c>
      <c r="V327" s="3" t="e">
        <v>#VALUE!</v>
      </c>
      <c r="W327" t="e">
        <v>#VALUE!</v>
      </c>
      <c r="AQ327"/>
    </row>
    <row r="328" spans="1:43" s="1" customFormat="1" x14ac:dyDescent="0.45">
      <c r="A328" t="s">
        <v>122</v>
      </c>
      <c r="B328" t="s">
        <v>123</v>
      </c>
      <c r="C328" t="s">
        <v>35</v>
      </c>
      <c r="D328" s="2" t="s">
        <v>124</v>
      </c>
      <c r="E328" s="3">
        <v>43847</v>
      </c>
      <c r="F328">
        <v>100.123</v>
      </c>
      <c r="G328" s="3">
        <v>43852</v>
      </c>
      <c r="H328">
        <v>100.13</v>
      </c>
      <c r="I328" s="3">
        <v>43854</v>
      </c>
      <c r="J328">
        <v>100.09</v>
      </c>
      <c r="K328">
        <v>100.06</v>
      </c>
      <c r="L328" s="3">
        <v>43860</v>
      </c>
      <c r="M328">
        <v>100.13</v>
      </c>
      <c r="N328" s="3">
        <v>43862</v>
      </c>
      <c r="O328" t="s">
        <v>26</v>
      </c>
      <c r="P328" s="3">
        <v>43867</v>
      </c>
      <c r="Q328" t="s">
        <v>26</v>
      </c>
      <c r="S328" s="4" t="s">
        <v>124</v>
      </c>
      <c r="T328" s="3" t="e">
        <v>#VALUE!</v>
      </c>
      <c r="U328" t="e">
        <v>#VALUE!</v>
      </c>
      <c r="V328" s="3" t="e">
        <v>#VALUE!</v>
      </c>
      <c r="W328" t="e">
        <v>#VALUE!</v>
      </c>
      <c r="AQ328"/>
    </row>
    <row r="329" spans="1:43" s="1" customFormat="1" x14ac:dyDescent="0.45">
      <c r="A329" t="s">
        <v>122</v>
      </c>
      <c r="B329" t="s">
        <v>125</v>
      </c>
      <c r="C329" t="s">
        <v>35</v>
      </c>
      <c r="D329" s="2" t="s">
        <v>124</v>
      </c>
      <c r="E329" s="3">
        <v>43847</v>
      </c>
      <c r="F329">
        <v>100.114</v>
      </c>
      <c r="G329" s="3">
        <v>43852</v>
      </c>
      <c r="H329">
        <v>100.134</v>
      </c>
      <c r="I329" s="3">
        <v>43854</v>
      </c>
      <c r="J329">
        <v>100.065</v>
      </c>
      <c r="K329">
        <v>100.083</v>
      </c>
      <c r="L329" s="3">
        <v>43860</v>
      </c>
      <c r="M329">
        <v>100.134</v>
      </c>
      <c r="N329" s="3">
        <v>43862</v>
      </c>
      <c r="O329" t="s">
        <v>26</v>
      </c>
      <c r="P329" s="3">
        <v>43867</v>
      </c>
      <c r="Q329" t="s">
        <v>26</v>
      </c>
      <c r="S329" s="4" t="s">
        <v>124</v>
      </c>
      <c r="T329" s="3" t="e">
        <v>#VALUE!</v>
      </c>
      <c r="U329" t="e">
        <v>#VALUE!</v>
      </c>
      <c r="V329" s="3" t="e">
        <v>#VALUE!</v>
      </c>
      <c r="W329" t="e">
        <v>#VALUE!</v>
      </c>
      <c r="AQ329"/>
    </row>
    <row r="330" spans="1:43" s="1" customFormat="1" x14ac:dyDescent="0.45">
      <c r="A330" t="s">
        <v>232</v>
      </c>
      <c r="B330" t="s">
        <v>233</v>
      </c>
      <c r="C330" t="s">
        <v>35</v>
      </c>
      <c r="D330" s="2" t="s">
        <v>231</v>
      </c>
      <c r="E330" s="3">
        <v>44442</v>
      </c>
      <c r="F330">
        <v>100.22499999999999</v>
      </c>
      <c r="G330" s="3">
        <v>44447</v>
      </c>
      <c r="H330">
        <v>100.117</v>
      </c>
      <c r="I330" s="3">
        <v>44449</v>
      </c>
      <c r="J330">
        <v>100.084</v>
      </c>
      <c r="K330">
        <v>100.11199999999999</v>
      </c>
      <c r="L330" s="3">
        <v>44455</v>
      </c>
      <c r="M330">
        <v>100.117</v>
      </c>
      <c r="N330" s="3">
        <v>44457</v>
      </c>
      <c r="O330" t="s">
        <v>26</v>
      </c>
      <c r="P330" s="3">
        <v>44462</v>
      </c>
      <c r="Q330" t="s">
        <v>26</v>
      </c>
      <c r="S330" s="4" t="s">
        <v>231</v>
      </c>
      <c r="T330" s="3" t="e">
        <v>#VALUE!</v>
      </c>
      <c r="U330" t="e">
        <v>#VALUE!</v>
      </c>
      <c r="V330" s="3" t="e">
        <v>#VALUE!</v>
      </c>
      <c r="W330" t="e">
        <v>#VALUE!</v>
      </c>
      <c r="AQ330"/>
    </row>
    <row r="331" spans="1:43" s="1" customFormat="1" x14ac:dyDescent="0.45">
      <c r="A331" t="s">
        <v>232</v>
      </c>
      <c r="B331" t="s">
        <v>234</v>
      </c>
      <c r="C331" t="s">
        <v>35</v>
      </c>
      <c r="D331" s="2" t="s">
        <v>231</v>
      </c>
      <c r="E331" s="3">
        <v>44442</v>
      </c>
      <c r="F331">
        <v>100.242</v>
      </c>
      <c r="G331" s="3">
        <v>44447</v>
      </c>
      <c r="H331">
        <v>100.134</v>
      </c>
      <c r="I331" s="3">
        <v>44449</v>
      </c>
      <c r="J331">
        <v>100.105</v>
      </c>
      <c r="K331">
        <v>100.074</v>
      </c>
      <c r="L331" s="3">
        <v>44455</v>
      </c>
      <c r="M331">
        <v>100.134</v>
      </c>
      <c r="N331" s="3">
        <v>44457</v>
      </c>
      <c r="O331" t="s">
        <v>26</v>
      </c>
      <c r="P331" s="3">
        <v>44462</v>
      </c>
      <c r="Q331" t="s">
        <v>26</v>
      </c>
      <c r="S331" s="4" t="s">
        <v>231</v>
      </c>
      <c r="T331" s="3" t="e">
        <v>#VALUE!</v>
      </c>
      <c r="U331" t="e">
        <v>#VALUE!</v>
      </c>
      <c r="V331" s="3" t="e">
        <v>#VALUE!</v>
      </c>
      <c r="W331" t="e">
        <v>#VALUE!</v>
      </c>
      <c r="AQ331"/>
    </row>
    <row r="332" spans="1:43" s="1" customFormat="1" x14ac:dyDescent="0.45">
      <c r="A332" t="s">
        <v>232</v>
      </c>
      <c r="B332" t="s">
        <v>342</v>
      </c>
      <c r="C332" t="s">
        <v>24</v>
      </c>
      <c r="D332" s="2" t="s">
        <v>343</v>
      </c>
      <c r="E332" s="3">
        <v>45193</v>
      </c>
      <c r="F332" t="s">
        <v>26</v>
      </c>
      <c r="G332" s="3">
        <v>45198</v>
      </c>
      <c r="H332" t="s">
        <v>26</v>
      </c>
      <c r="I332" s="3">
        <v>45200</v>
      </c>
      <c r="J332" t="s">
        <v>26</v>
      </c>
      <c r="K332" t="s">
        <v>26</v>
      </c>
      <c r="L332" s="3">
        <v>45206</v>
      </c>
      <c r="M332" t="s">
        <v>26</v>
      </c>
      <c r="N332" s="3">
        <v>45208</v>
      </c>
      <c r="O332" t="s">
        <v>26</v>
      </c>
      <c r="P332" s="3">
        <v>45213</v>
      </c>
      <c r="Q332" t="s">
        <v>26</v>
      </c>
      <c r="S332" s="4" t="s">
        <v>27</v>
      </c>
      <c r="T332" s="3" t="e">
        <v>#VALUE!</v>
      </c>
      <c r="U332" t="e">
        <v>#VALUE!</v>
      </c>
      <c r="V332" s="3" t="e">
        <v>#VALUE!</v>
      </c>
      <c r="W332" t="e">
        <v>#VALUE!</v>
      </c>
      <c r="AQ332"/>
    </row>
    <row r="333" spans="1:43" s="1" customFormat="1" x14ac:dyDescent="0.45">
      <c r="A333" t="s">
        <v>232</v>
      </c>
      <c r="B333" t="s">
        <v>344</v>
      </c>
      <c r="C333" t="s">
        <v>24</v>
      </c>
      <c r="D333" s="2" t="s">
        <v>343</v>
      </c>
      <c r="E333" s="3">
        <v>45193</v>
      </c>
      <c r="F333" t="s">
        <v>26</v>
      </c>
      <c r="G333" s="3">
        <v>45198</v>
      </c>
      <c r="H333" t="s">
        <v>26</v>
      </c>
      <c r="I333" s="3">
        <v>45200</v>
      </c>
      <c r="J333" t="s">
        <v>26</v>
      </c>
      <c r="K333" t="s">
        <v>26</v>
      </c>
      <c r="L333" s="3">
        <v>45206</v>
      </c>
      <c r="M333" t="s">
        <v>26</v>
      </c>
      <c r="N333" s="3">
        <v>45208</v>
      </c>
      <c r="O333" t="s">
        <v>26</v>
      </c>
      <c r="P333" s="3">
        <v>45213</v>
      </c>
      <c r="Q333" t="s">
        <v>26</v>
      </c>
      <c r="S333" s="4" t="s">
        <v>27</v>
      </c>
      <c r="T333" s="3" t="e">
        <v>#VALUE!</v>
      </c>
      <c r="U333" t="e">
        <v>#VALUE!</v>
      </c>
      <c r="V333" s="3" t="e">
        <v>#VALUE!</v>
      </c>
      <c r="W333" t="e">
        <v>#VALUE!</v>
      </c>
      <c r="AQ333"/>
    </row>
    <row r="334" spans="1:43" s="1" customFormat="1" x14ac:dyDescent="0.45">
      <c r="A334" t="s">
        <v>348</v>
      </c>
      <c r="B334" t="s">
        <v>349</v>
      </c>
      <c r="C334" t="s">
        <v>24</v>
      </c>
      <c r="D334" s="2" t="s">
        <v>350</v>
      </c>
      <c r="E334" s="3">
        <v>45268</v>
      </c>
      <c r="F334" t="s">
        <v>26</v>
      </c>
      <c r="G334" s="3">
        <v>45273</v>
      </c>
      <c r="H334" t="s">
        <v>26</v>
      </c>
      <c r="I334" s="3">
        <v>45275</v>
      </c>
      <c r="J334" t="s">
        <v>26</v>
      </c>
      <c r="K334" t="s">
        <v>26</v>
      </c>
      <c r="L334" s="3">
        <v>45281</v>
      </c>
      <c r="M334" t="s">
        <v>26</v>
      </c>
      <c r="N334" s="3">
        <v>45283</v>
      </c>
      <c r="O334" t="s">
        <v>26</v>
      </c>
      <c r="P334" s="3">
        <v>45288</v>
      </c>
      <c r="Q334" t="s">
        <v>26</v>
      </c>
      <c r="S334" s="4" t="s">
        <v>27</v>
      </c>
      <c r="T334" s="3" t="e">
        <v>#VALUE!</v>
      </c>
      <c r="U334" t="e">
        <v>#VALUE!</v>
      </c>
      <c r="V334" s="3" t="e">
        <v>#VALUE!</v>
      </c>
      <c r="W334" t="e">
        <v>#VALUE!</v>
      </c>
      <c r="AQ334"/>
    </row>
    <row r="335" spans="1:43" s="1" customFormat="1" x14ac:dyDescent="0.45">
      <c r="A335" t="s">
        <v>348</v>
      </c>
      <c r="B335" t="s">
        <v>351</v>
      </c>
      <c r="C335" t="s">
        <v>24</v>
      </c>
      <c r="D335" s="2" t="s">
        <v>350</v>
      </c>
      <c r="E335" s="3">
        <v>45268</v>
      </c>
      <c r="F335" t="s">
        <v>26</v>
      </c>
      <c r="G335" s="3">
        <v>45273</v>
      </c>
      <c r="H335" t="s">
        <v>26</v>
      </c>
      <c r="I335" s="3">
        <v>45275</v>
      </c>
      <c r="J335" t="s">
        <v>26</v>
      </c>
      <c r="K335" t="s">
        <v>26</v>
      </c>
      <c r="L335" s="3">
        <v>45281</v>
      </c>
      <c r="M335" t="s">
        <v>26</v>
      </c>
      <c r="N335" s="3">
        <v>45283</v>
      </c>
      <c r="O335" t="s">
        <v>26</v>
      </c>
      <c r="P335" s="3">
        <v>45288</v>
      </c>
      <c r="Q335" t="s">
        <v>26</v>
      </c>
      <c r="S335" s="4" t="s">
        <v>27</v>
      </c>
      <c r="T335" s="3" t="e">
        <v>#VALUE!</v>
      </c>
      <c r="U335" t="e">
        <v>#VALUE!</v>
      </c>
      <c r="V335" s="3" t="e">
        <v>#VALUE!</v>
      </c>
      <c r="W335" t="e">
        <v>#VALUE!</v>
      </c>
      <c r="AQ335"/>
    </row>
    <row r="336" spans="1:43" s="1" customFormat="1" x14ac:dyDescent="0.45">
      <c r="A336" t="s">
        <v>348</v>
      </c>
      <c r="B336" t="s">
        <v>851</v>
      </c>
      <c r="C336" t="s">
        <v>24</v>
      </c>
      <c r="D336" s="2" t="s">
        <v>852</v>
      </c>
      <c r="E336" s="3">
        <v>47126</v>
      </c>
      <c r="F336" t="s">
        <v>26</v>
      </c>
      <c r="G336" s="3">
        <v>47131</v>
      </c>
      <c r="H336" t="s">
        <v>26</v>
      </c>
      <c r="I336" s="3">
        <v>47133</v>
      </c>
      <c r="J336" t="s">
        <v>26</v>
      </c>
      <c r="K336" t="s">
        <v>26</v>
      </c>
      <c r="L336" s="3">
        <v>47139</v>
      </c>
      <c r="M336" t="s">
        <v>26</v>
      </c>
      <c r="N336" s="3">
        <v>47141</v>
      </c>
      <c r="O336" t="s">
        <v>26</v>
      </c>
      <c r="P336" s="3">
        <v>47146</v>
      </c>
      <c r="Q336" t="s">
        <v>26</v>
      </c>
      <c r="S336" s="4" t="s">
        <v>27</v>
      </c>
      <c r="T336" s="3" t="e">
        <v>#VALUE!</v>
      </c>
      <c r="U336" t="e">
        <v>#VALUE!</v>
      </c>
      <c r="V336" s="3" t="e">
        <v>#VALUE!</v>
      </c>
      <c r="W336" t="e">
        <v>#VALUE!</v>
      </c>
      <c r="AQ336"/>
    </row>
    <row r="337" spans="1:43" s="1" customFormat="1" x14ac:dyDescent="0.45">
      <c r="A337" t="s">
        <v>738</v>
      </c>
      <c r="B337" t="s">
        <v>739</v>
      </c>
      <c r="C337" t="s">
        <v>24</v>
      </c>
      <c r="D337" s="2" t="s">
        <v>740</v>
      </c>
      <c r="E337" s="3">
        <v>46573</v>
      </c>
      <c r="F337" t="s">
        <v>26</v>
      </c>
      <c r="G337" s="3">
        <v>46578</v>
      </c>
      <c r="H337" t="s">
        <v>26</v>
      </c>
      <c r="I337" s="3">
        <v>46580</v>
      </c>
      <c r="J337" t="s">
        <v>26</v>
      </c>
      <c r="K337" t="s">
        <v>26</v>
      </c>
      <c r="L337" s="3">
        <v>46586</v>
      </c>
      <c r="M337" t="s">
        <v>26</v>
      </c>
      <c r="N337" s="3">
        <v>46588</v>
      </c>
      <c r="O337" t="s">
        <v>26</v>
      </c>
      <c r="P337" s="3">
        <v>46593</v>
      </c>
      <c r="Q337" t="s">
        <v>26</v>
      </c>
      <c r="S337" s="4" t="s">
        <v>27</v>
      </c>
      <c r="T337" s="3" t="e">
        <v>#VALUE!</v>
      </c>
      <c r="U337" t="e">
        <v>#VALUE!</v>
      </c>
      <c r="V337" s="3" t="e">
        <v>#VALUE!</v>
      </c>
      <c r="W337" t="e">
        <v>#VALUE!</v>
      </c>
      <c r="AQ337"/>
    </row>
    <row r="338" spans="1:43" s="1" customFormat="1" x14ac:dyDescent="0.45">
      <c r="A338" t="s">
        <v>544</v>
      </c>
      <c r="B338" t="s">
        <v>545</v>
      </c>
      <c r="C338" t="s">
        <v>24</v>
      </c>
      <c r="D338" s="2" t="s">
        <v>546</v>
      </c>
      <c r="E338" s="3">
        <v>45919</v>
      </c>
      <c r="F338" t="s">
        <v>26</v>
      </c>
      <c r="G338" s="3">
        <v>45924</v>
      </c>
      <c r="H338" t="s">
        <v>26</v>
      </c>
      <c r="I338" s="3">
        <v>45926</v>
      </c>
      <c r="J338" t="s">
        <v>26</v>
      </c>
      <c r="K338" t="s">
        <v>26</v>
      </c>
      <c r="L338" s="3">
        <v>45932</v>
      </c>
      <c r="M338" t="s">
        <v>26</v>
      </c>
      <c r="N338" s="3">
        <v>45934</v>
      </c>
      <c r="O338" t="s">
        <v>26</v>
      </c>
      <c r="P338" s="3">
        <v>45939</v>
      </c>
      <c r="Q338" t="s">
        <v>26</v>
      </c>
      <c r="S338" s="4" t="s">
        <v>27</v>
      </c>
      <c r="T338" s="3" t="e">
        <v>#VALUE!</v>
      </c>
      <c r="U338" t="e">
        <v>#VALUE!</v>
      </c>
      <c r="V338" s="3" t="e">
        <v>#VALUE!</v>
      </c>
      <c r="W338" t="e">
        <v>#VALUE!</v>
      </c>
      <c r="AQ338"/>
    </row>
    <row r="339" spans="1:43" s="1" customFormat="1" x14ac:dyDescent="0.45">
      <c r="A339" t="s">
        <v>544</v>
      </c>
      <c r="B339" t="s">
        <v>547</v>
      </c>
      <c r="C339" t="s">
        <v>24</v>
      </c>
      <c r="D339" s="2" t="s">
        <v>546</v>
      </c>
      <c r="E339" s="3">
        <v>45919</v>
      </c>
      <c r="F339" t="s">
        <v>26</v>
      </c>
      <c r="G339" s="3">
        <v>45924</v>
      </c>
      <c r="H339" t="s">
        <v>26</v>
      </c>
      <c r="I339" s="3">
        <v>45926</v>
      </c>
      <c r="J339" t="s">
        <v>26</v>
      </c>
      <c r="K339" t="s">
        <v>26</v>
      </c>
      <c r="L339" s="3">
        <v>45932</v>
      </c>
      <c r="M339" t="s">
        <v>26</v>
      </c>
      <c r="N339" s="3">
        <v>45934</v>
      </c>
      <c r="O339" t="s">
        <v>26</v>
      </c>
      <c r="P339" s="3">
        <v>45939</v>
      </c>
      <c r="Q339" t="s">
        <v>26</v>
      </c>
      <c r="S339" s="4" t="s">
        <v>27</v>
      </c>
      <c r="T339" s="3" t="e">
        <v>#VALUE!</v>
      </c>
      <c r="U339" t="e">
        <v>#VALUE!</v>
      </c>
      <c r="V339" s="3" t="e">
        <v>#VALUE!</v>
      </c>
      <c r="W339" t="e">
        <v>#VALUE!</v>
      </c>
      <c r="AQ339"/>
    </row>
    <row r="340" spans="1:43" s="1" customFormat="1" x14ac:dyDescent="0.45">
      <c r="A340" t="s">
        <v>772</v>
      </c>
      <c r="B340" t="s">
        <v>773</v>
      </c>
      <c r="C340" t="s">
        <v>24</v>
      </c>
      <c r="D340" s="2" t="s">
        <v>774</v>
      </c>
      <c r="E340" s="3">
        <v>46703</v>
      </c>
      <c r="F340" t="s">
        <v>26</v>
      </c>
      <c r="G340" s="3">
        <v>46708</v>
      </c>
      <c r="H340" t="s">
        <v>26</v>
      </c>
      <c r="I340" s="3">
        <v>46710</v>
      </c>
      <c r="J340" t="s">
        <v>26</v>
      </c>
      <c r="K340" t="s">
        <v>26</v>
      </c>
      <c r="L340" s="3">
        <v>46716</v>
      </c>
      <c r="M340" t="s">
        <v>26</v>
      </c>
      <c r="N340" s="3">
        <v>46718</v>
      </c>
      <c r="O340" t="s">
        <v>26</v>
      </c>
      <c r="P340" s="3">
        <v>46723</v>
      </c>
      <c r="Q340" t="s">
        <v>26</v>
      </c>
      <c r="S340" s="4" t="s">
        <v>27</v>
      </c>
      <c r="T340" s="3" t="e">
        <v>#VALUE!</v>
      </c>
      <c r="U340" t="e">
        <v>#VALUE!</v>
      </c>
      <c r="V340" s="3" t="e">
        <v>#VALUE!</v>
      </c>
      <c r="W340" t="e">
        <v>#VALUE!</v>
      </c>
      <c r="AQ340"/>
    </row>
    <row r="341" spans="1:43" s="1" customFormat="1" x14ac:dyDescent="0.45">
      <c r="A341" t="s">
        <v>772</v>
      </c>
      <c r="B341" t="s">
        <v>775</v>
      </c>
      <c r="C341" t="s">
        <v>24</v>
      </c>
      <c r="D341" s="2" t="s">
        <v>774</v>
      </c>
      <c r="E341" s="3">
        <v>46703</v>
      </c>
      <c r="F341" t="s">
        <v>26</v>
      </c>
      <c r="G341" s="3">
        <v>46708</v>
      </c>
      <c r="H341" t="s">
        <v>26</v>
      </c>
      <c r="I341" s="3">
        <v>46710</v>
      </c>
      <c r="J341" t="s">
        <v>26</v>
      </c>
      <c r="K341" t="s">
        <v>26</v>
      </c>
      <c r="L341" s="3">
        <v>46716</v>
      </c>
      <c r="M341" t="s">
        <v>26</v>
      </c>
      <c r="N341" s="3">
        <v>46718</v>
      </c>
      <c r="O341" t="s">
        <v>26</v>
      </c>
      <c r="P341" s="3">
        <v>46723</v>
      </c>
      <c r="Q341" t="s">
        <v>26</v>
      </c>
      <c r="S341" s="4" t="s">
        <v>27</v>
      </c>
      <c r="T341" s="3" t="e">
        <v>#VALUE!</v>
      </c>
      <c r="U341" t="e">
        <v>#VALUE!</v>
      </c>
      <c r="V341" s="3" t="e">
        <v>#VALUE!</v>
      </c>
      <c r="W341" t="e">
        <v>#VALUE!</v>
      </c>
      <c r="AQ341"/>
    </row>
    <row r="342" spans="1:43" s="1" customFormat="1" x14ac:dyDescent="0.45">
      <c r="A342" t="s">
        <v>492</v>
      </c>
      <c r="B342" t="s">
        <v>493</v>
      </c>
      <c r="C342" t="s">
        <v>24</v>
      </c>
      <c r="D342" s="2" t="s">
        <v>494</v>
      </c>
      <c r="E342" s="3">
        <v>45773</v>
      </c>
      <c r="F342" t="s">
        <v>26</v>
      </c>
      <c r="G342" s="3">
        <v>45778</v>
      </c>
      <c r="H342" t="s">
        <v>26</v>
      </c>
      <c r="I342" s="3">
        <v>45780</v>
      </c>
      <c r="J342" t="s">
        <v>26</v>
      </c>
      <c r="K342" t="s">
        <v>26</v>
      </c>
      <c r="L342" s="3">
        <v>45786</v>
      </c>
      <c r="M342" t="s">
        <v>26</v>
      </c>
      <c r="N342" s="3">
        <v>45788</v>
      </c>
      <c r="O342" t="s">
        <v>26</v>
      </c>
      <c r="P342" s="3">
        <v>45793</v>
      </c>
      <c r="Q342" t="s">
        <v>26</v>
      </c>
      <c r="S342" s="4" t="s">
        <v>27</v>
      </c>
      <c r="T342" s="3" t="e">
        <v>#VALUE!</v>
      </c>
      <c r="U342" t="e">
        <v>#VALUE!</v>
      </c>
      <c r="V342" s="3" t="e">
        <v>#VALUE!</v>
      </c>
      <c r="W342" t="e">
        <v>#VALUE!</v>
      </c>
      <c r="AQ342"/>
    </row>
    <row r="343" spans="1:43" s="1" customFormat="1" x14ac:dyDescent="0.45">
      <c r="A343" t="s">
        <v>492</v>
      </c>
      <c r="B343" t="s">
        <v>495</v>
      </c>
      <c r="C343" t="s">
        <v>24</v>
      </c>
      <c r="D343" s="2" t="s">
        <v>494</v>
      </c>
      <c r="E343" s="3">
        <v>45773</v>
      </c>
      <c r="F343" t="s">
        <v>26</v>
      </c>
      <c r="G343" s="3">
        <v>45778</v>
      </c>
      <c r="H343" t="s">
        <v>26</v>
      </c>
      <c r="I343" s="3">
        <v>45780</v>
      </c>
      <c r="J343" t="s">
        <v>26</v>
      </c>
      <c r="K343" t="s">
        <v>26</v>
      </c>
      <c r="L343" s="3">
        <v>45786</v>
      </c>
      <c r="M343" t="s">
        <v>26</v>
      </c>
      <c r="N343" s="3">
        <v>45788</v>
      </c>
      <c r="O343" t="s">
        <v>26</v>
      </c>
      <c r="P343" s="3">
        <v>45793</v>
      </c>
      <c r="Q343" t="s">
        <v>26</v>
      </c>
      <c r="S343" s="4" t="s">
        <v>27</v>
      </c>
      <c r="T343" s="3" t="e">
        <v>#VALUE!</v>
      </c>
      <c r="U343" t="e">
        <v>#VALUE!</v>
      </c>
      <c r="V343" s="3" t="e">
        <v>#VALUE!</v>
      </c>
      <c r="W343" t="e">
        <v>#VALUE!</v>
      </c>
      <c r="AQ343"/>
    </row>
    <row r="344" spans="1:43" s="1" customFormat="1" x14ac:dyDescent="0.45">
      <c r="A344" t="s">
        <v>468</v>
      </c>
      <c r="B344" t="s">
        <v>469</v>
      </c>
      <c r="C344" t="s">
        <v>24</v>
      </c>
      <c r="D344" s="2" t="s">
        <v>470</v>
      </c>
      <c r="E344" s="3">
        <v>45744</v>
      </c>
      <c r="F344" t="s">
        <v>26</v>
      </c>
      <c r="G344" s="3">
        <v>45749</v>
      </c>
      <c r="H344" t="s">
        <v>26</v>
      </c>
      <c r="I344" s="3">
        <v>45751</v>
      </c>
      <c r="J344" t="s">
        <v>26</v>
      </c>
      <c r="K344" t="s">
        <v>26</v>
      </c>
      <c r="L344" s="3">
        <v>45757</v>
      </c>
      <c r="M344" t="s">
        <v>26</v>
      </c>
      <c r="N344" s="3">
        <v>45759</v>
      </c>
      <c r="O344" t="s">
        <v>26</v>
      </c>
      <c r="P344" s="3">
        <v>45764</v>
      </c>
      <c r="Q344" t="s">
        <v>26</v>
      </c>
      <c r="S344" s="4" t="s">
        <v>27</v>
      </c>
      <c r="T344" s="3" t="e">
        <v>#VALUE!</v>
      </c>
      <c r="U344" t="e">
        <v>#VALUE!</v>
      </c>
      <c r="V344" s="3" t="e">
        <v>#VALUE!</v>
      </c>
      <c r="W344" t="e">
        <v>#VALUE!</v>
      </c>
      <c r="AQ344"/>
    </row>
    <row r="345" spans="1:43" s="1" customFormat="1" x14ac:dyDescent="0.45">
      <c r="A345" t="s">
        <v>468</v>
      </c>
      <c r="B345" t="s">
        <v>471</v>
      </c>
      <c r="C345" t="s">
        <v>24</v>
      </c>
      <c r="D345" s="2" t="s">
        <v>470</v>
      </c>
      <c r="E345" s="3">
        <v>45744</v>
      </c>
      <c r="F345" t="s">
        <v>26</v>
      </c>
      <c r="G345" s="3">
        <v>45749</v>
      </c>
      <c r="H345" t="s">
        <v>26</v>
      </c>
      <c r="I345" s="3">
        <v>45751</v>
      </c>
      <c r="J345" t="s">
        <v>26</v>
      </c>
      <c r="K345" t="s">
        <v>26</v>
      </c>
      <c r="L345" s="3">
        <v>45757</v>
      </c>
      <c r="M345" t="s">
        <v>26</v>
      </c>
      <c r="N345" s="3">
        <v>45759</v>
      </c>
      <c r="O345" t="s">
        <v>26</v>
      </c>
      <c r="P345" s="3">
        <v>45764</v>
      </c>
      <c r="Q345" t="s">
        <v>26</v>
      </c>
      <c r="S345" s="4" t="s">
        <v>27</v>
      </c>
      <c r="T345" s="3" t="e">
        <v>#VALUE!</v>
      </c>
      <c r="U345" t="e">
        <v>#VALUE!</v>
      </c>
      <c r="V345" s="3" t="e">
        <v>#VALUE!</v>
      </c>
      <c r="W345" t="e">
        <v>#VALUE!</v>
      </c>
      <c r="AQ345"/>
    </row>
    <row r="346" spans="1:43" s="1" customFormat="1" x14ac:dyDescent="0.45">
      <c r="A346" t="s">
        <v>946</v>
      </c>
      <c r="B346" t="s">
        <v>947</v>
      </c>
      <c r="C346" t="s">
        <v>24</v>
      </c>
      <c r="D346" s="2" t="s">
        <v>27</v>
      </c>
      <c r="E346" s="3" t="e">
        <v>#VALUE!</v>
      </c>
      <c r="F346" t="e">
        <v>#VALUE!</v>
      </c>
      <c r="G346" s="3" t="e">
        <v>#VALUE!</v>
      </c>
      <c r="H346" t="e">
        <v>#VALUE!</v>
      </c>
      <c r="I346" s="3" t="e">
        <v>#VALUE!</v>
      </c>
      <c r="J346" t="e">
        <v>#VALUE!</v>
      </c>
      <c r="K346" t="s">
        <v>27</v>
      </c>
      <c r="L346" s="3" t="e">
        <v>#VALUE!</v>
      </c>
      <c r="M346" t="e">
        <v>#VALUE!</v>
      </c>
      <c r="N346" s="3" t="e">
        <v>#VALUE!</v>
      </c>
      <c r="O346" t="e">
        <v>#VALUE!</v>
      </c>
      <c r="P346" s="3" t="e">
        <v>#VALUE!</v>
      </c>
      <c r="Q346" t="e">
        <v>#VALUE!</v>
      </c>
      <c r="S346" s="4" t="s">
        <v>27</v>
      </c>
      <c r="T346" s="3" t="e">
        <v>#VALUE!</v>
      </c>
      <c r="U346" t="e">
        <v>#VALUE!</v>
      </c>
      <c r="V346" s="3" t="e">
        <v>#VALUE!</v>
      </c>
      <c r="W346" t="e">
        <v>#VALUE!</v>
      </c>
      <c r="AQ346"/>
    </row>
    <row r="347" spans="1:43" s="1" customFormat="1" x14ac:dyDescent="0.45">
      <c r="A347" t="s">
        <v>413</v>
      </c>
      <c r="B347" t="s">
        <v>414</v>
      </c>
      <c r="C347" t="s">
        <v>24</v>
      </c>
      <c r="D347" s="2" t="s">
        <v>415</v>
      </c>
      <c r="E347" s="3">
        <v>45478</v>
      </c>
      <c r="F347" t="s">
        <v>26</v>
      </c>
      <c r="G347" s="3">
        <v>45483</v>
      </c>
      <c r="H347" t="s">
        <v>26</v>
      </c>
      <c r="I347" s="3">
        <v>45485</v>
      </c>
      <c r="J347" t="s">
        <v>26</v>
      </c>
      <c r="K347" t="s">
        <v>26</v>
      </c>
      <c r="L347" s="3">
        <v>45491</v>
      </c>
      <c r="M347" t="s">
        <v>26</v>
      </c>
      <c r="N347" s="3">
        <v>45493</v>
      </c>
      <c r="O347" t="s">
        <v>26</v>
      </c>
      <c r="P347" s="3">
        <v>45498</v>
      </c>
      <c r="Q347" t="s">
        <v>26</v>
      </c>
      <c r="S347" s="4" t="s">
        <v>27</v>
      </c>
      <c r="T347" s="3" t="e">
        <v>#VALUE!</v>
      </c>
      <c r="U347" t="e">
        <v>#VALUE!</v>
      </c>
      <c r="V347" s="3" t="e">
        <v>#VALUE!</v>
      </c>
      <c r="W347" t="e">
        <v>#VALUE!</v>
      </c>
      <c r="AQ347"/>
    </row>
    <row r="348" spans="1:43" s="1" customFormat="1" x14ac:dyDescent="0.45">
      <c r="A348" t="s">
        <v>686</v>
      </c>
      <c r="B348" t="s">
        <v>687</v>
      </c>
      <c r="C348" t="s">
        <v>24</v>
      </c>
      <c r="D348" s="2" t="s">
        <v>688</v>
      </c>
      <c r="E348" s="3">
        <v>46366</v>
      </c>
      <c r="F348" t="s">
        <v>26</v>
      </c>
      <c r="G348" s="3">
        <v>46371</v>
      </c>
      <c r="H348" t="s">
        <v>26</v>
      </c>
      <c r="I348" s="3">
        <v>46373</v>
      </c>
      <c r="J348" t="s">
        <v>26</v>
      </c>
      <c r="K348" t="s">
        <v>26</v>
      </c>
      <c r="L348" s="3">
        <v>46379</v>
      </c>
      <c r="M348" t="s">
        <v>26</v>
      </c>
      <c r="N348" s="3">
        <v>46381</v>
      </c>
      <c r="O348" t="s">
        <v>26</v>
      </c>
      <c r="P348" s="3">
        <v>46386</v>
      </c>
      <c r="Q348" t="s">
        <v>26</v>
      </c>
      <c r="S348" s="4" t="s">
        <v>27</v>
      </c>
      <c r="T348" s="3" t="e">
        <v>#VALUE!</v>
      </c>
      <c r="U348" t="e">
        <v>#VALUE!</v>
      </c>
      <c r="V348" s="3" t="e">
        <v>#VALUE!</v>
      </c>
      <c r="W348" t="e">
        <v>#VALUE!</v>
      </c>
      <c r="AQ348"/>
    </row>
    <row r="349" spans="1:43" s="1" customFormat="1" x14ac:dyDescent="0.45">
      <c r="A349" t="s">
        <v>686</v>
      </c>
      <c r="B349" t="s">
        <v>689</v>
      </c>
      <c r="C349" t="s">
        <v>24</v>
      </c>
      <c r="D349" s="2" t="s">
        <v>688</v>
      </c>
      <c r="E349" s="3">
        <v>46366</v>
      </c>
      <c r="F349" t="s">
        <v>26</v>
      </c>
      <c r="G349" s="3">
        <v>46371</v>
      </c>
      <c r="H349" t="s">
        <v>26</v>
      </c>
      <c r="I349" s="3">
        <v>46373</v>
      </c>
      <c r="J349" t="s">
        <v>26</v>
      </c>
      <c r="K349" t="s">
        <v>26</v>
      </c>
      <c r="L349" s="3">
        <v>46379</v>
      </c>
      <c r="M349" t="s">
        <v>26</v>
      </c>
      <c r="N349" s="3">
        <v>46381</v>
      </c>
      <c r="O349" t="s">
        <v>26</v>
      </c>
      <c r="P349" s="3">
        <v>46386</v>
      </c>
      <c r="Q349" t="s">
        <v>26</v>
      </c>
      <c r="S349" s="4" t="s">
        <v>27</v>
      </c>
      <c r="T349" s="3" t="e">
        <v>#VALUE!</v>
      </c>
      <c r="U349" t="e">
        <v>#VALUE!</v>
      </c>
      <c r="V349" s="3" t="e">
        <v>#VALUE!</v>
      </c>
      <c r="W349" t="e">
        <v>#VALUE!</v>
      </c>
      <c r="AQ349"/>
    </row>
    <row r="350" spans="1:43" s="1" customFormat="1" x14ac:dyDescent="0.45">
      <c r="A350" t="s">
        <v>289</v>
      </c>
      <c r="B350" t="s">
        <v>290</v>
      </c>
      <c r="C350" t="s">
        <v>24</v>
      </c>
      <c r="D350" s="2" t="s">
        <v>291</v>
      </c>
      <c r="E350" s="3">
        <v>44809</v>
      </c>
      <c r="F350">
        <v>29.5</v>
      </c>
      <c r="G350" s="3">
        <v>44814</v>
      </c>
      <c r="H350" t="s">
        <v>26</v>
      </c>
      <c r="I350" s="3">
        <v>44816</v>
      </c>
      <c r="J350">
        <v>29.5</v>
      </c>
      <c r="K350">
        <v>32.734000000000002</v>
      </c>
      <c r="L350" s="3">
        <v>44822</v>
      </c>
      <c r="M350" t="s">
        <v>26</v>
      </c>
      <c r="N350" s="3">
        <v>44824</v>
      </c>
      <c r="O350">
        <v>32.762</v>
      </c>
      <c r="P350" s="3">
        <v>44829</v>
      </c>
      <c r="Q350" t="s">
        <v>26</v>
      </c>
      <c r="S350" s="4" t="s">
        <v>27</v>
      </c>
      <c r="T350" s="3" t="e">
        <v>#VALUE!</v>
      </c>
      <c r="U350" t="e">
        <v>#VALUE!</v>
      </c>
      <c r="V350" s="3" t="e">
        <v>#VALUE!</v>
      </c>
      <c r="W350" t="e">
        <v>#VALUE!</v>
      </c>
      <c r="AQ350"/>
    </row>
    <row r="351" spans="1:43" s="1" customFormat="1" x14ac:dyDescent="0.45">
      <c r="A351" t="s">
        <v>202</v>
      </c>
      <c r="B351" t="s">
        <v>203</v>
      </c>
      <c r="C351" t="s">
        <v>24</v>
      </c>
      <c r="D351" s="2" t="s">
        <v>204</v>
      </c>
      <c r="E351" s="3">
        <v>44338</v>
      </c>
      <c r="F351" t="s">
        <v>26</v>
      </c>
      <c r="G351" s="3">
        <v>44343</v>
      </c>
      <c r="H351" t="s">
        <v>26</v>
      </c>
      <c r="I351" s="3">
        <v>44345</v>
      </c>
      <c r="J351" t="s">
        <v>26</v>
      </c>
      <c r="K351" t="s">
        <v>26</v>
      </c>
      <c r="L351" s="3">
        <v>44351</v>
      </c>
      <c r="M351" t="s">
        <v>26</v>
      </c>
      <c r="N351" s="3">
        <v>44353</v>
      </c>
      <c r="O351" t="s">
        <v>26</v>
      </c>
      <c r="P351" s="3">
        <v>44358</v>
      </c>
      <c r="Q351" t="s">
        <v>26</v>
      </c>
      <c r="S351" s="4" t="s">
        <v>27</v>
      </c>
      <c r="T351" s="3" t="e">
        <v>#VALUE!</v>
      </c>
      <c r="U351" t="e">
        <v>#VALUE!</v>
      </c>
      <c r="V351" s="3" t="e">
        <v>#VALUE!</v>
      </c>
      <c r="W351" t="e">
        <v>#VALUE!</v>
      </c>
      <c r="AQ351"/>
    </row>
    <row r="352" spans="1:43" s="1" customFormat="1" x14ac:dyDescent="0.45">
      <c r="A352" t="s">
        <v>205</v>
      </c>
      <c r="B352" t="s">
        <v>206</v>
      </c>
      <c r="C352" t="s">
        <v>24</v>
      </c>
      <c r="D352" s="2" t="s">
        <v>204</v>
      </c>
      <c r="E352" s="3">
        <v>44338</v>
      </c>
      <c r="F352" t="s">
        <v>26</v>
      </c>
      <c r="G352" s="3">
        <v>44343</v>
      </c>
      <c r="H352" t="s">
        <v>26</v>
      </c>
      <c r="I352" s="3">
        <v>44345</v>
      </c>
      <c r="J352" t="s">
        <v>26</v>
      </c>
      <c r="K352" t="s">
        <v>26</v>
      </c>
      <c r="L352" s="3">
        <v>44351</v>
      </c>
      <c r="M352" t="s">
        <v>26</v>
      </c>
      <c r="N352" s="3">
        <v>44353</v>
      </c>
      <c r="O352" t="s">
        <v>26</v>
      </c>
      <c r="P352" s="3">
        <v>44358</v>
      </c>
      <c r="Q352" t="s">
        <v>26</v>
      </c>
      <c r="S352" s="4" t="s">
        <v>27</v>
      </c>
      <c r="T352" s="3" t="e">
        <v>#VALUE!</v>
      </c>
      <c r="U352" t="e">
        <v>#VALUE!</v>
      </c>
      <c r="V352" s="3" t="e">
        <v>#VALUE!</v>
      </c>
      <c r="W352" t="e">
        <v>#VALUE!</v>
      </c>
      <c r="AQ352"/>
    </row>
    <row r="353" spans="1:43" s="1" customFormat="1" x14ac:dyDescent="0.45">
      <c r="A353" t="s">
        <v>677</v>
      </c>
      <c r="B353" t="s">
        <v>678</v>
      </c>
      <c r="C353" t="s">
        <v>24</v>
      </c>
      <c r="D353" s="2" t="s">
        <v>679</v>
      </c>
      <c r="E353" s="3">
        <v>46334</v>
      </c>
      <c r="F353" t="s">
        <v>26</v>
      </c>
      <c r="G353" s="3">
        <v>46339</v>
      </c>
      <c r="H353" t="s">
        <v>26</v>
      </c>
      <c r="I353" s="3">
        <v>46341</v>
      </c>
      <c r="J353" t="s">
        <v>26</v>
      </c>
      <c r="K353" t="s">
        <v>26</v>
      </c>
      <c r="L353" s="3">
        <v>46347</v>
      </c>
      <c r="M353" t="s">
        <v>26</v>
      </c>
      <c r="N353" s="3">
        <v>46349</v>
      </c>
      <c r="O353" t="s">
        <v>26</v>
      </c>
      <c r="P353" s="3">
        <v>46354</v>
      </c>
      <c r="Q353" t="s">
        <v>26</v>
      </c>
      <c r="S353" s="4" t="s">
        <v>27</v>
      </c>
      <c r="T353" s="3" t="e">
        <v>#VALUE!</v>
      </c>
      <c r="U353" t="e">
        <v>#VALUE!</v>
      </c>
      <c r="V353" s="3" t="e">
        <v>#VALUE!</v>
      </c>
      <c r="W353" t="e">
        <v>#VALUE!</v>
      </c>
      <c r="AQ353"/>
    </row>
    <row r="354" spans="1:43" s="1" customFormat="1" x14ac:dyDescent="0.45">
      <c r="A354" t="s">
        <v>729</v>
      </c>
      <c r="B354" t="s">
        <v>730</v>
      </c>
      <c r="C354" t="s">
        <v>24</v>
      </c>
      <c r="D354" s="2" t="s">
        <v>731</v>
      </c>
      <c r="E354" s="3">
        <v>46531</v>
      </c>
      <c r="F354" t="s">
        <v>26</v>
      </c>
      <c r="G354" s="3">
        <v>46536</v>
      </c>
      <c r="H354" t="s">
        <v>26</v>
      </c>
      <c r="I354" s="3">
        <v>46538</v>
      </c>
      <c r="J354" t="s">
        <v>26</v>
      </c>
      <c r="K354" t="s">
        <v>26</v>
      </c>
      <c r="L354" s="3">
        <v>46544</v>
      </c>
      <c r="M354" t="s">
        <v>26</v>
      </c>
      <c r="N354" s="3">
        <v>46546</v>
      </c>
      <c r="O354" t="s">
        <v>26</v>
      </c>
      <c r="P354" s="3">
        <v>46551</v>
      </c>
      <c r="Q354" t="s">
        <v>26</v>
      </c>
      <c r="S354" s="4" t="s">
        <v>27</v>
      </c>
      <c r="T354" s="3" t="e">
        <v>#VALUE!</v>
      </c>
      <c r="U354" t="e">
        <v>#VALUE!</v>
      </c>
      <c r="V354" s="3" t="e">
        <v>#VALUE!</v>
      </c>
      <c r="W354" t="e">
        <v>#VALUE!</v>
      </c>
      <c r="AQ354"/>
    </row>
    <row r="355" spans="1:43" s="1" customFormat="1" x14ac:dyDescent="0.45">
      <c r="A355" t="s">
        <v>779</v>
      </c>
      <c r="B355" t="s">
        <v>780</v>
      </c>
      <c r="C355" t="s">
        <v>24</v>
      </c>
      <c r="D355" s="2" t="s">
        <v>781</v>
      </c>
      <c r="E355" s="3">
        <v>46714</v>
      </c>
      <c r="F355" t="s">
        <v>26</v>
      </c>
      <c r="G355" s="3">
        <v>46719</v>
      </c>
      <c r="H355" t="s">
        <v>26</v>
      </c>
      <c r="I355" s="3">
        <v>46721</v>
      </c>
      <c r="J355" t="s">
        <v>26</v>
      </c>
      <c r="K355" t="s">
        <v>26</v>
      </c>
      <c r="L355" s="3">
        <v>46727</v>
      </c>
      <c r="M355" t="s">
        <v>26</v>
      </c>
      <c r="N355" s="3">
        <v>46729</v>
      </c>
      <c r="O355" t="s">
        <v>26</v>
      </c>
      <c r="P355" s="3">
        <v>46734</v>
      </c>
      <c r="Q355" t="s">
        <v>26</v>
      </c>
      <c r="S355" s="4" t="s">
        <v>27</v>
      </c>
      <c r="T355" s="3" t="e">
        <v>#VALUE!</v>
      </c>
      <c r="U355" t="e">
        <v>#VALUE!</v>
      </c>
      <c r="V355" s="3" t="e">
        <v>#VALUE!</v>
      </c>
      <c r="W355" t="e">
        <v>#VALUE!</v>
      </c>
      <c r="AQ355"/>
    </row>
    <row r="356" spans="1:43" s="1" customFormat="1" x14ac:dyDescent="0.45">
      <c r="A356" t="s">
        <v>507</v>
      </c>
      <c r="B356" t="s">
        <v>508</v>
      </c>
      <c r="C356" t="s">
        <v>24</v>
      </c>
      <c r="D356" s="2" t="s">
        <v>509</v>
      </c>
      <c r="E356" s="3">
        <v>45801</v>
      </c>
      <c r="F356" t="s">
        <v>26</v>
      </c>
      <c r="G356" s="3">
        <v>45806</v>
      </c>
      <c r="H356" t="s">
        <v>26</v>
      </c>
      <c r="I356" s="3">
        <v>45808</v>
      </c>
      <c r="J356" t="s">
        <v>26</v>
      </c>
      <c r="K356" t="s">
        <v>26</v>
      </c>
      <c r="L356" s="3">
        <v>45814</v>
      </c>
      <c r="M356" t="s">
        <v>26</v>
      </c>
      <c r="N356" s="3">
        <v>45816</v>
      </c>
      <c r="O356" t="s">
        <v>26</v>
      </c>
      <c r="P356" s="3">
        <v>45821</v>
      </c>
      <c r="Q356" t="s">
        <v>26</v>
      </c>
      <c r="S356" s="4" t="s">
        <v>27</v>
      </c>
      <c r="T356" s="3" t="e">
        <v>#VALUE!</v>
      </c>
      <c r="U356" t="e">
        <v>#VALUE!</v>
      </c>
      <c r="V356" s="3" t="e">
        <v>#VALUE!</v>
      </c>
      <c r="W356" t="e">
        <v>#VALUE!</v>
      </c>
      <c r="AQ356"/>
    </row>
    <row r="357" spans="1:43" s="1" customFormat="1" x14ac:dyDescent="0.45">
      <c r="A357" t="s">
        <v>223</v>
      </c>
      <c r="B357" t="s">
        <v>224</v>
      </c>
      <c r="C357" t="s">
        <v>35</v>
      </c>
      <c r="D357" s="2" t="s">
        <v>225</v>
      </c>
      <c r="E357" s="3">
        <v>44439</v>
      </c>
      <c r="F357">
        <v>100.211</v>
      </c>
      <c r="G357" s="3">
        <v>44444</v>
      </c>
      <c r="H357" t="s">
        <v>26</v>
      </c>
      <c r="I357" s="3">
        <v>44446</v>
      </c>
      <c r="J357">
        <v>100.105</v>
      </c>
      <c r="K357">
        <v>100.13500000000001</v>
      </c>
      <c r="L357" s="3">
        <v>44452</v>
      </c>
      <c r="M357" t="s">
        <v>26</v>
      </c>
      <c r="N357" s="3">
        <v>44454</v>
      </c>
      <c r="O357">
        <v>100.09099999999999</v>
      </c>
      <c r="P357" s="3">
        <v>44459</v>
      </c>
      <c r="Q357">
        <v>100.063</v>
      </c>
      <c r="S357" s="4" t="s">
        <v>225</v>
      </c>
      <c r="T357" s="3" t="e">
        <v>#VALUE!</v>
      </c>
      <c r="U357" t="e">
        <v>#VALUE!</v>
      </c>
      <c r="V357" s="3" t="e">
        <v>#VALUE!</v>
      </c>
      <c r="W357" t="e">
        <v>#VALUE!</v>
      </c>
      <c r="AQ357"/>
    </row>
    <row r="358" spans="1:43" s="1" customFormat="1" x14ac:dyDescent="0.45">
      <c r="A358" t="s">
        <v>328</v>
      </c>
      <c r="B358" t="s">
        <v>329</v>
      </c>
      <c r="C358" t="s">
        <v>24</v>
      </c>
      <c r="D358" s="2" t="s">
        <v>330</v>
      </c>
      <c r="E358" s="3">
        <v>45070</v>
      </c>
      <c r="F358" t="s">
        <v>26</v>
      </c>
      <c r="G358" s="3">
        <v>45075</v>
      </c>
      <c r="H358" t="s">
        <v>26</v>
      </c>
      <c r="I358" s="3">
        <v>45077</v>
      </c>
      <c r="J358" t="s">
        <v>26</v>
      </c>
      <c r="K358" t="s">
        <v>26</v>
      </c>
      <c r="L358" s="3">
        <v>45083</v>
      </c>
      <c r="M358" t="s">
        <v>26</v>
      </c>
      <c r="N358" s="3">
        <v>45085</v>
      </c>
      <c r="O358" t="s">
        <v>26</v>
      </c>
      <c r="P358" s="3">
        <v>45090</v>
      </c>
      <c r="Q358" t="s">
        <v>26</v>
      </c>
      <c r="S358" s="4" t="s">
        <v>330</v>
      </c>
      <c r="T358" s="3" t="e">
        <v>#VALUE!</v>
      </c>
      <c r="U358" t="e">
        <v>#VALUE!</v>
      </c>
      <c r="V358" s="3" t="e">
        <v>#VALUE!</v>
      </c>
      <c r="W358" t="e">
        <v>#VALUE!</v>
      </c>
      <c r="AQ358"/>
    </row>
    <row r="359" spans="1:43" s="1" customFormat="1" x14ac:dyDescent="0.45">
      <c r="A359" t="s">
        <v>642</v>
      </c>
      <c r="B359" t="s">
        <v>643</v>
      </c>
      <c r="C359" t="s">
        <v>24</v>
      </c>
      <c r="D359" s="2" t="s">
        <v>644</v>
      </c>
      <c r="E359" s="3">
        <v>46166</v>
      </c>
      <c r="F359" t="s">
        <v>26</v>
      </c>
      <c r="G359" s="3">
        <v>46171</v>
      </c>
      <c r="H359" t="s">
        <v>26</v>
      </c>
      <c r="I359" s="3">
        <v>46173</v>
      </c>
      <c r="J359" t="s">
        <v>26</v>
      </c>
      <c r="K359" t="s">
        <v>26</v>
      </c>
      <c r="L359" s="3">
        <v>46179</v>
      </c>
      <c r="M359" t="s">
        <v>26</v>
      </c>
      <c r="N359" s="3">
        <v>46181</v>
      </c>
      <c r="O359" t="s">
        <v>26</v>
      </c>
      <c r="P359" s="3">
        <v>46186</v>
      </c>
      <c r="Q359" t="s">
        <v>26</v>
      </c>
      <c r="S359" s="4" t="s">
        <v>27</v>
      </c>
      <c r="T359" s="3" t="e">
        <v>#VALUE!</v>
      </c>
      <c r="U359" t="e">
        <v>#VALUE!</v>
      </c>
      <c r="V359" s="3" t="e">
        <v>#VALUE!</v>
      </c>
      <c r="W359" t="e">
        <v>#VALUE!</v>
      </c>
      <c r="AQ359"/>
    </row>
    <row r="360" spans="1:43" s="1" customFormat="1" x14ac:dyDescent="0.45">
      <c r="A360" t="s">
        <v>398</v>
      </c>
      <c r="B360" t="s">
        <v>399</v>
      </c>
      <c r="C360" t="s">
        <v>24</v>
      </c>
      <c r="D360" s="2" t="s">
        <v>400</v>
      </c>
      <c r="E360" s="3">
        <v>45436</v>
      </c>
      <c r="F360" t="s">
        <v>26</v>
      </c>
      <c r="G360" s="3">
        <v>45441</v>
      </c>
      <c r="H360" t="s">
        <v>26</v>
      </c>
      <c r="I360" s="3">
        <v>45443</v>
      </c>
      <c r="J360" t="s">
        <v>26</v>
      </c>
      <c r="K360" t="s">
        <v>26</v>
      </c>
      <c r="L360" s="3">
        <v>45449</v>
      </c>
      <c r="M360" t="s">
        <v>26</v>
      </c>
      <c r="N360" s="3">
        <v>45451</v>
      </c>
      <c r="O360" t="s">
        <v>26</v>
      </c>
      <c r="P360" s="3">
        <v>45456</v>
      </c>
      <c r="Q360" t="s">
        <v>26</v>
      </c>
      <c r="S360" s="4" t="s">
        <v>27</v>
      </c>
      <c r="T360" s="3" t="e">
        <v>#VALUE!</v>
      </c>
      <c r="U360" t="e">
        <v>#VALUE!</v>
      </c>
      <c r="V360" s="3" t="e">
        <v>#VALUE!</v>
      </c>
      <c r="W360" t="e">
        <v>#VALUE!</v>
      </c>
      <c r="AQ360"/>
    </row>
    <row r="361" spans="1:43" s="1" customFormat="1" x14ac:dyDescent="0.45">
      <c r="A361" t="s">
        <v>277</v>
      </c>
      <c r="B361" t="s">
        <v>278</v>
      </c>
      <c r="C361" t="s">
        <v>35</v>
      </c>
      <c r="D361" s="2" t="s">
        <v>279</v>
      </c>
      <c r="E361" s="3">
        <v>44705</v>
      </c>
      <c r="F361">
        <v>100.232</v>
      </c>
      <c r="G361" s="3">
        <v>44710</v>
      </c>
      <c r="H361" t="s">
        <v>26</v>
      </c>
      <c r="I361" s="3">
        <v>44712</v>
      </c>
      <c r="J361">
        <v>100.092</v>
      </c>
      <c r="K361" t="s">
        <v>26</v>
      </c>
      <c r="L361" s="3">
        <v>44718</v>
      </c>
      <c r="M361" t="s">
        <v>26</v>
      </c>
      <c r="N361" s="3">
        <v>44720</v>
      </c>
      <c r="O361">
        <v>100.092</v>
      </c>
      <c r="P361" s="3">
        <v>44725</v>
      </c>
      <c r="Q361" t="s">
        <v>26</v>
      </c>
      <c r="S361" s="4" t="s">
        <v>279</v>
      </c>
      <c r="T361" s="3" t="e">
        <v>#VALUE!</v>
      </c>
      <c r="U361" t="e">
        <v>#VALUE!</v>
      </c>
      <c r="V361" s="3" t="e">
        <v>#VALUE!</v>
      </c>
      <c r="W361" t="e">
        <v>#VALUE!</v>
      </c>
      <c r="AQ361"/>
    </row>
    <row r="362" spans="1:43" s="1" customFormat="1" x14ac:dyDescent="0.45">
      <c r="A362" t="s">
        <v>166</v>
      </c>
      <c r="B362" t="s">
        <v>167</v>
      </c>
      <c r="C362" t="s">
        <v>35</v>
      </c>
      <c r="D362" s="5">
        <v>44033</v>
      </c>
      <c r="E362" s="3">
        <v>44023</v>
      </c>
      <c r="F362" t="s">
        <v>26</v>
      </c>
      <c r="G362" s="3">
        <v>44028</v>
      </c>
      <c r="H362">
        <v>100.247</v>
      </c>
      <c r="I362" s="3">
        <v>44030</v>
      </c>
      <c r="J362" t="s">
        <v>26</v>
      </c>
      <c r="K362">
        <v>100.28</v>
      </c>
      <c r="L362" s="3">
        <v>44036</v>
      </c>
      <c r="M362">
        <v>100.247</v>
      </c>
      <c r="N362" s="3">
        <v>44038</v>
      </c>
      <c r="O362" t="s">
        <v>26</v>
      </c>
      <c r="P362" s="3">
        <v>44043</v>
      </c>
      <c r="Q362" t="s">
        <v>26</v>
      </c>
      <c r="S362" s="4" t="s">
        <v>168</v>
      </c>
      <c r="T362" s="3" t="e">
        <v>#VALUE!</v>
      </c>
      <c r="U362" t="e">
        <v>#VALUE!</v>
      </c>
      <c r="V362" s="3" t="e">
        <v>#VALUE!</v>
      </c>
      <c r="W362" t="e">
        <v>#VALUE!</v>
      </c>
      <c r="AQ362"/>
    </row>
    <row r="363" spans="1:43" s="1" customFormat="1" x14ac:dyDescent="0.45">
      <c r="A363" t="s">
        <v>378</v>
      </c>
      <c r="B363" t="s">
        <v>379</v>
      </c>
      <c r="C363" t="s">
        <v>24</v>
      </c>
      <c r="D363" s="2" t="s">
        <v>380</v>
      </c>
      <c r="E363" s="3">
        <v>45373</v>
      </c>
      <c r="F363" t="s">
        <v>26</v>
      </c>
      <c r="G363" s="3">
        <v>45378</v>
      </c>
      <c r="H363" t="s">
        <v>26</v>
      </c>
      <c r="I363" s="3">
        <v>45380</v>
      </c>
      <c r="J363" t="s">
        <v>26</v>
      </c>
      <c r="K363" t="s">
        <v>26</v>
      </c>
      <c r="L363" s="3">
        <v>45386</v>
      </c>
      <c r="M363" t="s">
        <v>26</v>
      </c>
      <c r="N363" s="3">
        <v>45388</v>
      </c>
      <c r="O363" t="s">
        <v>26</v>
      </c>
      <c r="P363" s="3">
        <v>45393</v>
      </c>
      <c r="Q363" t="s">
        <v>26</v>
      </c>
      <c r="S363" s="4" t="s">
        <v>27</v>
      </c>
      <c r="T363" s="3" t="e">
        <v>#VALUE!</v>
      </c>
      <c r="U363" t="e">
        <v>#VALUE!</v>
      </c>
      <c r="V363" s="3" t="e">
        <v>#VALUE!</v>
      </c>
      <c r="W363" t="e">
        <v>#VALUE!</v>
      </c>
      <c r="AQ363"/>
    </row>
    <row r="364" spans="1:43" s="1" customFormat="1" x14ac:dyDescent="0.45">
      <c r="A364" t="s">
        <v>665</v>
      </c>
      <c r="B364" t="s">
        <v>666</v>
      </c>
      <c r="C364" t="s">
        <v>24</v>
      </c>
      <c r="D364" s="2" t="s">
        <v>667</v>
      </c>
      <c r="E364" s="3">
        <v>46285</v>
      </c>
      <c r="F364" t="s">
        <v>26</v>
      </c>
      <c r="G364" s="3">
        <v>46290</v>
      </c>
      <c r="H364" t="s">
        <v>26</v>
      </c>
      <c r="I364" s="3">
        <v>46292</v>
      </c>
      <c r="J364" t="s">
        <v>26</v>
      </c>
      <c r="K364" t="s">
        <v>26</v>
      </c>
      <c r="L364" s="3">
        <v>46298</v>
      </c>
      <c r="M364" t="s">
        <v>26</v>
      </c>
      <c r="N364" s="3">
        <v>46300</v>
      </c>
      <c r="O364" t="s">
        <v>26</v>
      </c>
      <c r="P364" s="3">
        <v>46305</v>
      </c>
      <c r="Q364" t="s">
        <v>26</v>
      </c>
      <c r="S364" s="4" t="s">
        <v>27</v>
      </c>
      <c r="T364" s="3" t="e">
        <v>#VALUE!</v>
      </c>
      <c r="U364" t="e">
        <v>#VALUE!</v>
      </c>
      <c r="V364" s="3" t="e">
        <v>#VALUE!</v>
      </c>
      <c r="W364" t="e">
        <v>#VALUE!</v>
      </c>
      <c r="AQ364"/>
    </row>
    <row r="365" spans="1:43" s="1" customFormat="1" x14ac:dyDescent="0.45">
      <c r="A365" t="s">
        <v>665</v>
      </c>
      <c r="B365" t="s">
        <v>668</v>
      </c>
      <c r="C365" t="s">
        <v>24</v>
      </c>
      <c r="D365" s="2" t="s">
        <v>667</v>
      </c>
      <c r="E365" s="3">
        <v>46285</v>
      </c>
      <c r="F365" t="s">
        <v>26</v>
      </c>
      <c r="G365" s="3">
        <v>46290</v>
      </c>
      <c r="H365" t="s">
        <v>26</v>
      </c>
      <c r="I365" s="3">
        <v>46292</v>
      </c>
      <c r="J365" t="s">
        <v>26</v>
      </c>
      <c r="K365" t="s">
        <v>26</v>
      </c>
      <c r="L365" s="3">
        <v>46298</v>
      </c>
      <c r="M365" t="s">
        <v>26</v>
      </c>
      <c r="N365" s="3">
        <v>46300</v>
      </c>
      <c r="O365" t="s">
        <v>26</v>
      </c>
      <c r="P365" s="3">
        <v>46305</v>
      </c>
      <c r="Q365" t="s">
        <v>26</v>
      </c>
      <c r="S365" s="4" t="s">
        <v>27</v>
      </c>
      <c r="T365" s="3" t="e">
        <v>#VALUE!</v>
      </c>
      <c r="U365" t="e">
        <v>#VALUE!</v>
      </c>
      <c r="V365" s="3" t="e">
        <v>#VALUE!</v>
      </c>
      <c r="W365" t="e">
        <v>#VALUE!</v>
      </c>
      <c r="AQ365"/>
    </row>
    <row r="366" spans="1:43" s="1" customFormat="1" x14ac:dyDescent="0.45">
      <c r="A366" t="s">
        <v>119</v>
      </c>
      <c r="B366" t="s">
        <v>120</v>
      </c>
      <c r="C366" t="s">
        <v>24</v>
      </c>
      <c r="D366" s="2" t="s">
        <v>121</v>
      </c>
      <c r="E366" s="3">
        <v>43820</v>
      </c>
      <c r="F366" t="s">
        <v>26</v>
      </c>
      <c r="G366" s="3">
        <v>43825</v>
      </c>
      <c r="H366" t="s">
        <v>26</v>
      </c>
      <c r="I366" s="3">
        <v>43827</v>
      </c>
      <c r="J366" t="s">
        <v>26</v>
      </c>
      <c r="K366" t="s">
        <v>26</v>
      </c>
      <c r="L366" s="3">
        <v>43833</v>
      </c>
      <c r="M366" t="s">
        <v>26</v>
      </c>
      <c r="N366" s="3">
        <v>43835</v>
      </c>
      <c r="O366" t="s">
        <v>26</v>
      </c>
      <c r="P366" s="3">
        <v>43840</v>
      </c>
      <c r="Q366" t="s">
        <v>26</v>
      </c>
      <c r="S366" s="4" t="s">
        <v>27</v>
      </c>
      <c r="T366" s="3" t="e">
        <v>#VALUE!</v>
      </c>
      <c r="U366" t="e">
        <v>#VALUE!</v>
      </c>
      <c r="V366" s="3" t="e">
        <v>#VALUE!</v>
      </c>
      <c r="W366" t="e">
        <v>#VALUE!</v>
      </c>
      <c r="AQ366"/>
    </row>
    <row r="367" spans="1:43" s="1" customFormat="1" x14ac:dyDescent="0.45">
      <c r="A367" t="s">
        <v>132</v>
      </c>
      <c r="B367" t="s">
        <v>133</v>
      </c>
      <c r="C367" t="s">
        <v>24</v>
      </c>
      <c r="D367" s="2" t="s">
        <v>134</v>
      </c>
      <c r="E367" s="3">
        <v>43871</v>
      </c>
      <c r="F367" t="s">
        <v>26</v>
      </c>
      <c r="G367" s="3">
        <v>43876</v>
      </c>
      <c r="H367" t="s">
        <v>26</v>
      </c>
      <c r="I367" s="3">
        <v>43878</v>
      </c>
      <c r="J367" t="s">
        <v>26</v>
      </c>
      <c r="K367" t="s">
        <v>26</v>
      </c>
      <c r="L367" s="3">
        <v>43884</v>
      </c>
      <c r="M367" t="s">
        <v>26</v>
      </c>
      <c r="N367" s="3">
        <v>43886</v>
      </c>
      <c r="O367" t="s">
        <v>26</v>
      </c>
      <c r="P367" s="3">
        <v>43891</v>
      </c>
      <c r="Q367" t="s">
        <v>26</v>
      </c>
      <c r="S367" s="4" t="s">
        <v>27</v>
      </c>
      <c r="T367" s="3" t="e">
        <v>#VALUE!</v>
      </c>
      <c r="U367" t="e">
        <v>#VALUE!</v>
      </c>
      <c r="V367" s="3" t="e">
        <v>#VALUE!</v>
      </c>
      <c r="W367" t="e">
        <v>#VALUE!</v>
      </c>
      <c r="AQ367"/>
    </row>
    <row r="368" spans="1:43" s="1" customFormat="1" x14ac:dyDescent="0.45">
      <c r="A368" t="s">
        <v>782</v>
      </c>
      <c r="B368" t="s">
        <v>783</v>
      </c>
      <c r="C368" t="s">
        <v>24</v>
      </c>
      <c r="D368" s="2" t="s">
        <v>784</v>
      </c>
      <c r="E368" s="3">
        <v>46726</v>
      </c>
      <c r="F368" t="s">
        <v>26</v>
      </c>
      <c r="G368" s="3">
        <v>46731</v>
      </c>
      <c r="H368" t="s">
        <v>26</v>
      </c>
      <c r="I368" s="3">
        <v>46733</v>
      </c>
      <c r="J368" t="s">
        <v>26</v>
      </c>
      <c r="K368" t="s">
        <v>26</v>
      </c>
      <c r="L368" s="3">
        <v>46739</v>
      </c>
      <c r="M368" t="s">
        <v>26</v>
      </c>
      <c r="N368" s="3">
        <v>46741</v>
      </c>
      <c r="O368" t="s">
        <v>26</v>
      </c>
      <c r="P368" s="3">
        <v>46746</v>
      </c>
      <c r="Q368" t="s">
        <v>26</v>
      </c>
      <c r="S368" s="4" t="s">
        <v>27</v>
      </c>
      <c r="T368" s="3" t="e">
        <v>#VALUE!</v>
      </c>
      <c r="U368" t="e">
        <v>#VALUE!</v>
      </c>
      <c r="V368" s="3" t="e">
        <v>#VALUE!</v>
      </c>
      <c r="W368" t="e">
        <v>#VALUE!</v>
      </c>
      <c r="AQ368"/>
    </row>
    <row r="369" spans="1:43" s="1" customFormat="1" x14ac:dyDescent="0.45">
      <c r="A369" t="s">
        <v>381</v>
      </c>
      <c r="B369" t="s">
        <v>382</v>
      </c>
      <c r="C369" t="s">
        <v>24</v>
      </c>
      <c r="D369" s="2" t="s">
        <v>383</v>
      </c>
      <c r="E369" s="3">
        <v>45381</v>
      </c>
      <c r="F369" t="s">
        <v>26</v>
      </c>
      <c r="G369" s="3">
        <v>45386</v>
      </c>
      <c r="H369" t="s">
        <v>26</v>
      </c>
      <c r="I369" s="3">
        <v>45388</v>
      </c>
      <c r="J369" t="s">
        <v>26</v>
      </c>
      <c r="K369" t="s">
        <v>26</v>
      </c>
      <c r="L369" s="3">
        <v>45394</v>
      </c>
      <c r="M369" t="s">
        <v>26</v>
      </c>
      <c r="N369" s="3">
        <v>45396</v>
      </c>
      <c r="O369" t="s">
        <v>26</v>
      </c>
      <c r="P369" s="3">
        <v>45401</v>
      </c>
      <c r="Q369" t="s">
        <v>26</v>
      </c>
      <c r="S369" s="4" t="s">
        <v>27</v>
      </c>
      <c r="T369" s="3" t="e">
        <v>#VALUE!</v>
      </c>
      <c r="U369" t="e">
        <v>#VALUE!</v>
      </c>
      <c r="V369" s="3" t="e">
        <v>#VALUE!</v>
      </c>
      <c r="W369" t="e">
        <v>#VALUE!</v>
      </c>
      <c r="AQ369"/>
    </row>
    <row r="370" spans="1:43" s="1" customFormat="1" x14ac:dyDescent="0.45">
      <c r="A370" t="s">
        <v>656</v>
      </c>
      <c r="B370" t="s">
        <v>657</v>
      </c>
      <c r="C370" t="s">
        <v>24</v>
      </c>
      <c r="D370" s="2" t="s">
        <v>658</v>
      </c>
      <c r="E370" s="3">
        <v>46190</v>
      </c>
      <c r="F370" t="s">
        <v>26</v>
      </c>
      <c r="G370" s="3">
        <v>46195</v>
      </c>
      <c r="H370" t="s">
        <v>26</v>
      </c>
      <c r="I370" s="3">
        <v>46197</v>
      </c>
      <c r="J370" t="s">
        <v>26</v>
      </c>
      <c r="K370" t="s">
        <v>26</v>
      </c>
      <c r="L370" s="3">
        <v>46203</v>
      </c>
      <c r="M370" t="s">
        <v>26</v>
      </c>
      <c r="N370" s="3">
        <v>46205</v>
      </c>
      <c r="O370" t="s">
        <v>26</v>
      </c>
      <c r="P370" s="3">
        <v>46210</v>
      </c>
      <c r="Q370" t="s">
        <v>26</v>
      </c>
      <c r="S370" s="4" t="s">
        <v>27</v>
      </c>
      <c r="T370" s="3" t="e">
        <v>#VALUE!</v>
      </c>
      <c r="U370" t="e">
        <v>#VALUE!</v>
      </c>
      <c r="V370" s="3" t="e">
        <v>#VALUE!</v>
      </c>
      <c r="W370" t="e">
        <v>#VALUE!</v>
      </c>
      <c r="AQ370"/>
    </row>
    <row r="371" spans="1:43" s="1" customFormat="1" x14ac:dyDescent="0.45">
      <c r="A371" t="s">
        <v>116</v>
      </c>
      <c r="B371" t="s">
        <v>117</v>
      </c>
      <c r="C371" t="s">
        <v>24</v>
      </c>
      <c r="D371" s="2" t="s">
        <v>118</v>
      </c>
      <c r="E371" s="3">
        <v>43752</v>
      </c>
      <c r="F371">
        <v>104.7</v>
      </c>
      <c r="G371" s="3">
        <v>43757</v>
      </c>
      <c r="H371" t="s">
        <v>26</v>
      </c>
      <c r="I371" s="3">
        <v>43759</v>
      </c>
      <c r="J371">
        <v>104.9</v>
      </c>
      <c r="K371">
        <v>105.15</v>
      </c>
      <c r="L371" s="3">
        <v>43765</v>
      </c>
      <c r="M371" t="s">
        <v>26</v>
      </c>
      <c r="N371" s="3">
        <v>43767</v>
      </c>
      <c r="O371">
        <v>106.25</v>
      </c>
      <c r="P371" s="3">
        <v>43772</v>
      </c>
      <c r="Q371" t="s">
        <v>26</v>
      </c>
      <c r="S371" s="4" t="s">
        <v>27</v>
      </c>
      <c r="T371" s="3" t="e">
        <v>#VALUE!</v>
      </c>
      <c r="U371" t="e">
        <v>#VALUE!</v>
      </c>
      <c r="V371" s="3" t="e">
        <v>#VALUE!</v>
      </c>
      <c r="W371" t="e">
        <v>#VALUE!</v>
      </c>
      <c r="AQ371"/>
    </row>
    <row r="372" spans="1:43" s="1" customFormat="1" x14ac:dyDescent="0.45">
      <c r="A372" t="s">
        <v>953</v>
      </c>
      <c r="B372" t="s">
        <v>954</v>
      </c>
      <c r="C372" t="s">
        <v>24</v>
      </c>
      <c r="D372" s="2" t="s">
        <v>27</v>
      </c>
      <c r="E372" s="3" t="e">
        <v>#VALUE!</v>
      </c>
      <c r="F372" t="e">
        <v>#VALUE!</v>
      </c>
      <c r="G372" s="3" t="e">
        <v>#VALUE!</v>
      </c>
      <c r="H372" t="e">
        <v>#VALUE!</v>
      </c>
      <c r="I372" s="3" t="e">
        <v>#VALUE!</v>
      </c>
      <c r="J372" t="e">
        <v>#VALUE!</v>
      </c>
      <c r="K372" t="s">
        <v>27</v>
      </c>
      <c r="L372" s="3" t="e">
        <v>#VALUE!</v>
      </c>
      <c r="M372" t="e">
        <v>#VALUE!</v>
      </c>
      <c r="N372" s="3" t="e">
        <v>#VALUE!</v>
      </c>
      <c r="O372" t="e">
        <v>#VALUE!</v>
      </c>
      <c r="P372" s="3" t="e">
        <v>#VALUE!</v>
      </c>
      <c r="Q372" t="e">
        <v>#VALUE!</v>
      </c>
      <c r="S372" s="4" t="s">
        <v>27</v>
      </c>
      <c r="T372" s="3" t="e">
        <v>#VALUE!</v>
      </c>
      <c r="U372" t="e">
        <v>#VALUE!</v>
      </c>
      <c r="V372" s="3" t="e">
        <v>#VALUE!</v>
      </c>
      <c r="W372" t="e">
        <v>#VALUE!</v>
      </c>
      <c r="AQ372"/>
    </row>
  </sheetData>
  <autoFilter ref="A1:S372" xr:uid="{F0908F8D-8023-4D60-B24B-A9661E579DC1}">
    <sortState xmlns:xlrd2="http://schemas.microsoft.com/office/spreadsheetml/2017/richdata2" ref="A2:S372">
      <sortCondition ref="A1:A372"/>
    </sortState>
  </autoFilter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63686-FE0A-477A-9015-E4722410059D}">
  <dimension ref="A1:X216"/>
  <sheetViews>
    <sheetView workbookViewId="0">
      <selection activeCell="C5" sqref="C5"/>
    </sheetView>
  </sheetViews>
  <sheetFormatPr defaultColWidth="9.1328125" defaultRowHeight="14.25" x14ac:dyDescent="0.45"/>
  <cols>
    <col min="1" max="1" width="43.86328125" customWidth="1"/>
    <col min="2" max="2" width="16.46484375" customWidth="1"/>
    <col min="3" max="3" width="12.59765625" customWidth="1"/>
    <col min="4" max="4" width="12.73046875" customWidth="1"/>
    <col min="5" max="5" width="24.1328125" customWidth="1"/>
    <col min="6" max="6" width="19.1328125" customWidth="1"/>
    <col min="7" max="7" width="12.53125" customWidth="1"/>
    <col min="8" max="8" width="24.3984375" customWidth="1"/>
    <col min="9" max="9" width="22.86328125" customWidth="1"/>
    <col min="10" max="10" width="21.3984375" customWidth="1"/>
    <col min="11" max="12" width="10.265625" customWidth="1"/>
    <col min="14" max="14" width="17.73046875" bestFit="1" customWidth="1"/>
    <col min="17" max="17" width="10.86328125" customWidth="1"/>
  </cols>
  <sheetData>
    <row r="1" spans="1:24" x14ac:dyDescent="0.45">
      <c r="A1" s="7" t="s">
        <v>0</v>
      </c>
      <c r="B1" s="7" t="s">
        <v>1</v>
      </c>
      <c r="C1" s="7" t="s">
        <v>959</v>
      </c>
      <c r="D1" s="7" t="s">
        <v>976</v>
      </c>
      <c r="E1" s="7" t="s">
        <v>1537</v>
      </c>
      <c r="F1" s="7" t="s">
        <v>973</v>
      </c>
      <c r="G1" s="7" t="s">
        <v>974</v>
      </c>
      <c r="H1" s="10" t="s">
        <v>1538</v>
      </c>
      <c r="I1" s="10" t="s">
        <v>1539</v>
      </c>
      <c r="J1" s="10" t="s">
        <v>1540</v>
      </c>
      <c r="K1" s="10" t="s">
        <v>1541</v>
      </c>
      <c r="L1" s="10" t="s">
        <v>1542</v>
      </c>
      <c r="M1" s="10" t="s">
        <v>1543</v>
      </c>
      <c r="N1" s="10" t="s">
        <v>1544</v>
      </c>
      <c r="O1" s="7" t="s">
        <v>961</v>
      </c>
      <c r="P1" s="7" t="s">
        <v>975</v>
      </c>
      <c r="Q1" s="7" t="s">
        <v>3</v>
      </c>
      <c r="R1" s="7" t="s">
        <v>962</v>
      </c>
      <c r="S1" s="7" t="s">
        <v>963</v>
      </c>
      <c r="T1" s="7" t="s">
        <v>964</v>
      </c>
      <c r="U1" s="7" t="s">
        <v>966</v>
      </c>
      <c r="V1" s="7" t="s">
        <v>967</v>
      </c>
      <c r="W1" s="7" t="s">
        <v>17</v>
      </c>
      <c r="X1" s="7" t="s">
        <v>965</v>
      </c>
    </row>
    <row r="2" spans="1:24" x14ac:dyDescent="0.45">
      <c r="A2" t="s">
        <v>147</v>
      </c>
      <c r="B2" t="s">
        <v>148</v>
      </c>
      <c r="C2" t="s">
        <v>992</v>
      </c>
      <c r="D2" t="s">
        <v>985</v>
      </c>
      <c r="E2" t="s">
        <v>27</v>
      </c>
      <c r="F2">
        <v>7.18</v>
      </c>
      <c r="G2">
        <v>7.3209999999999997</v>
      </c>
      <c r="H2" t="s">
        <v>1547</v>
      </c>
      <c r="I2">
        <v>300000000</v>
      </c>
      <c r="J2" t="s">
        <v>1546</v>
      </c>
      <c r="K2" s="11">
        <f>I2/SUMIF($J$2:$J$216,J2,$I$2:$I$216)</f>
        <v>3.1195197705232425E-2</v>
      </c>
      <c r="L2" s="12">
        <f>K2*F2</f>
        <v>0.22398151952356882</v>
      </c>
      <c r="M2">
        <v>79.603999999999999</v>
      </c>
      <c r="N2" t="s">
        <v>324</v>
      </c>
      <c r="O2">
        <v>100</v>
      </c>
      <c r="P2" t="s">
        <v>26</v>
      </c>
      <c r="Q2" t="s">
        <v>149</v>
      </c>
      <c r="R2" t="s">
        <v>27</v>
      </c>
      <c r="S2" t="s">
        <v>489</v>
      </c>
      <c r="T2">
        <v>100</v>
      </c>
      <c r="U2" t="s">
        <v>1055</v>
      </c>
      <c r="V2">
        <v>100</v>
      </c>
      <c r="W2" t="s">
        <v>27</v>
      </c>
      <c r="X2" t="s">
        <v>27</v>
      </c>
    </row>
    <row r="3" spans="1:24" x14ac:dyDescent="0.45">
      <c r="A3" t="s">
        <v>605</v>
      </c>
      <c r="B3" t="s">
        <v>606</v>
      </c>
      <c r="C3" t="s">
        <v>995</v>
      </c>
      <c r="D3" t="s">
        <v>985</v>
      </c>
      <c r="E3" t="s">
        <v>27</v>
      </c>
      <c r="F3">
        <v>6.57</v>
      </c>
      <c r="G3">
        <v>6</v>
      </c>
      <c r="H3" t="s">
        <v>1545</v>
      </c>
      <c r="I3">
        <v>375000000</v>
      </c>
      <c r="J3" t="s">
        <v>1568</v>
      </c>
      <c r="K3" s="11">
        <f>I3/SUMIF($J$2:$J$216,J3,$I$2:$I$216)</f>
        <v>1.8934962772629158E-2</v>
      </c>
      <c r="L3" s="12">
        <f>K3*F3</f>
        <v>0.12440270541617357</v>
      </c>
      <c r="M3">
        <v>79.293000000000006</v>
      </c>
      <c r="N3" t="s">
        <v>607</v>
      </c>
      <c r="O3">
        <v>100</v>
      </c>
      <c r="P3" t="s">
        <v>26</v>
      </c>
      <c r="Q3" t="s">
        <v>607</v>
      </c>
      <c r="R3" t="s">
        <v>27</v>
      </c>
      <c r="S3" t="s">
        <v>1230</v>
      </c>
      <c r="T3">
        <v>100</v>
      </c>
      <c r="U3" t="s">
        <v>607</v>
      </c>
      <c r="V3">
        <v>100</v>
      </c>
      <c r="W3" t="s">
        <v>27</v>
      </c>
      <c r="X3" t="s">
        <v>27</v>
      </c>
    </row>
    <row r="4" spans="1:24" x14ac:dyDescent="0.45">
      <c r="A4" t="s">
        <v>339</v>
      </c>
      <c r="B4" t="s">
        <v>340</v>
      </c>
      <c r="C4" t="s">
        <v>995</v>
      </c>
      <c r="D4" t="s">
        <v>985</v>
      </c>
      <c r="E4" t="s">
        <v>27</v>
      </c>
      <c r="F4">
        <v>7.3259997558593746</v>
      </c>
      <c r="G4">
        <v>7.5</v>
      </c>
      <c r="H4" t="s">
        <v>1545</v>
      </c>
      <c r="I4">
        <v>250000000</v>
      </c>
      <c r="J4" t="s">
        <v>1546</v>
      </c>
      <c r="K4" s="11">
        <f>I4/SUMIF($J$2:$J$216,J4,$I$2:$I$216)</f>
        <v>2.5995998087693688E-2</v>
      </c>
      <c r="L4" s="12">
        <f>K4*F4</f>
        <v>0.19044667564376472</v>
      </c>
      <c r="M4">
        <v>88.554000000000002</v>
      </c>
      <c r="N4" t="s">
        <v>341</v>
      </c>
      <c r="O4">
        <v>100</v>
      </c>
      <c r="P4" t="s">
        <v>26</v>
      </c>
      <c r="Q4" t="s">
        <v>341</v>
      </c>
      <c r="R4" t="s">
        <v>27</v>
      </c>
      <c r="S4" t="s">
        <v>1042</v>
      </c>
      <c r="T4">
        <v>100</v>
      </c>
      <c r="U4" t="s">
        <v>341</v>
      </c>
      <c r="V4">
        <v>100</v>
      </c>
      <c r="W4" t="s">
        <v>27</v>
      </c>
      <c r="X4" t="s">
        <v>27</v>
      </c>
    </row>
    <row r="5" spans="1:24" x14ac:dyDescent="0.45">
      <c r="A5" t="s">
        <v>1594</v>
      </c>
      <c r="B5" t="s">
        <v>1595</v>
      </c>
      <c r="C5" t="s">
        <v>27</v>
      </c>
      <c r="D5" t="s">
        <v>979</v>
      </c>
      <c r="E5" t="s">
        <v>27</v>
      </c>
      <c r="F5">
        <v>2.375</v>
      </c>
      <c r="G5">
        <v>2.375</v>
      </c>
      <c r="H5" t="s">
        <v>1561</v>
      </c>
      <c r="I5">
        <v>750000000</v>
      </c>
      <c r="J5" t="s">
        <v>1591</v>
      </c>
      <c r="K5" s="11">
        <f>I5/SUMIF($J$2:$J$216,J5,$I$2:$I$216)</f>
        <v>4.8732146234255196E-2</v>
      </c>
      <c r="L5" s="12">
        <f>K5*F5</f>
        <v>0.11573884730635609</v>
      </c>
      <c r="M5">
        <v>92.798000000000002</v>
      </c>
      <c r="N5" t="s">
        <v>27</v>
      </c>
      <c r="O5" t="s">
        <v>27</v>
      </c>
      <c r="P5" t="s">
        <v>26</v>
      </c>
      <c r="Q5" t="s">
        <v>27</v>
      </c>
      <c r="R5" t="s">
        <v>27</v>
      </c>
      <c r="S5" t="s">
        <v>27</v>
      </c>
      <c r="T5" t="s">
        <v>27</v>
      </c>
      <c r="U5" t="s">
        <v>27</v>
      </c>
      <c r="V5" t="s">
        <v>27</v>
      </c>
      <c r="W5" t="s">
        <v>27</v>
      </c>
      <c r="X5" t="s">
        <v>27</v>
      </c>
    </row>
    <row r="6" spans="1:24" x14ac:dyDescent="0.45">
      <c r="A6" t="s">
        <v>1598</v>
      </c>
      <c r="B6" t="s">
        <v>1599</v>
      </c>
      <c r="C6" t="s">
        <v>27</v>
      </c>
      <c r="D6" t="s">
        <v>979</v>
      </c>
      <c r="E6" t="s">
        <v>27</v>
      </c>
      <c r="F6">
        <v>3</v>
      </c>
      <c r="G6">
        <v>3</v>
      </c>
      <c r="H6" t="s">
        <v>1561</v>
      </c>
      <c r="I6">
        <v>750000000</v>
      </c>
      <c r="J6" t="s">
        <v>1591</v>
      </c>
      <c r="K6" s="11">
        <f>I6/SUMIF($J$2:$J$216,J6,$I$2:$I$216)</f>
        <v>4.8732146234255196E-2</v>
      </c>
      <c r="L6" s="12">
        <f>K6*F6</f>
        <v>0.14619643870276558</v>
      </c>
      <c r="M6">
        <v>90.625</v>
      </c>
      <c r="N6" t="s">
        <v>27</v>
      </c>
      <c r="O6">
        <v>99.820999999999998</v>
      </c>
      <c r="P6">
        <v>207.7</v>
      </c>
      <c r="Q6" t="s">
        <v>27</v>
      </c>
      <c r="R6" t="s">
        <v>27</v>
      </c>
      <c r="S6" t="s">
        <v>27</v>
      </c>
      <c r="T6" t="s">
        <v>27</v>
      </c>
      <c r="U6" t="s">
        <v>27</v>
      </c>
      <c r="V6" t="s">
        <v>27</v>
      </c>
      <c r="W6" t="s">
        <v>27</v>
      </c>
      <c r="X6" t="s">
        <v>27</v>
      </c>
    </row>
    <row r="7" spans="1:24" x14ac:dyDescent="0.45">
      <c r="A7" t="s">
        <v>741</v>
      </c>
      <c r="B7" t="s">
        <v>742</v>
      </c>
      <c r="C7" t="s">
        <v>995</v>
      </c>
      <c r="D7" t="s">
        <v>985</v>
      </c>
      <c r="E7" t="s">
        <v>27</v>
      </c>
      <c r="F7">
        <v>3.8979998779296876</v>
      </c>
      <c r="G7">
        <v>4.75</v>
      </c>
      <c r="H7" t="s">
        <v>1561</v>
      </c>
      <c r="I7">
        <v>1000000000</v>
      </c>
      <c r="J7" t="s">
        <v>1573</v>
      </c>
      <c r="K7" s="11">
        <f>I7/SUMIF($J$2:$J$216,J7,$I$2:$I$216)</f>
        <v>4.7652300314594248E-2</v>
      </c>
      <c r="L7" s="12">
        <f>K7*F7</f>
        <v>0.1857486608093572</v>
      </c>
      <c r="M7">
        <v>76.138000000000005</v>
      </c>
      <c r="N7" t="s">
        <v>743</v>
      </c>
      <c r="O7" t="s">
        <v>27</v>
      </c>
      <c r="P7" t="s">
        <v>26</v>
      </c>
      <c r="Q7" t="s">
        <v>743</v>
      </c>
      <c r="R7" t="s">
        <v>27</v>
      </c>
      <c r="S7" t="s">
        <v>1269</v>
      </c>
      <c r="T7">
        <v>100</v>
      </c>
      <c r="U7" t="s">
        <v>743</v>
      </c>
      <c r="V7">
        <v>100</v>
      </c>
      <c r="W7" t="s">
        <v>27</v>
      </c>
      <c r="X7" t="s">
        <v>27</v>
      </c>
    </row>
    <row r="8" spans="1:24" x14ac:dyDescent="0.45">
      <c r="A8" t="s">
        <v>538</v>
      </c>
      <c r="B8" t="s">
        <v>539</v>
      </c>
      <c r="C8" t="s">
        <v>995</v>
      </c>
      <c r="D8" t="s">
        <v>985</v>
      </c>
      <c r="E8" t="s">
        <v>27</v>
      </c>
      <c r="F8">
        <v>4.6739999389648439</v>
      </c>
      <c r="G8">
        <v>4.375</v>
      </c>
      <c r="H8" t="s">
        <v>1561</v>
      </c>
      <c r="I8">
        <v>1000000000</v>
      </c>
      <c r="J8" t="s">
        <v>1564</v>
      </c>
      <c r="K8" s="11">
        <f>I8/SUMIF($J$2:$J$216,J8,$I$2:$I$216)</f>
        <v>3.500126920490202E-2</v>
      </c>
      <c r="L8" s="12">
        <f>K8*F8</f>
        <v>0.16359593012740412</v>
      </c>
      <c r="M8">
        <v>86.066000000000003</v>
      </c>
      <c r="N8" t="s">
        <v>540</v>
      </c>
      <c r="O8">
        <v>100</v>
      </c>
      <c r="P8" t="s">
        <v>26</v>
      </c>
      <c r="Q8" t="s">
        <v>540</v>
      </c>
      <c r="R8" t="s">
        <v>27</v>
      </c>
      <c r="S8" t="s">
        <v>1186</v>
      </c>
      <c r="T8">
        <v>100</v>
      </c>
      <c r="U8" t="s">
        <v>540</v>
      </c>
      <c r="V8">
        <v>100</v>
      </c>
      <c r="W8" t="s">
        <v>27</v>
      </c>
      <c r="X8" t="s">
        <v>27</v>
      </c>
    </row>
    <row r="9" spans="1:24" x14ac:dyDescent="0.45">
      <c r="A9" t="s">
        <v>152</v>
      </c>
      <c r="B9" t="s">
        <v>411</v>
      </c>
      <c r="C9" t="s">
        <v>1110</v>
      </c>
      <c r="D9" t="s">
        <v>1039</v>
      </c>
      <c r="E9" t="s">
        <v>27</v>
      </c>
      <c r="F9">
        <v>7</v>
      </c>
      <c r="G9">
        <v>10.700000000000001</v>
      </c>
      <c r="H9" t="s">
        <v>1562</v>
      </c>
      <c r="I9">
        <v>19719544.259421561</v>
      </c>
      <c r="J9" t="s">
        <v>1558</v>
      </c>
      <c r="K9" s="11">
        <f>I9/SUMIF($J$2:$J$216,J9,$I$2:$I$216)</f>
        <v>1.358991933775315E-3</v>
      </c>
      <c r="L9" s="12">
        <f>K9*F9</f>
        <v>9.5129435364272059E-3</v>
      </c>
      <c r="M9">
        <v>100.185</v>
      </c>
      <c r="N9" t="s">
        <v>412</v>
      </c>
      <c r="O9" t="s">
        <v>27</v>
      </c>
      <c r="P9" t="s">
        <v>26</v>
      </c>
      <c r="Q9" t="s">
        <v>412</v>
      </c>
      <c r="R9" t="s">
        <v>27</v>
      </c>
      <c r="S9" t="s">
        <v>1112</v>
      </c>
      <c r="T9">
        <v>100</v>
      </c>
      <c r="U9" t="s">
        <v>412</v>
      </c>
      <c r="V9">
        <v>100</v>
      </c>
      <c r="W9" t="s">
        <v>27</v>
      </c>
      <c r="X9" t="s">
        <v>27</v>
      </c>
    </row>
    <row r="10" spans="1:24" x14ac:dyDescent="0.45">
      <c r="A10" t="s">
        <v>152</v>
      </c>
      <c r="B10" t="s">
        <v>617</v>
      </c>
      <c r="C10" t="s">
        <v>1110</v>
      </c>
      <c r="D10" t="s">
        <v>1039</v>
      </c>
      <c r="E10" t="s">
        <v>27</v>
      </c>
      <c r="F10">
        <v>7</v>
      </c>
      <c r="G10">
        <v>10.63</v>
      </c>
      <c r="H10" t="s">
        <v>1562</v>
      </c>
      <c r="I10">
        <v>35056967.572304986</v>
      </c>
      <c r="J10" t="s">
        <v>1568</v>
      </c>
      <c r="K10" s="11">
        <f>I10/SUMIF($J$2:$J$216,J10,$I$2:$I$216)</f>
        <v>1.7701396690743001E-3</v>
      </c>
      <c r="L10" s="12">
        <f>K10*F10</f>
        <v>1.2390977683520101E-2</v>
      </c>
      <c r="M10">
        <v>99.114000000000004</v>
      </c>
      <c r="N10" t="s">
        <v>618</v>
      </c>
      <c r="O10" t="s">
        <v>27</v>
      </c>
      <c r="P10" t="s">
        <v>26</v>
      </c>
      <c r="Q10" t="s">
        <v>618</v>
      </c>
      <c r="R10" t="s">
        <v>27</v>
      </c>
      <c r="S10" t="s">
        <v>1235</v>
      </c>
      <c r="T10">
        <v>100</v>
      </c>
      <c r="U10" t="s">
        <v>618</v>
      </c>
      <c r="V10">
        <v>100</v>
      </c>
      <c r="W10" t="s">
        <v>27</v>
      </c>
      <c r="X10" t="s">
        <v>27</v>
      </c>
    </row>
    <row r="11" spans="1:24" x14ac:dyDescent="0.45">
      <c r="A11" t="s">
        <v>426</v>
      </c>
      <c r="B11" t="s">
        <v>427</v>
      </c>
      <c r="C11" t="s">
        <v>995</v>
      </c>
      <c r="D11" t="s">
        <v>985</v>
      </c>
      <c r="E11" t="s">
        <v>27</v>
      </c>
      <c r="F11">
        <v>5.7020001220703129</v>
      </c>
      <c r="G11">
        <v>5.25</v>
      </c>
      <c r="H11" t="s">
        <v>1560</v>
      </c>
      <c r="I11">
        <v>500000000</v>
      </c>
      <c r="J11" t="s">
        <v>1558</v>
      </c>
      <c r="K11" s="11">
        <f>I11/SUMIF($J$2:$J$216,J11,$I$2:$I$216)</f>
        <v>3.4457995476391876E-2</v>
      </c>
      <c r="L11" s="12">
        <f>K11*F11</f>
        <v>0.19647949441268475</v>
      </c>
      <c r="M11">
        <v>86.161000000000001</v>
      </c>
      <c r="N11" t="s">
        <v>428</v>
      </c>
      <c r="O11">
        <v>100</v>
      </c>
      <c r="P11" t="s">
        <v>26</v>
      </c>
      <c r="Q11" t="s">
        <v>428</v>
      </c>
      <c r="R11" t="s">
        <v>27</v>
      </c>
      <c r="S11" t="s">
        <v>1120</v>
      </c>
      <c r="T11">
        <v>100</v>
      </c>
      <c r="U11" t="s">
        <v>428</v>
      </c>
      <c r="V11">
        <v>100</v>
      </c>
      <c r="W11" t="s">
        <v>27</v>
      </c>
      <c r="X11" t="s">
        <v>27</v>
      </c>
    </row>
    <row r="12" spans="1:24" x14ac:dyDescent="0.45">
      <c r="A12" t="s">
        <v>513</v>
      </c>
      <c r="B12" t="s">
        <v>514</v>
      </c>
      <c r="C12" t="s">
        <v>995</v>
      </c>
      <c r="D12" t="s">
        <v>985</v>
      </c>
      <c r="E12" t="s">
        <v>27</v>
      </c>
      <c r="F12">
        <v>6.6290002441406246</v>
      </c>
      <c r="G12">
        <v>6.25</v>
      </c>
      <c r="H12" t="s">
        <v>1560</v>
      </c>
      <c r="I12">
        <v>625000000</v>
      </c>
      <c r="J12" t="s">
        <v>1564</v>
      </c>
      <c r="K12" s="11">
        <f>I12/SUMIF($J$2:$J$216,J12,$I$2:$I$216)</f>
        <v>2.1875793253063765E-2</v>
      </c>
      <c r="L12" s="12">
        <f>K12*F12</f>
        <v>0.14501463881532953</v>
      </c>
      <c r="M12">
        <v>88.611999999999995</v>
      </c>
      <c r="N12" t="s">
        <v>515</v>
      </c>
      <c r="O12">
        <v>100</v>
      </c>
      <c r="P12" t="s">
        <v>26</v>
      </c>
      <c r="Q12" t="s">
        <v>515</v>
      </c>
      <c r="R12" t="s">
        <v>27</v>
      </c>
      <c r="S12" t="s">
        <v>1189</v>
      </c>
      <c r="T12">
        <v>100</v>
      </c>
      <c r="U12" t="s">
        <v>515</v>
      </c>
      <c r="V12">
        <v>100</v>
      </c>
      <c r="W12" t="s">
        <v>27</v>
      </c>
      <c r="X12" t="s">
        <v>27</v>
      </c>
    </row>
    <row r="13" spans="1:24" x14ac:dyDescent="0.45">
      <c r="A13" t="s">
        <v>640</v>
      </c>
      <c r="B13" t="s">
        <v>641</v>
      </c>
      <c r="C13" t="s">
        <v>995</v>
      </c>
      <c r="D13" t="s">
        <v>985</v>
      </c>
      <c r="E13" t="s">
        <v>27</v>
      </c>
      <c r="F13">
        <v>4.0879998779296871</v>
      </c>
      <c r="G13">
        <v>3.875</v>
      </c>
      <c r="H13" t="s">
        <v>1553</v>
      </c>
      <c r="I13">
        <v>60000000</v>
      </c>
      <c r="J13" t="s">
        <v>1568</v>
      </c>
      <c r="K13" s="11">
        <f>I13/SUMIF($J$2:$J$216,J13,$I$2:$I$216)</f>
        <v>3.0295940436206653E-3</v>
      </c>
      <c r="L13" s="12">
        <f>K13*F13</f>
        <v>1.2384980080497788E-2</v>
      </c>
      <c r="M13">
        <v>90.894000000000005</v>
      </c>
      <c r="N13" t="s">
        <v>638</v>
      </c>
      <c r="O13">
        <v>100</v>
      </c>
      <c r="P13" t="s">
        <v>26</v>
      </c>
      <c r="Q13" t="s">
        <v>638</v>
      </c>
      <c r="R13" t="s">
        <v>27</v>
      </c>
      <c r="S13" t="s">
        <v>1242</v>
      </c>
      <c r="T13">
        <v>100</v>
      </c>
      <c r="U13" t="s">
        <v>638</v>
      </c>
      <c r="V13">
        <v>100</v>
      </c>
      <c r="W13" t="s">
        <v>27</v>
      </c>
      <c r="X13" t="s">
        <v>27</v>
      </c>
    </row>
    <row r="14" spans="1:24" x14ac:dyDescent="0.45">
      <c r="A14" t="s">
        <v>1577</v>
      </c>
      <c r="B14" t="s">
        <v>1578</v>
      </c>
      <c r="C14" t="s">
        <v>1033</v>
      </c>
      <c r="D14" t="s">
        <v>1362</v>
      </c>
      <c r="E14" t="s">
        <v>27</v>
      </c>
      <c r="F14">
        <v>3.65</v>
      </c>
      <c r="G14">
        <v>6.8090000000000002</v>
      </c>
      <c r="H14" t="s">
        <v>1553</v>
      </c>
      <c r="I14">
        <v>17985611.510791369</v>
      </c>
      <c r="J14" t="s">
        <v>1576</v>
      </c>
      <c r="K14" s="11">
        <f>I14/SUMIF($J$2:$J$216,J14,$I$2:$I$216)</f>
        <v>1.6921066713002685E-3</v>
      </c>
      <c r="L14" s="12">
        <f>K14*F14</f>
        <v>6.1761893502459801E-3</v>
      </c>
      <c r="M14">
        <v>110.73399999999999</v>
      </c>
      <c r="N14" t="s">
        <v>1579</v>
      </c>
      <c r="O14" t="s">
        <v>27</v>
      </c>
      <c r="P14" t="s">
        <v>26</v>
      </c>
      <c r="Q14" t="s">
        <v>1579</v>
      </c>
      <c r="R14" t="s">
        <v>27</v>
      </c>
      <c r="S14" t="s">
        <v>1580</v>
      </c>
      <c r="T14">
        <v>100</v>
      </c>
      <c r="U14" t="s">
        <v>1579</v>
      </c>
      <c r="V14">
        <v>100</v>
      </c>
      <c r="W14" t="s">
        <v>27</v>
      </c>
      <c r="X14" t="s">
        <v>27</v>
      </c>
    </row>
    <row r="15" spans="1:24" x14ac:dyDescent="0.45">
      <c r="A15" t="s">
        <v>325</v>
      </c>
      <c r="B15" t="s">
        <v>326</v>
      </c>
      <c r="C15" t="s">
        <v>1033</v>
      </c>
      <c r="D15" t="s">
        <v>1039</v>
      </c>
      <c r="E15" t="s">
        <v>27</v>
      </c>
      <c r="F15">
        <v>2.4</v>
      </c>
      <c r="G15">
        <v>5.5650000000000004</v>
      </c>
      <c r="H15" t="s">
        <v>1553</v>
      </c>
      <c r="I15">
        <v>17985611.510791369</v>
      </c>
      <c r="J15" t="s">
        <v>1546</v>
      </c>
      <c r="K15" s="11">
        <f>I15/SUMIF($J$2:$J$216,J15,$I$2:$I$216)</f>
        <v>1.870215689762136E-3</v>
      </c>
      <c r="L15" s="12">
        <f>K15*F15</f>
        <v>4.4885176554291259E-3</v>
      </c>
      <c r="M15">
        <v>99.78</v>
      </c>
      <c r="N15" t="s">
        <v>327</v>
      </c>
      <c r="O15" t="s">
        <v>27</v>
      </c>
      <c r="P15" t="s">
        <v>26</v>
      </c>
      <c r="Q15" t="s">
        <v>327</v>
      </c>
      <c r="R15" t="s">
        <v>27</v>
      </c>
      <c r="S15" t="s">
        <v>1035</v>
      </c>
      <c r="T15">
        <v>100</v>
      </c>
      <c r="U15" t="s">
        <v>1036</v>
      </c>
      <c r="V15">
        <v>100</v>
      </c>
      <c r="W15" t="s">
        <v>27</v>
      </c>
      <c r="X15" t="s">
        <v>27</v>
      </c>
    </row>
    <row r="16" spans="1:24" x14ac:dyDescent="0.45">
      <c r="A16" t="s">
        <v>842</v>
      </c>
      <c r="B16" t="s">
        <v>843</v>
      </c>
      <c r="C16" t="s">
        <v>1020</v>
      </c>
      <c r="D16" t="s">
        <v>985</v>
      </c>
      <c r="E16" t="s">
        <v>27</v>
      </c>
      <c r="F16">
        <v>4.6500000000000004</v>
      </c>
      <c r="G16">
        <v>6</v>
      </c>
      <c r="H16" t="s">
        <v>1548</v>
      </c>
      <c r="I16">
        <v>80000000</v>
      </c>
      <c r="J16" t="s">
        <v>1576</v>
      </c>
      <c r="K16" s="11">
        <f>I16/SUMIF($J$2:$J$216,J16,$I$2:$I$216)</f>
        <v>7.526490473943593E-3</v>
      </c>
      <c r="L16" s="12">
        <f>K16*F16</f>
        <v>3.4998180703837707E-2</v>
      </c>
      <c r="M16" t="s">
        <v>1554</v>
      </c>
      <c r="N16" t="s">
        <v>844</v>
      </c>
      <c r="O16">
        <v>100</v>
      </c>
      <c r="P16" t="s">
        <v>26</v>
      </c>
      <c r="Q16" t="s">
        <v>844</v>
      </c>
      <c r="R16" t="s">
        <v>27</v>
      </c>
      <c r="S16" t="s">
        <v>1340</v>
      </c>
      <c r="T16">
        <v>100</v>
      </c>
      <c r="U16" t="s">
        <v>844</v>
      </c>
      <c r="V16">
        <v>100</v>
      </c>
      <c r="W16" t="s">
        <v>27</v>
      </c>
      <c r="X16" t="s">
        <v>27</v>
      </c>
    </row>
    <row r="17" spans="1:24" x14ac:dyDescent="0.45">
      <c r="A17" t="s">
        <v>799</v>
      </c>
      <c r="B17" t="s">
        <v>800</v>
      </c>
      <c r="C17" t="s">
        <v>995</v>
      </c>
      <c r="D17" t="s">
        <v>985</v>
      </c>
      <c r="E17" t="s">
        <v>27</v>
      </c>
      <c r="F17">
        <v>9.3120001220703124</v>
      </c>
      <c r="G17">
        <v>11.875</v>
      </c>
      <c r="H17" t="s">
        <v>1569</v>
      </c>
      <c r="I17">
        <v>400000000</v>
      </c>
      <c r="J17" t="s">
        <v>1576</v>
      </c>
      <c r="K17" s="11">
        <f>I17/SUMIF($J$2:$J$216,J17,$I$2:$I$216)</f>
        <v>3.7632452369717968E-2</v>
      </c>
      <c r="L17" s="12">
        <f>K17*F17</f>
        <v>0.35043340106061893</v>
      </c>
      <c r="M17">
        <v>89.372</v>
      </c>
      <c r="N17" t="s">
        <v>801</v>
      </c>
      <c r="O17">
        <v>100</v>
      </c>
      <c r="P17" t="s">
        <v>26</v>
      </c>
      <c r="Q17" t="s">
        <v>801</v>
      </c>
      <c r="R17" t="s">
        <v>27</v>
      </c>
      <c r="S17" t="s">
        <v>1348</v>
      </c>
      <c r="T17">
        <v>100</v>
      </c>
      <c r="U17" t="s">
        <v>801</v>
      </c>
      <c r="V17">
        <v>100</v>
      </c>
      <c r="W17" t="s">
        <v>27</v>
      </c>
      <c r="X17" t="s">
        <v>27</v>
      </c>
    </row>
    <row r="18" spans="1:24" x14ac:dyDescent="0.45">
      <c r="A18" t="s">
        <v>113</v>
      </c>
      <c r="B18" t="s">
        <v>114</v>
      </c>
      <c r="C18" t="s">
        <v>992</v>
      </c>
      <c r="D18" t="s">
        <v>985</v>
      </c>
      <c r="E18" t="s">
        <v>27</v>
      </c>
      <c r="F18">
        <v>4.09</v>
      </c>
      <c r="G18">
        <v>6.4240000000000004</v>
      </c>
      <c r="H18" t="s">
        <v>1555</v>
      </c>
      <c r="I18">
        <v>90000000</v>
      </c>
      <c r="J18" t="s">
        <v>1546</v>
      </c>
      <c r="K18" s="11">
        <f>I18/SUMIF($J$2:$J$216,J18,$I$2:$I$216)</f>
        <v>9.3585593115697273E-3</v>
      </c>
      <c r="L18" s="12">
        <f>K18*F18</f>
        <v>3.8276507584320184E-2</v>
      </c>
      <c r="M18" t="s">
        <v>1554</v>
      </c>
      <c r="N18" t="s">
        <v>335</v>
      </c>
      <c r="O18">
        <v>100</v>
      </c>
      <c r="P18" t="s">
        <v>26</v>
      </c>
      <c r="Q18" t="s">
        <v>115</v>
      </c>
      <c r="R18" t="s">
        <v>27</v>
      </c>
      <c r="S18" t="s">
        <v>994</v>
      </c>
      <c r="T18">
        <v>100</v>
      </c>
      <c r="U18" t="s">
        <v>335</v>
      </c>
      <c r="V18">
        <v>100</v>
      </c>
      <c r="W18" t="s">
        <v>27</v>
      </c>
      <c r="X18" t="s">
        <v>27</v>
      </c>
    </row>
    <row r="19" spans="1:24" x14ac:dyDescent="0.45">
      <c r="A19" t="s">
        <v>588</v>
      </c>
      <c r="B19" t="s">
        <v>589</v>
      </c>
      <c r="C19" t="s">
        <v>995</v>
      </c>
      <c r="D19" t="s">
        <v>985</v>
      </c>
      <c r="E19" t="s">
        <v>27</v>
      </c>
      <c r="F19">
        <v>5.48</v>
      </c>
      <c r="G19">
        <v>5</v>
      </c>
      <c r="H19" t="s">
        <v>1550</v>
      </c>
      <c r="I19">
        <v>3500000</v>
      </c>
      <c r="J19" t="s">
        <v>1564</v>
      </c>
      <c r="K19" s="11">
        <f>I19/SUMIF($J$2:$J$216,J19,$I$2:$I$216)</f>
        <v>1.2250444221715708E-4</v>
      </c>
      <c r="L19" s="12">
        <f>K19*F19</f>
        <v>6.7132434335002078E-4</v>
      </c>
      <c r="M19" t="s">
        <v>1554</v>
      </c>
      <c r="N19" t="s">
        <v>590</v>
      </c>
      <c r="O19">
        <v>100</v>
      </c>
      <c r="P19" t="s">
        <v>26</v>
      </c>
      <c r="Q19" t="s">
        <v>590</v>
      </c>
      <c r="R19" t="s">
        <v>27</v>
      </c>
      <c r="S19" t="s">
        <v>26</v>
      </c>
      <c r="T19" t="s">
        <v>26</v>
      </c>
      <c r="U19" t="s">
        <v>590</v>
      </c>
      <c r="V19">
        <v>100</v>
      </c>
      <c r="W19" t="s">
        <v>27</v>
      </c>
      <c r="X19" t="s">
        <v>27</v>
      </c>
    </row>
    <row r="20" spans="1:24" x14ac:dyDescent="0.45">
      <c r="A20" t="s">
        <v>568</v>
      </c>
      <c r="B20" t="s">
        <v>580</v>
      </c>
      <c r="C20" t="s">
        <v>995</v>
      </c>
      <c r="D20" t="s">
        <v>985</v>
      </c>
      <c r="E20" t="s">
        <v>27</v>
      </c>
      <c r="F20">
        <v>5.44</v>
      </c>
      <c r="G20">
        <v>5</v>
      </c>
      <c r="H20" t="s">
        <v>1550</v>
      </c>
      <c r="I20">
        <v>3500000</v>
      </c>
      <c r="J20" t="s">
        <v>1564</v>
      </c>
      <c r="K20" s="11">
        <f>I20/SUMIF($J$2:$J$216,J20,$I$2:$I$216)</f>
        <v>1.2250444221715708E-4</v>
      </c>
      <c r="L20" s="12">
        <f>K20*F20</f>
        <v>6.6642416566133457E-4</v>
      </c>
      <c r="M20" t="s">
        <v>1554</v>
      </c>
      <c r="N20" t="s">
        <v>581</v>
      </c>
      <c r="O20">
        <v>100</v>
      </c>
      <c r="P20" t="s">
        <v>26</v>
      </c>
      <c r="Q20" t="s">
        <v>581</v>
      </c>
      <c r="R20" t="s">
        <v>27</v>
      </c>
      <c r="S20" t="s">
        <v>26</v>
      </c>
      <c r="T20" t="s">
        <v>26</v>
      </c>
      <c r="U20" t="s">
        <v>581</v>
      </c>
      <c r="V20">
        <v>100</v>
      </c>
      <c r="W20" t="s">
        <v>27</v>
      </c>
      <c r="X20" t="s">
        <v>27</v>
      </c>
    </row>
    <row r="21" spans="1:24" x14ac:dyDescent="0.45">
      <c r="A21" t="s">
        <v>568</v>
      </c>
      <c r="B21" t="s">
        <v>582</v>
      </c>
      <c r="C21" t="s">
        <v>995</v>
      </c>
      <c r="D21" t="s">
        <v>985</v>
      </c>
      <c r="E21" t="s">
        <v>27</v>
      </c>
      <c r="F21">
        <v>5.48</v>
      </c>
      <c r="G21">
        <v>5</v>
      </c>
      <c r="H21" t="s">
        <v>1550</v>
      </c>
      <c r="I21">
        <v>500000</v>
      </c>
      <c r="J21" t="s">
        <v>1564</v>
      </c>
      <c r="K21" s="11">
        <f>I21/SUMIF($J$2:$J$216,J21,$I$2:$I$216)</f>
        <v>1.7500634602451011E-5</v>
      </c>
      <c r="L21" s="12">
        <f>K21*F21</f>
        <v>9.5903477621431547E-5</v>
      </c>
      <c r="M21" t="s">
        <v>1554</v>
      </c>
      <c r="N21" t="s">
        <v>583</v>
      </c>
      <c r="O21">
        <v>100</v>
      </c>
      <c r="P21" t="s">
        <v>26</v>
      </c>
      <c r="Q21" t="s">
        <v>583</v>
      </c>
      <c r="R21" t="s">
        <v>27</v>
      </c>
      <c r="S21" t="s">
        <v>26</v>
      </c>
      <c r="T21" t="s">
        <v>26</v>
      </c>
      <c r="U21" t="s">
        <v>583</v>
      </c>
      <c r="V21">
        <v>100</v>
      </c>
      <c r="W21" t="s">
        <v>27</v>
      </c>
      <c r="X21" t="s">
        <v>27</v>
      </c>
    </row>
    <row r="22" spans="1:24" x14ac:dyDescent="0.45">
      <c r="A22" t="s">
        <v>568</v>
      </c>
      <c r="B22" t="s">
        <v>569</v>
      </c>
      <c r="C22" t="s">
        <v>995</v>
      </c>
      <c r="D22" t="s">
        <v>985</v>
      </c>
      <c r="E22" t="s">
        <v>27</v>
      </c>
      <c r="F22">
        <v>5.48</v>
      </c>
      <c r="G22">
        <v>5</v>
      </c>
      <c r="H22" t="s">
        <v>1550</v>
      </c>
      <c r="I22">
        <v>1500000</v>
      </c>
      <c r="J22" t="s">
        <v>1564</v>
      </c>
      <c r="K22" s="11">
        <f>I22/SUMIF($J$2:$J$216,J22,$I$2:$I$216)</f>
        <v>5.2501903807353033E-5</v>
      </c>
      <c r="L22" s="12">
        <f>K22*F22</f>
        <v>2.8771043286429464E-4</v>
      </c>
      <c r="M22" t="s">
        <v>1554</v>
      </c>
      <c r="N22" t="s">
        <v>570</v>
      </c>
      <c r="O22">
        <v>100</v>
      </c>
      <c r="P22" t="s">
        <v>26</v>
      </c>
      <c r="Q22" t="s">
        <v>570</v>
      </c>
      <c r="R22" t="s">
        <v>27</v>
      </c>
      <c r="S22" t="s">
        <v>26</v>
      </c>
      <c r="T22" t="s">
        <v>26</v>
      </c>
      <c r="U22" t="s">
        <v>570</v>
      </c>
      <c r="V22">
        <v>100</v>
      </c>
      <c r="W22" t="s">
        <v>27</v>
      </c>
      <c r="X22" t="s">
        <v>27</v>
      </c>
    </row>
    <row r="23" spans="1:24" x14ac:dyDescent="0.45">
      <c r="A23" t="s">
        <v>568</v>
      </c>
      <c r="B23" t="s">
        <v>623</v>
      </c>
      <c r="C23" t="s">
        <v>1236</v>
      </c>
      <c r="D23" t="s">
        <v>985</v>
      </c>
      <c r="E23" t="s">
        <v>27</v>
      </c>
      <c r="F23">
        <v>5.33</v>
      </c>
      <c r="G23">
        <v>5</v>
      </c>
      <c r="H23" t="s">
        <v>1550</v>
      </c>
      <c r="I23">
        <v>5000000</v>
      </c>
      <c r="J23" t="s">
        <v>1568</v>
      </c>
      <c r="K23" s="11">
        <f>I23/SUMIF($J$2:$J$216,J23,$I$2:$I$216)</f>
        <v>2.5246617030172212E-4</v>
      </c>
      <c r="L23" s="12">
        <f>K23*F23</f>
        <v>1.345644687708179E-3</v>
      </c>
      <c r="M23" t="s">
        <v>1554</v>
      </c>
      <c r="N23" t="s">
        <v>624</v>
      </c>
      <c r="O23">
        <v>100</v>
      </c>
      <c r="P23" t="s">
        <v>26</v>
      </c>
      <c r="Q23" t="s">
        <v>624</v>
      </c>
      <c r="R23" t="s">
        <v>27</v>
      </c>
      <c r="S23" t="s">
        <v>26</v>
      </c>
      <c r="T23" t="s">
        <v>26</v>
      </c>
      <c r="U23" t="s">
        <v>624</v>
      </c>
      <c r="V23">
        <v>100</v>
      </c>
      <c r="W23" t="s">
        <v>27</v>
      </c>
      <c r="X23" t="s">
        <v>27</v>
      </c>
    </row>
    <row r="24" spans="1:24" x14ac:dyDescent="0.45">
      <c r="A24" t="s">
        <v>735</v>
      </c>
      <c r="B24" t="s">
        <v>736</v>
      </c>
      <c r="C24" t="s">
        <v>1212</v>
      </c>
      <c r="D24" t="s">
        <v>985</v>
      </c>
      <c r="E24" t="s">
        <v>27</v>
      </c>
      <c r="F24">
        <v>5.27</v>
      </c>
      <c r="G24">
        <v>8.26</v>
      </c>
      <c r="H24" t="s">
        <v>1550</v>
      </c>
      <c r="I24">
        <v>150000000</v>
      </c>
      <c r="J24" t="s">
        <v>1573</v>
      </c>
      <c r="K24" s="11">
        <f>I24/SUMIF($J$2:$J$216,J24,$I$2:$I$216)</f>
        <v>7.147845047189137E-3</v>
      </c>
      <c r="L24" s="12">
        <f>K24*F24</f>
        <v>3.7669143398686752E-2</v>
      </c>
      <c r="M24">
        <v>79.328999999999994</v>
      </c>
      <c r="N24" t="s">
        <v>737</v>
      </c>
      <c r="O24">
        <v>100</v>
      </c>
      <c r="P24" t="s">
        <v>26</v>
      </c>
      <c r="Q24" t="s">
        <v>737</v>
      </c>
      <c r="R24" t="s">
        <v>27</v>
      </c>
      <c r="S24" t="s">
        <v>1245</v>
      </c>
      <c r="T24">
        <v>100</v>
      </c>
      <c r="U24" t="s">
        <v>737</v>
      </c>
      <c r="V24">
        <v>100</v>
      </c>
      <c r="W24" t="s">
        <v>27</v>
      </c>
      <c r="X24" t="s">
        <v>27</v>
      </c>
    </row>
    <row r="25" spans="1:24" x14ac:dyDescent="0.45">
      <c r="A25" t="s">
        <v>274</v>
      </c>
      <c r="B25" t="s">
        <v>334</v>
      </c>
      <c r="C25" t="s">
        <v>995</v>
      </c>
      <c r="D25" t="s">
        <v>985</v>
      </c>
      <c r="E25" t="s">
        <v>27</v>
      </c>
      <c r="F25">
        <v>5.66</v>
      </c>
      <c r="G25">
        <v>5.875</v>
      </c>
      <c r="H25" t="s">
        <v>1545</v>
      </c>
      <c r="I25">
        <v>1000000000</v>
      </c>
      <c r="J25" t="s">
        <v>1546</v>
      </c>
      <c r="K25" s="11">
        <f>I25/SUMIF($J$2:$J$216,J25,$I$2:$I$216)</f>
        <v>0.10398399235077475</v>
      </c>
      <c r="L25" s="12">
        <f>K25*F25</f>
        <v>0.58854939670538509</v>
      </c>
      <c r="M25">
        <v>94.192999999999998</v>
      </c>
      <c r="N25" t="s">
        <v>335</v>
      </c>
      <c r="O25">
        <v>100</v>
      </c>
      <c r="P25" t="s">
        <v>26</v>
      </c>
      <c r="Q25" t="s">
        <v>335</v>
      </c>
      <c r="R25" t="s">
        <v>27</v>
      </c>
      <c r="S25" t="s">
        <v>26</v>
      </c>
      <c r="T25" t="s">
        <v>26</v>
      </c>
      <c r="U25" t="s">
        <v>335</v>
      </c>
      <c r="V25">
        <v>100</v>
      </c>
      <c r="W25" t="s">
        <v>27</v>
      </c>
      <c r="X25" t="s">
        <v>27</v>
      </c>
    </row>
    <row r="26" spans="1:24" x14ac:dyDescent="0.45">
      <c r="A26" t="s">
        <v>459</v>
      </c>
      <c r="B26" t="s">
        <v>460</v>
      </c>
      <c r="C26" t="s">
        <v>1029</v>
      </c>
      <c r="D26" t="s">
        <v>989</v>
      </c>
      <c r="E26" t="s">
        <v>27</v>
      </c>
      <c r="F26">
        <v>5.1920001220703123</v>
      </c>
      <c r="G26">
        <v>6.5</v>
      </c>
      <c r="H26" t="s">
        <v>1545</v>
      </c>
      <c r="I26">
        <v>934579439.25233638</v>
      </c>
      <c r="J26" t="s">
        <v>1564</v>
      </c>
      <c r="K26" s="11">
        <f>I26/SUMIF($J$2:$J$216,J26,$I$2:$I$216)</f>
        <v>3.2711466546637404E-2</v>
      </c>
      <c r="L26" s="12">
        <f>K26*F26</f>
        <v>0.16983793830324034</v>
      </c>
      <c r="M26">
        <v>86.525000000000006</v>
      </c>
      <c r="N26" t="s">
        <v>461</v>
      </c>
      <c r="O26">
        <v>100</v>
      </c>
      <c r="P26" t="s">
        <v>26</v>
      </c>
      <c r="Q26" t="s">
        <v>461</v>
      </c>
      <c r="R26" t="s">
        <v>27</v>
      </c>
      <c r="S26" t="s">
        <v>26</v>
      </c>
      <c r="T26" t="s">
        <v>26</v>
      </c>
      <c r="U26" t="s">
        <v>461</v>
      </c>
      <c r="V26">
        <v>100</v>
      </c>
      <c r="W26" t="s">
        <v>27</v>
      </c>
      <c r="X26" t="s">
        <v>27</v>
      </c>
    </row>
    <row r="27" spans="1:24" x14ac:dyDescent="0.45">
      <c r="A27" t="s">
        <v>765</v>
      </c>
      <c r="B27" t="s">
        <v>766</v>
      </c>
      <c r="C27" t="s">
        <v>986</v>
      </c>
      <c r="D27" t="s">
        <v>989</v>
      </c>
      <c r="E27" t="s">
        <v>27</v>
      </c>
      <c r="F27">
        <v>3.87</v>
      </c>
      <c r="G27">
        <v>6.125</v>
      </c>
      <c r="H27" t="s">
        <v>1545</v>
      </c>
      <c r="I27">
        <v>934579439.25233638</v>
      </c>
      <c r="J27" t="s">
        <v>1573</v>
      </c>
      <c r="K27" s="11">
        <f>I27/SUMIF($J$2:$J$216,J27,$I$2:$I$216)</f>
        <v>4.4534860107097424E-2</v>
      </c>
      <c r="L27" s="12">
        <f>K27*F27</f>
        <v>0.17234990861446703</v>
      </c>
      <c r="M27">
        <v>75</v>
      </c>
      <c r="N27" t="s">
        <v>767</v>
      </c>
      <c r="O27">
        <v>100</v>
      </c>
      <c r="P27" t="s">
        <v>26</v>
      </c>
      <c r="Q27" t="s">
        <v>767</v>
      </c>
      <c r="R27" t="s">
        <v>27</v>
      </c>
      <c r="S27" t="s">
        <v>26</v>
      </c>
      <c r="T27" t="s">
        <v>26</v>
      </c>
      <c r="U27" t="s">
        <v>767</v>
      </c>
      <c r="V27">
        <v>100</v>
      </c>
      <c r="W27" t="s">
        <v>27</v>
      </c>
      <c r="X27" t="s">
        <v>27</v>
      </c>
    </row>
    <row r="28" spans="1:24" x14ac:dyDescent="0.45">
      <c r="A28" t="s">
        <v>375</v>
      </c>
      <c r="B28" t="s">
        <v>376</v>
      </c>
      <c r="C28" t="s">
        <v>995</v>
      </c>
      <c r="D28" t="s">
        <v>985</v>
      </c>
      <c r="E28" t="s">
        <v>27</v>
      </c>
      <c r="F28">
        <v>6.0390002441406248</v>
      </c>
      <c r="G28">
        <v>6</v>
      </c>
      <c r="H28" t="s">
        <v>1545</v>
      </c>
      <c r="I28">
        <v>1000000000</v>
      </c>
      <c r="J28" t="s">
        <v>1558</v>
      </c>
      <c r="K28" s="11">
        <f>I28/SUMIF($J$2:$J$216,J28,$I$2:$I$216)</f>
        <v>6.8915990952783751E-2</v>
      </c>
      <c r="L28" s="12">
        <f>K28*F28</f>
        <v>0.41618368618905416</v>
      </c>
      <c r="M28">
        <v>90.962000000000003</v>
      </c>
      <c r="N28" t="s">
        <v>377</v>
      </c>
      <c r="O28">
        <v>100</v>
      </c>
      <c r="P28" t="s">
        <v>26</v>
      </c>
      <c r="Q28" t="s">
        <v>377</v>
      </c>
      <c r="R28" t="s">
        <v>27</v>
      </c>
      <c r="S28" t="s">
        <v>26</v>
      </c>
      <c r="T28" t="s">
        <v>26</v>
      </c>
      <c r="U28" t="s">
        <v>377</v>
      </c>
      <c r="V28">
        <v>100</v>
      </c>
      <c r="W28" t="s">
        <v>27</v>
      </c>
      <c r="X28" t="s">
        <v>27</v>
      </c>
    </row>
    <row r="29" spans="1:24" x14ac:dyDescent="0.45">
      <c r="A29" t="s">
        <v>375</v>
      </c>
      <c r="B29" t="s">
        <v>597</v>
      </c>
      <c r="C29" t="s">
        <v>995</v>
      </c>
      <c r="D29" t="s">
        <v>985</v>
      </c>
      <c r="E29" t="s">
        <v>27</v>
      </c>
      <c r="F29">
        <v>6.4559997558593754</v>
      </c>
      <c r="G29">
        <v>6</v>
      </c>
      <c r="H29" t="s">
        <v>1545</v>
      </c>
      <c r="I29">
        <v>1000000000</v>
      </c>
      <c r="J29" t="s">
        <v>1568</v>
      </c>
      <c r="K29" s="11">
        <f>I29/SUMIF($J$2:$J$216,J29,$I$2:$I$216)</f>
        <v>5.0493234060344422E-2</v>
      </c>
      <c r="L29" s="12">
        <f>K29*F29</f>
        <v>0.32598430676613388</v>
      </c>
      <c r="M29">
        <v>88.704999999999998</v>
      </c>
      <c r="N29" t="s">
        <v>598</v>
      </c>
      <c r="O29">
        <v>100</v>
      </c>
      <c r="P29" t="s">
        <v>26</v>
      </c>
      <c r="Q29" t="s">
        <v>598</v>
      </c>
      <c r="R29" t="s">
        <v>27</v>
      </c>
      <c r="S29" t="s">
        <v>26</v>
      </c>
      <c r="T29" t="s">
        <v>26</v>
      </c>
      <c r="U29" t="s">
        <v>598</v>
      </c>
      <c r="V29">
        <v>100</v>
      </c>
      <c r="W29" t="s">
        <v>27</v>
      </c>
      <c r="X29" t="s">
        <v>27</v>
      </c>
    </row>
    <row r="30" spans="1:24" x14ac:dyDescent="0.45">
      <c r="A30" t="s">
        <v>602</v>
      </c>
      <c r="B30" t="s">
        <v>603</v>
      </c>
      <c r="C30" t="s">
        <v>995</v>
      </c>
      <c r="D30" t="s">
        <v>985</v>
      </c>
      <c r="E30" t="s">
        <v>27</v>
      </c>
      <c r="F30">
        <v>7.0259997558593748</v>
      </c>
      <c r="G30">
        <v>6.5</v>
      </c>
      <c r="H30" t="s">
        <v>1550</v>
      </c>
      <c r="I30">
        <v>400000000</v>
      </c>
      <c r="J30" t="s">
        <v>1568</v>
      </c>
      <c r="K30" s="11">
        <f>I30/SUMIF($J$2:$J$216,J30,$I$2:$I$216)</f>
        <v>2.0197293624137767E-2</v>
      </c>
      <c r="L30" s="12">
        <f>K30*F30</f>
        <v>0.14190618007221206</v>
      </c>
      <c r="M30">
        <v>79.686999999999998</v>
      </c>
      <c r="N30" t="s">
        <v>604</v>
      </c>
      <c r="O30">
        <v>100</v>
      </c>
      <c r="P30" t="s">
        <v>26</v>
      </c>
      <c r="Q30" t="s">
        <v>604</v>
      </c>
      <c r="R30" t="s">
        <v>27</v>
      </c>
      <c r="S30" t="s">
        <v>1228</v>
      </c>
      <c r="T30">
        <v>100</v>
      </c>
      <c r="U30" t="s">
        <v>604</v>
      </c>
      <c r="V30">
        <v>100</v>
      </c>
      <c r="W30" t="s">
        <v>27</v>
      </c>
      <c r="X30" t="s">
        <v>27</v>
      </c>
    </row>
    <row r="31" spans="1:24" x14ac:dyDescent="0.45">
      <c r="A31" t="s">
        <v>450</v>
      </c>
      <c r="B31" t="s">
        <v>451</v>
      </c>
      <c r="C31" t="s">
        <v>995</v>
      </c>
      <c r="D31" t="s">
        <v>985</v>
      </c>
      <c r="E31" t="s">
        <v>27</v>
      </c>
      <c r="F31">
        <v>6.3479998779296878</v>
      </c>
      <c r="G31">
        <v>6.125</v>
      </c>
      <c r="H31" t="s">
        <v>1550</v>
      </c>
      <c r="I31">
        <v>400000000</v>
      </c>
      <c r="J31" t="s">
        <v>1564</v>
      </c>
      <c r="K31" s="11">
        <f>I31/SUMIF($J$2:$J$216,J31,$I$2:$I$216)</f>
        <v>1.400050768196081E-2</v>
      </c>
      <c r="L31" s="12">
        <f>K31*F31</f>
        <v>8.8875221056040871E-2</v>
      </c>
      <c r="M31">
        <v>87.947000000000003</v>
      </c>
      <c r="N31" t="s">
        <v>452</v>
      </c>
      <c r="O31">
        <v>100</v>
      </c>
      <c r="P31" t="s">
        <v>26</v>
      </c>
      <c r="Q31" t="s">
        <v>452</v>
      </c>
      <c r="R31" t="s">
        <v>27</v>
      </c>
      <c r="S31" t="s">
        <v>1177</v>
      </c>
      <c r="T31">
        <v>100</v>
      </c>
      <c r="U31" t="s">
        <v>452</v>
      </c>
      <c r="V31">
        <v>100</v>
      </c>
      <c r="W31" t="s">
        <v>27</v>
      </c>
      <c r="X31" t="s">
        <v>27</v>
      </c>
    </row>
    <row r="32" spans="1:24" x14ac:dyDescent="0.45">
      <c r="A32" t="s">
        <v>710</v>
      </c>
      <c r="B32" t="s">
        <v>711</v>
      </c>
      <c r="C32" t="s">
        <v>995</v>
      </c>
      <c r="D32" t="s">
        <v>985</v>
      </c>
      <c r="E32" t="s">
        <v>27</v>
      </c>
      <c r="F32">
        <v>6.0409997558593753</v>
      </c>
      <c r="G32">
        <v>7</v>
      </c>
      <c r="H32" t="s">
        <v>1550</v>
      </c>
      <c r="I32">
        <v>300000000</v>
      </c>
      <c r="J32" t="s">
        <v>1573</v>
      </c>
      <c r="K32" s="11">
        <f>I32/SUMIF($J$2:$J$216,J32,$I$2:$I$216)</f>
        <v>1.4295690094378274E-2</v>
      </c>
      <c r="L32" s="12">
        <f>K32*F32</f>
        <v>8.6360260369980443E-2</v>
      </c>
      <c r="M32">
        <v>80.137</v>
      </c>
      <c r="N32" t="s">
        <v>712</v>
      </c>
      <c r="O32">
        <v>100</v>
      </c>
      <c r="P32" t="s">
        <v>26</v>
      </c>
      <c r="Q32" t="s">
        <v>712</v>
      </c>
      <c r="R32" t="s">
        <v>27</v>
      </c>
      <c r="S32" t="s">
        <v>1299</v>
      </c>
      <c r="T32">
        <v>100</v>
      </c>
      <c r="U32" t="s">
        <v>712</v>
      </c>
      <c r="V32">
        <v>100</v>
      </c>
      <c r="W32" t="s">
        <v>27</v>
      </c>
      <c r="X32" t="s">
        <v>27</v>
      </c>
    </row>
    <row r="33" spans="1:24" x14ac:dyDescent="0.45">
      <c r="A33" t="s">
        <v>404</v>
      </c>
      <c r="B33" t="s">
        <v>405</v>
      </c>
      <c r="C33" t="s">
        <v>995</v>
      </c>
      <c r="D33" t="s">
        <v>979</v>
      </c>
      <c r="E33" t="s">
        <v>27</v>
      </c>
      <c r="F33">
        <v>8.9209997558593752</v>
      </c>
      <c r="G33">
        <v>8.75</v>
      </c>
      <c r="H33" t="s">
        <v>1550</v>
      </c>
      <c r="I33">
        <v>300000000</v>
      </c>
      <c r="J33" t="s">
        <v>1558</v>
      </c>
      <c r="K33" s="11">
        <f>I33/SUMIF($J$2:$J$216,J33,$I$2:$I$216)</f>
        <v>2.0674797285835125E-2</v>
      </c>
      <c r="L33" s="12">
        <f>K33*F33</f>
        <v>0.18443986153937722</v>
      </c>
      <c r="M33">
        <v>92.718999999999994</v>
      </c>
      <c r="N33" t="s">
        <v>406</v>
      </c>
      <c r="O33">
        <v>100</v>
      </c>
      <c r="P33" t="s">
        <v>26</v>
      </c>
      <c r="Q33" t="s">
        <v>406</v>
      </c>
      <c r="R33" t="s">
        <v>27</v>
      </c>
      <c r="S33" t="s">
        <v>1105</v>
      </c>
      <c r="T33">
        <v>100</v>
      </c>
      <c r="U33" t="s">
        <v>406</v>
      </c>
      <c r="V33">
        <v>100</v>
      </c>
      <c r="W33" t="s">
        <v>27</v>
      </c>
      <c r="X33" t="s">
        <v>27</v>
      </c>
    </row>
    <row r="34" spans="1:24" x14ac:dyDescent="0.45">
      <c r="A34" t="s">
        <v>362</v>
      </c>
      <c r="B34" t="s">
        <v>363</v>
      </c>
      <c r="C34" t="s">
        <v>995</v>
      </c>
      <c r="D34" t="s">
        <v>985</v>
      </c>
      <c r="E34" t="s">
        <v>27</v>
      </c>
      <c r="F34">
        <v>9.4140002441406256</v>
      </c>
      <c r="G34">
        <v>9.25</v>
      </c>
      <c r="H34" t="s">
        <v>1559</v>
      </c>
      <c r="I34">
        <v>400000000</v>
      </c>
      <c r="J34" t="s">
        <v>1558</v>
      </c>
      <c r="K34" s="11">
        <f>I34/SUMIF($J$2:$J$216,J34,$I$2:$I$216)</f>
        <v>2.7566396381113498E-2</v>
      </c>
      <c r="L34" s="12">
        <f>K34*F34</f>
        <v>0.25951006226187973</v>
      </c>
      <c r="M34">
        <v>83.728999999999999</v>
      </c>
      <c r="N34" t="s">
        <v>364</v>
      </c>
      <c r="O34">
        <v>100</v>
      </c>
      <c r="P34" t="s">
        <v>26</v>
      </c>
      <c r="Q34" t="s">
        <v>364</v>
      </c>
      <c r="R34" t="s">
        <v>27</v>
      </c>
      <c r="S34" t="s">
        <v>1055</v>
      </c>
      <c r="T34">
        <v>100</v>
      </c>
      <c r="U34" t="s">
        <v>364</v>
      </c>
      <c r="V34">
        <v>100</v>
      </c>
      <c r="W34" t="s">
        <v>27</v>
      </c>
      <c r="X34" t="s">
        <v>27</v>
      </c>
    </row>
    <row r="35" spans="1:24" x14ac:dyDescent="0.45">
      <c r="A35" t="s">
        <v>1570</v>
      </c>
      <c r="B35" t="s">
        <v>1571</v>
      </c>
      <c r="C35" t="s">
        <v>995</v>
      </c>
      <c r="D35" t="s">
        <v>979</v>
      </c>
      <c r="E35" t="s">
        <v>27</v>
      </c>
      <c r="F35">
        <v>2.95</v>
      </c>
      <c r="G35">
        <v>2.5</v>
      </c>
      <c r="H35" t="s">
        <v>1545</v>
      </c>
      <c r="I35">
        <v>500000000</v>
      </c>
      <c r="J35" t="s">
        <v>1568</v>
      </c>
      <c r="K35" s="11">
        <f>I35/SUMIF($J$2:$J$216,J35,$I$2:$I$216)</f>
        <v>2.5246617030172211E-2</v>
      </c>
      <c r="L35" s="12">
        <f>K35*F35</f>
        <v>7.4477520239008027E-2</v>
      </c>
      <c r="M35">
        <v>81.001000000000005</v>
      </c>
      <c r="N35" t="s">
        <v>598</v>
      </c>
      <c r="O35">
        <v>99.956999999999994</v>
      </c>
      <c r="P35">
        <v>324.10000000000002</v>
      </c>
      <c r="Q35" t="s">
        <v>598</v>
      </c>
      <c r="R35" t="s">
        <v>27</v>
      </c>
      <c r="S35" t="s">
        <v>1572</v>
      </c>
      <c r="T35">
        <v>100</v>
      </c>
      <c r="U35" t="s">
        <v>598</v>
      </c>
      <c r="V35">
        <v>100</v>
      </c>
      <c r="W35" t="s">
        <v>27</v>
      </c>
      <c r="X35" t="s">
        <v>27</v>
      </c>
    </row>
    <row r="36" spans="1:24" x14ac:dyDescent="0.45">
      <c r="A36" t="s">
        <v>611</v>
      </c>
      <c r="B36" t="s">
        <v>612</v>
      </c>
      <c r="C36" t="s">
        <v>995</v>
      </c>
      <c r="D36" t="s">
        <v>985</v>
      </c>
      <c r="E36" t="s">
        <v>27</v>
      </c>
      <c r="F36">
        <v>6.1979998779296874</v>
      </c>
      <c r="G36">
        <v>5.75</v>
      </c>
      <c r="H36" t="s">
        <v>1545</v>
      </c>
      <c r="I36">
        <v>500000000</v>
      </c>
      <c r="J36" t="s">
        <v>1568</v>
      </c>
      <c r="K36" s="11">
        <f>I36/SUMIF($J$2:$J$216,J36,$I$2:$I$216)</f>
        <v>2.5246617030172211E-2</v>
      </c>
      <c r="L36" s="12">
        <f>K36*F36</f>
        <v>0.15647852927114494</v>
      </c>
      <c r="M36">
        <v>76.968000000000004</v>
      </c>
      <c r="N36" t="s">
        <v>613</v>
      </c>
      <c r="O36">
        <v>100</v>
      </c>
      <c r="P36" t="s">
        <v>26</v>
      </c>
      <c r="Q36" t="s">
        <v>613</v>
      </c>
      <c r="R36" t="s">
        <v>27</v>
      </c>
      <c r="S36" t="s">
        <v>1071</v>
      </c>
      <c r="T36">
        <v>100</v>
      </c>
      <c r="U36" t="s">
        <v>613</v>
      </c>
      <c r="V36">
        <v>100</v>
      </c>
      <c r="W36" t="s">
        <v>27</v>
      </c>
      <c r="X36" t="s">
        <v>27</v>
      </c>
    </row>
    <row r="37" spans="1:24" x14ac:dyDescent="0.45">
      <c r="A37" t="s">
        <v>719</v>
      </c>
      <c r="B37" t="s">
        <v>720</v>
      </c>
      <c r="C37" t="s">
        <v>995</v>
      </c>
      <c r="D37" t="s">
        <v>985</v>
      </c>
      <c r="E37" t="s">
        <v>27</v>
      </c>
      <c r="F37">
        <v>5.1709997558593752</v>
      </c>
      <c r="G37">
        <v>5</v>
      </c>
      <c r="H37" t="s">
        <v>1545</v>
      </c>
      <c r="I37">
        <v>750000000</v>
      </c>
      <c r="J37" t="s">
        <v>1573</v>
      </c>
      <c r="K37" s="11">
        <f>I37/SUMIF($J$2:$J$216,J37,$I$2:$I$216)</f>
        <v>3.5739225235945686E-2</v>
      </c>
      <c r="L37" s="12">
        <f>K37*F37</f>
        <v>0.18480752496967837</v>
      </c>
      <c r="M37">
        <v>70.259</v>
      </c>
      <c r="N37" t="s">
        <v>721</v>
      </c>
      <c r="O37">
        <v>100</v>
      </c>
      <c r="P37" t="s">
        <v>26</v>
      </c>
      <c r="Q37" t="s">
        <v>721</v>
      </c>
      <c r="R37" t="s">
        <v>27</v>
      </c>
      <c r="S37" t="s">
        <v>1290</v>
      </c>
      <c r="T37">
        <v>100</v>
      </c>
      <c r="U37" t="s">
        <v>721</v>
      </c>
      <c r="V37">
        <v>100</v>
      </c>
      <c r="W37" t="s">
        <v>27</v>
      </c>
      <c r="X37" t="s">
        <v>27</v>
      </c>
    </row>
    <row r="38" spans="1:24" x14ac:dyDescent="0.45">
      <c r="A38" t="s">
        <v>826</v>
      </c>
      <c r="B38" t="s">
        <v>827</v>
      </c>
      <c r="C38" t="s">
        <v>995</v>
      </c>
      <c r="D38" t="s">
        <v>985</v>
      </c>
      <c r="E38" t="s">
        <v>27</v>
      </c>
      <c r="F38">
        <v>6.83</v>
      </c>
      <c r="G38">
        <v>9.375</v>
      </c>
      <c r="H38" t="s">
        <v>1545</v>
      </c>
      <c r="I38">
        <v>500000000</v>
      </c>
      <c r="J38" t="s">
        <v>1576</v>
      </c>
      <c r="K38" s="11">
        <f>I38/SUMIF($J$2:$J$216,J38,$I$2:$I$216)</f>
        <v>4.7040565462147459E-2</v>
      </c>
      <c r="L38" s="12">
        <f>K38*F38</f>
        <v>0.32128706210646713</v>
      </c>
      <c r="M38">
        <v>89.346000000000004</v>
      </c>
      <c r="N38" t="s">
        <v>828</v>
      </c>
      <c r="O38">
        <v>100</v>
      </c>
      <c r="P38" t="s">
        <v>26</v>
      </c>
      <c r="Q38" t="s">
        <v>828</v>
      </c>
      <c r="R38" t="s">
        <v>27</v>
      </c>
      <c r="S38" t="s">
        <v>1344</v>
      </c>
      <c r="T38">
        <v>100</v>
      </c>
      <c r="U38" t="s">
        <v>828</v>
      </c>
      <c r="V38">
        <v>100</v>
      </c>
      <c r="W38" t="s">
        <v>27</v>
      </c>
      <c r="X38" t="s">
        <v>27</v>
      </c>
    </row>
    <row r="39" spans="1:24" x14ac:dyDescent="0.45">
      <c r="A39" t="s">
        <v>1607</v>
      </c>
      <c r="B39" t="s">
        <v>1608</v>
      </c>
      <c r="C39" t="s">
        <v>27</v>
      </c>
      <c r="D39" t="s">
        <v>1128</v>
      </c>
      <c r="E39" t="s">
        <v>27</v>
      </c>
      <c r="F39">
        <v>2.7490000000000001</v>
      </c>
      <c r="G39">
        <v>2.7490000000000001</v>
      </c>
      <c r="H39" t="s">
        <v>1545</v>
      </c>
      <c r="I39">
        <v>1401869158.878505</v>
      </c>
      <c r="J39" t="s">
        <v>1591</v>
      </c>
      <c r="K39" s="11">
        <f>I39/SUMIF($J$2:$J$216,J39,$I$2:$I$216)</f>
        <v>9.1088123802346183E-2</v>
      </c>
      <c r="L39" s="12">
        <f>K39*F39</f>
        <v>0.25040125233264965</v>
      </c>
      <c r="M39">
        <v>76.852999999999994</v>
      </c>
      <c r="N39" t="s">
        <v>27</v>
      </c>
      <c r="O39">
        <v>100</v>
      </c>
      <c r="P39">
        <v>190</v>
      </c>
      <c r="Q39" t="s">
        <v>27</v>
      </c>
      <c r="R39" t="s">
        <v>27</v>
      </c>
      <c r="S39" t="s">
        <v>27</v>
      </c>
      <c r="T39" t="s">
        <v>27</v>
      </c>
      <c r="U39" t="s">
        <v>27</v>
      </c>
      <c r="V39" t="s">
        <v>27</v>
      </c>
      <c r="W39" t="s">
        <v>27</v>
      </c>
      <c r="X39" t="s">
        <v>27</v>
      </c>
    </row>
    <row r="40" spans="1:24" x14ac:dyDescent="0.45">
      <c r="A40" t="s">
        <v>860</v>
      </c>
      <c r="B40" t="s">
        <v>861</v>
      </c>
      <c r="C40" t="s">
        <v>995</v>
      </c>
      <c r="D40" t="s">
        <v>985</v>
      </c>
      <c r="E40" t="s">
        <v>27</v>
      </c>
      <c r="F40">
        <v>3.76</v>
      </c>
      <c r="G40">
        <v>3.625</v>
      </c>
      <c r="H40" t="s">
        <v>1545</v>
      </c>
      <c r="I40">
        <v>1000000000</v>
      </c>
      <c r="J40" t="s">
        <v>1581</v>
      </c>
      <c r="K40" s="11">
        <f>I40/SUMIF($J$2:$J$216,J40,$I$2:$I$216)</f>
        <v>9.0847342502971662E-2</v>
      </c>
      <c r="L40" s="12">
        <f>K40*F40</f>
        <v>0.34158600781117343</v>
      </c>
      <c r="M40">
        <v>63.994</v>
      </c>
      <c r="N40" t="s">
        <v>862</v>
      </c>
      <c r="O40">
        <v>100</v>
      </c>
      <c r="P40" t="s">
        <v>26</v>
      </c>
      <c r="Q40" t="s">
        <v>862</v>
      </c>
      <c r="R40" t="s">
        <v>27</v>
      </c>
      <c r="S40" t="s">
        <v>1364</v>
      </c>
      <c r="T40">
        <v>100</v>
      </c>
      <c r="U40" t="s">
        <v>862</v>
      </c>
      <c r="V40">
        <v>100</v>
      </c>
      <c r="W40" t="s">
        <v>27</v>
      </c>
      <c r="X40" t="s">
        <v>27</v>
      </c>
    </row>
    <row r="41" spans="1:24" x14ac:dyDescent="0.45">
      <c r="A41" t="s">
        <v>758</v>
      </c>
      <c r="B41" t="s">
        <v>759</v>
      </c>
      <c r="C41" t="s">
        <v>995</v>
      </c>
      <c r="D41" t="s">
        <v>985</v>
      </c>
      <c r="E41" t="s">
        <v>27</v>
      </c>
      <c r="F41">
        <v>4.3110000610351564</v>
      </c>
      <c r="G41">
        <v>4.125</v>
      </c>
      <c r="H41" t="s">
        <v>1545</v>
      </c>
      <c r="I41">
        <v>750000000</v>
      </c>
      <c r="J41" t="s">
        <v>1573</v>
      </c>
      <c r="K41" s="11">
        <f>I41/SUMIF($J$2:$J$216,J41,$I$2:$I$216)</f>
        <v>3.5739225235945686E-2</v>
      </c>
      <c r="L41" s="12">
        <f>K41*F41</f>
        <v>0.15407180217351105</v>
      </c>
      <c r="M41">
        <v>73.072999999999993</v>
      </c>
      <c r="N41" t="s">
        <v>760</v>
      </c>
      <c r="O41">
        <v>100</v>
      </c>
      <c r="P41" t="s">
        <v>26</v>
      </c>
      <c r="Q41" t="s">
        <v>760</v>
      </c>
      <c r="R41" t="s">
        <v>27</v>
      </c>
      <c r="S41" t="s">
        <v>1281</v>
      </c>
      <c r="T41">
        <v>100</v>
      </c>
      <c r="U41" t="s">
        <v>760</v>
      </c>
      <c r="V41">
        <v>100</v>
      </c>
      <c r="W41" t="s">
        <v>27</v>
      </c>
      <c r="X41" t="s">
        <v>27</v>
      </c>
    </row>
    <row r="42" spans="1:24" x14ac:dyDescent="0.45">
      <c r="A42" t="s">
        <v>465</v>
      </c>
      <c r="B42" t="s">
        <v>466</v>
      </c>
      <c r="C42" t="s">
        <v>995</v>
      </c>
      <c r="D42" t="s">
        <v>985</v>
      </c>
      <c r="E42" t="s">
        <v>27</v>
      </c>
      <c r="F42">
        <v>4.0970001220703125</v>
      </c>
      <c r="G42">
        <v>4.75</v>
      </c>
      <c r="H42" t="s">
        <v>1545</v>
      </c>
      <c r="I42">
        <v>1500000000</v>
      </c>
      <c r="J42" t="s">
        <v>1564</v>
      </c>
      <c r="K42" s="11">
        <f>I42/SUMIF($J$2:$J$216,J42,$I$2:$I$216)</f>
        <v>5.2501903807353034E-2</v>
      </c>
      <c r="L42" s="12">
        <f>K42*F42</f>
        <v>0.21510030630764918</v>
      </c>
      <c r="M42">
        <v>78.606999999999999</v>
      </c>
      <c r="N42" t="s">
        <v>467</v>
      </c>
      <c r="O42">
        <v>100</v>
      </c>
      <c r="P42" t="s">
        <v>26</v>
      </c>
      <c r="Q42" t="s">
        <v>467</v>
      </c>
      <c r="R42" t="s">
        <v>27</v>
      </c>
      <c r="S42" t="s">
        <v>1147</v>
      </c>
      <c r="T42">
        <v>100</v>
      </c>
      <c r="U42" t="s">
        <v>467</v>
      </c>
      <c r="V42">
        <v>100</v>
      </c>
      <c r="W42" t="s">
        <v>27</v>
      </c>
      <c r="X42" t="s">
        <v>27</v>
      </c>
    </row>
    <row r="43" spans="1:24" x14ac:dyDescent="0.45">
      <c r="A43" t="s">
        <v>465</v>
      </c>
      <c r="B43" t="s">
        <v>672</v>
      </c>
      <c r="C43" t="s">
        <v>1029</v>
      </c>
      <c r="D43" t="s">
        <v>1128</v>
      </c>
      <c r="E43" t="s">
        <v>27</v>
      </c>
      <c r="F43">
        <v>3.7529998779296876</v>
      </c>
      <c r="G43">
        <v>4.75</v>
      </c>
      <c r="H43" t="s">
        <v>1545</v>
      </c>
      <c r="I43">
        <v>934579439.25233638</v>
      </c>
      <c r="J43" t="s">
        <v>1568</v>
      </c>
      <c r="K43" s="11">
        <f>I43/SUMIF($J$2:$J$216,J43,$I$2:$I$216)</f>
        <v>4.718993837415366E-2</v>
      </c>
      <c r="L43" s="12">
        <f>K43*F43</f>
        <v>0.17710383295770818</v>
      </c>
      <c r="M43">
        <v>80.209999999999994</v>
      </c>
      <c r="N43" t="s">
        <v>673</v>
      </c>
      <c r="O43">
        <v>100</v>
      </c>
      <c r="P43" t="s">
        <v>26</v>
      </c>
      <c r="Q43" t="s">
        <v>673</v>
      </c>
      <c r="R43" t="s">
        <v>27</v>
      </c>
      <c r="S43" t="s">
        <v>1239</v>
      </c>
      <c r="T43">
        <v>100</v>
      </c>
      <c r="U43" t="s">
        <v>673</v>
      </c>
      <c r="V43">
        <v>100</v>
      </c>
      <c r="W43" t="s">
        <v>27</v>
      </c>
      <c r="X43" t="s">
        <v>27</v>
      </c>
    </row>
    <row r="44" spans="1:24" x14ac:dyDescent="0.45">
      <c r="A44" t="s">
        <v>594</v>
      </c>
      <c r="B44" t="s">
        <v>595</v>
      </c>
      <c r="C44" t="s">
        <v>995</v>
      </c>
      <c r="D44" t="s">
        <v>985</v>
      </c>
      <c r="E44" t="s">
        <v>27</v>
      </c>
      <c r="F44">
        <v>4.5339999389648433</v>
      </c>
      <c r="G44">
        <v>4.375</v>
      </c>
      <c r="H44" t="s">
        <v>1545</v>
      </c>
      <c r="I44">
        <v>1500000000</v>
      </c>
      <c r="J44" t="s">
        <v>1568</v>
      </c>
      <c r="K44" s="11">
        <f>I44/SUMIF($J$2:$J$216,J44,$I$2:$I$216)</f>
        <v>7.5739851090516633E-2</v>
      </c>
      <c r="L44" s="12">
        <f>K44*F44</f>
        <v>0.34340448022160874</v>
      </c>
      <c r="M44">
        <v>76.718000000000004</v>
      </c>
      <c r="N44" t="s">
        <v>596</v>
      </c>
      <c r="O44">
        <v>100</v>
      </c>
      <c r="P44" t="s">
        <v>26</v>
      </c>
      <c r="Q44" t="s">
        <v>596</v>
      </c>
      <c r="R44" t="s">
        <v>27</v>
      </c>
      <c r="S44" t="s">
        <v>1223</v>
      </c>
      <c r="T44">
        <v>100</v>
      </c>
      <c r="U44" t="s">
        <v>596</v>
      </c>
      <c r="V44">
        <v>100</v>
      </c>
      <c r="W44" t="s">
        <v>27</v>
      </c>
      <c r="X44" t="s">
        <v>27</v>
      </c>
    </row>
    <row r="45" spans="1:24" x14ac:dyDescent="0.45">
      <c r="A45" t="s">
        <v>336</v>
      </c>
      <c r="B45" t="s">
        <v>337</v>
      </c>
      <c r="C45" t="s">
        <v>995</v>
      </c>
      <c r="D45" t="s">
        <v>985</v>
      </c>
      <c r="E45" t="s">
        <v>27</v>
      </c>
      <c r="F45">
        <v>4.9989999389648441</v>
      </c>
      <c r="G45">
        <v>5.25</v>
      </c>
      <c r="H45" t="s">
        <v>1545</v>
      </c>
      <c r="I45">
        <v>1000000000</v>
      </c>
      <c r="J45" t="s">
        <v>1546</v>
      </c>
      <c r="K45" s="11">
        <f>I45/SUMIF($J$2:$J$216,J45,$I$2:$I$216)</f>
        <v>0.10398399235077475</v>
      </c>
      <c r="L45" s="12">
        <f>K45*F45</f>
        <v>0.51981597141484381</v>
      </c>
      <c r="M45">
        <v>91.570999999999998</v>
      </c>
      <c r="N45" t="s">
        <v>338</v>
      </c>
      <c r="O45" t="s">
        <v>27</v>
      </c>
      <c r="P45" t="s">
        <v>26</v>
      </c>
      <c r="Q45" t="s">
        <v>338</v>
      </c>
      <c r="R45" t="s">
        <v>27</v>
      </c>
      <c r="S45" t="s">
        <v>1025</v>
      </c>
      <c r="T45">
        <v>100</v>
      </c>
      <c r="U45" t="s">
        <v>338</v>
      </c>
      <c r="V45">
        <v>100</v>
      </c>
      <c r="W45" t="s">
        <v>27</v>
      </c>
      <c r="X45" t="s">
        <v>27</v>
      </c>
    </row>
    <row r="46" spans="1:24" x14ac:dyDescent="0.45">
      <c r="A46" t="s">
        <v>1609</v>
      </c>
      <c r="B46" t="s">
        <v>1610</v>
      </c>
      <c r="C46" t="s">
        <v>27</v>
      </c>
      <c r="D46" t="s">
        <v>1128</v>
      </c>
      <c r="E46" t="s">
        <v>27</v>
      </c>
      <c r="F46">
        <v>5.1790000000000003</v>
      </c>
      <c r="G46">
        <v>5.1790000000000003</v>
      </c>
      <c r="H46" t="s">
        <v>1545</v>
      </c>
      <c r="I46">
        <v>1401869158.878505</v>
      </c>
      <c r="J46" t="s">
        <v>1591</v>
      </c>
      <c r="K46" s="11">
        <f>I46/SUMIF($J$2:$J$216,J46,$I$2:$I$216)</f>
        <v>9.1088123802346183E-2</v>
      </c>
      <c r="L46" s="12">
        <f>K46*F46</f>
        <v>0.47174539317235092</v>
      </c>
      <c r="M46">
        <v>97.465000000000003</v>
      </c>
      <c r="N46" t="s">
        <v>27</v>
      </c>
      <c r="O46">
        <v>100</v>
      </c>
      <c r="P46">
        <v>285</v>
      </c>
      <c r="Q46" t="s">
        <v>27</v>
      </c>
      <c r="R46" t="s">
        <v>27</v>
      </c>
      <c r="S46" t="s">
        <v>27</v>
      </c>
      <c r="T46" t="s">
        <v>27</v>
      </c>
      <c r="U46" t="s">
        <v>27</v>
      </c>
      <c r="V46" t="s">
        <v>27</v>
      </c>
      <c r="W46" t="s">
        <v>27</v>
      </c>
      <c r="X46" t="s">
        <v>27</v>
      </c>
    </row>
    <row r="47" spans="1:24" x14ac:dyDescent="0.45">
      <c r="A47" t="s">
        <v>365</v>
      </c>
      <c r="B47" t="s">
        <v>366</v>
      </c>
      <c r="C47" t="s">
        <v>1084</v>
      </c>
      <c r="D47" t="s">
        <v>989</v>
      </c>
      <c r="E47" t="s">
        <v>27</v>
      </c>
      <c r="F47">
        <v>4.9889999389648434</v>
      </c>
      <c r="G47">
        <v>7.5</v>
      </c>
      <c r="H47" t="s">
        <v>1545</v>
      </c>
      <c r="I47">
        <v>1121495327.1028039</v>
      </c>
      <c r="J47" t="s">
        <v>1558</v>
      </c>
      <c r="K47" s="11">
        <f>I47/SUMIF($J$2:$J$216,J47,$I$2:$I$216)</f>
        <v>7.7288961816206092E-2</v>
      </c>
      <c r="L47" s="12">
        <f>K47*F47</f>
        <v>0.38559462578370829</v>
      </c>
      <c r="M47">
        <v>93.69</v>
      </c>
      <c r="N47" t="s">
        <v>367</v>
      </c>
      <c r="O47">
        <v>100</v>
      </c>
      <c r="P47" t="s">
        <v>26</v>
      </c>
      <c r="Q47" t="s">
        <v>367</v>
      </c>
      <c r="R47" t="s">
        <v>27</v>
      </c>
      <c r="S47" t="s">
        <v>1086</v>
      </c>
      <c r="T47">
        <v>100</v>
      </c>
      <c r="U47" t="s">
        <v>367</v>
      </c>
      <c r="V47">
        <v>100</v>
      </c>
      <c r="W47" t="s">
        <v>27</v>
      </c>
      <c r="X47" t="s">
        <v>27</v>
      </c>
    </row>
    <row r="48" spans="1:24" x14ac:dyDescent="0.45">
      <c r="A48" t="s">
        <v>905</v>
      </c>
      <c r="B48" t="s">
        <v>906</v>
      </c>
      <c r="C48" t="s">
        <v>1135</v>
      </c>
      <c r="D48" t="s">
        <v>985</v>
      </c>
      <c r="E48" t="s">
        <v>27</v>
      </c>
      <c r="F48">
        <v>6</v>
      </c>
      <c r="G48">
        <v>5.75</v>
      </c>
      <c r="H48" t="s">
        <v>1548</v>
      </c>
      <c r="I48">
        <v>10000000</v>
      </c>
      <c r="J48" t="s">
        <v>1582</v>
      </c>
      <c r="K48" s="11">
        <f>I48/SUMIF($J$2:$J$216,J48,$I$2:$I$216)</f>
        <v>1.8283597391767937E-3</v>
      </c>
      <c r="L48" s="12">
        <f>K48*F48</f>
        <v>1.0970158435060762E-2</v>
      </c>
      <c r="M48" t="s">
        <v>1554</v>
      </c>
      <c r="N48" t="s">
        <v>907</v>
      </c>
      <c r="O48" t="s">
        <v>27</v>
      </c>
      <c r="P48" t="s">
        <v>26</v>
      </c>
      <c r="Q48" t="s">
        <v>907</v>
      </c>
      <c r="R48" t="s">
        <v>27</v>
      </c>
      <c r="S48" t="s">
        <v>1384</v>
      </c>
      <c r="T48">
        <v>100</v>
      </c>
      <c r="U48" t="s">
        <v>907</v>
      </c>
      <c r="V48">
        <v>100</v>
      </c>
      <c r="W48" t="s">
        <v>27</v>
      </c>
      <c r="X48" t="s">
        <v>27</v>
      </c>
    </row>
    <row r="49" spans="1:24" x14ac:dyDescent="0.45">
      <c r="A49" t="s">
        <v>541</v>
      </c>
      <c r="B49" t="s">
        <v>542</v>
      </c>
      <c r="C49" t="s">
        <v>1135</v>
      </c>
      <c r="D49" t="s">
        <v>985</v>
      </c>
      <c r="E49" t="s">
        <v>27</v>
      </c>
      <c r="F49">
        <v>5.27</v>
      </c>
      <c r="G49">
        <v>6.25</v>
      </c>
      <c r="H49" t="s">
        <v>1548</v>
      </c>
      <c r="I49">
        <v>20000000</v>
      </c>
      <c r="J49" t="s">
        <v>1564</v>
      </c>
      <c r="K49" s="11">
        <f>I49/SUMIF($J$2:$J$216,J49,$I$2:$I$216)</f>
        <v>7.0002538409804044E-4</v>
      </c>
      <c r="L49" s="12">
        <f>K49*F49</f>
        <v>3.6891337741966727E-3</v>
      </c>
      <c r="M49">
        <v>100</v>
      </c>
      <c r="N49" t="s">
        <v>543</v>
      </c>
      <c r="O49">
        <v>100</v>
      </c>
      <c r="P49" t="s">
        <v>26</v>
      </c>
      <c r="Q49" t="s">
        <v>543</v>
      </c>
      <c r="R49" t="s">
        <v>27</v>
      </c>
      <c r="S49" t="s">
        <v>1137</v>
      </c>
      <c r="T49">
        <v>100</v>
      </c>
      <c r="U49" t="s">
        <v>543</v>
      </c>
      <c r="V49">
        <v>100</v>
      </c>
      <c r="W49" t="s">
        <v>27</v>
      </c>
      <c r="X49" t="s">
        <v>27</v>
      </c>
    </row>
    <row r="50" spans="1:24" x14ac:dyDescent="0.45">
      <c r="A50" t="s">
        <v>352</v>
      </c>
      <c r="B50" t="s">
        <v>353</v>
      </c>
      <c r="C50" t="s">
        <v>1020</v>
      </c>
      <c r="D50" t="s">
        <v>979</v>
      </c>
      <c r="E50" t="s">
        <v>27</v>
      </c>
      <c r="F50">
        <v>12.60300048828125</v>
      </c>
      <c r="G50">
        <v>12.5</v>
      </c>
      <c r="H50" t="s">
        <v>1552</v>
      </c>
      <c r="I50">
        <v>220000000</v>
      </c>
      <c r="J50" t="s">
        <v>1546</v>
      </c>
      <c r="K50" s="11">
        <f>I50/SUMIF($J$2:$J$216,J50,$I$2:$I$216)</f>
        <v>2.2876478317170445E-2</v>
      </c>
      <c r="L50" s="12">
        <f>K50*F50</f>
        <v>0.28831226740145455</v>
      </c>
      <c r="M50">
        <v>99.712000000000003</v>
      </c>
      <c r="N50" t="s">
        <v>354</v>
      </c>
      <c r="O50">
        <v>100</v>
      </c>
      <c r="P50" t="s">
        <v>26</v>
      </c>
      <c r="Q50" t="s">
        <v>354</v>
      </c>
      <c r="R50" t="s">
        <v>27</v>
      </c>
      <c r="S50" t="s">
        <v>1046</v>
      </c>
      <c r="T50">
        <v>100</v>
      </c>
      <c r="U50" t="s">
        <v>354</v>
      </c>
      <c r="V50">
        <v>100</v>
      </c>
      <c r="W50" t="s">
        <v>27</v>
      </c>
      <c r="X50" t="s">
        <v>27</v>
      </c>
    </row>
    <row r="51" spans="1:24" x14ac:dyDescent="0.45">
      <c r="A51" t="s">
        <v>528</v>
      </c>
      <c r="B51" t="s">
        <v>529</v>
      </c>
      <c r="C51" t="s">
        <v>995</v>
      </c>
      <c r="D51" t="s">
        <v>985</v>
      </c>
      <c r="E51" t="s">
        <v>27</v>
      </c>
      <c r="F51">
        <v>6.4340002441406252</v>
      </c>
      <c r="G51">
        <v>6</v>
      </c>
      <c r="H51" t="s">
        <v>1560</v>
      </c>
      <c r="I51">
        <v>300000000</v>
      </c>
      <c r="J51" t="s">
        <v>1564</v>
      </c>
      <c r="K51" s="11">
        <f>I51/SUMIF($J$2:$J$216,J51,$I$2:$I$216)</f>
        <v>1.0500380761470607E-2</v>
      </c>
      <c r="L51" s="12">
        <f>K51*F51</f>
        <v>6.7559452382871407E-2</v>
      </c>
      <c r="M51">
        <v>87.926000000000002</v>
      </c>
      <c r="N51" t="s">
        <v>530</v>
      </c>
      <c r="O51">
        <v>100</v>
      </c>
      <c r="P51" t="s">
        <v>26</v>
      </c>
      <c r="Q51" t="s">
        <v>530</v>
      </c>
      <c r="R51" t="s">
        <v>27</v>
      </c>
      <c r="S51" t="s">
        <v>1191</v>
      </c>
      <c r="T51">
        <v>100</v>
      </c>
      <c r="U51" t="s">
        <v>530</v>
      </c>
      <c r="V51">
        <v>100</v>
      </c>
      <c r="W51" t="s">
        <v>27</v>
      </c>
      <c r="X51" t="s">
        <v>27</v>
      </c>
    </row>
    <row r="52" spans="1:24" x14ac:dyDescent="0.45">
      <c r="A52" t="s">
        <v>501</v>
      </c>
      <c r="B52" t="s">
        <v>502</v>
      </c>
      <c r="C52" t="s">
        <v>995</v>
      </c>
      <c r="D52" t="s">
        <v>985</v>
      </c>
      <c r="E52" t="s">
        <v>27</v>
      </c>
      <c r="F52">
        <v>7.9240002441406254</v>
      </c>
      <c r="G52">
        <v>7.5</v>
      </c>
      <c r="H52" t="s">
        <v>1560</v>
      </c>
      <c r="I52">
        <v>675000000</v>
      </c>
      <c r="J52" t="s">
        <v>1564</v>
      </c>
      <c r="K52" s="11">
        <f>I52/SUMIF($J$2:$J$216,J52,$I$2:$I$216)</f>
        <v>2.3625856713308864E-2</v>
      </c>
      <c r="L52" s="12">
        <f>K52*F52</f>
        <v>0.18721129436429088</v>
      </c>
      <c r="M52">
        <v>94.445999999999998</v>
      </c>
      <c r="N52" t="s">
        <v>503</v>
      </c>
      <c r="O52">
        <v>100</v>
      </c>
      <c r="P52" t="s">
        <v>26</v>
      </c>
      <c r="Q52" t="s">
        <v>503</v>
      </c>
      <c r="R52" t="s">
        <v>27</v>
      </c>
      <c r="S52" t="s">
        <v>1184</v>
      </c>
      <c r="T52">
        <v>100</v>
      </c>
      <c r="U52" t="s">
        <v>503</v>
      </c>
      <c r="V52">
        <v>100</v>
      </c>
      <c r="W52" t="s">
        <v>27</v>
      </c>
      <c r="X52" t="s">
        <v>27</v>
      </c>
    </row>
    <row r="53" spans="1:24" x14ac:dyDescent="0.45">
      <c r="A53" t="s">
        <v>599</v>
      </c>
      <c r="B53" t="s">
        <v>600</v>
      </c>
      <c r="C53" t="s">
        <v>995</v>
      </c>
      <c r="D53" t="s">
        <v>985</v>
      </c>
      <c r="E53" t="s">
        <v>27</v>
      </c>
      <c r="F53">
        <v>6.7140002441406246</v>
      </c>
      <c r="G53">
        <v>6.25</v>
      </c>
      <c r="H53" t="s">
        <v>1545</v>
      </c>
      <c r="I53">
        <v>350000000</v>
      </c>
      <c r="J53" t="s">
        <v>1568</v>
      </c>
      <c r="K53" s="11">
        <f>I53/SUMIF($J$2:$J$216,J53,$I$2:$I$216)</f>
        <v>1.7672631921120549E-2</v>
      </c>
      <c r="L53" s="12">
        <f>K53*F53</f>
        <v>0.11865405503301076</v>
      </c>
      <c r="M53">
        <v>87.613</v>
      </c>
      <c r="N53" t="s">
        <v>601</v>
      </c>
      <c r="O53">
        <v>100</v>
      </c>
      <c r="P53" t="s">
        <v>26</v>
      </c>
      <c r="Q53" t="s">
        <v>601</v>
      </c>
      <c r="R53" t="s">
        <v>27</v>
      </c>
      <c r="S53" t="s">
        <v>1226</v>
      </c>
      <c r="T53">
        <v>100</v>
      </c>
      <c r="U53" t="s">
        <v>601</v>
      </c>
      <c r="V53">
        <v>100</v>
      </c>
      <c r="W53" t="s">
        <v>27</v>
      </c>
      <c r="X53" t="s">
        <v>27</v>
      </c>
    </row>
    <row r="54" spans="1:24" x14ac:dyDescent="0.45">
      <c r="A54" t="s">
        <v>829</v>
      </c>
      <c r="B54" t="s">
        <v>830</v>
      </c>
      <c r="C54" t="s">
        <v>1020</v>
      </c>
      <c r="D54" t="s">
        <v>985</v>
      </c>
      <c r="E54" t="s">
        <v>27</v>
      </c>
      <c r="F54">
        <v>4.7079998779296872</v>
      </c>
      <c r="G54">
        <v>7.375</v>
      </c>
      <c r="H54" t="s">
        <v>1545</v>
      </c>
      <c r="I54">
        <v>300000000</v>
      </c>
      <c r="J54" t="s">
        <v>1576</v>
      </c>
      <c r="K54" s="11">
        <f>I54/SUMIF($J$2:$J$216,J54,$I$2:$I$216)</f>
        <v>2.8224339277288474E-2</v>
      </c>
      <c r="L54" s="12">
        <f>K54*F54</f>
        <v>0.13288018587212022</v>
      </c>
      <c r="M54">
        <v>91.265000000000001</v>
      </c>
      <c r="N54" t="s">
        <v>831</v>
      </c>
      <c r="O54">
        <v>100</v>
      </c>
      <c r="P54" t="s">
        <v>26</v>
      </c>
      <c r="Q54" t="s">
        <v>831</v>
      </c>
      <c r="R54" t="s">
        <v>27</v>
      </c>
      <c r="S54" t="s">
        <v>834</v>
      </c>
      <c r="T54">
        <v>100</v>
      </c>
      <c r="U54" t="s">
        <v>831</v>
      </c>
      <c r="V54">
        <v>100</v>
      </c>
      <c r="W54" t="s">
        <v>27</v>
      </c>
      <c r="X54" t="s">
        <v>27</v>
      </c>
    </row>
    <row r="55" spans="1:24" x14ac:dyDescent="0.45">
      <c r="A55" t="s">
        <v>499</v>
      </c>
      <c r="B55" t="s">
        <v>500</v>
      </c>
      <c r="C55" t="s">
        <v>995</v>
      </c>
      <c r="D55" t="s">
        <v>985</v>
      </c>
      <c r="E55" t="s">
        <v>27</v>
      </c>
      <c r="F55">
        <v>5.444000244140625</v>
      </c>
      <c r="G55">
        <v>5.25</v>
      </c>
      <c r="H55" t="s">
        <v>1562</v>
      </c>
      <c r="I55">
        <v>175000000</v>
      </c>
      <c r="J55" t="s">
        <v>1564</v>
      </c>
      <c r="K55" s="11">
        <f>I55/SUMIF($J$2:$J$216,J55,$I$2:$I$216)</f>
        <v>6.1252221108578538E-3</v>
      </c>
      <c r="L55" s="12">
        <f>K55*F55</f>
        <v>3.334571066692571E-2</v>
      </c>
      <c r="M55">
        <v>81.23</v>
      </c>
      <c r="N55" t="s">
        <v>498</v>
      </c>
      <c r="O55">
        <v>100</v>
      </c>
      <c r="P55" t="s">
        <v>26</v>
      </c>
      <c r="Q55" t="s">
        <v>498</v>
      </c>
      <c r="R55" t="s">
        <v>27</v>
      </c>
      <c r="S55" t="s">
        <v>1167</v>
      </c>
      <c r="T55">
        <v>100</v>
      </c>
      <c r="U55" t="s">
        <v>498</v>
      </c>
      <c r="V55">
        <v>100</v>
      </c>
      <c r="W55" t="s">
        <v>27</v>
      </c>
      <c r="X55" t="s">
        <v>27</v>
      </c>
    </row>
    <row r="56" spans="1:24" x14ac:dyDescent="0.45">
      <c r="A56" t="s">
        <v>407</v>
      </c>
      <c r="B56" t="s">
        <v>410</v>
      </c>
      <c r="C56" t="s">
        <v>995</v>
      </c>
      <c r="D56" t="s">
        <v>985</v>
      </c>
      <c r="E56" t="s">
        <v>27</v>
      </c>
      <c r="F56">
        <v>5.33</v>
      </c>
      <c r="G56">
        <v>5.125</v>
      </c>
      <c r="H56" t="s">
        <v>1548</v>
      </c>
      <c r="I56">
        <v>3500000</v>
      </c>
      <c r="J56" t="s">
        <v>1558</v>
      </c>
      <c r="K56" s="11">
        <f>I56/SUMIF($J$2:$J$216,J56,$I$2:$I$216)</f>
        <v>2.4120596833474312E-4</v>
      </c>
      <c r="L56" s="12">
        <f>K56*F56</f>
        <v>1.2856278112241808E-3</v>
      </c>
      <c r="M56" t="s">
        <v>1554</v>
      </c>
      <c r="N56" t="s">
        <v>409</v>
      </c>
      <c r="O56">
        <v>100</v>
      </c>
      <c r="P56" t="s">
        <v>26</v>
      </c>
      <c r="Q56" t="s">
        <v>409</v>
      </c>
      <c r="R56" t="s">
        <v>27</v>
      </c>
      <c r="S56" t="s">
        <v>1109</v>
      </c>
      <c r="T56">
        <v>100</v>
      </c>
      <c r="U56" t="s">
        <v>409</v>
      </c>
      <c r="V56">
        <v>100</v>
      </c>
      <c r="W56" t="s">
        <v>27</v>
      </c>
      <c r="X56" t="s">
        <v>27</v>
      </c>
    </row>
    <row r="57" spans="1:24" x14ac:dyDescent="0.45">
      <c r="A57" t="s">
        <v>407</v>
      </c>
      <c r="B57" t="s">
        <v>408</v>
      </c>
      <c r="C57" t="s">
        <v>1020</v>
      </c>
      <c r="D57" t="s">
        <v>985</v>
      </c>
      <c r="E57" t="s">
        <v>27</v>
      </c>
      <c r="F57">
        <v>5.33</v>
      </c>
      <c r="G57">
        <v>5.125</v>
      </c>
      <c r="H57" t="s">
        <v>1548</v>
      </c>
      <c r="I57">
        <v>66500000</v>
      </c>
      <c r="J57" t="s">
        <v>1558</v>
      </c>
      <c r="K57" s="11">
        <f>I57/SUMIF($J$2:$J$216,J57,$I$2:$I$216)</f>
        <v>4.5829133983601193E-3</v>
      </c>
      <c r="L57" s="12">
        <f>K57*F57</f>
        <v>2.4426928413259438E-2</v>
      </c>
      <c r="M57" t="s">
        <v>1554</v>
      </c>
      <c r="N57" t="s">
        <v>409</v>
      </c>
      <c r="O57">
        <v>100</v>
      </c>
      <c r="P57" t="s">
        <v>26</v>
      </c>
      <c r="Q57" t="s">
        <v>409</v>
      </c>
      <c r="R57" t="s">
        <v>27</v>
      </c>
      <c r="S57" t="s">
        <v>1109</v>
      </c>
      <c r="T57">
        <v>100</v>
      </c>
      <c r="U57" t="s">
        <v>409</v>
      </c>
      <c r="V57">
        <v>100</v>
      </c>
      <c r="W57" t="s">
        <v>27</v>
      </c>
      <c r="X57" t="s">
        <v>27</v>
      </c>
    </row>
    <row r="58" spans="1:24" x14ac:dyDescent="0.45">
      <c r="A58" t="s">
        <v>51</v>
      </c>
      <c r="B58" t="s">
        <v>52</v>
      </c>
      <c r="C58" t="s">
        <v>995</v>
      </c>
      <c r="D58" t="s">
        <v>985</v>
      </c>
      <c r="E58" t="s">
        <v>27</v>
      </c>
      <c r="F58">
        <v>7.6040002441406251</v>
      </c>
      <c r="G58">
        <v>8.2560000000000002</v>
      </c>
      <c r="H58" t="s">
        <v>1548</v>
      </c>
      <c r="I58">
        <v>19000000</v>
      </c>
      <c r="J58" t="s">
        <v>1558</v>
      </c>
      <c r="K58" s="11">
        <f>I58/SUMIF($J$2:$J$216,J58,$I$2:$I$216)</f>
        <v>1.3094038281028912E-3</v>
      </c>
      <c r="L58" s="12">
        <f>K58*F58</f>
        <v>9.956707028573054E-3</v>
      </c>
      <c r="M58">
        <v>104.16</v>
      </c>
      <c r="N58" t="s">
        <v>1069</v>
      </c>
      <c r="O58">
        <v>100</v>
      </c>
      <c r="P58" t="s">
        <v>26</v>
      </c>
      <c r="Q58" t="s">
        <v>53</v>
      </c>
      <c r="R58" t="s">
        <v>27</v>
      </c>
      <c r="S58" t="s">
        <v>1068</v>
      </c>
      <c r="T58">
        <v>100</v>
      </c>
      <c r="U58" t="s">
        <v>1069</v>
      </c>
      <c r="V58">
        <v>100</v>
      </c>
      <c r="W58" t="s">
        <v>27</v>
      </c>
      <c r="X58" t="s">
        <v>27</v>
      </c>
    </row>
    <row r="59" spans="1:24" x14ac:dyDescent="0.45">
      <c r="A59" t="s">
        <v>551</v>
      </c>
      <c r="B59" t="s">
        <v>552</v>
      </c>
      <c r="C59" t="s">
        <v>995</v>
      </c>
      <c r="D59" t="s">
        <v>985</v>
      </c>
      <c r="E59" t="s">
        <v>27</v>
      </c>
      <c r="F59">
        <v>5.5459997558593752</v>
      </c>
      <c r="G59">
        <v>5.125</v>
      </c>
      <c r="H59" t="s">
        <v>1548</v>
      </c>
      <c r="I59">
        <v>175000000</v>
      </c>
      <c r="J59" t="s">
        <v>1564</v>
      </c>
      <c r="K59" s="11">
        <f>I59/SUMIF($J$2:$J$216,J59,$I$2:$I$216)</f>
        <v>6.1252221108578538E-3</v>
      </c>
      <c r="L59" s="12">
        <f>K59*F59</f>
        <v>3.3970480331402104E-2</v>
      </c>
      <c r="M59">
        <v>74.459000000000003</v>
      </c>
      <c r="N59" t="s">
        <v>553</v>
      </c>
      <c r="O59">
        <v>100</v>
      </c>
      <c r="P59" t="s">
        <v>26</v>
      </c>
      <c r="Q59" t="s">
        <v>553</v>
      </c>
      <c r="R59" t="s">
        <v>27</v>
      </c>
      <c r="S59" t="s">
        <v>1193</v>
      </c>
      <c r="T59">
        <v>100</v>
      </c>
      <c r="U59" t="s">
        <v>553</v>
      </c>
      <c r="V59">
        <v>100</v>
      </c>
      <c r="W59" t="s">
        <v>27</v>
      </c>
      <c r="X59" t="s">
        <v>27</v>
      </c>
    </row>
    <row r="60" spans="1:24" x14ac:dyDescent="0.45">
      <c r="A60" t="s">
        <v>496</v>
      </c>
      <c r="B60" t="s">
        <v>497</v>
      </c>
      <c r="C60" t="s">
        <v>995</v>
      </c>
      <c r="D60" t="s">
        <v>985</v>
      </c>
      <c r="E60" t="s">
        <v>27</v>
      </c>
      <c r="F60">
        <v>4.415</v>
      </c>
      <c r="G60">
        <v>5</v>
      </c>
      <c r="H60" t="s">
        <v>1548</v>
      </c>
      <c r="I60">
        <v>300000000</v>
      </c>
      <c r="J60" t="s">
        <v>1564</v>
      </c>
      <c r="K60" s="11">
        <f>I60/SUMIF($J$2:$J$216,J60,$I$2:$I$216)</f>
        <v>1.0500380761470607E-2</v>
      </c>
      <c r="L60" s="12">
        <f>K60*F60</f>
        <v>4.6359181061892733E-2</v>
      </c>
      <c r="M60">
        <v>79.539000000000001</v>
      </c>
      <c r="N60" t="s">
        <v>498</v>
      </c>
      <c r="O60">
        <v>100</v>
      </c>
      <c r="P60" t="s">
        <v>26</v>
      </c>
      <c r="Q60" t="s">
        <v>498</v>
      </c>
      <c r="R60" t="s">
        <v>27</v>
      </c>
      <c r="S60" t="s">
        <v>1150</v>
      </c>
      <c r="T60">
        <v>100</v>
      </c>
      <c r="U60" t="s">
        <v>498</v>
      </c>
      <c r="V60">
        <v>100</v>
      </c>
      <c r="W60" t="s">
        <v>27</v>
      </c>
      <c r="X60" t="s">
        <v>27</v>
      </c>
    </row>
    <row r="61" spans="1:24" x14ac:dyDescent="0.45">
      <c r="A61" t="s">
        <v>485</v>
      </c>
      <c r="B61" t="s">
        <v>486</v>
      </c>
      <c r="C61" t="s">
        <v>995</v>
      </c>
      <c r="D61" t="s">
        <v>985</v>
      </c>
      <c r="E61" t="s">
        <v>27</v>
      </c>
      <c r="F61">
        <v>2.9379998779296876</v>
      </c>
      <c r="G61">
        <v>3.625</v>
      </c>
      <c r="H61" t="s">
        <v>1557</v>
      </c>
      <c r="I61">
        <v>500000000</v>
      </c>
      <c r="J61" t="s">
        <v>1564</v>
      </c>
      <c r="K61" s="11">
        <f>I61/SUMIF($J$2:$J$216,J61,$I$2:$I$216)</f>
        <v>1.750063460245101E-2</v>
      </c>
      <c r="L61" s="12">
        <f>K61*F61</f>
        <v>5.1416862325693133E-2</v>
      </c>
      <c r="M61">
        <v>70.403000000000006</v>
      </c>
      <c r="N61" t="s">
        <v>484</v>
      </c>
      <c r="O61" t="s">
        <v>27</v>
      </c>
      <c r="P61" t="s">
        <v>26</v>
      </c>
      <c r="Q61" t="s">
        <v>484</v>
      </c>
      <c r="R61" t="s">
        <v>27</v>
      </c>
      <c r="S61" t="s">
        <v>1145</v>
      </c>
      <c r="T61">
        <v>100</v>
      </c>
      <c r="U61" t="s">
        <v>484</v>
      </c>
      <c r="V61">
        <v>100</v>
      </c>
      <c r="W61" t="s">
        <v>27</v>
      </c>
      <c r="X61" t="s">
        <v>27</v>
      </c>
    </row>
    <row r="62" spans="1:24" x14ac:dyDescent="0.45">
      <c r="A62" t="s">
        <v>703</v>
      </c>
      <c r="B62" t="s">
        <v>704</v>
      </c>
      <c r="C62" t="s">
        <v>995</v>
      </c>
      <c r="D62" t="s">
        <v>985</v>
      </c>
      <c r="E62" t="s">
        <v>27</v>
      </c>
      <c r="F62">
        <v>5.8559997558593748</v>
      </c>
      <c r="G62">
        <v>5.875</v>
      </c>
      <c r="H62" t="s">
        <v>1550</v>
      </c>
      <c r="I62">
        <v>150000000</v>
      </c>
      <c r="J62" t="s">
        <v>1573</v>
      </c>
      <c r="K62" s="11">
        <f>I62/SUMIF($J$2:$J$216,J62,$I$2:$I$216)</f>
        <v>7.147845047189137E-3</v>
      </c>
      <c r="L62" s="12">
        <f>K62*F62</f>
        <v>4.1857778851260227E-2</v>
      </c>
      <c r="M62">
        <v>84.143000000000001</v>
      </c>
      <c r="N62" t="s">
        <v>705</v>
      </c>
      <c r="O62">
        <v>100</v>
      </c>
      <c r="P62" t="s">
        <v>26</v>
      </c>
      <c r="Q62" t="s">
        <v>705</v>
      </c>
      <c r="R62" t="s">
        <v>27</v>
      </c>
      <c r="S62" t="s">
        <v>1297</v>
      </c>
      <c r="T62">
        <v>100</v>
      </c>
      <c r="U62" t="s">
        <v>705</v>
      </c>
      <c r="V62">
        <v>100</v>
      </c>
      <c r="W62" t="s">
        <v>27</v>
      </c>
      <c r="X62" t="s">
        <v>27</v>
      </c>
    </row>
    <row r="63" spans="1:24" x14ac:dyDescent="0.45">
      <c r="A63" t="s">
        <v>444</v>
      </c>
      <c r="B63" t="s">
        <v>886</v>
      </c>
      <c r="C63" t="s">
        <v>1029</v>
      </c>
      <c r="D63" t="s">
        <v>989</v>
      </c>
      <c r="E63" t="s">
        <v>27</v>
      </c>
      <c r="F63">
        <v>2.9439999389648439</v>
      </c>
      <c r="G63">
        <v>4.5</v>
      </c>
      <c r="H63" t="s">
        <v>1555</v>
      </c>
      <c r="I63">
        <v>1635514018.6915891</v>
      </c>
      <c r="J63" t="s">
        <v>1582</v>
      </c>
      <c r="K63" s="11">
        <f>I63/SUMIF($J$2:$J$216,J63,$I$2:$I$216)</f>
        <v>0.29903079846349434</v>
      </c>
      <c r="L63" s="12">
        <f>K63*F63</f>
        <v>0.88034665242513588</v>
      </c>
      <c r="M63">
        <v>68.715000000000003</v>
      </c>
      <c r="N63" t="s">
        <v>887</v>
      </c>
      <c r="O63">
        <v>100</v>
      </c>
      <c r="P63" t="s">
        <v>26</v>
      </c>
      <c r="Q63" t="s">
        <v>887</v>
      </c>
      <c r="R63" t="s">
        <v>27</v>
      </c>
      <c r="S63" t="s">
        <v>1379</v>
      </c>
      <c r="T63">
        <v>100</v>
      </c>
      <c r="U63" t="s">
        <v>887</v>
      </c>
      <c r="V63">
        <v>100</v>
      </c>
      <c r="W63" t="s">
        <v>27</v>
      </c>
      <c r="X63" t="s">
        <v>27</v>
      </c>
    </row>
    <row r="64" spans="1:24" x14ac:dyDescent="0.45">
      <c r="A64" t="s">
        <v>699</v>
      </c>
      <c r="B64" t="s">
        <v>700</v>
      </c>
      <c r="C64" t="s">
        <v>1029</v>
      </c>
      <c r="D64" t="s">
        <v>989</v>
      </c>
      <c r="E64" t="s">
        <v>27</v>
      </c>
      <c r="F64">
        <v>3.1960000610351562</v>
      </c>
      <c r="G64">
        <v>4.625</v>
      </c>
      <c r="H64" t="s">
        <v>1555</v>
      </c>
      <c r="I64">
        <v>1168224299.0654199</v>
      </c>
      <c r="J64" t="s">
        <v>1573</v>
      </c>
      <c r="K64" s="11">
        <f>I64/SUMIF($J$2:$J$216,J64,$I$2:$I$216)</f>
        <v>5.5668575133871752E-2</v>
      </c>
      <c r="L64" s="12">
        <f>K64*F64</f>
        <v>0.17791676952559429</v>
      </c>
      <c r="M64">
        <v>78</v>
      </c>
      <c r="N64" t="s">
        <v>701</v>
      </c>
      <c r="O64">
        <v>100</v>
      </c>
      <c r="P64" t="s">
        <v>26</v>
      </c>
      <c r="Q64" t="s">
        <v>701</v>
      </c>
      <c r="R64" t="s">
        <v>27</v>
      </c>
      <c r="S64" t="s">
        <v>1295</v>
      </c>
      <c r="T64">
        <v>100</v>
      </c>
      <c r="U64" t="s">
        <v>701</v>
      </c>
      <c r="V64">
        <v>100</v>
      </c>
      <c r="W64" t="s">
        <v>27</v>
      </c>
      <c r="X64" t="s">
        <v>27</v>
      </c>
    </row>
    <row r="65" spans="1:24" x14ac:dyDescent="0.45">
      <c r="A65" t="s">
        <v>699</v>
      </c>
      <c r="B65" t="s">
        <v>908</v>
      </c>
      <c r="C65" t="s">
        <v>1029</v>
      </c>
      <c r="D65" t="s">
        <v>989</v>
      </c>
      <c r="E65" t="s">
        <v>27</v>
      </c>
      <c r="F65">
        <v>3.34</v>
      </c>
      <c r="G65">
        <v>4.625</v>
      </c>
      <c r="H65" t="s">
        <v>1555</v>
      </c>
      <c r="I65">
        <v>1168224299.0654199</v>
      </c>
      <c r="J65" t="s">
        <v>1583</v>
      </c>
      <c r="K65" s="11">
        <f>I65/SUMIF($J$2:$J$216,J65,$I$2:$I$216)</f>
        <v>0.31202963110415843</v>
      </c>
      <c r="L65" s="12">
        <f>K65*F65</f>
        <v>1.0421789678878892</v>
      </c>
      <c r="M65">
        <v>71.040000000000006</v>
      </c>
      <c r="N65" t="s">
        <v>909</v>
      </c>
      <c r="O65">
        <v>100</v>
      </c>
      <c r="P65" t="s">
        <v>26</v>
      </c>
      <c r="Q65" t="s">
        <v>909</v>
      </c>
      <c r="R65" t="s">
        <v>27</v>
      </c>
      <c r="S65" t="s">
        <v>1389</v>
      </c>
      <c r="T65">
        <v>100</v>
      </c>
      <c r="U65" t="s">
        <v>909</v>
      </c>
      <c r="V65">
        <v>100</v>
      </c>
      <c r="W65" t="s">
        <v>27</v>
      </c>
      <c r="X65" t="s">
        <v>27</v>
      </c>
    </row>
    <row r="66" spans="1:24" x14ac:dyDescent="0.45">
      <c r="A66" t="s">
        <v>761</v>
      </c>
      <c r="B66" t="s">
        <v>762</v>
      </c>
      <c r="C66" t="s">
        <v>986</v>
      </c>
      <c r="D66" t="s">
        <v>989</v>
      </c>
      <c r="E66" t="s">
        <v>27</v>
      </c>
      <c r="F66">
        <v>2.8379998779296876</v>
      </c>
      <c r="G66">
        <v>5.125</v>
      </c>
      <c r="H66" t="s">
        <v>1555</v>
      </c>
      <c r="I66">
        <v>700934579.43925226</v>
      </c>
      <c r="J66" t="s">
        <v>1573</v>
      </c>
      <c r="K66" s="11">
        <f>I66/SUMIF($J$2:$J$216,J66,$I$2:$I$216)</f>
        <v>3.3401145080323068E-2</v>
      </c>
      <c r="L66" s="12">
        <f>K66*F66</f>
        <v>9.4792445660668648E-2</v>
      </c>
      <c r="M66">
        <v>77.290999999999997</v>
      </c>
      <c r="N66" t="s">
        <v>763</v>
      </c>
      <c r="O66">
        <v>100</v>
      </c>
      <c r="P66" t="s">
        <v>26</v>
      </c>
      <c r="Q66" t="s">
        <v>763</v>
      </c>
      <c r="R66" t="s">
        <v>27</v>
      </c>
      <c r="S66" t="s">
        <v>1271</v>
      </c>
      <c r="T66">
        <v>100</v>
      </c>
      <c r="U66" t="s">
        <v>763</v>
      </c>
      <c r="V66">
        <v>100</v>
      </c>
      <c r="W66" t="s">
        <v>27</v>
      </c>
      <c r="X66" t="s">
        <v>27</v>
      </c>
    </row>
    <row r="67" spans="1:24" x14ac:dyDescent="0.45">
      <c r="A67" t="s">
        <v>371</v>
      </c>
      <c r="B67" t="s">
        <v>372</v>
      </c>
      <c r="C67" t="s">
        <v>986</v>
      </c>
      <c r="D67" t="s">
        <v>989</v>
      </c>
      <c r="E67" t="s">
        <v>27</v>
      </c>
      <c r="F67">
        <v>4.1489999389648435</v>
      </c>
      <c r="G67">
        <v>6.625</v>
      </c>
      <c r="H67" t="s">
        <v>1555</v>
      </c>
      <c r="I67">
        <v>1401869158.878505</v>
      </c>
      <c r="J67" t="s">
        <v>1558</v>
      </c>
      <c r="K67" s="11">
        <f>I67/SUMIF($J$2:$J$216,J67,$I$2:$I$216)</f>
        <v>9.6611202270257615E-2</v>
      </c>
      <c r="L67" s="12">
        <f>K67*F67</f>
        <v>0.40083987232261897</v>
      </c>
      <c r="M67">
        <v>87.04</v>
      </c>
      <c r="N67" t="s">
        <v>373</v>
      </c>
      <c r="O67">
        <v>100</v>
      </c>
      <c r="P67">
        <v>421.3</v>
      </c>
      <c r="Q67" t="s">
        <v>373</v>
      </c>
      <c r="R67" t="s">
        <v>27</v>
      </c>
      <c r="S67" t="s">
        <v>1093</v>
      </c>
      <c r="T67">
        <v>100</v>
      </c>
      <c r="U67" t="s">
        <v>373</v>
      </c>
      <c r="V67">
        <v>100</v>
      </c>
      <c r="W67" t="s">
        <v>27</v>
      </c>
      <c r="X67" t="s">
        <v>27</v>
      </c>
    </row>
    <row r="68" spans="1:24" x14ac:dyDescent="0.45">
      <c r="A68" t="s">
        <v>883</v>
      </c>
      <c r="B68" t="s">
        <v>884</v>
      </c>
      <c r="C68" t="s">
        <v>995</v>
      </c>
      <c r="D68" t="s">
        <v>985</v>
      </c>
      <c r="E68" t="s">
        <v>27</v>
      </c>
      <c r="F68">
        <v>4.6449999999999996</v>
      </c>
      <c r="G68">
        <v>6.875</v>
      </c>
      <c r="H68" t="s">
        <v>1555</v>
      </c>
      <c r="I68">
        <v>1000000000</v>
      </c>
      <c r="J68" t="s">
        <v>1581</v>
      </c>
      <c r="K68" s="11">
        <f>I68/SUMIF($J$2:$J$216,J68,$I$2:$I$216)</f>
        <v>9.0847342502971662E-2</v>
      </c>
      <c r="L68" s="12">
        <f>K68*F68</f>
        <v>0.42198590592630331</v>
      </c>
      <c r="M68">
        <v>89.903999999999996</v>
      </c>
      <c r="N68" t="s">
        <v>885</v>
      </c>
      <c r="O68">
        <v>100</v>
      </c>
      <c r="P68" t="s">
        <v>26</v>
      </c>
      <c r="Q68" t="s">
        <v>885</v>
      </c>
      <c r="R68" t="s">
        <v>27</v>
      </c>
      <c r="S68" t="s">
        <v>1371</v>
      </c>
      <c r="T68">
        <v>100</v>
      </c>
      <c r="U68" t="s">
        <v>885</v>
      </c>
      <c r="V68">
        <v>100</v>
      </c>
      <c r="W68" t="s">
        <v>27</v>
      </c>
      <c r="X68" t="s">
        <v>27</v>
      </c>
    </row>
    <row r="69" spans="1:24" x14ac:dyDescent="0.45">
      <c r="A69" t="s">
        <v>876</v>
      </c>
      <c r="B69" t="s">
        <v>877</v>
      </c>
      <c r="C69" t="s">
        <v>1029</v>
      </c>
      <c r="D69" t="s">
        <v>989</v>
      </c>
      <c r="E69" t="s">
        <v>27</v>
      </c>
      <c r="F69">
        <v>4.8989999389648435</v>
      </c>
      <c r="G69">
        <v>7.75</v>
      </c>
      <c r="H69" t="s">
        <v>1555</v>
      </c>
      <c r="I69">
        <v>1869158878.504673</v>
      </c>
      <c r="J69" t="s">
        <v>1581</v>
      </c>
      <c r="K69" s="11">
        <f>I69/SUMIF($J$2:$J$216,J69,$I$2:$I$216)</f>
        <v>0.16980811682798441</v>
      </c>
      <c r="L69" s="12">
        <f>K69*F69</f>
        <v>0.8318899539760306</v>
      </c>
      <c r="M69">
        <v>94.13</v>
      </c>
      <c r="N69" t="s">
        <v>878</v>
      </c>
      <c r="O69">
        <v>100</v>
      </c>
      <c r="P69" t="s">
        <v>26</v>
      </c>
      <c r="Q69" t="s">
        <v>878</v>
      </c>
      <c r="R69" t="s">
        <v>27</v>
      </c>
      <c r="S69" t="s">
        <v>1369</v>
      </c>
      <c r="T69">
        <v>100</v>
      </c>
      <c r="U69" t="s">
        <v>878</v>
      </c>
      <c r="V69">
        <v>100</v>
      </c>
      <c r="W69" t="s">
        <v>27</v>
      </c>
      <c r="X69" t="s">
        <v>27</v>
      </c>
    </row>
    <row r="70" spans="1:24" x14ac:dyDescent="0.45">
      <c r="A70" t="s">
        <v>524</v>
      </c>
      <c r="B70" t="s">
        <v>525</v>
      </c>
      <c r="C70" t="s">
        <v>986</v>
      </c>
      <c r="D70" t="s">
        <v>989</v>
      </c>
      <c r="E70" t="s">
        <v>27</v>
      </c>
      <c r="F70">
        <v>5.15</v>
      </c>
      <c r="G70">
        <v>7.375</v>
      </c>
      <c r="H70" t="s">
        <v>1555</v>
      </c>
      <c r="I70">
        <v>1401869158.878505</v>
      </c>
      <c r="J70" t="s">
        <v>1564</v>
      </c>
      <c r="K70" s="11">
        <f>I70/SUMIF($J$2:$J$216,J70,$I$2:$I$216)</f>
        <v>4.9067199819956116E-2</v>
      </c>
      <c r="L70" s="12">
        <f>K70*F70</f>
        <v>0.25269607907277403</v>
      </c>
      <c r="M70">
        <v>91.35</v>
      </c>
      <c r="N70" t="s">
        <v>526</v>
      </c>
      <c r="O70">
        <v>100</v>
      </c>
      <c r="P70" t="s">
        <v>26</v>
      </c>
      <c r="Q70" t="s">
        <v>526</v>
      </c>
      <c r="R70" t="s">
        <v>27</v>
      </c>
      <c r="S70" t="s">
        <v>1131</v>
      </c>
      <c r="T70">
        <v>100</v>
      </c>
      <c r="U70" t="s">
        <v>526</v>
      </c>
      <c r="V70">
        <v>100</v>
      </c>
      <c r="W70" t="s">
        <v>27</v>
      </c>
      <c r="X70" t="s">
        <v>27</v>
      </c>
    </row>
    <row r="71" spans="1:24" x14ac:dyDescent="0.45">
      <c r="A71" t="s">
        <v>524</v>
      </c>
      <c r="B71" t="s">
        <v>892</v>
      </c>
      <c r="C71" t="s">
        <v>1020</v>
      </c>
      <c r="D71" t="s">
        <v>985</v>
      </c>
      <c r="E71" t="s">
        <v>27</v>
      </c>
      <c r="F71">
        <v>4.6310000610351558</v>
      </c>
      <c r="G71">
        <v>7.375</v>
      </c>
      <c r="H71" t="s">
        <v>1555</v>
      </c>
      <c r="I71">
        <v>1250000000</v>
      </c>
      <c r="J71" t="s">
        <v>1582</v>
      </c>
      <c r="K71" s="11">
        <f>I71/SUMIF($J$2:$J$216,J71,$I$2:$I$216)</f>
        <v>0.2285449673970992</v>
      </c>
      <c r="L71" s="12">
        <f>K71*F71</f>
        <v>1.0583917579652442</v>
      </c>
      <c r="M71">
        <v>92.998999999999995</v>
      </c>
      <c r="N71" t="s">
        <v>893</v>
      </c>
      <c r="O71">
        <v>100</v>
      </c>
      <c r="P71" t="s">
        <v>26</v>
      </c>
      <c r="Q71" t="s">
        <v>893</v>
      </c>
      <c r="R71" t="s">
        <v>27</v>
      </c>
      <c r="S71" t="s">
        <v>1386</v>
      </c>
      <c r="T71">
        <v>100</v>
      </c>
      <c r="U71" t="s">
        <v>893</v>
      </c>
      <c r="V71">
        <v>100</v>
      </c>
      <c r="W71" t="s">
        <v>27</v>
      </c>
      <c r="X71" t="s">
        <v>27</v>
      </c>
    </row>
    <row r="72" spans="1:24" x14ac:dyDescent="0.45">
      <c r="A72" t="s">
        <v>832</v>
      </c>
      <c r="B72" t="s">
        <v>833</v>
      </c>
      <c r="C72" t="s">
        <v>986</v>
      </c>
      <c r="D72" t="s">
        <v>989</v>
      </c>
      <c r="E72" t="s">
        <v>27</v>
      </c>
      <c r="F72">
        <v>3.98</v>
      </c>
      <c r="G72">
        <v>7</v>
      </c>
      <c r="H72" t="s">
        <v>1555</v>
      </c>
      <c r="I72">
        <v>700934579.43925226</v>
      </c>
      <c r="J72" t="s">
        <v>1576</v>
      </c>
      <c r="K72" s="11">
        <f>I72/SUMIF($J$2:$J$216,J72,$I$2:$I$216)</f>
        <v>6.5944717937589881E-2</v>
      </c>
      <c r="L72" s="12">
        <f>K72*F72</f>
        <v>0.2624599773916077</v>
      </c>
      <c r="M72">
        <v>86.552000000000007</v>
      </c>
      <c r="N72" t="s">
        <v>834</v>
      </c>
      <c r="O72">
        <v>100</v>
      </c>
      <c r="P72">
        <v>403.4</v>
      </c>
      <c r="Q72" t="s">
        <v>834</v>
      </c>
      <c r="R72" t="s">
        <v>27</v>
      </c>
      <c r="S72" t="s">
        <v>1326</v>
      </c>
      <c r="T72">
        <v>100</v>
      </c>
      <c r="U72" t="s">
        <v>834</v>
      </c>
      <c r="V72">
        <v>100</v>
      </c>
      <c r="W72" t="s">
        <v>27</v>
      </c>
      <c r="X72" t="s">
        <v>27</v>
      </c>
    </row>
    <row r="73" spans="1:24" x14ac:dyDescent="0.45">
      <c r="A73" t="s">
        <v>768</v>
      </c>
      <c r="B73" t="s">
        <v>769</v>
      </c>
      <c r="C73" t="s">
        <v>1029</v>
      </c>
      <c r="D73" t="s">
        <v>989</v>
      </c>
      <c r="E73" t="s">
        <v>27</v>
      </c>
      <c r="F73">
        <v>4.9689999389648438</v>
      </c>
      <c r="G73">
        <v>9.25</v>
      </c>
      <c r="H73" t="s">
        <v>1555</v>
      </c>
      <c r="I73">
        <v>934579439.25233638</v>
      </c>
      <c r="J73" t="s">
        <v>1573</v>
      </c>
      <c r="K73" s="11">
        <f>I73/SUMIF($J$2:$J$216,J73,$I$2:$I$216)</f>
        <v>4.4534860107097424E-2</v>
      </c>
      <c r="L73" s="12">
        <f>K73*F73</f>
        <v>0.22129371715397494</v>
      </c>
      <c r="M73">
        <v>93.29</v>
      </c>
      <c r="N73" t="s">
        <v>770</v>
      </c>
      <c r="O73">
        <v>100</v>
      </c>
      <c r="P73" t="s">
        <v>26</v>
      </c>
      <c r="Q73" t="s">
        <v>770</v>
      </c>
      <c r="R73" t="s">
        <v>27</v>
      </c>
      <c r="S73" t="s">
        <v>26</v>
      </c>
      <c r="T73" t="s">
        <v>26</v>
      </c>
      <c r="U73" t="s">
        <v>770</v>
      </c>
      <c r="V73">
        <v>100</v>
      </c>
      <c r="W73" t="s">
        <v>27</v>
      </c>
      <c r="X73" t="s">
        <v>27</v>
      </c>
    </row>
    <row r="74" spans="1:24" x14ac:dyDescent="0.45">
      <c r="A74" t="s">
        <v>669</v>
      </c>
      <c r="B74" t="s">
        <v>670</v>
      </c>
      <c r="C74" t="s">
        <v>995</v>
      </c>
      <c r="D74" t="s">
        <v>985</v>
      </c>
      <c r="E74" t="s">
        <v>27</v>
      </c>
      <c r="F74">
        <v>1.75</v>
      </c>
      <c r="G74">
        <v>1.5</v>
      </c>
      <c r="H74" t="s">
        <v>1555</v>
      </c>
      <c r="I74">
        <v>900000000</v>
      </c>
      <c r="J74" t="s">
        <v>1568</v>
      </c>
      <c r="K74" s="11">
        <f>I74/SUMIF($J$2:$J$216,J74,$I$2:$I$216)</f>
        <v>4.5443910654309978E-2</v>
      </c>
      <c r="L74" s="12">
        <f>K74*F74</f>
        <v>7.9526843645042464E-2</v>
      </c>
      <c r="M74">
        <v>84.08</v>
      </c>
      <c r="N74" t="s">
        <v>671</v>
      </c>
      <c r="O74">
        <v>99.677000000000007</v>
      </c>
      <c r="P74">
        <v>214</v>
      </c>
      <c r="Q74" t="s">
        <v>671</v>
      </c>
      <c r="R74" t="s">
        <v>27</v>
      </c>
      <c r="S74" t="s">
        <v>1256</v>
      </c>
      <c r="T74">
        <v>100</v>
      </c>
      <c r="U74" t="s">
        <v>671</v>
      </c>
      <c r="V74">
        <v>100</v>
      </c>
      <c r="W74" t="s">
        <v>27</v>
      </c>
      <c r="X74" t="s">
        <v>27</v>
      </c>
    </row>
    <row r="75" spans="1:24" x14ac:dyDescent="0.45">
      <c r="A75" t="s">
        <v>1584</v>
      </c>
      <c r="B75" t="s">
        <v>1585</v>
      </c>
      <c r="C75" t="s">
        <v>1586</v>
      </c>
      <c r="D75" t="s">
        <v>1587</v>
      </c>
      <c r="E75" t="s">
        <v>27</v>
      </c>
      <c r="F75">
        <v>1.2009999847412109</v>
      </c>
      <c r="G75">
        <v>1.25</v>
      </c>
      <c r="H75" t="s">
        <v>1555</v>
      </c>
      <c r="I75">
        <v>41149343.738914512</v>
      </c>
      <c r="J75" t="s">
        <v>1583</v>
      </c>
      <c r="K75" s="11">
        <f>I75/SUMIF($J$2:$J$216,J75,$I$2:$I$216)</f>
        <v>1.0990881252259147E-2</v>
      </c>
      <c r="L75" s="12">
        <f>K75*F75</f>
        <v>1.3200048216255696E-2</v>
      </c>
      <c r="M75">
        <v>84.918999999999997</v>
      </c>
      <c r="N75" t="s">
        <v>1588</v>
      </c>
      <c r="O75">
        <v>100</v>
      </c>
      <c r="P75" t="s">
        <v>26</v>
      </c>
      <c r="Q75" t="s">
        <v>1588</v>
      </c>
      <c r="R75" t="s">
        <v>27</v>
      </c>
      <c r="S75" t="s">
        <v>26</v>
      </c>
      <c r="T75" t="s">
        <v>26</v>
      </c>
      <c r="U75" t="s">
        <v>1588</v>
      </c>
      <c r="V75">
        <v>100</v>
      </c>
      <c r="W75" t="s">
        <v>27</v>
      </c>
      <c r="X75" t="s">
        <v>27</v>
      </c>
    </row>
    <row r="76" spans="1:24" x14ac:dyDescent="0.45">
      <c r="A76" t="s">
        <v>914</v>
      </c>
      <c r="B76" t="s">
        <v>915</v>
      </c>
      <c r="C76" t="s">
        <v>995</v>
      </c>
      <c r="D76" t="s">
        <v>985</v>
      </c>
      <c r="E76" t="s">
        <v>27</v>
      </c>
      <c r="F76">
        <v>2.0499999999999998</v>
      </c>
      <c r="G76">
        <v>2.125</v>
      </c>
      <c r="H76" t="s">
        <v>1555</v>
      </c>
      <c r="I76">
        <v>850000000</v>
      </c>
      <c r="J76" t="s">
        <v>1583</v>
      </c>
      <c r="K76" s="11">
        <f>I76/SUMIF($J$2:$J$216,J76,$I$2:$I$216)</f>
        <v>0.2270327595913858</v>
      </c>
      <c r="L76" s="12">
        <f>K76*F76</f>
        <v>0.46541715716234083</v>
      </c>
      <c r="M76">
        <v>70.801000000000002</v>
      </c>
      <c r="N76" t="s">
        <v>916</v>
      </c>
      <c r="O76">
        <v>99.316000000000003</v>
      </c>
      <c r="P76">
        <v>242</v>
      </c>
      <c r="Q76" t="s">
        <v>916</v>
      </c>
      <c r="R76" t="s">
        <v>27</v>
      </c>
      <c r="S76" t="s">
        <v>1391</v>
      </c>
      <c r="T76">
        <v>100</v>
      </c>
      <c r="U76" t="s">
        <v>916</v>
      </c>
      <c r="V76">
        <v>100</v>
      </c>
      <c r="W76" t="s">
        <v>27</v>
      </c>
      <c r="X76" t="s">
        <v>27</v>
      </c>
    </row>
    <row r="77" spans="1:24" x14ac:dyDescent="0.45">
      <c r="A77" t="s">
        <v>1602</v>
      </c>
      <c r="B77" t="s">
        <v>1603</v>
      </c>
      <c r="C77" t="s">
        <v>27</v>
      </c>
      <c r="D77" t="s">
        <v>1587</v>
      </c>
      <c r="E77" t="s">
        <v>27</v>
      </c>
      <c r="F77">
        <v>2.0470000000000002</v>
      </c>
      <c r="G77">
        <v>2.0470000000000002</v>
      </c>
      <c r="H77" t="s">
        <v>1555</v>
      </c>
      <c r="I77">
        <v>192976232.7066336</v>
      </c>
      <c r="J77" t="s">
        <v>1591</v>
      </c>
      <c r="K77" s="11">
        <f>I77/SUMIF($J$2:$J$216,J77,$I$2:$I$216)</f>
        <v>1.2538861322660438E-2</v>
      </c>
      <c r="L77" s="12">
        <f>K77*F77</f>
        <v>2.5667049127485918E-2</v>
      </c>
      <c r="M77">
        <v>100.623</v>
      </c>
      <c r="N77" t="s">
        <v>27</v>
      </c>
      <c r="O77">
        <v>100</v>
      </c>
      <c r="P77" t="s">
        <v>26</v>
      </c>
      <c r="Q77" t="s">
        <v>27</v>
      </c>
      <c r="R77" t="s">
        <v>27</v>
      </c>
      <c r="S77" t="s">
        <v>27</v>
      </c>
      <c r="T77" t="s">
        <v>27</v>
      </c>
      <c r="U77" t="s">
        <v>27</v>
      </c>
      <c r="V77" t="s">
        <v>27</v>
      </c>
      <c r="W77" t="s">
        <v>27</v>
      </c>
      <c r="X77" t="s">
        <v>27</v>
      </c>
    </row>
    <row r="78" spans="1:24" x14ac:dyDescent="0.45">
      <c r="A78" t="s">
        <v>1596</v>
      </c>
      <c r="B78" t="s">
        <v>1597</v>
      </c>
      <c r="C78" t="s">
        <v>27</v>
      </c>
      <c r="D78" t="s">
        <v>990</v>
      </c>
      <c r="E78" t="s">
        <v>27</v>
      </c>
      <c r="F78">
        <v>5.7</v>
      </c>
      <c r="G78">
        <v>5.7</v>
      </c>
      <c r="H78" t="s">
        <v>1555</v>
      </c>
      <c r="I78">
        <v>1401869158.878505</v>
      </c>
      <c r="J78" t="s">
        <v>1591</v>
      </c>
      <c r="K78" s="11">
        <f>I78/SUMIF($J$2:$J$216,J78,$I$2:$I$216)</f>
        <v>9.1088123802346183E-2</v>
      </c>
      <c r="L78" s="12">
        <f>K78*F78</f>
        <v>0.51920230567337322</v>
      </c>
      <c r="M78">
        <v>99.501000000000005</v>
      </c>
      <c r="N78" t="s">
        <v>27</v>
      </c>
      <c r="O78">
        <v>99.834000000000003</v>
      </c>
      <c r="P78">
        <v>300</v>
      </c>
      <c r="Q78" t="s">
        <v>27</v>
      </c>
      <c r="R78" t="s">
        <v>27</v>
      </c>
      <c r="S78" t="s">
        <v>27</v>
      </c>
      <c r="T78" t="s">
        <v>27</v>
      </c>
      <c r="U78" t="s">
        <v>27</v>
      </c>
      <c r="V78" t="s">
        <v>27</v>
      </c>
      <c r="W78" t="s">
        <v>27</v>
      </c>
      <c r="X78" t="s">
        <v>27</v>
      </c>
    </row>
    <row r="79" spans="1:24" x14ac:dyDescent="0.45">
      <c r="A79" t="s">
        <v>1604</v>
      </c>
      <c r="B79" t="s">
        <v>1605</v>
      </c>
      <c r="C79" t="s">
        <v>1606</v>
      </c>
      <c r="D79" t="s">
        <v>1587</v>
      </c>
      <c r="E79" t="s">
        <v>27</v>
      </c>
      <c r="F79">
        <v>1.6408299255371093</v>
      </c>
      <c r="G79">
        <v>1.6230061362262425</v>
      </c>
      <c r="H79" t="s">
        <v>1555</v>
      </c>
      <c r="I79">
        <v>93650230.578219235</v>
      </c>
      <c r="J79" t="s">
        <v>1591</v>
      </c>
      <c r="K79" s="11">
        <f>I79/SUMIF($J$2:$J$216,J79,$I$2:$I$216)</f>
        <v>6.08503564187933E-3</v>
      </c>
      <c r="L79" s="12">
        <f>K79*F79</f>
        <v>9.9845085791555165E-3</v>
      </c>
      <c r="M79">
        <v>99.564999999999998</v>
      </c>
      <c r="N79" t="s">
        <v>27</v>
      </c>
      <c r="O79">
        <v>100</v>
      </c>
      <c r="P79" t="s">
        <v>26</v>
      </c>
      <c r="Q79" t="s">
        <v>27</v>
      </c>
      <c r="R79" t="s">
        <v>27</v>
      </c>
      <c r="S79" t="s">
        <v>27</v>
      </c>
      <c r="T79" t="s">
        <v>27</v>
      </c>
      <c r="U79" t="s">
        <v>27</v>
      </c>
      <c r="V79" t="s">
        <v>27</v>
      </c>
      <c r="W79" t="s">
        <v>27</v>
      </c>
      <c r="X79" t="s">
        <v>27</v>
      </c>
    </row>
    <row r="80" spans="1:24" x14ac:dyDescent="0.45">
      <c r="A80" t="s">
        <v>873</v>
      </c>
      <c r="B80" t="s">
        <v>874</v>
      </c>
      <c r="C80" t="s">
        <v>995</v>
      </c>
      <c r="D80" t="s">
        <v>985</v>
      </c>
      <c r="E80" t="s">
        <v>26</v>
      </c>
      <c r="F80">
        <v>8</v>
      </c>
      <c r="G80">
        <v>8.75</v>
      </c>
      <c r="H80" t="s">
        <v>1550</v>
      </c>
      <c r="I80">
        <v>150000000</v>
      </c>
      <c r="J80" t="s">
        <v>1581</v>
      </c>
      <c r="K80" s="11">
        <f>I80/SUMIF($J$2:$J$216,J80,$I$2:$I$216)</f>
        <v>1.3627101375445748E-2</v>
      </c>
      <c r="L80" s="12">
        <f>K80*F80</f>
        <v>0.10901681100356599</v>
      </c>
      <c r="M80">
        <v>94.120999999999995</v>
      </c>
      <c r="N80" t="s">
        <v>875</v>
      </c>
      <c r="O80" t="s">
        <v>27</v>
      </c>
      <c r="P80" t="s">
        <v>26</v>
      </c>
      <c r="Q80" t="s">
        <v>875</v>
      </c>
      <c r="R80" t="s">
        <v>27</v>
      </c>
      <c r="S80" t="s">
        <v>1355</v>
      </c>
      <c r="T80">
        <v>100</v>
      </c>
      <c r="U80" t="s">
        <v>875</v>
      </c>
      <c r="V80">
        <v>100</v>
      </c>
      <c r="W80" t="s">
        <v>27</v>
      </c>
      <c r="X80" t="s">
        <v>27</v>
      </c>
    </row>
    <row r="81" spans="1:24" x14ac:dyDescent="0.45">
      <c r="A81" t="s">
        <v>161</v>
      </c>
      <c r="B81" t="s">
        <v>162</v>
      </c>
      <c r="C81" t="s">
        <v>998</v>
      </c>
      <c r="D81" t="s">
        <v>979</v>
      </c>
      <c r="E81" t="s">
        <v>27</v>
      </c>
      <c r="F81">
        <v>7.9679998779296879</v>
      </c>
      <c r="G81">
        <v>8.9160000000000004</v>
      </c>
      <c r="H81" t="s">
        <v>1547</v>
      </c>
      <c r="I81">
        <v>50200000</v>
      </c>
      <c r="J81" t="s">
        <v>1546</v>
      </c>
      <c r="K81" s="11">
        <f>I81/SUMIF($J$2:$J$216,J81,$I$2:$I$216)</f>
        <v>5.2199964160088924E-3</v>
      </c>
      <c r="L81" s="12">
        <f>K81*F81</f>
        <v>4.1592930805552264E-2</v>
      </c>
      <c r="M81">
        <v>79.418000000000006</v>
      </c>
      <c r="N81" t="s">
        <v>1001</v>
      </c>
      <c r="O81">
        <v>100</v>
      </c>
      <c r="P81" t="s">
        <v>26</v>
      </c>
      <c r="Q81" t="s">
        <v>160</v>
      </c>
      <c r="R81" t="s">
        <v>27</v>
      </c>
      <c r="S81" t="s">
        <v>1000</v>
      </c>
      <c r="T81">
        <v>100</v>
      </c>
      <c r="U81" t="s">
        <v>1001</v>
      </c>
      <c r="V81">
        <v>100</v>
      </c>
      <c r="W81" t="s">
        <v>27</v>
      </c>
      <c r="X81" t="s">
        <v>27</v>
      </c>
    </row>
    <row r="82" spans="1:24" x14ac:dyDescent="0.45">
      <c r="A82" t="s">
        <v>836</v>
      </c>
      <c r="B82" t="s">
        <v>837</v>
      </c>
      <c r="C82" t="s">
        <v>995</v>
      </c>
      <c r="D82" t="s">
        <v>985</v>
      </c>
      <c r="E82" t="s">
        <v>27</v>
      </c>
      <c r="F82">
        <v>3.8570001220703123</v>
      </c>
      <c r="G82">
        <v>3.625</v>
      </c>
      <c r="H82" t="s">
        <v>1545</v>
      </c>
      <c r="I82">
        <v>750000000</v>
      </c>
      <c r="J82" t="s">
        <v>1576</v>
      </c>
      <c r="K82" s="11">
        <f>I82/SUMIF($J$2:$J$216,J82,$I$2:$I$216)</f>
        <v>7.0560848193221185E-2</v>
      </c>
      <c r="L82" s="12">
        <f>K82*F82</f>
        <v>0.27215320009463889</v>
      </c>
      <c r="M82">
        <v>59.104999999999997</v>
      </c>
      <c r="N82" t="s">
        <v>838</v>
      </c>
      <c r="O82">
        <v>100</v>
      </c>
      <c r="P82" t="s">
        <v>26</v>
      </c>
      <c r="Q82" t="s">
        <v>838</v>
      </c>
      <c r="R82" t="s">
        <v>27</v>
      </c>
      <c r="S82" t="s">
        <v>1331</v>
      </c>
      <c r="T82">
        <v>100</v>
      </c>
      <c r="U82" t="s">
        <v>838</v>
      </c>
      <c r="V82">
        <v>100</v>
      </c>
      <c r="W82" t="s">
        <v>27</v>
      </c>
      <c r="X82" t="s">
        <v>27</v>
      </c>
    </row>
    <row r="83" spans="1:24" x14ac:dyDescent="0.45">
      <c r="A83" t="s">
        <v>614</v>
      </c>
      <c r="B83" t="s">
        <v>615</v>
      </c>
      <c r="C83" t="s">
        <v>995</v>
      </c>
      <c r="D83" t="s">
        <v>985</v>
      </c>
      <c r="E83" t="s">
        <v>27</v>
      </c>
      <c r="F83">
        <v>4.503999938964844</v>
      </c>
      <c r="G83">
        <v>5.25</v>
      </c>
      <c r="H83" t="s">
        <v>1545</v>
      </c>
      <c r="I83">
        <v>1250000000</v>
      </c>
      <c r="J83" t="s">
        <v>1568</v>
      </c>
      <c r="K83" s="11">
        <f>I83/SUMIF($J$2:$J$216,J83,$I$2:$I$216)</f>
        <v>6.3116542575430534E-2</v>
      </c>
      <c r="L83" s="12">
        <f>K83*F83</f>
        <v>0.28427690390741112</v>
      </c>
      <c r="M83">
        <v>81.516000000000005</v>
      </c>
      <c r="N83" t="s">
        <v>616</v>
      </c>
      <c r="O83">
        <v>100</v>
      </c>
      <c r="P83" t="s">
        <v>26</v>
      </c>
      <c r="Q83" t="s">
        <v>616</v>
      </c>
      <c r="R83" t="s">
        <v>27</v>
      </c>
      <c r="S83" t="s">
        <v>653</v>
      </c>
      <c r="T83">
        <v>100</v>
      </c>
      <c r="U83" t="s">
        <v>616</v>
      </c>
      <c r="V83">
        <v>100</v>
      </c>
      <c r="W83" t="s">
        <v>27</v>
      </c>
      <c r="X83" t="s">
        <v>27</v>
      </c>
    </row>
    <row r="84" spans="1:24" x14ac:dyDescent="0.45">
      <c r="A84" t="s">
        <v>744</v>
      </c>
      <c r="B84" t="s">
        <v>745</v>
      </c>
      <c r="C84" t="s">
        <v>995</v>
      </c>
      <c r="D84" t="s">
        <v>985</v>
      </c>
      <c r="E84" t="s">
        <v>27</v>
      </c>
      <c r="F84">
        <v>6.345999755859375</v>
      </c>
      <c r="G84">
        <v>5.875</v>
      </c>
      <c r="H84" t="s">
        <v>1545</v>
      </c>
      <c r="I84">
        <v>750000000</v>
      </c>
      <c r="J84" t="s">
        <v>1573</v>
      </c>
      <c r="K84" s="11">
        <f>I84/SUMIF($J$2:$J$216,J84,$I$2:$I$216)</f>
        <v>3.5739225235945686E-2</v>
      </c>
      <c r="L84" s="12">
        <f>K84*F84</f>
        <v>0.22680111462191455</v>
      </c>
      <c r="M84">
        <v>84.728999999999999</v>
      </c>
      <c r="N84" t="s">
        <v>746</v>
      </c>
      <c r="O84">
        <v>100</v>
      </c>
      <c r="P84" t="s">
        <v>26</v>
      </c>
      <c r="Q84" t="s">
        <v>746</v>
      </c>
      <c r="R84" t="s">
        <v>27</v>
      </c>
      <c r="S84" t="s">
        <v>1276</v>
      </c>
      <c r="T84">
        <v>100</v>
      </c>
      <c r="U84" t="s">
        <v>746</v>
      </c>
      <c r="V84">
        <v>100</v>
      </c>
      <c r="W84" t="s">
        <v>27</v>
      </c>
      <c r="X84" t="s">
        <v>27</v>
      </c>
    </row>
    <row r="85" spans="1:24" x14ac:dyDescent="0.45">
      <c r="A85" t="s">
        <v>401</v>
      </c>
      <c r="B85" t="s">
        <v>402</v>
      </c>
      <c r="C85" t="s">
        <v>995</v>
      </c>
      <c r="D85" t="s">
        <v>985</v>
      </c>
      <c r="E85" t="s">
        <v>27</v>
      </c>
      <c r="F85">
        <v>6.4979998779296873</v>
      </c>
      <c r="G85">
        <v>6.75</v>
      </c>
      <c r="H85" t="s">
        <v>1545</v>
      </c>
      <c r="I85">
        <v>1000000000</v>
      </c>
      <c r="J85" t="s">
        <v>1558</v>
      </c>
      <c r="K85" s="11">
        <f>I85/SUMIF($J$2:$J$216,J85,$I$2:$I$216)</f>
        <v>6.8915990952783751E-2</v>
      </c>
      <c r="L85" s="12">
        <f>K85*F85</f>
        <v>0.44781610079859224</v>
      </c>
      <c r="M85">
        <v>94.378</v>
      </c>
      <c r="N85" t="s">
        <v>403</v>
      </c>
      <c r="O85">
        <v>100</v>
      </c>
      <c r="P85" t="s">
        <v>26</v>
      </c>
      <c r="Q85" t="s">
        <v>403</v>
      </c>
      <c r="R85" t="s">
        <v>27</v>
      </c>
      <c r="S85" t="s">
        <v>1077</v>
      </c>
      <c r="T85">
        <v>100</v>
      </c>
      <c r="U85" t="s">
        <v>403</v>
      </c>
      <c r="V85">
        <v>100</v>
      </c>
      <c r="W85" t="s">
        <v>27</v>
      </c>
      <c r="X85" t="s">
        <v>27</v>
      </c>
    </row>
    <row r="86" spans="1:24" x14ac:dyDescent="0.45">
      <c r="A86" t="s">
        <v>331</v>
      </c>
      <c r="B86" t="s">
        <v>332</v>
      </c>
      <c r="C86" t="s">
        <v>995</v>
      </c>
      <c r="D86" t="s">
        <v>985</v>
      </c>
      <c r="E86" t="s">
        <v>27</v>
      </c>
      <c r="F86">
        <v>6.2240002441406252</v>
      </c>
      <c r="G86">
        <v>6.375</v>
      </c>
      <c r="H86" t="s">
        <v>1545</v>
      </c>
      <c r="I86">
        <v>500000000</v>
      </c>
      <c r="J86" t="s">
        <v>1546</v>
      </c>
      <c r="K86" s="11">
        <f>I86/SUMIF($J$2:$J$216,J86,$I$2:$I$216)</f>
        <v>5.1991996175387377E-2</v>
      </c>
      <c r="L86" s="12">
        <f>K86*F86</f>
        <v>0.32359819688896951</v>
      </c>
      <c r="M86">
        <v>98.536000000000001</v>
      </c>
      <c r="N86" t="s">
        <v>333</v>
      </c>
      <c r="O86">
        <v>100</v>
      </c>
      <c r="P86" t="s">
        <v>26</v>
      </c>
      <c r="Q86" t="s">
        <v>333</v>
      </c>
      <c r="R86" t="s">
        <v>27</v>
      </c>
      <c r="S86" t="s">
        <v>354</v>
      </c>
      <c r="T86">
        <v>100</v>
      </c>
      <c r="U86" t="s">
        <v>333</v>
      </c>
      <c r="V86">
        <v>100</v>
      </c>
      <c r="W86" t="s">
        <v>27</v>
      </c>
      <c r="X86" t="s">
        <v>27</v>
      </c>
    </row>
    <row r="87" spans="1:24" x14ac:dyDescent="0.45">
      <c r="A87" t="s">
        <v>857</v>
      </c>
      <c r="B87" t="s">
        <v>858</v>
      </c>
      <c r="C87" t="s">
        <v>1020</v>
      </c>
      <c r="D87" t="s">
        <v>985</v>
      </c>
      <c r="E87" t="s">
        <v>27</v>
      </c>
      <c r="F87">
        <v>5.1420001220703124</v>
      </c>
      <c r="G87">
        <v>8.25</v>
      </c>
      <c r="H87" t="s">
        <v>1545</v>
      </c>
      <c r="I87">
        <v>750000000</v>
      </c>
      <c r="J87" t="s">
        <v>1581</v>
      </c>
      <c r="K87" s="11">
        <f>I87/SUMIF($J$2:$J$216,J87,$I$2:$I$216)</f>
        <v>6.8135506877228746E-2</v>
      </c>
      <c r="L87" s="12">
        <f>K87*F87</f>
        <v>0.35035278468003284</v>
      </c>
      <c r="M87">
        <v>88.846000000000004</v>
      </c>
      <c r="N87" t="s">
        <v>859</v>
      </c>
      <c r="O87">
        <v>100</v>
      </c>
      <c r="P87" t="s">
        <v>26</v>
      </c>
      <c r="Q87" t="s">
        <v>859</v>
      </c>
      <c r="R87" t="s">
        <v>27</v>
      </c>
      <c r="S87" t="s">
        <v>1374</v>
      </c>
      <c r="T87">
        <v>100</v>
      </c>
      <c r="U87" t="s">
        <v>859</v>
      </c>
      <c r="V87">
        <v>100</v>
      </c>
      <c r="W87" t="s">
        <v>27</v>
      </c>
      <c r="X87" t="s">
        <v>27</v>
      </c>
    </row>
    <row r="88" spans="1:24" x14ac:dyDescent="0.45">
      <c r="A88" t="s">
        <v>574</v>
      </c>
      <c r="B88" t="s">
        <v>575</v>
      </c>
      <c r="C88" t="s">
        <v>995</v>
      </c>
      <c r="D88" t="s">
        <v>985</v>
      </c>
      <c r="E88" t="s">
        <v>27</v>
      </c>
      <c r="F88">
        <v>9.9029998779296875</v>
      </c>
      <c r="G88">
        <v>9.25</v>
      </c>
      <c r="H88" t="s">
        <v>1550</v>
      </c>
      <c r="I88">
        <v>100000000</v>
      </c>
      <c r="J88" t="s">
        <v>1564</v>
      </c>
      <c r="K88" s="11">
        <f>I88/SUMIF($J$2:$J$216,J88,$I$2:$I$216)</f>
        <v>3.5001269204902024E-3</v>
      </c>
      <c r="L88" s="12">
        <f>K88*F88</f>
        <v>3.4661756466352889E-2</v>
      </c>
      <c r="M88">
        <v>92.951999999999998</v>
      </c>
      <c r="N88" t="s">
        <v>576</v>
      </c>
      <c r="O88">
        <v>100</v>
      </c>
      <c r="P88" t="s">
        <v>26</v>
      </c>
      <c r="Q88" t="s">
        <v>576</v>
      </c>
      <c r="R88" t="s">
        <v>27</v>
      </c>
      <c r="S88" t="s">
        <v>1200</v>
      </c>
      <c r="T88">
        <v>100</v>
      </c>
      <c r="U88" t="s">
        <v>576</v>
      </c>
      <c r="V88">
        <v>100</v>
      </c>
      <c r="W88" t="s">
        <v>27</v>
      </c>
      <c r="X88" t="s">
        <v>27</v>
      </c>
    </row>
    <row r="89" spans="1:24" x14ac:dyDescent="0.45">
      <c r="A89" t="s">
        <v>175</v>
      </c>
      <c r="B89" t="s">
        <v>176</v>
      </c>
      <c r="C89" t="s">
        <v>995</v>
      </c>
      <c r="D89" t="s">
        <v>985</v>
      </c>
      <c r="E89" t="s">
        <v>26</v>
      </c>
      <c r="F89">
        <v>5.13</v>
      </c>
      <c r="G89">
        <v>4.6740000000000004</v>
      </c>
      <c r="H89" t="s">
        <v>1550</v>
      </c>
      <c r="I89">
        <v>45200000</v>
      </c>
      <c r="J89" t="s">
        <v>1591</v>
      </c>
      <c r="K89" s="11">
        <f>I89/SUMIF($J$2:$J$216,J89,$I$2:$I$216)</f>
        <v>2.9369240130511132E-3</v>
      </c>
      <c r="L89" s="12">
        <f>K89*F89</f>
        <v>1.5066420186952211E-2</v>
      </c>
      <c r="M89" t="s">
        <v>1554</v>
      </c>
      <c r="N89" t="s">
        <v>27</v>
      </c>
      <c r="O89">
        <v>100</v>
      </c>
      <c r="P89" t="s">
        <v>26</v>
      </c>
      <c r="Q89" t="s">
        <v>177</v>
      </c>
      <c r="R89" t="s">
        <v>27</v>
      </c>
      <c r="S89" t="s">
        <v>26</v>
      </c>
      <c r="T89" t="s">
        <v>26</v>
      </c>
      <c r="U89" t="s">
        <v>27</v>
      </c>
      <c r="V89" t="s">
        <v>27</v>
      </c>
      <c r="W89" t="s">
        <v>27</v>
      </c>
      <c r="X89" t="s">
        <v>27</v>
      </c>
    </row>
    <row r="90" spans="1:24" x14ac:dyDescent="0.45">
      <c r="A90" t="s">
        <v>747</v>
      </c>
      <c r="B90" t="s">
        <v>748</v>
      </c>
      <c r="C90" t="s">
        <v>995</v>
      </c>
      <c r="D90" t="s">
        <v>985</v>
      </c>
      <c r="E90" t="s">
        <v>27</v>
      </c>
      <c r="F90">
        <v>4.3870001220703125</v>
      </c>
      <c r="G90">
        <v>4.25</v>
      </c>
      <c r="H90" t="s">
        <v>1547</v>
      </c>
      <c r="I90">
        <v>500000000</v>
      </c>
      <c r="J90" t="s">
        <v>1573</v>
      </c>
      <c r="K90" s="11">
        <f>I90/SUMIF($J$2:$J$216,J90,$I$2:$I$216)</f>
        <v>2.3826150157297124E-2</v>
      </c>
      <c r="L90" s="12">
        <f>K90*F90</f>
        <v>0.10452532364852808</v>
      </c>
      <c r="M90">
        <v>71.251000000000005</v>
      </c>
      <c r="N90" t="s">
        <v>746</v>
      </c>
      <c r="O90">
        <v>100</v>
      </c>
      <c r="P90" t="s">
        <v>26</v>
      </c>
      <c r="Q90" t="s">
        <v>746</v>
      </c>
      <c r="R90" t="s">
        <v>27</v>
      </c>
      <c r="S90" t="s">
        <v>1276</v>
      </c>
      <c r="T90">
        <v>100</v>
      </c>
      <c r="U90" t="s">
        <v>746</v>
      </c>
      <c r="V90">
        <v>100</v>
      </c>
      <c r="W90" t="s">
        <v>27</v>
      </c>
      <c r="X90" t="s">
        <v>27</v>
      </c>
    </row>
    <row r="91" spans="1:24" x14ac:dyDescent="0.45">
      <c r="A91" t="s">
        <v>880</v>
      </c>
      <c r="B91" t="s">
        <v>881</v>
      </c>
      <c r="C91" t="s">
        <v>995</v>
      </c>
      <c r="D91" t="s">
        <v>985</v>
      </c>
      <c r="E91" t="s">
        <v>27</v>
      </c>
      <c r="F91">
        <v>6.7429998779296874</v>
      </c>
      <c r="G91">
        <v>6.5</v>
      </c>
      <c r="H91" t="s">
        <v>1547</v>
      </c>
      <c r="I91">
        <v>500000000</v>
      </c>
      <c r="J91" t="s">
        <v>1581</v>
      </c>
      <c r="K91" s="11">
        <f>I91/SUMIF($J$2:$J$216,J91,$I$2:$I$216)</f>
        <v>4.5423671251485831E-2</v>
      </c>
      <c r="L91" s="12">
        <f>K91*F91</f>
        <v>0.3062918097038872</v>
      </c>
      <c r="M91">
        <v>77.262</v>
      </c>
      <c r="N91" t="s">
        <v>882</v>
      </c>
      <c r="O91">
        <v>100</v>
      </c>
      <c r="P91" t="s">
        <v>26</v>
      </c>
      <c r="Q91" t="s">
        <v>882</v>
      </c>
      <c r="R91" t="s">
        <v>27</v>
      </c>
      <c r="S91" t="s">
        <v>1359</v>
      </c>
      <c r="T91">
        <v>100</v>
      </c>
      <c r="U91" t="s">
        <v>882</v>
      </c>
      <c r="V91">
        <v>100</v>
      </c>
      <c r="W91" t="s">
        <v>27</v>
      </c>
      <c r="X91" t="s">
        <v>27</v>
      </c>
    </row>
    <row r="92" spans="1:24" x14ac:dyDescent="0.45">
      <c r="A92" t="s">
        <v>554</v>
      </c>
      <c r="B92" t="s">
        <v>555</v>
      </c>
      <c r="C92" t="s">
        <v>995</v>
      </c>
      <c r="D92" t="s">
        <v>985</v>
      </c>
      <c r="E92" t="s">
        <v>27</v>
      </c>
      <c r="F92">
        <v>6.3629998779296875</v>
      </c>
      <c r="G92">
        <v>6.125</v>
      </c>
      <c r="H92" t="s">
        <v>1547</v>
      </c>
      <c r="I92">
        <v>1250000000</v>
      </c>
      <c r="J92" t="s">
        <v>1564</v>
      </c>
      <c r="K92" s="11">
        <f>I92/SUMIF($J$2:$J$216,J92,$I$2:$I$216)</f>
        <v>4.3751586506127531E-2</v>
      </c>
      <c r="L92" s="12">
        <f>K92*F92</f>
        <v>0.27839133959771967</v>
      </c>
      <c r="M92">
        <v>86.655000000000001</v>
      </c>
      <c r="N92" t="s">
        <v>556</v>
      </c>
      <c r="O92">
        <v>100</v>
      </c>
      <c r="P92" t="s">
        <v>26</v>
      </c>
      <c r="Q92" t="s">
        <v>556</v>
      </c>
      <c r="R92" t="s">
        <v>27</v>
      </c>
      <c r="S92" t="s">
        <v>1187</v>
      </c>
      <c r="T92">
        <v>100</v>
      </c>
      <c r="U92" t="s">
        <v>556</v>
      </c>
      <c r="V92">
        <v>100</v>
      </c>
      <c r="W92" t="s">
        <v>27</v>
      </c>
      <c r="X92" t="s">
        <v>27</v>
      </c>
    </row>
    <row r="93" spans="1:24" x14ac:dyDescent="0.45">
      <c r="A93" t="s">
        <v>472</v>
      </c>
      <c r="B93" t="s">
        <v>473</v>
      </c>
      <c r="C93" t="s">
        <v>986</v>
      </c>
      <c r="D93" t="s">
        <v>989</v>
      </c>
      <c r="E93" t="s">
        <v>27</v>
      </c>
      <c r="F93">
        <v>5.2279998779296877</v>
      </c>
      <c r="G93">
        <v>7</v>
      </c>
      <c r="H93" t="s">
        <v>1547</v>
      </c>
      <c r="I93">
        <v>934579439.25233638</v>
      </c>
      <c r="J93" t="s">
        <v>1564</v>
      </c>
      <c r="K93" s="11">
        <f>I93/SUMIF($J$2:$J$216,J93,$I$2:$I$216)</f>
        <v>3.2711466546637404E-2</v>
      </c>
      <c r="L93" s="12">
        <f>K93*F93</f>
        <v>0.17101554311272141</v>
      </c>
      <c r="M93">
        <v>80</v>
      </c>
      <c r="N93" t="s">
        <v>474</v>
      </c>
      <c r="O93">
        <v>100</v>
      </c>
      <c r="P93" t="s">
        <v>26</v>
      </c>
      <c r="Q93" t="s">
        <v>474</v>
      </c>
      <c r="R93" t="s">
        <v>27</v>
      </c>
      <c r="S93" t="s">
        <v>1155</v>
      </c>
      <c r="T93">
        <v>100</v>
      </c>
      <c r="U93" t="s">
        <v>474</v>
      </c>
      <c r="V93">
        <v>100</v>
      </c>
      <c r="W93" t="s">
        <v>27</v>
      </c>
      <c r="X93" t="s">
        <v>27</v>
      </c>
    </row>
    <row r="94" spans="1:24" x14ac:dyDescent="0.45">
      <c r="A94" t="s">
        <v>693</v>
      </c>
      <c r="B94" t="s">
        <v>694</v>
      </c>
      <c r="C94" t="s">
        <v>995</v>
      </c>
      <c r="D94" t="s">
        <v>985</v>
      </c>
      <c r="E94" t="s">
        <v>27</v>
      </c>
      <c r="F94">
        <v>3.7020001220703125</v>
      </c>
      <c r="G94">
        <v>3.25</v>
      </c>
      <c r="H94" t="s">
        <v>1561</v>
      </c>
      <c r="I94">
        <v>1250000000</v>
      </c>
      <c r="J94" t="s">
        <v>1568</v>
      </c>
      <c r="K94" s="11">
        <f>I94/SUMIF($J$2:$J$216,J94,$I$2:$I$216)</f>
        <v>6.3116542575430534E-2</v>
      </c>
      <c r="L94" s="12">
        <f>K94*F94</f>
        <v>0.23365744831889992</v>
      </c>
      <c r="M94">
        <v>78.938000000000002</v>
      </c>
      <c r="N94" t="s">
        <v>695</v>
      </c>
      <c r="O94">
        <v>100</v>
      </c>
      <c r="P94" t="s">
        <v>26</v>
      </c>
      <c r="Q94" t="s">
        <v>695</v>
      </c>
      <c r="R94" t="s">
        <v>27</v>
      </c>
      <c r="S94" t="s">
        <v>734</v>
      </c>
      <c r="T94">
        <v>100</v>
      </c>
      <c r="U94" t="s">
        <v>695</v>
      </c>
      <c r="V94">
        <v>100</v>
      </c>
      <c r="W94" t="s">
        <v>27</v>
      </c>
      <c r="X94" t="s">
        <v>27</v>
      </c>
    </row>
    <row r="95" spans="1:24" x14ac:dyDescent="0.45">
      <c r="A95" t="s">
        <v>820</v>
      </c>
      <c r="B95" t="s">
        <v>821</v>
      </c>
      <c r="C95" t="s">
        <v>995</v>
      </c>
      <c r="D95" t="s">
        <v>985</v>
      </c>
      <c r="E95" t="s">
        <v>27</v>
      </c>
      <c r="F95">
        <v>3.2339999389648439</v>
      </c>
      <c r="G95">
        <v>3.1</v>
      </c>
      <c r="H95" t="s">
        <v>1561</v>
      </c>
      <c r="I95">
        <v>750000000</v>
      </c>
      <c r="J95" t="s">
        <v>1576</v>
      </c>
      <c r="K95" s="11">
        <f>I95/SUMIF($J$2:$J$216,J95,$I$2:$I$216)</f>
        <v>7.0560848193221185E-2</v>
      </c>
      <c r="L95" s="12">
        <f>K95*F95</f>
        <v>0.22819377875018493</v>
      </c>
      <c r="M95">
        <v>73.016000000000005</v>
      </c>
      <c r="N95" t="s">
        <v>822</v>
      </c>
      <c r="O95">
        <v>100</v>
      </c>
      <c r="P95" t="s">
        <v>26</v>
      </c>
      <c r="Q95" t="s">
        <v>822</v>
      </c>
      <c r="R95" t="s">
        <v>27</v>
      </c>
      <c r="S95" t="s">
        <v>825</v>
      </c>
      <c r="T95">
        <v>100</v>
      </c>
      <c r="U95" t="s">
        <v>822</v>
      </c>
      <c r="V95">
        <v>100</v>
      </c>
      <c r="W95" t="s">
        <v>27</v>
      </c>
      <c r="X95" t="s">
        <v>27</v>
      </c>
    </row>
    <row r="96" spans="1:24" x14ac:dyDescent="0.45">
      <c r="A96" t="s">
        <v>732</v>
      </c>
      <c r="B96" t="s">
        <v>733</v>
      </c>
      <c r="C96" t="s">
        <v>995</v>
      </c>
      <c r="D96" t="s">
        <v>985</v>
      </c>
      <c r="E96" t="s">
        <v>27</v>
      </c>
      <c r="F96">
        <v>4.6789999389648438</v>
      </c>
      <c r="G96">
        <v>4.375</v>
      </c>
      <c r="H96" t="s">
        <v>1561</v>
      </c>
      <c r="I96">
        <v>1000000000</v>
      </c>
      <c r="J96" t="s">
        <v>1573</v>
      </c>
      <c r="K96" s="11">
        <f>I96/SUMIF($J$2:$J$216,J96,$I$2:$I$216)</f>
        <v>4.7652300314594248E-2</v>
      </c>
      <c r="L96" s="12">
        <f>K96*F96</f>
        <v>0.22296511026352089</v>
      </c>
      <c r="M96">
        <v>83.108999999999995</v>
      </c>
      <c r="N96" t="s">
        <v>734</v>
      </c>
      <c r="O96">
        <v>100</v>
      </c>
      <c r="P96" t="s">
        <v>26</v>
      </c>
      <c r="Q96" t="s">
        <v>734</v>
      </c>
      <c r="R96" t="s">
        <v>27</v>
      </c>
      <c r="S96" t="s">
        <v>737</v>
      </c>
      <c r="T96">
        <v>100</v>
      </c>
      <c r="U96" t="s">
        <v>734</v>
      </c>
      <c r="V96">
        <v>100</v>
      </c>
      <c r="W96" t="s">
        <v>27</v>
      </c>
      <c r="X96" t="s">
        <v>27</v>
      </c>
    </row>
    <row r="97" spans="1:24" x14ac:dyDescent="0.45">
      <c r="A97" t="s">
        <v>591</v>
      </c>
      <c r="B97" t="s">
        <v>592</v>
      </c>
      <c r="C97" t="s">
        <v>995</v>
      </c>
      <c r="D97" t="s">
        <v>985</v>
      </c>
      <c r="E97" t="s">
        <v>27</v>
      </c>
      <c r="F97">
        <v>4.0979998779296878</v>
      </c>
      <c r="G97">
        <v>4.625</v>
      </c>
      <c r="H97" t="s">
        <v>1561</v>
      </c>
      <c r="I97">
        <v>1000000000</v>
      </c>
      <c r="J97" t="s">
        <v>1564</v>
      </c>
      <c r="K97" s="11">
        <f>I97/SUMIF($J$2:$J$216,J97,$I$2:$I$216)</f>
        <v>3.500126920490202E-2</v>
      </c>
      <c r="L97" s="12">
        <f>K97*F97</f>
        <v>0.14343519692907261</v>
      </c>
      <c r="M97">
        <v>88.763999999999996</v>
      </c>
      <c r="N97" t="s">
        <v>593</v>
      </c>
      <c r="O97" t="s">
        <v>27</v>
      </c>
      <c r="P97" t="s">
        <v>26</v>
      </c>
      <c r="Q97" t="s">
        <v>593</v>
      </c>
      <c r="R97" t="s">
        <v>27</v>
      </c>
      <c r="S97" t="s">
        <v>1152</v>
      </c>
      <c r="T97">
        <v>100</v>
      </c>
      <c r="U97" t="s">
        <v>593</v>
      </c>
      <c r="V97">
        <v>100</v>
      </c>
      <c r="W97" t="s">
        <v>27</v>
      </c>
      <c r="X97" t="s">
        <v>27</v>
      </c>
    </row>
    <row r="98" spans="1:24" x14ac:dyDescent="0.45">
      <c r="A98" t="s">
        <v>870</v>
      </c>
      <c r="B98" t="s">
        <v>871</v>
      </c>
      <c r="C98" t="s">
        <v>995</v>
      </c>
      <c r="D98" t="s">
        <v>985</v>
      </c>
      <c r="E98" t="s">
        <v>27</v>
      </c>
      <c r="F98">
        <v>3.7170001220703126</v>
      </c>
      <c r="G98">
        <v>4.875</v>
      </c>
      <c r="H98" t="s">
        <v>1561</v>
      </c>
      <c r="I98">
        <v>1000000000</v>
      </c>
      <c r="J98" t="s">
        <v>1581</v>
      </c>
      <c r="K98" s="11">
        <f>I98/SUMIF($J$2:$J$216,J98,$I$2:$I$216)</f>
        <v>9.0847342502971662E-2</v>
      </c>
      <c r="L98" s="12">
        <f>K98*F98</f>
        <v>0.33767958317330915</v>
      </c>
      <c r="M98">
        <v>83.634</v>
      </c>
      <c r="N98" t="s">
        <v>872</v>
      </c>
      <c r="O98">
        <v>100</v>
      </c>
      <c r="P98" t="s">
        <v>26</v>
      </c>
      <c r="Q98" t="s">
        <v>872</v>
      </c>
      <c r="R98" t="s">
        <v>27</v>
      </c>
      <c r="S98" t="s">
        <v>1330</v>
      </c>
      <c r="T98">
        <v>100</v>
      </c>
      <c r="U98" t="s">
        <v>872</v>
      </c>
      <c r="V98">
        <v>100</v>
      </c>
      <c r="W98" t="s">
        <v>27</v>
      </c>
      <c r="X98" t="s">
        <v>27</v>
      </c>
    </row>
    <row r="99" spans="1:24" x14ac:dyDescent="0.45">
      <c r="A99" t="s">
        <v>241</v>
      </c>
      <c r="B99" t="s">
        <v>242</v>
      </c>
      <c r="C99" t="s">
        <v>27</v>
      </c>
      <c r="D99" t="s">
        <v>985</v>
      </c>
      <c r="E99" t="s">
        <v>27</v>
      </c>
      <c r="F99">
        <v>3.1</v>
      </c>
      <c r="G99">
        <v>3.1</v>
      </c>
      <c r="H99" t="s">
        <v>1550</v>
      </c>
      <c r="I99">
        <v>2000000</v>
      </c>
      <c r="J99" t="s">
        <v>1546</v>
      </c>
      <c r="K99" s="11">
        <f>I99/SUMIF($J$2:$J$216,J99,$I$2:$I$216)</f>
        <v>2.079679847015495E-4</v>
      </c>
      <c r="L99" s="12">
        <f>K99*F99</f>
        <v>6.4470075257480348E-4</v>
      </c>
      <c r="M99" t="s">
        <v>1554</v>
      </c>
      <c r="N99" t="s">
        <v>997</v>
      </c>
      <c r="O99">
        <v>100</v>
      </c>
      <c r="P99" t="s">
        <v>26</v>
      </c>
      <c r="Q99" t="s">
        <v>243</v>
      </c>
      <c r="R99" t="s">
        <v>27</v>
      </c>
      <c r="S99" t="s">
        <v>1010</v>
      </c>
      <c r="T99">
        <v>100</v>
      </c>
      <c r="U99" t="s">
        <v>997</v>
      </c>
      <c r="V99">
        <v>100</v>
      </c>
      <c r="W99" t="s">
        <v>27</v>
      </c>
      <c r="X99" t="s">
        <v>27</v>
      </c>
    </row>
    <row r="100" spans="1:24" x14ac:dyDescent="0.45">
      <c r="A100" t="s">
        <v>957</v>
      </c>
      <c r="B100" t="s">
        <v>958</v>
      </c>
      <c r="C100" t="s">
        <v>27</v>
      </c>
      <c r="D100" t="s">
        <v>985</v>
      </c>
      <c r="E100" t="s">
        <v>27</v>
      </c>
      <c r="F100">
        <v>2.25</v>
      </c>
      <c r="G100">
        <v>2.25</v>
      </c>
      <c r="H100" t="s">
        <v>1550</v>
      </c>
      <c r="I100">
        <v>20000000</v>
      </c>
      <c r="J100" t="s">
        <v>1591</v>
      </c>
      <c r="K100" s="11">
        <f>I100/SUMIF($J$2:$J$216,J100,$I$2:$I$216)</f>
        <v>1.2995238995801386E-3</v>
      </c>
      <c r="L100" s="12">
        <f>K100*F100</f>
        <v>2.9239287740553117E-3</v>
      </c>
      <c r="M100">
        <v>83.366</v>
      </c>
      <c r="N100" t="s">
        <v>27</v>
      </c>
      <c r="O100">
        <v>100</v>
      </c>
      <c r="P100" t="s">
        <v>26</v>
      </c>
      <c r="Q100" t="s">
        <v>27</v>
      </c>
      <c r="R100" t="s">
        <v>27</v>
      </c>
      <c r="S100" t="s">
        <v>27</v>
      </c>
      <c r="T100" t="s">
        <v>27</v>
      </c>
      <c r="U100" t="s">
        <v>27</v>
      </c>
      <c r="V100" t="s">
        <v>27</v>
      </c>
      <c r="W100" t="s">
        <v>27</v>
      </c>
      <c r="X100" t="s">
        <v>27</v>
      </c>
    </row>
    <row r="101" spans="1:24" x14ac:dyDescent="0.45">
      <c r="A101" t="s">
        <v>863</v>
      </c>
      <c r="B101" t="s">
        <v>864</v>
      </c>
      <c r="C101" t="s">
        <v>1029</v>
      </c>
      <c r="D101" t="s">
        <v>979</v>
      </c>
      <c r="E101" t="s">
        <v>27</v>
      </c>
      <c r="F101">
        <v>3.2370001220703126</v>
      </c>
      <c r="G101">
        <v>4.75</v>
      </c>
      <c r="H101" t="s">
        <v>1555</v>
      </c>
      <c r="I101">
        <v>1168224299.0654199</v>
      </c>
      <c r="J101" t="s">
        <v>1581</v>
      </c>
      <c r="K101" s="11">
        <f>I101/SUMIF($J$2:$J$216,J101,$I$2:$I$216)</f>
        <v>0.1061300730174902</v>
      </c>
      <c r="L101" s="12">
        <f>K101*F101</f>
        <v>0.34354305931294693</v>
      </c>
      <c r="M101">
        <v>72.040000000000006</v>
      </c>
      <c r="N101" t="s">
        <v>865</v>
      </c>
      <c r="O101">
        <v>100</v>
      </c>
      <c r="P101">
        <v>323.7</v>
      </c>
      <c r="Q101" t="s">
        <v>865</v>
      </c>
      <c r="R101" t="s">
        <v>27</v>
      </c>
      <c r="S101" t="s">
        <v>1366</v>
      </c>
      <c r="T101">
        <v>100</v>
      </c>
      <c r="U101" t="s">
        <v>865</v>
      </c>
      <c r="V101">
        <v>100</v>
      </c>
      <c r="W101" t="s">
        <v>27</v>
      </c>
      <c r="X101" t="s">
        <v>27</v>
      </c>
    </row>
    <row r="102" spans="1:24" x14ac:dyDescent="0.45">
      <c r="A102" t="s">
        <v>788</v>
      </c>
      <c r="B102" t="s">
        <v>789</v>
      </c>
      <c r="C102" t="s">
        <v>995</v>
      </c>
      <c r="D102" t="s">
        <v>985</v>
      </c>
      <c r="E102" t="s">
        <v>27</v>
      </c>
      <c r="F102">
        <v>4.37</v>
      </c>
      <c r="G102">
        <v>4</v>
      </c>
      <c r="H102" t="s">
        <v>1555</v>
      </c>
      <c r="I102">
        <v>750000000</v>
      </c>
      <c r="J102" t="s">
        <v>1573</v>
      </c>
      <c r="K102" s="11">
        <f>I102/SUMIF($J$2:$J$216,J102,$I$2:$I$216)</f>
        <v>3.5739225235945686E-2</v>
      </c>
      <c r="L102" s="12">
        <f>K102*F102</f>
        <v>0.15618041428108265</v>
      </c>
      <c r="M102">
        <v>78.031999999999996</v>
      </c>
      <c r="N102" t="s">
        <v>790</v>
      </c>
      <c r="O102">
        <v>100</v>
      </c>
      <c r="P102" t="s">
        <v>26</v>
      </c>
      <c r="Q102" t="s">
        <v>790</v>
      </c>
      <c r="R102" t="s">
        <v>27</v>
      </c>
      <c r="S102" t="s">
        <v>1278</v>
      </c>
      <c r="T102">
        <v>100</v>
      </c>
      <c r="U102" t="s">
        <v>790</v>
      </c>
      <c r="V102">
        <v>100</v>
      </c>
      <c r="W102" t="s">
        <v>27</v>
      </c>
      <c r="X102" t="s">
        <v>27</v>
      </c>
    </row>
    <row r="103" spans="1:24" x14ac:dyDescent="0.45">
      <c r="A103" t="s">
        <v>423</v>
      </c>
      <c r="B103" t="s">
        <v>424</v>
      </c>
      <c r="C103" t="s">
        <v>986</v>
      </c>
      <c r="D103" t="s">
        <v>989</v>
      </c>
      <c r="E103" t="s">
        <v>27</v>
      </c>
      <c r="F103">
        <v>4.3189999389648435</v>
      </c>
      <c r="G103">
        <v>6.875</v>
      </c>
      <c r="H103" t="s">
        <v>1555</v>
      </c>
      <c r="I103">
        <v>1168224299.0654199</v>
      </c>
      <c r="J103" t="s">
        <v>1558</v>
      </c>
      <c r="K103" s="11">
        <f>I103/SUMIF($J$2:$J$216,J103,$I$2:$I$216)</f>
        <v>8.0509335225214612E-2</v>
      </c>
      <c r="L103" s="12">
        <f>K103*F103</f>
        <v>0.34771981392380202</v>
      </c>
      <c r="M103">
        <v>91.465000000000003</v>
      </c>
      <c r="N103" t="s">
        <v>421</v>
      </c>
      <c r="O103">
        <v>100</v>
      </c>
      <c r="P103" t="s">
        <v>26</v>
      </c>
      <c r="Q103" t="s">
        <v>421</v>
      </c>
      <c r="R103" t="s">
        <v>27</v>
      </c>
      <c r="S103" t="s">
        <v>1089</v>
      </c>
      <c r="T103">
        <v>100</v>
      </c>
      <c r="U103" t="s">
        <v>421</v>
      </c>
      <c r="V103">
        <v>100</v>
      </c>
      <c r="W103" t="s">
        <v>27</v>
      </c>
      <c r="X103" t="s">
        <v>27</v>
      </c>
    </row>
    <row r="104" spans="1:24" x14ac:dyDescent="0.45">
      <c r="A104" t="s">
        <v>651</v>
      </c>
      <c r="B104" t="s">
        <v>652</v>
      </c>
      <c r="C104" t="s">
        <v>1204</v>
      </c>
      <c r="D104" t="s">
        <v>1103</v>
      </c>
      <c r="E104" t="s">
        <v>27</v>
      </c>
      <c r="F104">
        <v>4.5350000000000001</v>
      </c>
      <c r="G104">
        <v>7.5</v>
      </c>
      <c r="H104" t="s">
        <v>1555</v>
      </c>
      <c r="I104">
        <v>103316000</v>
      </c>
      <c r="J104" t="s">
        <v>1568</v>
      </c>
      <c r="K104" s="11">
        <f>I104/SUMIF($J$2:$J$216,J104,$I$2:$I$216)</f>
        <v>5.2167589701785444E-3</v>
      </c>
      <c r="L104" s="12">
        <f>K104*F104</f>
        <v>2.3658001929759701E-2</v>
      </c>
      <c r="M104">
        <v>88.1</v>
      </c>
      <c r="N104" t="s">
        <v>653</v>
      </c>
      <c r="O104">
        <v>100</v>
      </c>
      <c r="P104" t="s">
        <v>26</v>
      </c>
      <c r="Q104" t="s">
        <v>653</v>
      </c>
      <c r="R104" t="s">
        <v>27</v>
      </c>
      <c r="S104" t="s">
        <v>1206</v>
      </c>
      <c r="T104">
        <v>100</v>
      </c>
      <c r="U104" t="s">
        <v>653</v>
      </c>
      <c r="V104">
        <v>100</v>
      </c>
      <c r="W104" t="s">
        <v>27</v>
      </c>
      <c r="X104" t="s">
        <v>27</v>
      </c>
    </row>
    <row r="105" spans="1:24" x14ac:dyDescent="0.45">
      <c r="A105" t="s">
        <v>651</v>
      </c>
      <c r="B105" t="s">
        <v>654</v>
      </c>
      <c r="C105" t="s">
        <v>1204</v>
      </c>
      <c r="D105" t="s">
        <v>1103</v>
      </c>
      <c r="E105" t="s">
        <v>27</v>
      </c>
      <c r="F105">
        <v>4.811600036621094</v>
      </c>
      <c r="G105">
        <v>7.5</v>
      </c>
      <c r="H105" t="s">
        <v>1555</v>
      </c>
      <c r="I105">
        <v>396684000</v>
      </c>
      <c r="J105" t="s">
        <v>1568</v>
      </c>
      <c r="K105" s="11">
        <f>I105/SUMIF($J$2:$J$216,J105,$I$2:$I$216)</f>
        <v>2.0029858059993667E-2</v>
      </c>
      <c r="L105" s="12">
        <f>K105*F105</f>
        <v>9.6375665774980843E-2</v>
      </c>
      <c r="M105">
        <v>88.128</v>
      </c>
      <c r="N105" t="s">
        <v>653</v>
      </c>
      <c r="O105" t="s">
        <v>27</v>
      </c>
      <c r="P105" t="s">
        <v>26</v>
      </c>
      <c r="Q105" t="s">
        <v>653</v>
      </c>
      <c r="R105" t="s">
        <v>27</v>
      </c>
      <c r="S105" t="s">
        <v>1206</v>
      </c>
      <c r="T105">
        <v>100</v>
      </c>
      <c r="U105" t="s">
        <v>653</v>
      </c>
      <c r="V105">
        <v>100</v>
      </c>
      <c r="W105" t="s">
        <v>27</v>
      </c>
      <c r="X105" t="s">
        <v>27</v>
      </c>
    </row>
    <row r="106" spans="1:24" x14ac:dyDescent="0.45">
      <c r="A106" t="s">
        <v>839</v>
      </c>
      <c r="B106" t="s">
        <v>840</v>
      </c>
      <c r="C106" t="s">
        <v>1020</v>
      </c>
      <c r="D106" t="s">
        <v>979</v>
      </c>
      <c r="E106" t="s">
        <v>27</v>
      </c>
      <c r="F106">
        <v>4.4410000610351563</v>
      </c>
      <c r="G106">
        <v>7.25</v>
      </c>
      <c r="H106" t="s">
        <v>1555</v>
      </c>
      <c r="I106">
        <v>1250000000</v>
      </c>
      <c r="J106" t="s">
        <v>1576</v>
      </c>
      <c r="K106" s="11">
        <f>I106/SUMIF($J$2:$J$216,J106,$I$2:$I$216)</f>
        <v>0.11760141365536864</v>
      </c>
      <c r="L106" s="12">
        <f>K106*F106</f>
        <v>0.52226788522131273</v>
      </c>
      <c r="M106">
        <v>93.754999999999995</v>
      </c>
      <c r="N106" t="s">
        <v>841</v>
      </c>
      <c r="O106">
        <v>100</v>
      </c>
      <c r="P106" t="s">
        <v>26</v>
      </c>
      <c r="Q106" t="s">
        <v>841</v>
      </c>
      <c r="R106" t="s">
        <v>27</v>
      </c>
      <c r="S106" t="s">
        <v>1342</v>
      </c>
      <c r="T106">
        <v>100</v>
      </c>
      <c r="U106" t="s">
        <v>841</v>
      </c>
      <c r="V106">
        <v>100</v>
      </c>
      <c r="W106" t="s">
        <v>27</v>
      </c>
      <c r="X106" t="s">
        <v>27</v>
      </c>
    </row>
    <row r="107" spans="1:24" x14ac:dyDescent="0.45">
      <c r="A107" t="s">
        <v>358</v>
      </c>
      <c r="B107" t="s">
        <v>359</v>
      </c>
      <c r="C107" t="s">
        <v>986</v>
      </c>
      <c r="D107" t="s">
        <v>989</v>
      </c>
      <c r="E107" t="s">
        <v>27</v>
      </c>
      <c r="F107">
        <v>4.8979998779296876</v>
      </c>
      <c r="G107">
        <v>7.875</v>
      </c>
      <c r="H107" t="s">
        <v>1555</v>
      </c>
      <c r="I107">
        <v>1635514018.6915891</v>
      </c>
      <c r="J107" t="s">
        <v>1558</v>
      </c>
      <c r="K107" s="11">
        <f>I107/SUMIF($J$2:$J$216,J107,$I$2:$I$216)</f>
        <v>0.11271306931530055</v>
      </c>
      <c r="L107" s="12">
        <f>K107*F107</f>
        <v>0.55206859974742251</v>
      </c>
      <c r="M107">
        <v>94.5</v>
      </c>
      <c r="N107" t="s">
        <v>360</v>
      </c>
      <c r="O107">
        <v>100</v>
      </c>
      <c r="P107" t="s">
        <v>26</v>
      </c>
      <c r="Q107" t="s">
        <v>360</v>
      </c>
      <c r="R107" t="s">
        <v>27</v>
      </c>
      <c r="S107" t="s">
        <v>1050</v>
      </c>
      <c r="T107">
        <v>100</v>
      </c>
      <c r="U107" t="s">
        <v>360</v>
      </c>
      <c r="V107">
        <v>100</v>
      </c>
      <c r="W107" t="s">
        <v>27</v>
      </c>
      <c r="X107" t="s">
        <v>27</v>
      </c>
    </row>
    <row r="108" spans="1:24" x14ac:dyDescent="0.45">
      <c r="A108" t="s">
        <v>584</v>
      </c>
      <c r="B108" t="s">
        <v>585</v>
      </c>
      <c r="C108" t="s">
        <v>986</v>
      </c>
      <c r="D108" t="s">
        <v>989</v>
      </c>
      <c r="E108" t="s">
        <v>27</v>
      </c>
      <c r="F108">
        <v>6.1849999999999996</v>
      </c>
      <c r="G108">
        <v>8.125</v>
      </c>
      <c r="H108" t="s">
        <v>1555</v>
      </c>
      <c r="I108">
        <v>1168224299.0654199</v>
      </c>
      <c r="J108" t="s">
        <v>1564</v>
      </c>
      <c r="K108" s="11">
        <f>I108/SUMIF($J$2:$J$216,J108,$I$2:$I$216)</f>
        <v>4.0889333183296732E-2</v>
      </c>
      <c r="L108" s="12">
        <f>K108*F108</f>
        <v>0.25290052573869026</v>
      </c>
      <c r="M108">
        <v>92.161000000000001</v>
      </c>
      <c r="N108" t="s">
        <v>586</v>
      </c>
      <c r="O108">
        <v>100</v>
      </c>
      <c r="P108">
        <v>602.4</v>
      </c>
      <c r="Q108" t="s">
        <v>586</v>
      </c>
      <c r="R108" t="s">
        <v>27</v>
      </c>
      <c r="S108" t="s">
        <v>692</v>
      </c>
      <c r="T108">
        <v>100</v>
      </c>
      <c r="U108" t="s">
        <v>586</v>
      </c>
      <c r="V108">
        <v>100</v>
      </c>
      <c r="W108" t="s">
        <v>27</v>
      </c>
      <c r="X108" t="s">
        <v>27</v>
      </c>
    </row>
    <row r="109" spans="1:24" x14ac:dyDescent="0.45">
      <c r="A109" t="s">
        <v>238</v>
      </c>
      <c r="B109" t="s">
        <v>239</v>
      </c>
      <c r="C109" t="s">
        <v>27</v>
      </c>
      <c r="D109" t="s">
        <v>985</v>
      </c>
      <c r="E109" t="s">
        <v>27</v>
      </c>
      <c r="F109">
        <v>3.1</v>
      </c>
      <c r="G109">
        <v>3.1</v>
      </c>
      <c r="H109" t="s">
        <v>1550</v>
      </c>
      <c r="I109">
        <v>20000000</v>
      </c>
      <c r="J109" t="s">
        <v>1546</v>
      </c>
      <c r="K109" s="11">
        <f>I109/SUMIF($J$2:$J$216,J109,$I$2:$I$216)</f>
        <v>2.0796798470154951E-3</v>
      </c>
      <c r="L109" s="12">
        <f>K109*F109</f>
        <v>6.4470075257480348E-3</v>
      </c>
      <c r="M109">
        <v>37.146000000000001</v>
      </c>
      <c r="N109" t="s">
        <v>1008</v>
      </c>
      <c r="O109">
        <v>100</v>
      </c>
      <c r="P109" t="s">
        <v>26</v>
      </c>
      <c r="Q109" t="s">
        <v>240</v>
      </c>
      <c r="R109" t="s">
        <v>27</v>
      </c>
      <c r="S109" t="s">
        <v>1007</v>
      </c>
      <c r="T109">
        <v>100</v>
      </c>
      <c r="U109" t="s">
        <v>1008</v>
      </c>
      <c r="V109">
        <v>100</v>
      </c>
      <c r="W109" t="s">
        <v>27</v>
      </c>
      <c r="X109" t="s">
        <v>27</v>
      </c>
    </row>
    <row r="110" spans="1:24" x14ac:dyDescent="0.45">
      <c r="A110" t="s">
        <v>238</v>
      </c>
      <c r="B110" t="s">
        <v>254</v>
      </c>
      <c r="C110" t="s">
        <v>27</v>
      </c>
      <c r="D110" t="s">
        <v>985</v>
      </c>
      <c r="E110" t="s">
        <v>27</v>
      </c>
      <c r="F110">
        <v>3.1</v>
      </c>
      <c r="G110">
        <v>3.1</v>
      </c>
      <c r="H110" t="s">
        <v>1550</v>
      </c>
      <c r="I110">
        <v>10000000</v>
      </c>
      <c r="J110" t="s">
        <v>1558</v>
      </c>
      <c r="K110" s="11">
        <f>I110/SUMIF($J$2:$J$216,J110,$I$2:$I$216)</f>
        <v>6.8915990952783755E-4</v>
      </c>
      <c r="L110" s="12">
        <f>K110*F110</f>
        <v>2.1363957195362966E-3</v>
      </c>
      <c r="M110">
        <v>36.911000000000001</v>
      </c>
      <c r="N110" t="s">
        <v>1072</v>
      </c>
      <c r="O110">
        <v>100</v>
      </c>
      <c r="P110" t="s">
        <v>26</v>
      </c>
      <c r="Q110" t="s">
        <v>255</v>
      </c>
      <c r="R110" t="s">
        <v>27</v>
      </c>
      <c r="S110" t="s">
        <v>1071</v>
      </c>
      <c r="T110">
        <v>100</v>
      </c>
      <c r="U110" t="s">
        <v>1072</v>
      </c>
      <c r="V110">
        <v>100</v>
      </c>
      <c r="W110" t="s">
        <v>27</v>
      </c>
      <c r="X110" t="s">
        <v>27</v>
      </c>
    </row>
    <row r="111" spans="1:24" x14ac:dyDescent="0.45">
      <c r="A111" t="s">
        <v>793</v>
      </c>
      <c r="B111" t="s">
        <v>794</v>
      </c>
      <c r="C111" t="s">
        <v>995</v>
      </c>
      <c r="D111" t="s">
        <v>985</v>
      </c>
      <c r="E111" t="s">
        <v>27</v>
      </c>
      <c r="F111">
        <v>5.25</v>
      </c>
      <c r="G111">
        <v>5.2480000000000002</v>
      </c>
      <c r="H111" t="s">
        <v>1557</v>
      </c>
      <c r="I111">
        <v>250000000</v>
      </c>
      <c r="J111" t="s">
        <v>1573</v>
      </c>
      <c r="K111" s="11">
        <f>I111/SUMIF($J$2:$J$216,J111,$I$2:$I$216)</f>
        <v>1.1913075078648562E-2</v>
      </c>
      <c r="L111" s="12">
        <f>K111*F111</f>
        <v>6.2543644162904949E-2</v>
      </c>
      <c r="M111" t="s">
        <v>1554</v>
      </c>
      <c r="N111" t="s">
        <v>795</v>
      </c>
      <c r="O111">
        <v>100</v>
      </c>
      <c r="P111" t="s">
        <v>26</v>
      </c>
      <c r="Q111" t="s">
        <v>795</v>
      </c>
      <c r="R111" t="s">
        <v>27</v>
      </c>
      <c r="S111" t="s">
        <v>1293</v>
      </c>
      <c r="T111">
        <v>100</v>
      </c>
      <c r="U111" t="s">
        <v>795</v>
      </c>
      <c r="V111">
        <v>100</v>
      </c>
      <c r="W111" t="s">
        <v>27</v>
      </c>
      <c r="X111" t="s">
        <v>27</v>
      </c>
    </row>
    <row r="112" spans="1:24" x14ac:dyDescent="0.45">
      <c r="A112" t="s">
        <v>808</v>
      </c>
      <c r="B112" t="s">
        <v>809</v>
      </c>
      <c r="C112" t="s">
        <v>1020</v>
      </c>
      <c r="D112" t="s">
        <v>985</v>
      </c>
      <c r="E112" t="s">
        <v>27</v>
      </c>
      <c r="F112">
        <v>3.2660000610351561</v>
      </c>
      <c r="G112">
        <v>3.625</v>
      </c>
      <c r="H112" t="s">
        <v>1547</v>
      </c>
      <c r="I112">
        <v>177400000</v>
      </c>
      <c r="J112" t="s">
        <v>1576</v>
      </c>
      <c r="K112" s="11">
        <f>I112/SUMIF($J$2:$J$216,J112,$I$2:$I$216)</f>
        <v>1.6689992625969919E-2</v>
      </c>
      <c r="L112" s="12">
        <f>K112*F112</f>
        <v>5.4509516935094059E-2</v>
      </c>
      <c r="M112">
        <v>82.37</v>
      </c>
      <c r="N112" t="s">
        <v>810</v>
      </c>
      <c r="O112">
        <v>100</v>
      </c>
      <c r="P112" t="s">
        <v>26</v>
      </c>
      <c r="Q112" t="s">
        <v>810</v>
      </c>
      <c r="R112" t="s">
        <v>27</v>
      </c>
      <c r="S112" t="s">
        <v>1335</v>
      </c>
      <c r="T112">
        <v>100</v>
      </c>
      <c r="U112" t="s">
        <v>810</v>
      </c>
      <c r="V112">
        <v>100</v>
      </c>
      <c r="W112" t="s">
        <v>27</v>
      </c>
      <c r="X112" t="s">
        <v>27</v>
      </c>
    </row>
    <row r="113" spans="1:24" x14ac:dyDescent="0.45">
      <c r="A113" t="s">
        <v>776</v>
      </c>
      <c r="B113" t="s">
        <v>777</v>
      </c>
      <c r="C113" t="s">
        <v>1020</v>
      </c>
      <c r="D113" t="s">
        <v>985</v>
      </c>
      <c r="E113" t="s">
        <v>27</v>
      </c>
      <c r="F113">
        <v>6.94</v>
      </c>
      <c r="G113">
        <v>10</v>
      </c>
      <c r="H113" t="s">
        <v>1547</v>
      </c>
      <c r="I113">
        <v>1250000000</v>
      </c>
      <c r="J113" t="s">
        <v>1573</v>
      </c>
      <c r="K113" s="11">
        <f>I113/SUMIF($J$2:$J$216,J113,$I$2:$I$216)</f>
        <v>5.956537539324281E-2</v>
      </c>
      <c r="L113" s="12">
        <f>K113*F113</f>
        <v>0.41338370522910511</v>
      </c>
      <c r="M113">
        <v>91.784999999999997</v>
      </c>
      <c r="N113" t="s">
        <v>778</v>
      </c>
      <c r="O113">
        <v>100.113</v>
      </c>
      <c r="P113" t="s">
        <v>26</v>
      </c>
      <c r="Q113" t="s">
        <v>778</v>
      </c>
      <c r="R113" t="s">
        <v>27</v>
      </c>
      <c r="S113" t="s">
        <v>1312</v>
      </c>
      <c r="T113">
        <v>100</v>
      </c>
      <c r="U113" t="s">
        <v>778</v>
      </c>
      <c r="V113">
        <v>100</v>
      </c>
      <c r="W113" t="s">
        <v>27</v>
      </c>
      <c r="X113" t="s">
        <v>27</v>
      </c>
    </row>
    <row r="114" spans="1:24" x14ac:dyDescent="0.45">
      <c r="A114" t="s">
        <v>680</v>
      </c>
      <c r="B114" t="s">
        <v>681</v>
      </c>
      <c r="C114" t="s">
        <v>995</v>
      </c>
      <c r="D114" t="s">
        <v>985</v>
      </c>
      <c r="E114" t="s">
        <v>27</v>
      </c>
      <c r="F114">
        <v>4.5520001220703126</v>
      </c>
      <c r="G114">
        <v>4.5</v>
      </c>
      <c r="H114" t="s">
        <v>1547</v>
      </c>
      <c r="I114">
        <v>1250000000</v>
      </c>
      <c r="J114" t="s">
        <v>1568</v>
      </c>
      <c r="K114" s="11">
        <f>I114/SUMIF($J$2:$J$216,J114,$I$2:$I$216)</f>
        <v>6.3116542575430534E-2</v>
      </c>
      <c r="L114" s="12">
        <f>K114*F114</f>
        <v>0.28730650950801589</v>
      </c>
      <c r="M114">
        <v>69.352999999999994</v>
      </c>
      <c r="N114" t="s">
        <v>682</v>
      </c>
      <c r="O114">
        <v>100.024</v>
      </c>
      <c r="P114" t="s">
        <v>26</v>
      </c>
      <c r="Q114" t="s">
        <v>682</v>
      </c>
      <c r="R114" t="s">
        <v>27</v>
      </c>
      <c r="S114" t="s">
        <v>1261</v>
      </c>
      <c r="T114">
        <v>100</v>
      </c>
      <c r="U114" t="s">
        <v>682</v>
      </c>
      <c r="V114">
        <v>100</v>
      </c>
      <c r="W114" t="s">
        <v>27</v>
      </c>
      <c r="X114" t="s">
        <v>27</v>
      </c>
    </row>
    <row r="115" spans="1:24" x14ac:dyDescent="0.45">
      <c r="A115" t="s">
        <v>755</v>
      </c>
      <c r="B115" t="s">
        <v>756</v>
      </c>
      <c r="C115" t="s">
        <v>995</v>
      </c>
      <c r="D115" t="s">
        <v>985</v>
      </c>
      <c r="E115" t="s">
        <v>27</v>
      </c>
      <c r="F115">
        <v>4.7470001220703129</v>
      </c>
      <c r="G115">
        <v>4.625</v>
      </c>
      <c r="H115" t="s">
        <v>1547</v>
      </c>
      <c r="I115">
        <v>1250000000</v>
      </c>
      <c r="J115" t="s">
        <v>1573</v>
      </c>
      <c r="K115" s="11">
        <f>I115/SUMIF($J$2:$J$216,J115,$I$2:$I$216)</f>
        <v>5.956537539324281E-2</v>
      </c>
      <c r="L115" s="12">
        <f>K115*F115</f>
        <v>0.28275684426288761</v>
      </c>
      <c r="M115">
        <v>65.366</v>
      </c>
      <c r="N115" t="s">
        <v>757</v>
      </c>
      <c r="O115">
        <v>100.003</v>
      </c>
      <c r="P115" t="s">
        <v>26</v>
      </c>
      <c r="Q115" t="s">
        <v>757</v>
      </c>
      <c r="R115" t="s">
        <v>27</v>
      </c>
      <c r="S115" t="s">
        <v>1280</v>
      </c>
      <c r="T115">
        <v>100</v>
      </c>
      <c r="U115" t="s">
        <v>757</v>
      </c>
      <c r="V115">
        <v>100</v>
      </c>
      <c r="W115" t="s">
        <v>27</v>
      </c>
      <c r="X115" t="s">
        <v>27</v>
      </c>
    </row>
    <row r="116" spans="1:24" x14ac:dyDescent="0.45">
      <c r="A116" t="s">
        <v>150</v>
      </c>
      <c r="B116" t="s">
        <v>151</v>
      </c>
      <c r="C116" t="s">
        <v>986</v>
      </c>
      <c r="D116" t="s">
        <v>989</v>
      </c>
      <c r="E116" t="s">
        <v>27</v>
      </c>
      <c r="F116">
        <v>4.3579998779296876</v>
      </c>
      <c r="G116">
        <v>4.7889999999999997</v>
      </c>
      <c r="H116" t="s">
        <v>1547</v>
      </c>
      <c r="I116">
        <v>1168224299.0654199</v>
      </c>
      <c r="J116" t="s">
        <v>1564</v>
      </c>
      <c r="K116" s="11">
        <f>I116/SUMIF($J$2:$J$216,J116,$I$2:$I$216)</f>
        <v>4.0889333183296732E-2</v>
      </c>
      <c r="L116" s="12">
        <f>K116*F116</f>
        <v>0.17819570902143347</v>
      </c>
      <c r="M116">
        <v>74.930000000000007</v>
      </c>
      <c r="N116" t="s">
        <v>489</v>
      </c>
      <c r="O116">
        <v>100.012</v>
      </c>
      <c r="P116" t="s">
        <v>26</v>
      </c>
      <c r="Q116" t="s">
        <v>149</v>
      </c>
      <c r="R116" t="s">
        <v>27</v>
      </c>
      <c r="S116" t="s">
        <v>1123</v>
      </c>
      <c r="T116">
        <v>100</v>
      </c>
      <c r="U116" t="s">
        <v>489</v>
      </c>
      <c r="V116">
        <v>100</v>
      </c>
      <c r="W116" t="s">
        <v>27</v>
      </c>
      <c r="X116" t="s">
        <v>27</v>
      </c>
    </row>
    <row r="117" spans="1:24" x14ac:dyDescent="0.45">
      <c r="A117" t="s">
        <v>845</v>
      </c>
      <c r="B117" t="s">
        <v>846</v>
      </c>
      <c r="C117" t="s">
        <v>995</v>
      </c>
      <c r="D117" t="s">
        <v>985</v>
      </c>
      <c r="E117" t="s">
        <v>27</v>
      </c>
      <c r="F117">
        <v>5.6920001220703123</v>
      </c>
      <c r="G117">
        <v>6.75</v>
      </c>
      <c r="H117" t="s">
        <v>1547</v>
      </c>
      <c r="I117">
        <v>750000000</v>
      </c>
      <c r="J117" t="s">
        <v>1576</v>
      </c>
      <c r="K117" s="11">
        <f>I117/SUMIF($J$2:$J$216,J117,$I$2:$I$216)</f>
        <v>7.0560848193221185E-2</v>
      </c>
      <c r="L117" s="12">
        <f>K117*F117</f>
        <v>0.40163235652919976</v>
      </c>
      <c r="M117">
        <v>75.677000000000007</v>
      </c>
      <c r="N117" t="s">
        <v>847</v>
      </c>
      <c r="O117">
        <v>100.014</v>
      </c>
      <c r="P117" t="s">
        <v>26</v>
      </c>
      <c r="Q117" t="s">
        <v>847</v>
      </c>
      <c r="R117" t="s">
        <v>27</v>
      </c>
      <c r="S117" t="s">
        <v>1338</v>
      </c>
      <c r="T117">
        <v>100</v>
      </c>
      <c r="U117" t="s">
        <v>847</v>
      </c>
      <c r="V117">
        <v>100</v>
      </c>
      <c r="W117" t="s">
        <v>27</v>
      </c>
      <c r="X117" t="s">
        <v>27</v>
      </c>
    </row>
    <row r="118" spans="1:24" x14ac:dyDescent="0.45">
      <c r="A118" t="s">
        <v>268</v>
      </c>
      <c r="B118" t="s">
        <v>566</v>
      </c>
      <c r="C118" t="s">
        <v>1029</v>
      </c>
      <c r="D118" t="s">
        <v>1125</v>
      </c>
      <c r="E118" t="s">
        <v>27</v>
      </c>
      <c r="F118">
        <v>4.5239999389648435</v>
      </c>
      <c r="G118">
        <v>6</v>
      </c>
      <c r="H118" t="s">
        <v>1547</v>
      </c>
      <c r="I118">
        <v>1168224299.0654199</v>
      </c>
      <c r="J118" t="s">
        <v>1564</v>
      </c>
      <c r="K118" s="11">
        <f>I118/SUMIF($J$2:$J$216,J118,$I$2:$I$216)</f>
        <v>4.0889333183296732E-2</v>
      </c>
      <c r="L118" s="12">
        <f>K118*F118</f>
        <v>0.18498334082554757</v>
      </c>
      <c r="M118">
        <v>69.375</v>
      </c>
      <c r="N118" t="s">
        <v>567</v>
      </c>
      <c r="O118">
        <v>100.02800000000001</v>
      </c>
      <c r="P118" t="s">
        <v>26</v>
      </c>
      <c r="Q118" t="s">
        <v>567</v>
      </c>
      <c r="R118" t="s">
        <v>27</v>
      </c>
      <c r="S118" t="s">
        <v>627</v>
      </c>
      <c r="T118">
        <v>100</v>
      </c>
      <c r="U118" t="s">
        <v>567</v>
      </c>
      <c r="V118">
        <v>100</v>
      </c>
      <c r="W118" t="s">
        <v>27</v>
      </c>
      <c r="X118" t="s">
        <v>27</v>
      </c>
    </row>
    <row r="119" spans="1:24" x14ac:dyDescent="0.45">
      <c r="A119" t="s">
        <v>487</v>
      </c>
      <c r="B119" t="s">
        <v>488</v>
      </c>
      <c r="C119" t="s">
        <v>986</v>
      </c>
      <c r="D119" t="s">
        <v>1125</v>
      </c>
      <c r="E119" t="s">
        <v>27</v>
      </c>
      <c r="F119">
        <v>5.0029998779296871</v>
      </c>
      <c r="G119">
        <v>7.5</v>
      </c>
      <c r="H119" t="s">
        <v>1547</v>
      </c>
      <c r="I119">
        <v>1401869158.878505</v>
      </c>
      <c r="J119" t="s">
        <v>1564</v>
      </c>
      <c r="K119" s="11">
        <f>I119/SUMIF($J$2:$J$216,J119,$I$2:$I$216)</f>
        <v>4.9067199819956116E-2</v>
      </c>
      <c r="L119" s="12">
        <f>K119*F119</f>
        <v>0.24548319470959201</v>
      </c>
      <c r="M119">
        <v>79.25</v>
      </c>
      <c r="N119" t="s">
        <v>489</v>
      </c>
      <c r="O119">
        <v>100.065</v>
      </c>
      <c r="P119" t="s">
        <v>26</v>
      </c>
      <c r="Q119" t="s">
        <v>489</v>
      </c>
      <c r="R119" t="s">
        <v>27</v>
      </c>
      <c r="S119" t="s">
        <v>1123</v>
      </c>
      <c r="T119">
        <v>100</v>
      </c>
      <c r="U119" t="s">
        <v>489</v>
      </c>
      <c r="V119">
        <v>100</v>
      </c>
      <c r="W119" t="s">
        <v>27</v>
      </c>
      <c r="X119" t="s">
        <v>27</v>
      </c>
    </row>
    <row r="120" spans="1:24" x14ac:dyDescent="0.45">
      <c r="A120" t="s">
        <v>625</v>
      </c>
      <c r="B120" t="s">
        <v>626</v>
      </c>
      <c r="C120" t="s">
        <v>1204</v>
      </c>
      <c r="D120" t="s">
        <v>1103</v>
      </c>
      <c r="E120" t="s">
        <v>27</v>
      </c>
      <c r="F120">
        <v>4.533599853515625</v>
      </c>
      <c r="G120">
        <v>7.125</v>
      </c>
      <c r="H120" t="s">
        <v>1547</v>
      </c>
      <c r="I120">
        <v>650000000</v>
      </c>
      <c r="J120" t="s">
        <v>1568</v>
      </c>
      <c r="K120" s="11">
        <f>I120/SUMIF($J$2:$J$216,J120,$I$2:$I$216)</f>
        <v>3.2820602139223873E-2</v>
      </c>
      <c r="L120" s="12">
        <f>K120*F120</f>
        <v>0.14879547705067997</v>
      </c>
      <c r="M120">
        <v>71.787000000000006</v>
      </c>
      <c r="N120" t="s">
        <v>627</v>
      </c>
      <c r="O120">
        <v>100.01600000000001</v>
      </c>
      <c r="P120" t="s">
        <v>26</v>
      </c>
      <c r="Q120" t="s">
        <v>627</v>
      </c>
      <c r="R120" t="s">
        <v>27</v>
      </c>
      <c r="S120" t="s">
        <v>1207</v>
      </c>
      <c r="T120">
        <v>100</v>
      </c>
      <c r="U120" t="s">
        <v>627</v>
      </c>
      <c r="V120">
        <v>100</v>
      </c>
      <c r="W120" t="s">
        <v>27</v>
      </c>
      <c r="X120" t="s">
        <v>27</v>
      </c>
    </row>
    <row r="121" spans="1:24" x14ac:dyDescent="0.45">
      <c r="A121" t="s">
        <v>1574</v>
      </c>
      <c r="B121" t="s">
        <v>1575</v>
      </c>
      <c r="C121" t="s">
        <v>1084</v>
      </c>
      <c r="D121" t="s">
        <v>1128</v>
      </c>
      <c r="E121" t="s">
        <v>27</v>
      </c>
      <c r="F121">
        <v>2.5530000305175782</v>
      </c>
      <c r="G121">
        <v>4.875</v>
      </c>
      <c r="H121" t="s">
        <v>1547</v>
      </c>
      <c r="I121">
        <v>934579439.25233638</v>
      </c>
      <c r="J121" t="s">
        <v>1573</v>
      </c>
      <c r="K121" s="11">
        <f>I121/SUMIF($J$2:$J$216,J121,$I$2:$I$216)</f>
        <v>4.4534860107097424E-2</v>
      </c>
      <c r="L121" s="12">
        <f>K121*F121</f>
        <v>0.1136974992125158</v>
      </c>
      <c r="M121">
        <v>79.748999999999995</v>
      </c>
      <c r="N121" t="s">
        <v>778</v>
      </c>
      <c r="O121">
        <v>99.975999999999999</v>
      </c>
      <c r="P121">
        <v>255</v>
      </c>
      <c r="Q121" t="s">
        <v>778</v>
      </c>
      <c r="R121" t="s">
        <v>27</v>
      </c>
      <c r="S121" t="s">
        <v>26</v>
      </c>
      <c r="T121" t="s">
        <v>26</v>
      </c>
      <c r="U121" t="s">
        <v>778</v>
      </c>
      <c r="V121">
        <v>100</v>
      </c>
      <c r="W121" t="s">
        <v>27</v>
      </c>
      <c r="X121" t="s">
        <v>27</v>
      </c>
    </row>
    <row r="122" spans="1:24" x14ac:dyDescent="0.45">
      <c r="A122" t="s">
        <v>1549</v>
      </c>
      <c r="B122" t="s">
        <v>320</v>
      </c>
      <c r="C122" t="s">
        <v>1020</v>
      </c>
      <c r="D122" t="s">
        <v>985</v>
      </c>
      <c r="E122" t="s">
        <v>27</v>
      </c>
      <c r="F122">
        <v>5.3829998779296879</v>
      </c>
      <c r="G122">
        <v>5.75</v>
      </c>
      <c r="H122" t="s">
        <v>1547</v>
      </c>
      <c r="I122">
        <v>300000000</v>
      </c>
      <c r="J122" t="s">
        <v>1546</v>
      </c>
      <c r="K122" s="11">
        <f>I122/SUMIF($J$2:$J$216,J122,$I$2:$I$216)</f>
        <v>3.1195197705232425E-2</v>
      </c>
      <c r="L122" s="12">
        <f>K122*F122</f>
        <v>0.16792374543925861</v>
      </c>
      <c r="M122">
        <v>75.356999999999999</v>
      </c>
      <c r="N122" t="s">
        <v>321</v>
      </c>
      <c r="O122">
        <v>100</v>
      </c>
      <c r="P122" t="s">
        <v>26</v>
      </c>
      <c r="Q122" t="s">
        <v>321</v>
      </c>
      <c r="R122" t="s">
        <v>27</v>
      </c>
      <c r="S122" t="s">
        <v>1323</v>
      </c>
      <c r="T122">
        <v>100</v>
      </c>
      <c r="U122" t="s">
        <v>1324</v>
      </c>
      <c r="V122">
        <v>100</v>
      </c>
      <c r="W122" t="s">
        <v>27</v>
      </c>
      <c r="X122" t="s">
        <v>27</v>
      </c>
    </row>
    <row r="123" spans="1:24" x14ac:dyDescent="0.45">
      <c r="A123" t="s">
        <v>521</v>
      </c>
      <c r="B123" t="s">
        <v>522</v>
      </c>
      <c r="C123" t="s">
        <v>998</v>
      </c>
      <c r="D123" t="s">
        <v>985</v>
      </c>
      <c r="E123" t="s">
        <v>27</v>
      </c>
      <c r="F123">
        <v>3.05</v>
      </c>
      <c r="G123">
        <v>3</v>
      </c>
      <c r="H123" t="s">
        <v>1547</v>
      </c>
      <c r="I123">
        <v>147300000</v>
      </c>
      <c r="J123" t="s">
        <v>1564</v>
      </c>
      <c r="K123" s="11">
        <f>I123/SUMIF($J$2:$J$216,J123,$I$2:$I$216)</f>
        <v>5.1556869538820676E-3</v>
      </c>
      <c r="L123" s="12">
        <f>K123*F123</f>
        <v>1.5724845209340307E-2</v>
      </c>
      <c r="M123">
        <v>85.064999999999998</v>
      </c>
      <c r="N123" t="s">
        <v>517</v>
      </c>
      <c r="O123">
        <v>100</v>
      </c>
      <c r="P123" t="s">
        <v>26</v>
      </c>
      <c r="Q123" t="s">
        <v>517</v>
      </c>
      <c r="R123" t="s">
        <v>27</v>
      </c>
      <c r="S123" t="s">
        <v>664</v>
      </c>
      <c r="T123">
        <v>100</v>
      </c>
      <c r="U123" t="s">
        <v>517</v>
      </c>
      <c r="V123">
        <v>100</v>
      </c>
      <c r="W123" t="s">
        <v>27</v>
      </c>
      <c r="X123" t="s">
        <v>27</v>
      </c>
    </row>
    <row r="124" spans="1:24" x14ac:dyDescent="0.45">
      <c r="A124" t="s">
        <v>518</v>
      </c>
      <c r="B124" t="s">
        <v>519</v>
      </c>
      <c r="C124" t="s">
        <v>1020</v>
      </c>
      <c r="D124" t="s">
        <v>985</v>
      </c>
      <c r="E124" t="s">
        <v>27</v>
      </c>
      <c r="F124">
        <v>3.18</v>
      </c>
      <c r="G124">
        <v>3.03</v>
      </c>
      <c r="H124" t="s">
        <v>1547</v>
      </c>
      <c r="I124">
        <v>246400000</v>
      </c>
      <c r="J124" t="s">
        <v>1564</v>
      </c>
      <c r="K124" s="11">
        <f>I124/SUMIF($J$2:$J$216,J124,$I$2:$I$216)</f>
        <v>8.6243127320878576E-3</v>
      </c>
      <c r="L124" s="12">
        <f>K124*F124</f>
        <v>2.7425314488039389E-2</v>
      </c>
      <c r="M124">
        <v>88.94</v>
      </c>
      <c r="N124" t="s">
        <v>517</v>
      </c>
      <c r="O124">
        <v>100</v>
      </c>
      <c r="P124" t="s">
        <v>26</v>
      </c>
      <c r="Q124" t="s">
        <v>517</v>
      </c>
      <c r="R124" t="s">
        <v>27</v>
      </c>
      <c r="S124" t="s">
        <v>664</v>
      </c>
      <c r="T124">
        <v>100</v>
      </c>
      <c r="U124" t="s">
        <v>517</v>
      </c>
      <c r="V124">
        <v>100</v>
      </c>
      <c r="W124" t="s">
        <v>27</v>
      </c>
      <c r="X124" t="s">
        <v>27</v>
      </c>
    </row>
    <row r="125" spans="1:24" x14ac:dyDescent="0.45">
      <c r="A125" t="s">
        <v>897</v>
      </c>
      <c r="B125" t="s">
        <v>900</v>
      </c>
      <c r="C125" t="s">
        <v>998</v>
      </c>
      <c r="D125" t="s">
        <v>985</v>
      </c>
      <c r="E125" t="s">
        <v>27</v>
      </c>
      <c r="F125">
        <v>3.05</v>
      </c>
      <c r="G125">
        <v>3.29</v>
      </c>
      <c r="H125" t="s">
        <v>1547</v>
      </c>
      <c r="I125">
        <v>191000000</v>
      </c>
      <c r="J125" t="s">
        <v>1582</v>
      </c>
      <c r="K125" s="11">
        <f>I125/SUMIF($J$2:$J$216,J125,$I$2:$I$216)</f>
        <v>3.4921671018276756E-2</v>
      </c>
      <c r="L125" s="12">
        <f>K125*F125</f>
        <v>0.10651109660574411</v>
      </c>
      <c r="M125">
        <v>78.540999999999997</v>
      </c>
      <c r="N125" t="s">
        <v>899</v>
      </c>
      <c r="O125">
        <v>100</v>
      </c>
      <c r="P125" t="s">
        <v>26</v>
      </c>
      <c r="Q125" t="s">
        <v>899</v>
      </c>
      <c r="R125" t="s">
        <v>27</v>
      </c>
      <c r="S125" t="s">
        <v>1377</v>
      </c>
      <c r="T125">
        <v>100</v>
      </c>
      <c r="U125" t="s">
        <v>899</v>
      </c>
      <c r="V125">
        <v>100</v>
      </c>
      <c r="W125" t="s">
        <v>27</v>
      </c>
      <c r="X125" t="s">
        <v>27</v>
      </c>
    </row>
    <row r="126" spans="1:24" x14ac:dyDescent="0.45">
      <c r="A126" t="s">
        <v>897</v>
      </c>
      <c r="B126" t="s">
        <v>898</v>
      </c>
      <c r="C126" t="s">
        <v>998</v>
      </c>
      <c r="D126" t="s">
        <v>985</v>
      </c>
      <c r="E126" t="s">
        <v>27</v>
      </c>
      <c r="F126">
        <v>3.05</v>
      </c>
      <c r="G126">
        <v>3.29</v>
      </c>
      <c r="H126" t="s">
        <v>1547</v>
      </c>
      <c r="I126">
        <v>191000000</v>
      </c>
      <c r="J126" t="s">
        <v>1582</v>
      </c>
      <c r="K126" s="11">
        <f>I126/SUMIF($J$2:$J$216,J126,$I$2:$I$216)</f>
        <v>3.4921671018276756E-2</v>
      </c>
      <c r="L126" s="12">
        <f>K126*F126</f>
        <v>0.10651109660574411</v>
      </c>
      <c r="M126">
        <v>78.540999999999997</v>
      </c>
      <c r="N126" t="s">
        <v>899</v>
      </c>
      <c r="O126">
        <v>100</v>
      </c>
      <c r="P126" t="s">
        <v>26</v>
      </c>
      <c r="Q126" t="s">
        <v>899</v>
      </c>
      <c r="R126" t="s">
        <v>27</v>
      </c>
      <c r="S126" t="s">
        <v>1377</v>
      </c>
      <c r="T126">
        <v>100</v>
      </c>
      <c r="U126" t="s">
        <v>899</v>
      </c>
      <c r="V126">
        <v>100</v>
      </c>
      <c r="W126" t="s">
        <v>27</v>
      </c>
      <c r="X126" t="s">
        <v>27</v>
      </c>
    </row>
    <row r="127" spans="1:24" x14ac:dyDescent="0.45">
      <c r="A127" t="s">
        <v>221</v>
      </c>
      <c r="B127" t="s">
        <v>222</v>
      </c>
      <c r="C127" t="s">
        <v>995</v>
      </c>
      <c r="D127" t="s">
        <v>979</v>
      </c>
      <c r="E127" t="s">
        <v>27</v>
      </c>
      <c r="F127">
        <v>4.4000000000000004</v>
      </c>
      <c r="G127">
        <v>4.0469999999999997</v>
      </c>
      <c r="H127" t="s">
        <v>1547</v>
      </c>
      <c r="I127">
        <v>100000000</v>
      </c>
      <c r="J127" t="s">
        <v>1546</v>
      </c>
      <c r="K127" s="11">
        <f>I127/SUMIF($J$2:$J$216,J127,$I$2:$I$216)</f>
        <v>1.0398399235077476E-2</v>
      </c>
      <c r="L127" s="12">
        <f>K127*F127</f>
        <v>4.5752956634340897E-2</v>
      </c>
      <c r="M127" t="s">
        <v>1554</v>
      </c>
      <c r="N127" t="s">
        <v>1004</v>
      </c>
      <c r="O127">
        <v>100</v>
      </c>
      <c r="P127" t="s">
        <v>26</v>
      </c>
      <c r="Q127" t="s">
        <v>217</v>
      </c>
      <c r="R127" t="s">
        <v>27</v>
      </c>
      <c r="S127" t="s">
        <v>1003</v>
      </c>
      <c r="T127">
        <v>100</v>
      </c>
      <c r="U127" t="s">
        <v>1004</v>
      </c>
      <c r="V127">
        <v>100</v>
      </c>
      <c r="W127" t="s">
        <v>27</v>
      </c>
      <c r="X127" t="s">
        <v>27</v>
      </c>
    </row>
    <row r="128" spans="1:24" x14ac:dyDescent="0.45">
      <c r="A128" t="s">
        <v>219</v>
      </c>
      <c r="B128" t="s">
        <v>220</v>
      </c>
      <c r="C128" t="s">
        <v>1005</v>
      </c>
      <c r="D128" t="s">
        <v>979</v>
      </c>
      <c r="E128" t="s">
        <v>27</v>
      </c>
      <c r="F128">
        <v>4.2</v>
      </c>
      <c r="G128">
        <v>5.2439999999999998</v>
      </c>
      <c r="H128" t="s">
        <v>1547</v>
      </c>
      <c r="I128">
        <v>74000000</v>
      </c>
      <c r="J128" t="s">
        <v>1546</v>
      </c>
      <c r="K128" s="11">
        <f>I128/SUMIF($J$2:$J$216,J128,$I$2:$I$216)</f>
        <v>7.6948154339573317E-3</v>
      </c>
      <c r="L128" s="12">
        <f>K128*F128</f>
        <v>3.2318224822620797E-2</v>
      </c>
      <c r="M128" t="s">
        <v>1554</v>
      </c>
      <c r="N128" t="s">
        <v>1004</v>
      </c>
      <c r="O128">
        <v>100</v>
      </c>
      <c r="P128" t="s">
        <v>26</v>
      </c>
      <c r="Q128" t="s">
        <v>217</v>
      </c>
      <c r="R128" t="s">
        <v>27</v>
      </c>
      <c r="S128" t="s">
        <v>1003</v>
      </c>
      <c r="T128">
        <v>100</v>
      </c>
      <c r="U128" t="s">
        <v>1004</v>
      </c>
      <c r="V128">
        <v>100</v>
      </c>
      <c r="W128" t="s">
        <v>27</v>
      </c>
      <c r="X128" t="s">
        <v>27</v>
      </c>
    </row>
    <row r="129" spans="1:24" x14ac:dyDescent="0.45">
      <c r="A129" t="s">
        <v>662</v>
      </c>
      <c r="B129" t="s">
        <v>663</v>
      </c>
      <c r="C129" t="s">
        <v>998</v>
      </c>
      <c r="D129" t="s">
        <v>979</v>
      </c>
      <c r="E129" t="s">
        <v>27</v>
      </c>
      <c r="F129">
        <v>4.2</v>
      </c>
      <c r="G129">
        <v>5.5</v>
      </c>
      <c r="H129" t="s">
        <v>1547</v>
      </c>
      <c r="I129">
        <v>134300000</v>
      </c>
      <c r="J129" t="s">
        <v>1568</v>
      </c>
      <c r="K129" s="11">
        <f>I129/SUMIF($J$2:$J$216,J129,$I$2:$I$216)</f>
        <v>6.7812413343042556E-3</v>
      </c>
      <c r="L129" s="12">
        <f>K129*F129</f>
        <v>2.8481213604077876E-2</v>
      </c>
      <c r="M129" t="s">
        <v>1554</v>
      </c>
      <c r="N129" t="s">
        <v>664</v>
      </c>
      <c r="O129">
        <v>100</v>
      </c>
      <c r="P129" t="s">
        <v>26</v>
      </c>
      <c r="Q129" t="s">
        <v>664</v>
      </c>
      <c r="R129" t="s">
        <v>27</v>
      </c>
      <c r="S129" t="s">
        <v>1208</v>
      </c>
      <c r="T129">
        <v>100</v>
      </c>
      <c r="U129" t="s">
        <v>664</v>
      </c>
      <c r="V129">
        <v>100</v>
      </c>
      <c r="W129" t="s">
        <v>27</v>
      </c>
      <c r="X129" t="s">
        <v>27</v>
      </c>
    </row>
    <row r="130" spans="1:24" x14ac:dyDescent="0.45">
      <c r="A130" t="s">
        <v>215</v>
      </c>
      <c r="B130" t="s">
        <v>218</v>
      </c>
      <c r="C130" t="s">
        <v>998</v>
      </c>
      <c r="D130" t="s">
        <v>979</v>
      </c>
      <c r="E130" t="s">
        <v>27</v>
      </c>
      <c r="F130">
        <v>4.2</v>
      </c>
      <c r="G130">
        <v>5.2439999999999998</v>
      </c>
      <c r="H130" t="s">
        <v>1547</v>
      </c>
      <c r="I130">
        <v>220900000</v>
      </c>
      <c r="J130" t="s">
        <v>1546</v>
      </c>
      <c r="K130" s="11">
        <f>I130/SUMIF($J$2:$J$216,J130,$I$2:$I$216)</f>
        <v>2.2970063910286144E-2</v>
      </c>
      <c r="L130" s="12">
        <f>K130*F130</f>
        <v>9.6474268423201809E-2</v>
      </c>
      <c r="M130" t="s">
        <v>1554</v>
      </c>
      <c r="N130" t="s">
        <v>1004</v>
      </c>
      <c r="O130">
        <v>100</v>
      </c>
      <c r="P130" t="s">
        <v>26</v>
      </c>
      <c r="Q130" t="s">
        <v>217</v>
      </c>
      <c r="R130" t="s">
        <v>27</v>
      </c>
      <c r="S130" t="s">
        <v>1003</v>
      </c>
      <c r="T130">
        <v>100</v>
      </c>
      <c r="U130" t="s">
        <v>1004</v>
      </c>
      <c r="V130">
        <v>100</v>
      </c>
      <c r="W130" t="s">
        <v>27</v>
      </c>
      <c r="X130" t="s">
        <v>27</v>
      </c>
    </row>
    <row r="131" spans="1:24" x14ac:dyDescent="0.45">
      <c r="A131" t="s">
        <v>215</v>
      </c>
      <c r="B131" t="s">
        <v>216</v>
      </c>
      <c r="C131" t="s">
        <v>998</v>
      </c>
      <c r="D131" t="s">
        <v>979</v>
      </c>
      <c r="E131" t="s">
        <v>27</v>
      </c>
      <c r="F131">
        <v>4.2</v>
      </c>
      <c r="G131">
        <v>5.2439999999999998</v>
      </c>
      <c r="H131" t="s">
        <v>1547</v>
      </c>
      <c r="I131">
        <v>220800000</v>
      </c>
      <c r="J131" t="s">
        <v>1546</v>
      </c>
      <c r="K131" s="11">
        <f>I131/SUMIF($J$2:$J$216,J131,$I$2:$I$216)</f>
        <v>2.2959665511051067E-2</v>
      </c>
      <c r="L131" s="12">
        <f>K131*F131</f>
        <v>9.6430595146414486E-2</v>
      </c>
      <c r="M131" t="s">
        <v>1554</v>
      </c>
      <c r="N131" t="s">
        <v>1004</v>
      </c>
      <c r="O131">
        <v>100</v>
      </c>
      <c r="P131" t="s">
        <v>26</v>
      </c>
      <c r="Q131" t="s">
        <v>217</v>
      </c>
      <c r="R131" t="s">
        <v>27</v>
      </c>
      <c r="S131" t="s">
        <v>1003</v>
      </c>
      <c r="T131">
        <v>100</v>
      </c>
      <c r="U131" t="s">
        <v>1004</v>
      </c>
      <c r="V131">
        <v>100</v>
      </c>
      <c r="W131" t="s">
        <v>27</v>
      </c>
      <c r="X131" t="s">
        <v>27</v>
      </c>
    </row>
    <row r="132" spans="1:24" x14ac:dyDescent="0.45">
      <c r="A132" t="s">
        <v>215</v>
      </c>
      <c r="B132" t="s">
        <v>516</v>
      </c>
      <c r="C132" t="s">
        <v>998</v>
      </c>
      <c r="D132" t="s">
        <v>979</v>
      </c>
      <c r="E132" t="s">
        <v>27</v>
      </c>
      <c r="F132">
        <v>3.05</v>
      </c>
      <c r="G132">
        <v>4.0940000000000003</v>
      </c>
      <c r="H132" t="s">
        <v>1547</v>
      </c>
      <c r="I132">
        <v>208100000</v>
      </c>
      <c r="J132" t="s">
        <v>1564</v>
      </c>
      <c r="K132" s="11">
        <f>I132/SUMIF($J$2:$J$216,J132,$I$2:$I$216)</f>
        <v>7.2837641215401112E-3</v>
      </c>
      <c r="L132" s="12">
        <f>K132*F132</f>
        <v>2.2215480570697339E-2</v>
      </c>
      <c r="M132">
        <v>89.557000000000002</v>
      </c>
      <c r="N132" t="s">
        <v>517</v>
      </c>
      <c r="O132">
        <v>100</v>
      </c>
      <c r="P132" t="s">
        <v>26</v>
      </c>
      <c r="Q132" t="s">
        <v>517</v>
      </c>
      <c r="R132" t="s">
        <v>27</v>
      </c>
      <c r="S132" t="s">
        <v>664</v>
      </c>
      <c r="T132">
        <v>100</v>
      </c>
      <c r="U132" t="s">
        <v>517</v>
      </c>
      <c r="V132">
        <v>100</v>
      </c>
      <c r="W132" t="s">
        <v>27</v>
      </c>
      <c r="X132" t="s">
        <v>27</v>
      </c>
    </row>
    <row r="133" spans="1:24" x14ac:dyDescent="0.45">
      <c r="A133" t="s">
        <v>215</v>
      </c>
      <c r="B133" t="s">
        <v>520</v>
      </c>
      <c r="C133" t="s">
        <v>998</v>
      </c>
      <c r="D133" t="s">
        <v>985</v>
      </c>
      <c r="E133" t="s">
        <v>27</v>
      </c>
      <c r="F133">
        <v>3.05</v>
      </c>
      <c r="G133">
        <v>4.0940000000000003</v>
      </c>
      <c r="H133" t="s">
        <v>1547</v>
      </c>
      <c r="I133">
        <v>208100000</v>
      </c>
      <c r="J133" t="s">
        <v>1564</v>
      </c>
      <c r="K133" s="11">
        <f>I133/SUMIF($J$2:$J$216,J133,$I$2:$I$216)</f>
        <v>7.2837641215401112E-3</v>
      </c>
      <c r="L133" s="12">
        <f>K133*F133</f>
        <v>2.2215480570697339E-2</v>
      </c>
      <c r="M133" t="s">
        <v>1554</v>
      </c>
      <c r="N133" t="s">
        <v>517</v>
      </c>
      <c r="O133">
        <v>100</v>
      </c>
      <c r="P133" t="s">
        <v>26</v>
      </c>
      <c r="Q133" t="s">
        <v>517</v>
      </c>
      <c r="R133" t="s">
        <v>27</v>
      </c>
      <c r="S133" t="s">
        <v>664</v>
      </c>
      <c r="T133">
        <v>100</v>
      </c>
      <c r="U133" t="s">
        <v>517</v>
      </c>
      <c r="V133">
        <v>100</v>
      </c>
      <c r="W133" t="s">
        <v>27</v>
      </c>
      <c r="X133" t="s">
        <v>27</v>
      </c>
    </row>
    <row r="134" spans="1:24" x14ac:dyDescent="0.45">
      <c r="A134" t="s">
        <v>215</v>
      </c>
      <c r="B134" t="s">
        <v>523</v>
      </c>
      <c r="C134" t="s">
        <v>998</v>
      </c>
      <c r="D134" t="s">
        <v>985</v>
      </c>
      <c r="E134" t="s">
        <v>27</v>
      </c>
      <c r="F134">
        <v>3.05</v>
      </c>
      <c r="G134">
        <v>4.0940000000000003</v>
      </c>
      <c r="H134" t="s">
        <v>1547</v>
      </c>
      <c r="I134">
        <v>208100000</v>
      </c>
      <c r="J134" t="s">
        <v>1564</v>
      </c>
      <c r="K134" s="11">
        <f>I134/SUMIF($J$2:$J$216,J134,$I$2:$I$216)</f>
        <v>7.2837641215401112E-3</v>
      </c>
      <c r="L134" s="12">
        <f>K134*F134</f>
        <v>2.2215480570697339E-2</v>
      </c>
      <c r="M134" t="s">
        <v>1554</v>
      </c>
      <c r="N134" t="s">
        <v>517</v>
      </c>
      <c r="O134">
        <v>100</v>
      </c>
      <c r="P134" t="s">
        <v>26</v>
      </c>
      <c r="Q134" t="s">
        <v>517</v>
      </c>
      <c r="R134" t="s">
        <v>27</v>
      </c>
      <c r="S134" t="s">
        <v>664</v>
      </c>
      <c r="T134">
        <v>100</v>
      </c>
      <c r="U134" t="s">
        <v>517</v>
      </c>
      <c r="V134">
        <v>100</v>
      </c>
      <c r="W134" t="s">
        <v>27</v>
      </c>
      <c r="X134" t="s">
        <v>27</v>
      </c>
    </row>
    <row r="135" spans="1:24" x14ac:dyDescent="0.45">
      <c r="A135" t="s">
        <v>713</v>
      </c>
      <c r="B135" t="s">
        <v>714</v>
      </c>
      <c r="C135" t="s">
        <v>995</v>
      </c>
      <c r="D135" t="s">
        <v>979</v>
      </c>
      <c r="E135" t="s">
        <v>27</v>
      </c>
      <c r="F135">
        <v>3.4329998779296873</v>
      </c>
      <c r="G135">
        <v>3.375</v>
      </c>
      <c r="H135" t="s">
        <v>1548</v>
      </c>
      <c r="I135">
        <v>500000000</v>
      </c>
      <c r="J135" t="s">
        <v>1573</v>
      </c>
      <c r="K135" s="11">
        <f>I135/SUMIF($J$2:$J$216,J135,$I$2:$I$216)</f>
        <v>2.3826150157297124E-2</v>
      </c>
      <c r="L135" s="12">
        <f>K135*F135</f>
        <v>8.1795170581535431E-2</v>
      </c>
      <c r="M135">
        <v>69.275999999999996</v>
      </c>
      <c r="N135" t="s">
        <v>715</v>
      </c>
      <c r="O135">
        <v>100</v>
      </c>
      <c r="P135" t="s">
        <v>26</v>
      </c>
      <c r="Q135" t="s">
        <v>715</v>
      </c>
      <c r="R135" t="s">
        <v>27</v>
      </c>
      <c r="S135" t="s">
        <v>751</v>
      </c>
      <c r="T135">
        <v>100</v>
      </c>
      <c r="U135" t="s">
        <v>715</v>
      </c>
      <c r="V135">
        <v>100</v>
      </c>
      <c r="W135" t="s">
        <v>27</v>
      </c>
      <c r="X135" t="s">
        <v>27</v>
      </c>
    </row>
    <row r="136" spans="1:24" x14ac:dyDescent="0.45">
      <c r="A136" t="s">
        <v>749</v>
      </c>
      <c r="B136" t="s">
        <v>750</v>
      </c>
      <c r="C136" t="s">
        <v>995</v>
      </c>
      <c r="D136" t="s">
        <v>985</v>
      </c>
      <c r="E136" t="s">
        <v>27</v>
      </c>
      <c r="F136">
        <v>4.6460000610351564</v>
      </c>
      <c r="G136">
        <v>4.25</v>
      </c>
      <c r="H136" t="s">
        <v>1548</v>
      </c>
      <c r="I136">
        <v>750000000</v>
      </c>
      <c r="J136" t="s">
        <v>1573</v>
      </c>
      <c r="K136" s="11">
        <f>I136/SUMIF($J$2:$J$216,J136,$I$2:$I$216)</f>
        <v>3.5739225235945686E-2</v>
      </c>
      <c r="L136" s="12">
        <f>K136*F136</f>
        <v>0.16604444262755286</v>
      </c>
      <c r="M136">
        <v>72.004999999999995</v>
      </c>
      <c r="N136" t="s">
        <v>751</v>
      </c>
      <c r="O136">
        <v>100</v>
      </c>
      <c r="P136" t="s">
        <v>26</v>
      </c>
      <c r="Q136" t="s">
        <v>751</v>
      </c>
      <c r="R136" t="s">
        <v>27</v>
      </c>
      <c r="S136" t="s">
        <v>1279</v>
      </c>
      <c r="T136">
        <v>100</v>
      </c>
      <c r="U136" t="s">
        <v>751</v>
      </c>
      <c r="V136">
        <v>100</v>
      </c>
      <c r="W136" t="s">
        <v>27</v>
      </c>
      <c r="X136" t="s">
        <v>27</v>
      </c>
    </row>
    <row r="137" spans="1:24" x14ac:dyDescent="0.45">
      <c r="A137" t="s">
        <v>557</v>
      </c>
      <c r="B137" t="s">
        <v>558</v>
      </c>
      <c r="C137" t="s">
        <v>995</v>
      </c>
      <c r="D137" t="s">
        <v>979</v>
      </c>
      <c r="E137" t="s">
        <v>27</v>
      </c>
      <c r="F137">
        <v>4.8510000610351565</v>
      </c>
      <c r="G137">
        <v>5.125</v>
      </c>
      <c r="H137" t="s">
        <v>1548</v>
      </c>
      <c r="I137">
        <v>500000000</v>
      </c>
      <c r="J137" t="s">
        <v>1564</v>
      </c>
      <c r="K137" s="11">
        <f>I137/SUMIF($J$2:$J$216,J137,$I$2:$I$216)</f>
        <v>1.750063460245101E-2</v>
      </c>
      <c r="L137" s="12">
        <f>K137*F137</f>
        <v>8.4895579524643827E-2</v>
      </c>
      <c r="M137">
        <v>78.739000000000004</v>
      </c>
      <c r="N137" t="s">
        <v>559</v>
      </c>
      <c r="O137">
        <v>100</v>
      </c>
      <c r="P137" t="s">
        <v>26</v>
      </c>
      <c r="Q137" t="s">
        <v>559</v>
      </c>
      <c r="R137" t="s">
        <v>27</v>
      </c>
      <c r="S137" t="s">
        <v>1153</v>
      </c>
      <c r="T137">
        <v>100</v>
      </c>
      <c r="U137" t="s">
        <v>559</v>
      </c>
      <c r="V137">
        <v>100</v>
      </c>
      <c r="W137" t="s">
        <v>27</v>
      </c>
      <c r="X137" t="s">
        <v>27</v>
      </c>
    </row>
    <row r="138" spans="1:24" x14ac:dyDescent="0.45">
      <c r="A138" t="s">
        <v>384</v>
      </c>
      <c r="B138" t="s">
        <v>385</v>
      </c>
      <c r="C138" t="s">
        <v>995</v>
      </c>
      <c r="D138" t="s">
        <v>985</v>
      </c>
      <c r="E138" t="s">
        <v>27</v>
      </c>
      <c r="F138">
        <v>6.2040002441406248</v>
      </c>
      <c r="G138">
        <v>6.5</v>
      </c>
      <c r="H138" t="s">
        <v>1548</v>
      </c>
      <c r="I138">
        <v>500000000</v>
      </c>
      <c r="J138" t="s">
        <v>1558</v>
      </c>
      <c r="K138" s="11">
        <f>I138/SUMIF($J$2:$J$216,J138,$I$2:$I$216)</f>
        <v>3.4457995476391876E-2</v>
      </c>
      <c r="L138" s="12">
        <f>K138*F138</f>
        <v>0.21377741234813175</v>
      </c>
      <c r="M138">
        <v>91.388000000000005</v>
      </c>
      <c r="N138" t="s">
        <v>386</v>
      </c>
      <c r="O138" t="s">
        <v>27</v>
      </c>
      <c r="P138" t="s">
        <v>26</v>
      </c>
      <c r="Q138" t="s">
        <v>386</v>
      </c>
      <c r="R138" t="s">
        <v>27</v>
      </c>
      <c r="S138" t="s">
        <v>431</v>
      </c>
      <c r="T138">
        <v>100</v>
      </c>
      <c r="U138" t="s">
        <v>386</v>
      </c>
      <c r="V138">
        <v>100</v>
      </c>
      <c r="W138" t="s">
        <v>27</v>
      </c>
      <c r="X138" t="s">
        <v>27</v>
      </c>
    </row>
    <row r="139" spans="1:24" x14ac:dyDescent="0.45">
      <c r="A139" t="s">
        <v>435</v>
      </c>
      <c r="B139" t="s">
        <v>436</v>
      </c>
      <c r="C139" t="s">
        <v>995</v>
      </c>
      <c r="D139" t="s">
        <v>985</v>
      </c>
      <c r="E139" t="s">
        <v>27</v>
      </c>
      <c r="F139">
        <v>6.1440002441406252</v>
      </c>
      <c r="G139">
        <v>5.875</v>
      </c>
      <c r="H139" t="s">
        <v>1550</v>
      </c>
      <c r="I139">
        <v>300000000</v>
      </c>
      <c r="J139" t="s">
        <v>1558</v>
      </c>
      <c r="K139" s="11">
        <f>I139/SUMIF($J$2:$J$216,J139,$I$2:$I$216)</f>
        <v>2.0674797285835125E-2</v>
      </c>
      <c r="L139" s="12">
        <f>K139*F139</f>
        <v>0.12702595957172894</v>
      </c>
      <c r="M139">
        <v>85.66</v>
      </c>
      <c r="N139" t="s">
        <v>437</v>
      </c>
      <c r="O139">
        <v>100</v>
      </c>
      <c r="P139" t="s">
        <v>26</v>
      </c>
      <c r="Q139" t="s">
        <v>437</v>
      </c>
      <c r="R139" t="s">
        <v>27</v>
      </c>
      <c r="S139" t="s">
        <v>509</v>
      </c>
      <c r="T139">
        <v>100</v>
      </c>
      <c r="U139" t="s">
        <v>437</v>
      </c>
      <c r="V139">
        <v>100</v>
      </c>
      <c r="W139" t="s">
        <v>27</v>
      </c>
      <c r="X139" t="s">
        <v>27</v>
      </c>
    </row>
    <row r="140" spans="1:24" x14ac:dyDescent="0.45">
      <c r="A140" t="s">
        <v>68</v>
      </c>
      <c r="B140" t="s">
        <v>69</v>
      </c>
      <c r="C140" t="s">
        <v>27</v>
      </c>
      <c r="D140" t="s">
        <v>985</v>
      </c>
      <c r="E140" t="s">
        <v>27</v>
      </c>
      <c r="F140">
        <v>10</v>
      </c>
      <c r="G140">
        <v>10</v>
      </c>
      <c r="H140" t="s">
        <v>1552</v>
      </c>
      <c r="I140">
        <v>128070050</v>
      </c>
      <c r="J140" t="s">
        <v>1546</v>
      </c>
      <c r="K140" s="11">
        <f>I140/SUMIF($J$2:$J$216,J140,$I$2:$I$216)</f>
        <v>1.331723509956334E-2</v>
      </c>
      <c r="L140" s="12">
        <f>K140*F140</f>
        <v>0.1331723509956334</v>
      </c>
      <c r="M140">
        <v>68.989999999999995</v>
      </c>
      <c r="N140" t="s">
        <v>984</v>
      </c>
      <c r="O140" t="s">
        <v>27</v>
      </c>
      <c r="P140" t="s">
        <v>26</v>
      </c>
      <c r="Q140" t="s">
        <v>70</v>
      </c>
      <c r="R140" t="s">
        <v>27</v>
      </c>
      <c r="S140" t="s">
        <v>983</v>
      </c>
      <c r="T140">
        <v>100</v>
      </c>
      <c r="U140" t="s">
        <v>984</v>
      </c>
      <c r="V140">
        <v>100</v>
      </c>
      <c r="W140" t="s">
        <v>27</v>
      </c>
      <c r="X140" t="s">
        <v>27</v>
      </c>
    </row>
    <row r="141" spans="1:24" x14ac:dyDescent="0.45">
      <c r="A141" t="s">
        <v>71</v>
      </c>
      <c r="B141" t="s">
        <v>72</v>
      </c>
      <c r="C141" t="s">
        <v>27</v>
      </c>
      <c r="D141" t="s">
        <v>985</v>
      </c>
      <c r="E141" t="s">
        <v>27</v>
      </c>
      <c r="F141">
        <v>11</v>
      </c>
      <c r="G141">
        <v>11</v>
      </c>
      <c r="H141" t="s">
        <v>1552</v>
      </c>
      <c r="I141">
        <v>1597679.6875</v>
      </c>
      <c r="J141" t="s">
        <v>1546</v>
      </c>
      <c r="K141" s="11">
        <f>I141/SUMIF($J$2:$J$216,J141,$I$2:$I$216)</f>
        <v>1.6613311240398819E-4</v>
      </c>
      <c r="L141" s="12">
        <f>K141*F141</f>
        <v>1.8274642364438701E-3</v>
      </c>
      <c r="M141" t="s">
        <v>1554</v>
      </c>
      <c r="N141" t="s">
        <v>984</v>
      </c>
      <c r="O141" t="s">
        <v>27</v>
      </c>
      <c r="P141" t="s">
        <v>26</v>
      </c>
      <c r="Q141" t="s">
        <v>70</v>
      </c>
      <c r="R141" t="s">
        <v>27</v>
      </c>
      <c r="S141" t="s">
        <v>983</v>
      </c>
      <c r="T141">
        <v>100</v>
      </c>
      <c r="U141" t="s">
        <v>984</v>
      </c>
      <c r="V141">
        <v>100</v>
      </c>
      <c r="W141" t="s">
        <v>27</v>
      </c>
      <c r="X141" t="s">
        <v>27</v>
      </c>
    </row>
    <row r="142" spans="1:24" x14ac:dyDescent="0.45">
      <c r="A142" t="s">
        <v>894</v>
      </c>
      <c r="B142" t="s">
        <v>895</v>
      </c>
      <c r="C142" t="s">
        <v>1212</v>
      </c>
      <c r="D142" t="s">
        <v>985</v>
      </c>
      <c r="E142" t="s">
        <v>27</v>
      </c>
      <c r="F142">
        <v>5</v>
      </c>
      <c r="G142">
        <v>6.125</v>
      </c>
      <c r="H142" t="s">
        <v>1548</v>
      </c>
      <c r="I142">
        <v>40000000</v>
      </c>
      <c r="J142" t="s">
        <v>1582</v>
      </c>
      <c r="K142" s="11">
        <f>I142/SUMIF($J$2:$J$216,J142,$I$2:$I$216)</f>
        <v>7.3134389567071746E-3</v>
      </c>
      <c r="L142" s="12">
        <f>K142*F142</f>
        <v>3.6567194783535872E-2</v>
      </c>
      <c r="M142">
        <v>77.45</v>
      </c>
      <c r="N142" t="s">
        <v>896</v>
      </c>
      <c r="O142">
        <v>100</v>
      </c>
      <c r="P142" t="s">
        <v>26</v>
      </c>
      <c r="Q142" t="s">
        <v>896</v>
      </c>
      <c r="R142" t="s">
        <v>27</v>
      </c>
      <c r="S142" t="s">
        <v>1376</v>
      </c>
      <c r="T142">
        <v>100</v>
      </c>
      <c r="U142" t="s">
        <v>896</v>
      </c>
      <c r="V142">
        <v>100</v>
      </c>
      <c r="W142" t="s">
        <v>27</v>
      </c>
      <c r="X142" t="s">
        <v>27</v>
      </c>
    </row>
    <row r="143" spans="1:24" x14ac:dyDescent="0.45">
      <c r="A143" t="s">
        <v>316</v>
      </c>
      <c r="B143" t="s">
        <v>317</v>
      </c>
      <c r="C143" t="s">
        <v>995</v>
      </c>
      <c r="D143" t="s">
        <v>985</v>
      </c>
      <c r="E143" t="s">
        <v>27</v>
      </c>
      <c r="F143">
        <v>6.8090002441406252</v>
      </c>
      <c r="G143">
        <v>7</v>
      </c>
      <c r="H143" t="s">
        <v>1545</v>
      </c>
      <c r="I143">
        <v>350000000</v>
      </c>
      <c r="J143" t="s">
        <v>1546</v>
      </c>
      <c r="K143" s="11">
        <f>I143/SUMIF($J$2:$J$216,J143,$I$2:$I$216)</f>
        <v>3.6394397322771166E-2</v>
      </c>
      <c r="L143" s="12">
        <f>K143*F143</f>
        <v>0.24780946025609979</v>
      </c>
      <c r="M143">
        <v>99.941000000000003</v>
      </c>
      <c r="N143" t="s">
        <v>318</v>
      </c>
      <c r="O143" t="s">
        <v>27</v>
      </c>
      <c r="P143" t="s">
        <v>26</v>
      </c>
      <c r="Q143" t="s">
        <v>318</v>
      </c>
      <c r="R143" t="s">
        <v>27</v>
      </c>
      <c r="S143" t="s">
        <v>27</v>
      </c>
      <c r="T143" t="s">
        <v>27</v>
      </c>
      <c r="U143" t="s">
        <v>27</v>
      </c>
      <c r="V143" t="s">
        <v>27</v>
      </c>
      <c r="W143" t="s">
        <v>318</v>
      </c>
      <c r="X143">
        <v>100</v>
      </c>
    </row>
    <row r="144" spans="1:24" x14ac:dyDescent="0.45">
      <c r="A144" t="s">
        <v>796</v>
      </c>
      <c r="B144" t="s">
        <v>797</v>
      </c>
      <c r="C144" t="s">
        <v>995</v>
      </c>
      <c r="D144" t="s">
        <v>985</v>
      </c>
      <c r="E144" t="s">
        <v>27</v>
      </c>
      <c r="F144">
        <v>6.8329998779296872</v>
      </c>
      <c r="G144">
        <v>9.125</v>
      </c>
      <c r="H144" t="s">
        <v>1545</v>
      </c>
      <c r="I144">
        <v>350000000</v>
      </c>
      <c r="J144" t="s">
        <v>1576</v>
      </c>
      <c r="K144" s="11">
        <f>I144/SUMIF($J$2:$J$216,J144,$I$2:$I$216)</f>
        <v>3.2928395823503223E-2</v>
      </c>
      <c r="L144" s="12">
        <f>K144*F144</f>
        <v>0.22499972464241794</v>
      </c>
      <c r="M144">
        <v>92.087999999999994</v>
      </c>
      <c r="N144" t="s">
        <v>798</v>
      </c>
      <c r="O144">
        <v>100</v>
      </c>
      <c r="P144" t="s">
        <v>26</v>
      </c>
      <c r="Q144" t="s">
        <v>798</v>
      </c>
      <c r="R144" t="s">
        <v>27</v>
      </c>
      <c r="S144" t="s">
        <v>1346</v>
      </c>
      <c r="T144">
        <v>100</v>
      </c>
      <c r="U144" t="s">
        <v>798</v>
      </c>
      <c r="V144">
        <v>100</v>
      </c>
      <c r="W144" t="s">
        <v>27</v>
      </c>
      <c r="X144" t="s">
        <v>27</v>
      </c>
    </row>
    <row r="145" spans="1:24" x14ac:dyDescent="0.45">
      <c r="A145" t="s">
        <v>163</v>
      </c>
      <c r="B145" t="s">
        <v>164</v>
      </c>
      <c r="C145" t="s">
        <v>995</v>
      </c>
      <c r="D145" t="s">
        <v>985</v>
      </c>
      <c r="E145" t="s">
        <v>27</v>
      </c>
      <c r="F145">
        <v>9</v>
      </c>
      <c r="G145">
        <v>8.6479999999999997</v>
      </c>
      <c r="H145" t="s">
        <v>1550</v>
      </c>
      <c r="I145">
        <v>21000000</v>
      </c>
      <c r="J145" t="s">
        <v>1546</v>
      </c>
      <c r="K145" s="11">
        <f>I145/SUMIF($J$2:$J$216,J145,$I$2:$I$216)</f>
        <v>2.1836638393662698E-3</v>
      </c>
      <c r="L145" s="12">
        <f>K145*F145</f>
        <v>1.9652974554296428E-2</v>
      </c>
      <c r="M145">
        <v>102.167</v>
      </c>
      <c r="N145" t="s">
        <v>984</v>
      </c>
      <c r="O145" t="s">
        <v>27</v>
      </c>
      <c r="P145" t="s">
        <v>26</v>
      </c>
      <c r="Q145" t="s">
        <v>165</v>
      </c>
      <c r="R145" t="s">
        <v>27</v>
      </c>
      <c r="S145" t="s">
        <v>997</v>
      </c>
      <c r="T145">
        <v>100</v>
      </c>
      <c r="U145" t="s">
        <v>984</v>
      </c>
      <c r="V145">
        <v>100</v>
      </c>
      <c r="W145" t="s">
        <v>27</v>
      </c>
      <c r="X145" t="s">
        <v>27</v>
      </c>
    </row>
    <row r="146" spans="1:24" x14ac:dyDescent="0.45">
      <c r="A146" t="s">
        <v>1600</v>
      </c>
      <c r="B146" t="s">
        <v>1601</v>
      </c>
      <c r="C146" t="s">
        <v>27</v>
      </c>
      <c r="D146" t="s">
        <v>990</v>
      </c>
      <c r="E146" t="s">
        <v>27</v>
      </c>
      <c r="F146">
        <v>5.8</v>
      </c>
      <c r="G146">
        <v>5.8</v>
      </c>
      <c r="H146" t="s">
        <v>1561</v>
      </c>
      <c r="I146">
        <v>757681308.41121495</v>
      </c>
      <c r="J146" t="s">
        <v>1591</v>
      </c>
      <c r="K146" s="11">
        <f>I146/SUMIF($J$2:$J$216,J146,$I$2:$I$216)</f>
        <v>4.9231248427276185E-2</v>
      </c>
      <c r="L146" s="12">
        <f>K146*F146</f>
        <v>0.28554124087820187</v>
      </c>
      <c r="M146">
        <v>99.62</v>
      </c>
      <c r="N146" t="s">
        <v>27</v>
      </c>
      <c r="O146">
        <v>99.543000000000006</v>
      </c>
      <c r="P146">
        <v>300</v>
      </c>
      <c r="Q146" t="s">
        <v>27</v>
      </c>
      <c r="R146" t="s">
        <v>27</v>
      </c>
      <c r="S146" t="s">
        <v>27</v>
      </c>
      <c r="T146" t="s">
        <v>27</v>
      </c>
      <c r="U146" t="s">
        <v>27</v>
      </c>
      <c r="V146" t="s">
        <v>27</v>
      </c>
      <c r="W146" t="s">
        <v>27</v>
      </c>
      <c r="X146" t="s">
        <v>27</v>
      </c>
    </row>
    <row r="147" spans="1:24" x14ac:dyDescent="0.45">
      <c r="A147" t="s">
        <v>716</v>
      </c>
      <c r="B147" t="s">
        <v>717</v>
      </c>
      <c r="C147" t="s">
        <v>1029</v>
      </c>
      <c r="D147" t="s">
        <v>1128</v>
      </c>
      <c r="E147" t="s">
        <v>27</v>
      </c>
      <c r="F147">
        <v>2.8620001220703126</v>
      </c>
      <c r="G147">
        <v>3.875</v>
      </c>
      <c r="H147" t="s">
        <v>1561</v>
      </c>
      <c r="I147">
        <v>934579439.25233638</v>
      </c>
      <c r="J147" t="s">
        <v>1573</v>
      </c>
      <c r="K147" s="11">
        <f>I147/SUMIF($J$2:$J$216,J147,$I$2:$I$216)</f>
        <v>4.4534860107097424E-2</v>
      </c>
      <c r="L147" s="12">
        <f>K147*F147</f>
        <v>0.12745877506289713</v>
      </c>
      <c r="M147">
        <v>70.5</v>
      </c>
      <c r="N147" t="s">
        <v>718</v>
      </c>
      <c r="O147">
        <v>100</v>
      </c>
      <c r="P147" t="s">
        <v>26</v>
      </c>
      <c r="Q147" t="s">
        <v>718</v>
      </c>
      <c r="R147" t="s">
        <v>27</v>
      </c>
      <c r="S147" t="s">
        <v>1286</v>
      </c>
      <c r="T147">
        <v>100</v>
      </c>
      <c r="U147" t="s">
        <v>718</v>
      </c>
      <c r="V147">
        <v>100</v>
      </c>
      <c r="W147" t="s">
        <v>27</v>
      </c>
      <c r="X147" t="s">
        <v>27</v>
      </c>
    </row>
    <row r="148" spans="1:24" x14ac:dyDescent="0.45">
      <c r="A148" t="s">
        <v>911</v>
      </c>
      <c r="B148" t="s">
        <v>912</v>
      </c>
      <c r="C148" t="s">
        <v>1029</v>
      </c>
      <c r="D148" t="s">
        <v>1128</v>
      </c>
      <c r="E148" t="s">
        <v>27</v>
      </c>
      <c r="F148">
        <v>2.8620001220703126</v>
      </c>
      <c r="G148">
        <v>4.25</v>
      </c>
      <c r="H148" t="s">
        <v>1561</v>
      </c>
      <c r="I148">
        <v>934579439.25233638</v>
      </c>
      <c r="J148" t="s">
        <v>1583</v>
      </c>
      <c r="K148" s="11">
        <f>I148/SUMIF($J$2:$J$216,J148,$I$2:$I$216)</f>
        <v>0.24962370488332686</v>
      </c>
      <c r="L148" s="12">
        <f>K148*F148</f>
        <v>0.71442307384772519</v>
      </c>
      <c r="M148">
        <v>65.040000000000006</v>
      </c>
      <c r="N148" t="s">
        <v>913</v>
      </c>
      <c r="O148">
        <v>100</v>
      </c>
      <c r="P148" t="s">
        <v>26</v>
      </c>
      <c r="Q148" t="s">
        <v>913</v>
      </c>
      <c r="R148" t="s">
        <v>27</v>
      </c>
      <c r="S148" t="s">
        <v>1390</v>
      </c>
      <c r="T148">
        <v>100</v>
      </c>
      <c r="U148" t="s">
        <v>913</v>
      </c>
      <c r="V148">
        <v>100</v>
      </c>
      <c r="W148" t="s">
        <v>27</v>
      </c>
      <c r="X148" t="s">
        <v>27</v>
      </c>
    </row>
    <row r="149" spans="1:24" x14ac:dyDescent="0.45">
      <c r="A149" t="s">
        <v>867</v>
      </c>
      <c r="B149" t="s">
        <v>868</v>
      </c>
      <c r="C149" t="s">
        <v>1029</v>
      </c>
      <c r="D149" t="s">
        <v>989</v>
      </c>
      <c r="E149" t="s">
        <v>27</v>
      </c>
      <c r="F149">
        <v>3.5060000610351563</v>
      </c>
      <c r="G149">
        <v>4.875</v>
      </c>
      <c r="H149" t="s">
        <v>1561</v>
      </c>
      <c r="I149">
        <v>700934579.43925226</v>
      </c>
      <c r="J149" t="s">
        <v>1581</v>
      </c>
      <c r="K149" s="11">
        <f>I149/SUMIF($J$2:$J$216,J149,$I$2:$I$216)</f>
        <v>6.3678043810494148E-2</v>
      </c>
      <c r="L149" s="12">
        <f>K149*F149</f>
        <v>0.22325522548619184</v>
      </c>
      <c r="M149">
        <v>58.25</v>
      </c>
      <c r="N149" t="s">
        <v>869</v>
      </c>
      <c r="O149">
        <v>100</v>
      </c>
      <c r="P149">
        <v>350.6</v>
      </c>
      <c r="Q149" t="s">
        <v>869</v>
      </c>
      <c r="R149" t="s">
        <v>27</v>
      </c>
      <c r="S149" t="s">
        <v>1357</v>
      </c>
      <c r="T149">
        <v>100</v>
      </c>
      <c r="U149" t="s">
        <v>869</v>
      </c>
      <c r="V149">
        <v>100</v>
      </c>
      <c r="W149" t="s">
        <v>27</v>
      </c>
      <c r="X149" t="s">
        <v>27</v>
      </c>
    </row>
    <row r="150" spans="1:24" x14ac:dyDescent="0.45">
      <c r="A150" t="s">
        <v>674</v>
      </c>
      <c r="B150" t="s">
        <v>675</v>
      </c>
      <c r="C150" t="s">
        <v>1029</v>
      </c>
      <c r="D150" t="s">
        <v>1128</v>
      </c>
      <c r="E150" t="s">
        <v>27</v>
      </c>
      <c r="F150">
        <v>4.3420001220703126</v>
      </c>
      <c r="G150">
        <v>5.75</v>
      </c>
      <c r="H150" t="s">
        <v>1561</v>
      </c>
      <c r="I150">
        <v>1401869158.878505</v>
      </c>
      <c r="J150" t="s">
        <v>1568</v>
      </c>
      <c r="K150" s="11">
        <f>I150/SUMIF($J$2:$J$216,J150,$I$2:$I$216)</f>
        <v>7.0784907561230515E-2</v>
      </c>
      <c r="L150" s="12">
        <f>K150*F150</f>
        <v>0.30734807727159869</v>
      </c>
      <c r="M150">
        <v>85.51</v>
      </c>
      <c r="N150" t="s">
        <v>676</v>
      </c>
      <c r="O150">
        <v>100</v>
      </c>
      <c r="P150">
        <v>434.2</v>
      </c>
      <c r="Q150" t="s">
        <v>676</v>
      </c>
      <c r="R150" t="s">
        <v>27</v>
      </c>
      <c r="S150" t="s">
        <v>718</v>
      </c>
      <c r="T150">
        <v>100</v>
      </c>
      <c r="U150" t="s">
        <v>676</v>
      </c>
      <c r="V150">
        <v>100</v>
      </c>
      <c r="W150" t="s">
        <v>27</v>
      </c>
      <c r="X150" t="s">
        <v>27</v>
      </c>
    </row>
    <row r="151" spans="1:24" x14ac:dyDescent="0.45">
      <c r="A151" t="s">
        <v>482</v>
      </c>
      <c r="B151" t="s">
        <v>483</v>
      </c>
      <c r="C151" t="s">
        <v>986</v>
      </c>
      <c r="D151" t="s">
        <v>1128</v>
      </c>
      <c r="E151" t="s">
        <v>27</v>
      </c>
      <c r="F151">
        <v>4.4460000610351562</v>
      </c>
      <c r="G151">
        <v>6.5</v>
      </c>
      <c r="H151" t="s">
        <v>1561</v>
      </c>
      <c r="I151">
        <v>1168224299.0654199</v>
      </c>
      <c r="J151" t="s">
        <v>1564</v>
      </c>
      <c r="K151" s="11">
        <f>I151/SUMIF($J$2:$J$216,J151,$I$2:$I$216)</f>
        <v>4.0889333183296732E-2</v>
      </c>
      <c r="L151" s="12">
        <f>K151*F151</f>
        <v>0.18179397782862411</v>
      </c>
      <c r="M151">
        <v>86.066999999999993</v>
      </c>
      <c r="N151" t="s">
        <v>484</v>
      </c>
      <c r="O151">
        <v>100</v>
      </c>
      <c r="P151">
        <v>454</v>
      </c>
      <c r="Q151" t="s">
        <v>484</v>
      </c>
      <c r="R151" t="s">
        <v>27</v>
      </c>
      <c r="S151" t="s">
        <v>1127</v>
      </c>
      <c r="T151">
        <v>100</v>
      </c>
      <c r="U151" t="s">
        <v>484</v>
      </c>
      <c r="V151">
        <v>100</v>
      </c>
      <c r="W151" t="s">
        <v>27</v>
      </c>
      <c r="X151" t="s">
        <v>27</v>
      </c>
    </row>
    <row r="152" spans="1:24" x14ac:dyDescent="0.45">
      <c r="A152" t="s">
        <v>390</v>
      </c>
      <c r="B152" t="s">
        <v>391</v>
      </c>
      <c r="C152" t="s">
        <v>1084</v>
      </c>
      <c r="D152" t="s">
        <v>989</v>
      </c>
      <c r="E152" t="s">
        <v>27</v>
      </c>
      <c r="F152">
        <v>4.2039999389648441</v>
      </c>
      <c r="G152">
        <v>6.75</v>
      </c>
      <c r="H152" t="s">
        <v>1561</v>
      </c>
      <c r="I152">
        <v>1168224299.0654199</v>
      </c>
      <c r="J152" t="s">
        <v>1558</v>
      </c>
      <c r="K152" s="11">
        <f>I152/SUMIF($J$2:$J$216,J152,$I$2:$I$216)</f>
        <v>8.0509335225214612E-2</v>
      </c>
      <c r="L152" s="12">
        <f>K152*F152</f>
        <v>0.33846124037290243</v>
      </c>
      <c r="M152">
        <v>86.875</v>
      </c>
      <c r="N152" t="s">
        <v>389</v>
      </c>
      <c r="O152">
        <v>100</v>
      </c>
      <c r="P152" t="s">
        <v>26</v>
      </c>
      <c r="Q152" t="s">
        <v>389</v>
      </c>
      <c r="R152" t="s">
        <v>27</v>
      </c>
      <c r="S152" t="s">
        <v>1087</v>
      </c>
      <c r="T152">
        <v>100</v>
      </c>
      <c r="U152" t="s">
        <v>389</v>
      </c>
      <c r="V152">
        <v>100</v>
      </c>
      <c r="W152" t="s">
        <v>27</v>
      </c>
      <c r="X152" t="s">
        <v>27</v>
      </c>
    </row>
    <row r="153" spans="1:24" x14ac:dyDescent="0.45">
      <c r="A153" t="s">
        <v>817</v>
      </c>
      <c r="B153" t="s">
        <v>818</v>
      </c>
      <c r="C153" t="s">
        <v>1029</v>
      </c>
      <c r="D153" t="s">
        <v>989</v>
      </c>
      <c r="E153" t="s">
        <v>27</v>
      </c>
      <c r="F153">
        <v>3.7110000610351563</v>
      </c>
      <c r="G153">
        <v>7.5</v>
      </c>
      <c r="H153" t="s">
        <v>1561</v>
      </c>
      <c r="I153">
        <v>934579439.25233638</v>
      </c>
      <c r="J153" t="s">
        <v>1576</v>
      </c>
      <c r="K153" s="11">
        <f>I153/SUMIF($J$2:$J$216,J153,$I$2:$I$216)</f>
        <v>8.7926290583453179E-2</v>
      </c>
      <c r="L153" s="12">
        <f>K153*F153</f>
        <v>0.32629446972178966</v>
      </c>
      <c r="M153">
        <v>87.203000000000003</v>
      </c>
      <c r="N153" t="s">
        <v>819</v>
      </c>
      <c r="O153">
        <v>100</v>
      </c>
      <c r="P153" t="s">
        <v>26</v>
      </c>
      <c r="Q153" t="s">
        <v>819</v>
      </c>
      <c r="R153" t="s">
        <v>27</v>
      </c>
      <c r="S153" t="s">
        <v>1350</v>
      </c>
      <c r="T153">
        <v>100</v>
      </c>
      <c r="U153" t="s">
        <v>819</v>
      </c>
      <c r="V153">
        <v>100</v>
      </c>
      <c r="W153" t="s">
        <v>27</v>
      </c>
      <c r="X153" t="s">
        <v>27</v>
      </c>
    </row>
    <row r="154" spans="1:24" x14ac:dyDescent="0.45">
      <c r="A154" t="s">
        <v>456</v>
      </c>
      <c r="B154" t="s">
        <v>457</v>
      </c>
      <c r="C154" t="s">
        <v>995</v>
      </c>
      <c r="D154" t="s">
        <v>985</v>
      </c>
      <c r="E154" t="s">
        <v>27</v>
      </c>
      <c r="F154">
        <v>4.1020001220703124</v>
      </c>
      <c r="G154">
        <v>3.75</v>
      </c>
      <c r="H154" t="s">
        <v>1550</v>
      </c>
      <c r="I154">
        <v>750000000</v>
      </c>
      <c r="J154" t="s">
        <v>1564</v>
      </c>
      <c r="K154" s="11">
        <f>I154/SUMIF($J$2:$J$216,J154,$I$2:$I$216)</f>
        <v>2.6250951903676517E-2</v>
      </c>
      <c r="L154" s="12">
        <f>K154*F154</f>
        <v>0.10768140791334298</v>
      </c>
      <c r="M154">
        <v>77.254999999999995</v>
      </c>
      <c r="N154" t="s">
        <v>458</v>
      </c>
      <c r="O154">
        <v>100</v>
      </c>
      <c r="P154" t="s">
        <v>26</v>
      </c>
      <c r="Q154" t="s">
        <v>458</v>
      </c>
      <c r="R154" t="s">
        <v>27</v>
      </c>
      <c r="S154" t="s">
        <v>1182</v>
      </c>
      <c r="T154">
        <v>100</v>
      </c>
      <c r="U154" t="s">
        <v>458</v>
      </c>
      <c r="V154">
        <v>100</v>
      </c>
      <c r="W154" t="s">
        <v>27</v>
      </c>
      <c r="X154" t="s">
        <v>27</v>
      </c>
    </row>
    <row r="155" spans="1:24" x14ac:dyDescent="0.45">
      <c r="A155" t="s">
        <v>889</v>
      </c>
      <c r="B155" t="s">
        <v>890</v>
      </c>
      <c r="C155" t="s">
        <v>995</v>
      </c>
      <c r="D155" t="s">
        <v>985</v>
      </c>
      <c r="E155" t="s">
        <v>27</v>
      </c>
      <c r="F155">
        <v>4.2739999389648435</v>
      </c>
      <c r="G155">
        <v>4.125</v>
      </c>
      <c r="H155" t="s">
        <v>1550</v>
      </c>
      <c r="I155">
        <v>750000000</v>
      </c>
      <c r="J155" t="s">
        <v>1582</v>
      </c>
      <c r="K155" s="11">
        <f>I155/SUMIF($J$2:$J$216,J155,$I$2:$I$216)</f>
        <v>0.13712698043825952</v>
      </c>
      <c r="L155" s="12">
        <f>K155*F155</f>
        <v>0.58608070602355444</v>
      </c>
      <c r="M155">
        <v>69.242999999999995</v>
      </c>
      <c r="N155" t="s">
        <v>891</v>
      </c>
      <c r="O155">
        <v>100</v>
      </c>
      <c r="P155" t="s">
        <v>26</v>
      </c>
      <c r="Q155" t="s">
        <v>891</v>
      </c>
      <c r="R155" t="s">
        <v>27</v>
      </c>
      <c r="S155" t="s">
        <v>1380</v>
      </c>
      <c r="T155">
        <v>100</v>
      </c>
      <c r="U155" t="s">
        <v>891</v>
      </c>
      <c r="V155">
        <v>100</v>
      </c>
      <c r="W155" t="s">
        <v>27</v>
      </c>
      <c r="X155" t="s">
        <v>27</v>
      </c>
    </row>
    <row r="156" spans="1:24" x14ac:dyDescent="0.45">
      <c r="A156" t="s">
        <v>805</v>
      </c>
      <c r="B156" t="s">
        <v>806</v>
      </c>
      <c r="C156" t="s">
        <v>995</v>
      </c>
      <c r="D156" t="s">
        <v>979</v>
      </c>
      <c r="E156" t="s">
        <v>27</v>
      </c>
      <c r="F156">
        <v>5.8479998779296878</v>
      </c>
      <c r="G156">
        <v>5.5</v>
      </c>
      <c r="H156" t="s">
        <v>1550</v>
      </c>
      <c r="I156">
        <v>750000000</v>
      </c>
      <c r="J156" t="s">
        <v>1576</v>
      </c>
      <c r="K156" s="11">
        <f>I156/SUMIF($J$2:$J$216,J156,$I$2:$I$216)</f>
        <v>7.0560848193221185E-2</v>
      </c>
      <c r="L156" s="12">
        <f>K156*F156</f>
        <v>0.41263983162057272</v>
      </c>
      <c r="M156">
        <v>76.968999999999994</v>
      </c>
      <c r="N156" t="s">
        <v>807</v>
      </c>
      <c r="O156">
        <v>100</v>
      </c>
      <c r="P156" t="s">
        <v>26</v>
      </c>
      <c r="Q156" t="s">
        <v>807</v>
      </c>
      <c r="R156" t="s">
        <v>27</v>
      </c>
      <c r="S156" t="s">
        <v>1327</v>
      </c>
      <c r="T156">
        <v>100</v>
      </c>
      <c r="U156" t="s">
        <v>807</v>
      </c>
      <c r="V156">
        <v>100</v>
      </c>
      <c r="W156" t="s">
        <v>27</v>
      </c>
      <c r="X156" t="s">
        <v>27</v>
      </c>
    </row>
    <row r="157" spans="1:24" x14ac:dyDescent="0.45">
      <c r="A157" t="s">
        <v>447</v>
      </c>
      <c r="B157" t="s">
        <v>448</v>
      </c>
      <c r="C157" t="s">
        <v>995</v>
      </c>
      <c r="D157" t="s">
        <v>979</v>
      </c>
      <c r="E157" t="s">
        <v>27</v>
      </c>
      <c r="F157">
        <v>6.0659997558593748</v>
      </c>
      <c r="G157">
        <v>5.875</v>
      </c>
      <c r="H157" t="s">
        <v>1550</v>
      </c>
      <c r="I157">
        <v>400000000</v>
      </c>
      <c r="J157" t="s">
        <v>1564</v>
      </c>
      <c r="K157" s="11">
        <f>I157/SUMIF($J$2:$J$216,J157,$I$2:$I$216)</f>
        <v>1.400050768196081E-2</v>
      </c>
      <c r="L157" s="12">
        <f>K157*F157</f>
        <v>8.4927076180681571E-2</v>
      </c>
      <c r="M157">
        <v>85.4</v>
      </c>
      <c r="N157" t="s">
        <v>449</v>
      </c>
      <c r="O157">
        <v>100</v>
      </c>
      <c r="P157" t="s">
        <v>26</v>
      </c>
      <c r="Q157" t="s">
        <v>449</v>
      </c>
      <c r="R157" t="s">
        <v>27</v>
      </c>
      <c r="S157" t="s">
        <v>452</v>
      </c>
      <c r="T157">
        <v>100</v>
      </c>
      <c r="U157" t="s">
        <v>449</v>
      </c>
      <c r="V157">
        <v>100</v>
      </c>
      <c r="W157" t="s">
        <v>27</v>
      </c>
      <c r="X157" t="s">
        <v>27</v>
      </c>
    </row>
    <row r="158" spans="1:24" x14ac:dyDescent="0.45">
      <c r="A158" t="s">
        <v>447</v>
      </c>
      <c r="B158" t="s">
        <v>917</v>
      </c>
      <c r="C158" t="s">
        <v>995</v>
      </c>
      <c r="D158" t="s">
        <v>979</v>
      </c>
      <c r="E158" t="s">
        <v>27</v>
      </c>
      <c r="F158">
        <v>6.0859997558593752</v>
      </c>
      <c r="G158">
        <v>5.875</v>
      </c>
      <c r="H158" t="s">
        <v>1550</v>
      </c>
      <c r="I158">
        <v>750000000</v>
      </c>
      <c r="J158" t="s">
        <v>1583</v>
      </c>
      <c r="K158" s="11">
        <f>I158/SUMIF($J$2:$J$216,J158,$I$2:$I$216)</f>
        <v>0.20032302316886982</v>
      </c>
      <c r="L158" s="12">
        <f>K158*F158</f>
        <v>1.2191658700987538</v>
      </c>
      <c r="M158">
        <v>73.680000000000007</v>
      </c>
      <c r="N158" t="s">
        <v>918</v>
      </c>
      <c r="O158">
        <v>100</v>
      </c>
      <c r="P158" t="s">
        <v>26</v>
      </c>
      <c r="Q158" t="s">
        <v>918</v>
      </c>
      <c r="R158" t="s">
        <v>27</v>
      </c>
      <c r="S158" t="s">
        <v>1387</v>
      </c>
      <c r="T158">
        <v>100</v>
      </c>
      <c r="U158" t="s">
        <v>918</v>
      </c>
      <c r="V158">
        <v>100</v>
      </c>
      <c r="W158" t="s">
        <v>27</v>
      </c>
      <c r="X158" t="s">
        <v>27</v>
      </c>
    </row>
    <row r="159" spans="1:24" x14ac:dyDescent="0.45">
      <c r="A159" t="s">
        <v>392</v>
      </c>
      <c r="B159" t="s">
        <v>393</v>
      </c>
      <c r="C159" t="s">
        <v>995</v>
      </c>
      <c r="D159" t="s">
        <v>985</v>
      </c>
      <c r="E159" t="s">
        <v>27</v>
      </c>
      <c r="F159">
        <v>5.8559997558593748</v>
      </c>
      <c r="G159">
        <v>6.25</v>
      </c>
      <c r="H159" t="s">
        <v>1550</v>
      </c>
      <c r="I159">
        <v>750000000</v>
      </c>
      <c r="J159" t="s">
        <v>1558</v>
      </c>
      <c r="K159" s="11">
        <f>I159/SUMIF($J$2:$J$216,J159,$I$2:$I$216)</f>
        <v>5.1686993214587813E-2</v>
      </c>
      <c r="L159" s="12">
        <f>K159*F159</f>
        <v>0.30267901964573141</v>
      </c>
      <c r="M159">
        <v>92.289000000000001</v>
      </c>
      <c r="N159" t="s">
        <v>394</v>
      </c>
      <c r="O159">
        <v>100</v>
      </c>
      <c r="P159" t="s">
        <v>26</v>
      </c>
      <c r="Q159" t="s">
        <v>394</v>
      </c>
      <c r="R159" t="s">
        <v>27</v>
      </c>
      <c r="S159" t="s">
        <v>1075</v>
      </c>
      <c r="T159">
        <v>100</v>
      </c>
      <c r="U159" t="s">
        <v>394</v>
      </c>
      <c r="V159">
        <v>100</v>
      </c>
      <c r="W159" t="s">
        <v>27</v>
      </c>
      <c r="X159" t="s">
        <v>27</v>
      </c>
    </row>
    <row r="160" spans="1:24" x14ac:dyDescent="0.45">
      <c r="A160" t="s">
        <v>811</v>
      </c>
      <c r="B160" t="s">
        <v>812</v>
      </c>
      <c r="C160" t="s">
        <v>995</v>
      </c>
      <c r="D160" t="s">
        <v>985</v>
      </c>
      <c r="E160" t="s">
        <v>27</v>
      </c>
      <c r="F160">
        <v>5.5549999999999997</v>
      </c>
      <c r="G160">
        <v>6.375</v>
      </c>
      <c r="H160" t="s">
        <v>1550</v>
      </c>
      <c r="I160">
        <v>1000000000</v>
      </c>
      <c r="J160" t="s">
        <v>1576</v>
      </c>
      <c r="K160" s="11">
        <f>I160/SUMIF($J$2:$J$216,J160,$I$2:$I$216)</f>
        <v>9.4081130924294917E-2</v>
      </c>
      <c r="L160" s="12">
        <f>K160*F160</f>
        <v>0.52262068228445824</v>
      </c>
      <c r="M160">
        <v>81.582999999999998</v>
      </c>
      <c r="N160" t="s">
        <v>813</v>
      </c>
      <c r="O160">
        <v>100</v>
      </c>
      <c r="P160" t="s">
        <v>26</v>
      </c>
      <c r="Q160" t="s">
        <v>813</v>
      </c>
      <c r="R160" t="s">
        <v>27</v>
      </c>
      <c r="S160" t="s">
        <v>1336</v>
      </c>
      <c r="T160">
        <v>100</v>
      </c>
      <c r="U160" t="s">
        <v>813</v>
      </c>
      <c r="V160">
        <v>100</v>
      </c>
      <c r="W160" t="s">
        <v>27</v>
      </c>
      <c r="X160" t="s">
        <v>27</v>
      </c>
    </row>
    <row r="161" spans="1:24" x14ac:dyDescent="0.45">
      <c r="A161" t="s">
        <v>696</v>
      </c>
      <c r="B161" t="s">
        <v>697</v>
      </c>
      <c r="C161" t="s">
        <v>995</v>
      </c>
      <c r="D161" t="s">
        <v>985</v>
      </c>
      <c r="E161" t="s">
        <v>27</v>
      </c>
      <c r="F161">
        <v>7.1920001220703123</v>
      </c>
      <c r="G161">
        <v>7.75</v>
      </c>
      <c r="H161" t="s">
        <v>1550</v>
      </c>
      <c r="I161">
        <v>1250000000</v>
      </c>
      <c r="J161" t="s">
        <v>1573</v>
      </c>
      <c r="K161" s="11">
        <f>I161/SUMIF($J$2:$J$216,J161,$I$2:$I$216)</f>
        <v>5.956537539324281E-2</v>
      </c>
      <c r="L161" s="12">
        <f>K161*F161</f>
        <v>0.42839418709936627</v>
      </c>
      <c r="M161">
        <v>92.472999999999999</v>
      </c>
      <c r="N161" t="s">
        <v>698</v>
      </c>
      <c r="O161">
        <v>100</v>
      </c>
      <c r="P161" t="s">
        <v>26</v>
      </c>
      <c r="Q161" t="s">
        <v>698</v>
      </c>
      <c r="R161" t="s">
        <v>27</v>
      </c>
      <c r="S161" t="s">
        <v>1264</v>
      </c>
      <c r="T161">
        <v>100</v>
      </c>
      <c r="U161" t="s">
        <v>698</v>
      </c>
      <c r="V161">
        <v>100</v>
      </c>
      <c r="W161" t="s">
        <v>27</v>
      </c>
      <c r="X161" t="s">
        <v>27</v>
      </c>
    </row>
    <row r="162" spans="1:24" x14ac:dyDescent="0.45">
      <c r="A162" t="s">
        <v>536</v>
      </c>
      <c r="B162" t="s">
        <v>537</v>
      </c>
      <c r="C162" t="s">
        <v>986</v>
      </c>
      <c r="D162" t="s">
        <v>990</v>
      </c>
      <c r="E162" t="s">
        <v>27</v>
      </c>
      <c r="F162">
        <v>5.4615002441406251</v>
      </c>
      <c r="G162">
        <v>7.7</v>
      </c>
      <c r="H162" t="s">
        <v>1550</v>
      </c>
      <c r="I162">
        <v>635514.01869158878</v>
      </c>
      <c r="J162" t="s">
        <v>1564</v>
      </c>
      <c r="K162" s="11">
        <f>I162/SUMIF($J$2:$J$216,J162,$I$2:$I$216)</f>
        <v>2.2243797251713435E-5</v>
      </c>
      <c r="L162" s="12">
        <f>K162*F162</f>
        <v>1.2148450412084749E-4</v>
      </c>
      <c r="M162" t="s">
        <v>1554</v>
      </c>
      <c r="N162" t="s">
        <v>533</v>
      </c>
      <c r="O162">
        <v>100</v>
      </c>
      <c r="P162" t="s">
        <v>26</v>
      </c>
      <c r="Q162" t="s">
        <v>533</v>
      </c>
      <c r="R162" t="s">
        <v>27</v>
      </c>
      <c r="S162" t="s">
        <v>1133</v>
      </c>
      <c r="T162">
        <v>100</v>
      </c>
      <c r="U162" t="s">
        <v>533</v>
      </c>
      <c r="V162">
        <v>100</v>
      </c>
      <c r="W162" t="s">
        <v>27</v>
      </c>
      <c r="X162" t="s">
        <v>27</v>
      </c>
    </row>
    <row r="163" spans="1:24" x14ac:dyDescent="0.45">
      <c r="A163" t="s">
        <v>531</v>
      </c>
      <c r="B163" t="s">
        <v>532</v>
      </c>
      <c r="C163" t="s">
        <v>986</v>
      </c>
      <c r="D163" t="s">
        <v>990</v>
      </c>
      <c r="E163" t="s">
        <v>27</v>
      </c>
      <c r="F163">
        <v>5.4615002441406251</v>
      </c>
      <c r="G163">
        <v>7.7</v>
      </c>
      <c r="H163" t="s">
        <v>1550</v>
      </c>
      <c r="I163">
        <v>934579439.25233638</v>
      </c>
      <c r="J163" t="s">
        <v>1564</v>
      </c>
      <c r="K163" s="11">
        <f>I163/SUMIF($J$2:$J$216,J163,$I$2:$I$216)</f>
        <v>3.2711466546637404E-2</v>
      </c>
      <c r="L163" s="12">
        <f>K163*F163</f>
        <v>0.17865368253065808</v>
      </c>
      <c r="M163">
        <v>85.125</v>
      </c>
      <c r="N163" t="s">
        <v>533</v>
      </c>
      <c r="O163">
        <v>100</v>
      </c>
      <c r="P163" t="s">
        <v>26</v>
      </c>
      <c r="Q163" t="s">
        <v>533</v>
      </c>
      <c r="R163" t="s">
        <v>27</v>
      </c>
      <c r="S163" t="s">
        <v>1133</v>
      </c>
      <c r="T163">
        <v>100</v>
      </c>
      <c r="U163" t="s">
        <v>533</v>
      </c>
      <c r="V163">
        <v>100</v>
      </c>
      <c r="W163" t="s">
        <v>27</v>
      </c>
      <c r="X163" t="s">
        <v>27</v>
      </c>
    </row>
    <row r="164" spans="1:24" x14ac:dyDescent="0.45">
      <c r="A164" t="s">
        <v>531</v>
      </c>
      <c r="B164" t="s">
        <v>534</v>
      </c>
      <c r="C164" t="s">
        <v>986</v>
      </c>
      <c r="D164" t="s">
        <v>990</v>
      </c>
      <c r="E164" t="s">
        <v>27</v>
      </c>
      <c r="F164">
        <v>5.4615002441406251</v>
      </c>
      <c r="G164">
        <v>7.7</v>
      </c>
      <c r="H164" t="s">
        <v>1550</v>
      </c>
      <c r="I164">
        <v>934579439.25233638</v>
      </c>
      <c r="J164" t="s">
        <v>1564</v>
      </c>
      <c r="K164" s="11">
        <f>I164/SUMIF($J$2:$J$216,J164,$I$2:$I$216)</f>
        <v>3.2711466546637404E-2</v>
      </c>
      <c r="L164" s="12">
        <f>K164*F164</f>
        <v>0.17865368253065808</v>
      </c>
      <c r="M164">
        <v>95.537999999999997</v>
      </c>
      <c r="N164" t="s">
        <v>533</v>
      </c>
      <c r="O164">
        <v>100</v>
      </c>
      <c r="P164" t="s">
        <v>26</v>
      </c>
      <c r="Q164" t="s">
        <v>533</v>
      </c>
      <c r="R164" t="s">
        <v>27</v>
      </c>
      <c r="S164" t="s">
        <v>1133</v>
      </c>
      <c r="T164">
        <v>100</v>
      </c>
      <c r="U164" t="s">
        <v>533</v>
      </c>
      <c r="V164">
        <v>100</v>
      </c>
      <c r="W164" t="s">
        <v>27</v>
      </c>
      <c r="X164" t="s">
        <v>27</v>
      </c>
    </row>
    <row r="165" spans="1:24" x14ac:dyDescent="0.45">
      <c r="A165" t="s">
        <v>531</v>
      </c>
      <c r="B165" t="s">
        <v>535</v>
      </c>
      <c r="C165" t="s">
        <v>986</v>
      </c>
      <c r="D165" t="s">
        <v>990</v>
      </c>
      <c r="E165" t="s">
        <v>27</v>
      </c>
      <c r="F165">
        <v>5.4615002441406251</v>
      </c>
      <c r="G165">
        <v>7.7</v>
      </c>
      <c r="H165" t="s">
        <v>1550</v>
      </c>
      <c r="I165">
        <v>934579439.25233638</v>
      </c>
      <c r="J165" t="s">
        <v>1564</v>
      </c>
      <c r="K165" s="11">
        <f>I165/SUMIF($J$2:$J$216,J165,$I$2:$I$216)</f>
        <v>3.2711466546637404E-2</v>
      </c>
      <c r="L165" s="12">
        <f>K165*F165</f>
        <v>0.17865368253065808</v>
      </c>
      <c r="M165">
        <v>88.960999999999999</v>
      </c>
      <c r="N165" t="s">
        <v>533</v>
      </c>
      <c r="O165">
        <v>100</v>
      </c>
      <c r="P165" t="s">
        <v>26</v>
      </c>
      <c r="Q165" t="s">
        <v>533</v>
      </c>
      <c r="R165" t="s">
        <v>27</v>
      </c>
      <c r="S165" t="s">
        <v>1133</v>
      </c>
      <c r="T165">
        <v>100</v>
      </c>
      <c r="U165" t="s">
        <v>533</v>
      </c>
      <c r="V165">
        <v>100</v>
      </c>
      <c r="W165" t="s">
        <v>27</v>
      </c>
      <c r="X165" t="s">
        <v>27</v>
      </c>
    </row>
    <row r="166" spans="1:24" x14ac:dyDescent="0.45">
      <c r="A166" t="s">
        <v>752</v>
      </c>
      <c r="B166" t="s">
        <v>753</v>
      </c>
      <c r="C166" t="s">
        <v>995</v>
      </c>
      <c r="D166" t="s">
        <v>985</v>
      </c>
      <c r="E166" t="s">
        <v>27</v>
      </c>
      <c r="F166">
        <v>10.545999755859375</v>
      </c>
      <c r="G166">
        <v>13.25</v>
      </c>
      <c r="H166" t="s">
        <v>1560</v>
      </c>
      <c r="I166">
        <v>250000000</v>
      </c>
      <c r="J166" t="s">
        <v>1573</v>
      </c>
      <c r="K166" s="11">
        <f>I166/SUMIF($J$2:$J$216,J166,$I$2:$I$216)</f>
        <v>1.1913075078648562E-2</v>
      </c>
      <c r="L166" s="12">
        <f>K166*F166</f>
        <v>0.12563528687096215</v>
      </c>
      <c r="M166">
        <v>100.48699999999999</v>
      </c>
      <c r="N166" t="s">
        <v>754</v>
      </c>
      <c r="O166">
        <v>100</v>
      </c>
      <c r="P166" t="s">
        <v>26</v>
      </c>
      <c r="Q166" t="s">
        <v>754</v>
      </c>
      <c r="R166" t="s">
        <v>27</v>
      </c>
      <c r="S166" t="s">
        <v>1310</v>
      </c>
      <c r="T166">
        <v>100</v>
      </c>
      <c r="U166" t="s">
        <v>754</v>
      </c>
      <c r="V166">
        <v>100</v>
      </c>
      <c r="W166" t="s">
        <v>27</v>
      </c>
      <c r="X166" t="s">
        <v>27</v>
      </c>
    </row>
    <row r="167" spans="1:24" x14ac:dyDescent="0.45">
      <c r="A167" t="s">
        <v>571</v>
      </c>
      <c r="B167" t="s">
        <v>572</v>
      </c>
      <c r="C167" t="s">
        <v>995</v>
      </c>
      <c r="D167" t="s">
        <v>985</v>
      </c>
      <c r="E167" t="s">
        <v>27</v>
      </c>
      <c r="F167">
        <v>8.467999877929687</v>
      </c>
      <c r="G167">
        <v>7.875</v>
      </c>
      <c r="H167" t="s">
        <v>1560</v>
      </c>
      <c r="I167">
        <v>125000000</v>
      </c>
      <c r="J167" t="s">
        <v>1564</v>
      </c>
      <c r="K167" s="11">
        <f>I167/SUMIF($J$2:$J$216,J167,$I$2:$I$216)</f>
        <v>4.3751586506127526E-3</v>
      </c>
      <c r="L167" s="12">
        <f>K167*F167</f>
        <v>3.7048842919311806E-2</v>
      </c>
      <c r="M167">
        <v>85.41</v>
      </c>
      <c r="N167" t="s">
        <v>573</v>
      </c>
      <c r="O167">
        <v>100</v>
      </c>
      <c r="P167" t="s">
        <v>26</v>
      </c>
      <c r="Q167" t="s">
        <v>573</v>
      </c>
      <c r="R167" t="s">
        <v>27</v>
      </c>
      <c r="S167" t="s">
        <v>1198</v>
      </c>
      <c r="T167">
        <v>100</v>
      </c>
      <c r="U167" t="s">
        <v>573</v>
      </c>
      <c r="V167">
        <v>100</v>
      </c>
      <c r="W167" t="s">
        <v>27</v>
      </c>
      <c r="X167" t="s">
        <v>27</v>
      </c>
    </row>
    <row r="168" spans="1:24" x14ac:dyDescent="0.45">
      <c r="A168" t="s">
        <v>563</v>
      </c>
      <c r="B168" t="s">
        <v>564</v>
      </c>
      <c r="C168" t="s">
        <v>995</v>
      </c>
      <c r="D168" t="s">
        <v>985</v>
      </c>
      <c r="E168" t="s">
        <v>27</v>
      </c>
      <c r="F168">
        <v>3.5939999389648438</v>
      </c>
      <c r="G168">
        <v>4.25</v>
      </c>
      <c r="H168" t="s">
        <v>1557</v>
      </c>
      <c r="I168">
        <v>1000000000</v>
      </c>
      <c r="J168" t="s">
        <v>1564</v>
      </c>
      <c r="K168" s="11">
        <f>I168/SUMIF($J$2:$J$216,J168,$I$2:$I$216)</f>
        <v>3.500126920490202E-2</v>
      </c>
      <c r="L168" s="12">
        <f>K168*F168</f>
        <v>0.12579455938610992</v>
      </c>
      <c r="M168">
        <v>82.603999999999999</v>
      </c>
      <c r="N168" t="s">
        <v>565</v>
      </c>
      <c r="O168" t="s">
        <v>27</v>
      </c>
      <c r="P168" t="s">
        <v>26</v>
      </c>
      <c r="Q168" t="s">
        <v>565</v>
      </c>
      <c r="R168" t="s">
        <v>27</v>
      </c>
      <c r="S168" t="s">
        <v>1149</v>
      </c>
      <c r="T168">
        <v>100</v>
      </c>
      <c r="U168" t="s">
        <v>565</v>
      </c>
      <c r="V168">
        <v>100</v>
      </c>
      <c r="W168" t="s">
        <v>27</v>
      </c>
      <c r="X168" t="s">
        <v>27</v>
      </c>
    </row>
    <row r="169" spans="1:24" x14ac:dyDescent="0.45">
      <c r="A169" t="s">
        <v>368</v>
      </c>
      <c r="B169" t="s">
        <v>369</v>
      </c>
      <c r="C169" t="s">
        <v>995</v>
      </c>
      <c r="D169" t="s">
        <v>985</v>
      </c>
      <c r="E169" t="s">
        <v>27</v>
      </c>
      <c r="F169">
        <v>4.6889999389648436</v>
      </c>
      <c r="G169">
        <v>4.75</v>
      </c>
      <c r="H169" t="s">
        <v>1557</v>
      </c>
      <c r="I169">
        <v>500000000</v>
      </c>
      <c r="J169" t="s">
        <v>1558</v>
      </c>
      <c r="K169" s="11">
        <f>I169/SUMIF($J$2:$J$216,J169,$I$2:$I$216)</f>
        <v>3.4457995476391876E-2</v>
      </c>
      <c r="L169" s="12">
        <f>K169*F169</f>
        <v>0.16157353868565236</v>
      </c>
      <c r="M169">
        <v>91.284999999999997</v>
      </c>
      <c r="N169" t="s">
        <v>370</v>
      </c>
      <c r="O169">
        <v>100</v>
      </c>
      <c r="P169" t="s">
        <v>26</v>
      </c>
      <c r="Q169" t="s">
        <v>370</v>
      </c>
      <c r="R169" t="s">
        <v>27</v>
      </c>
      <c r="S169" t="s">
        <v>1091</v>
      </c>
      <c r="T169">
        <v>100</v>
      </c>
      <c r="U169" t="s">
        <v>370</v>
      </c>
      <c r="V169">
        <v>100</v>
      </c>
      <c r="W169" t="s">
        <v>27</v>
      </c>
      <c r="X169" t="s">
        <v>27</v>
      </c>
    </row>
    <row r="170" spans="1:24" x14ac:dyDescent="0.45">
      <c r="A170" t="s">
        <v>631</v>
      </c>
      <c r="B170" t="s">
        <v>632</v>
      </c>
      <c r="C170" t="s">
        <v>1020</v>
      </c>
      <c r="D170" t="s">
        <v>979</v>
      </c>
      <c r="E170" t="s">
        <v>27</v>
      </c>
      <c r="F170">
        <v>6.7620001220703125</v>
      </c>
      <c r="G170">
        <v>6.5</v>
      </c>
      <c r="H170" t="s">
        <v>1548</v>
      </c>
      <c r="I170">
        <v>56800000</v>
      </c>
      <c r="J170" t="s">
        <v>1568</v>
      </c>
      <c r="K170" s="11">
        <f>I170/SUMIF($J$2:$J$216,J170,$I$2:$I$216)</f>
        <v>2.8680156946275632E-3</v>
      </c>
      <c r="L170" s="12">
        <f>K170*F170</f>
        <v>1.9393522477171153E-2</v>
      </c>
      <c r="M170" t="s">
        <v>1554</v>
      </c>
      <c r="N170" t="s">
        <v>630</v>
      </c>
      <c r="O170">
        <v>100</v>
      </c>
      <c r="P170" t="s">
        <v>26</v>
      </c>
      <c r="Q170" t="s">
        <v>630</v>
      </c>
      <c r="R170" t="s">
        <v>27</v>
      </c>
      <c r="S170" t="s">
        <v>1232</v>
      </c>
      <c r="T170">
        <v>100</v>
      </c>
      <c r="U170" t="s">
        <v>630</v>
      </c>
      <c r="V170">
        <v>100</v>
      </c>
      <c r="W170" t="s">
        <v>27</v>
      </c>
      <c r="X170" t="s">
        <v>27</v>
      </c>
    </row>
    <row r="171" spans="1:24" x14ac:dyDescent="0.45">
      <c r="A171" t="s">
        <v>628</v>
      </c>
      <c r="B171" t="s">
        <v>629</v>
      </c>
      <c r="C171" t="s">
        <v>1020</v>
      </c>
      <c r="D171" t="s">
        <v>979</v>
      </c>
      <c r="E171" t="s">
        <v>27</v>
      </c>
      <c r="F171">
        <v>0</v>
      </c>
      <c r="G171">
        <v>6.875</v>
      </c>
      <c r="H171" t="s">
        <v>1548</v>
      </c>
      <c r="I171">
        <v>6000000</v>
      </c>
      <c r="J171" t="s">
        <v>1568</v>
      </c>
      <c r="K171" s="11">
        <f>I171/SUMIF($J$2:$J$216,J171,$I$2:$I$216)</f>
        <v>3.0295940436206656E-4</v>
      </c>
      <c r="L171" s="12">
        <f>K171*F171</f>
        <v>0</v>
      </c>
      <c r="M171">
        <v>95.013000000000005</v>
      </c>
      <c r="N171" t="s">
        <v>630</v>
      </c>
      <c r="O171">
        <v>100</v>
      </c>
      <c r="P171" t="s">
        <v>26</v>
      </c>
      <c r="Q171" t="s">
        <v>630</v>
      </c>
      <c r="R171" t="s">
        <v>27</v>
      </c>
      <c r="S171" t="s">
        <v>1232</v>
      </c>
      <c r="T171">
        <v>100</v>
      </c>
      <c r="U171" t="s">
        <v>630</v>
      </c>
      <c r="V171">
        <v>100</v>
      </c>
      <c r="W171" t="s">
        <v>27</v>
      </c>
      <c r="X171" t="s">
        <v>27</v>
      </c>
    </row>
    <row r="172" spans="1:24" x14ac:dyDescent="0.45">
      <c r="A172" t="s">
        <v>633</v>
      </c>
      <c r="B172" t="s">
        <v>634</v>
      </c>
      <c r="C172" t="s">
        <v>1020</v>
      </c>
      <c r="D172" t="s">
        <v>985</v>
      </c>
      <c r="E172" t="s">
        <v>27</v>
      </c>
      <c r="F172">
        <v>4.01</v>
      </c>
      <c r="G172">
        <v>3.875</v>
      </c>
      <c r="H172" t="s">
        <v>1555</v>
      </c>
      <c r="I172">
        <v>750000000</v>
      </c>
      <c r="J172" t="s">
        <v>1568</v>
      </c>
      <c r="K172" s="11">
        <f>I172/SUMIF($J$2:$J$216,J172,$I$2:$I$216)</f>
        <v>3.7869925545258316E-2</v>
      </c>
      <c r="L172" s="12">
        <f>K172*F172</f>
        <v>0.15185840143648585</v>
      </c>
      <c r="M172">
        <v>75.494</v>
      </c>
      <c r="N172" t="s">
        <v>635</v>
      </c>
      <c r="O172">
        <v>100</v>
      </c>
      <c r="P172" t="s">
        <v>26</v>
      </c>
      <c r="Q172" t="s">
        <v>635</v>
      </c>
      <c r="R172" t="s">
        <v>27</v>
      </c>
      <c r="S172" t="s">
        <v>1221</v>
      </c>
      <c r="T172">
        <v>100</v>
      </c>
      <c r="U172" t="s">
        <v>635</v>
      </c>
      <c r="V172">
        <v>100</v>
      </c>
      <c r="W172" t="s">
        <v>27</v>
      </c>
      <c r="X172" t="s">
        <v>27</v>
      </c>
    </row>
    <row r="173" spans="1:24" x14ac:dyDescent="0.45">
      <c r="A173" t="s">
        <v>848</v>
      </c>
      <c r="B173" t="s">
        <v>849</v>
      </c>
      <c r="C173" t="s">
        <v>995</v>
      </c>
      <c r="D173" t="s">
        <v>985</v>
      </c>
      <c r="E173" t="s">
        <v>27</v>
      </c>
      <c r="F173">
        <v>3.121000061035156</v>
      </c>
      <c r="G173">
        <v>3</v>
      </c>
      <c r="H173" t="s">
        <v>1555</v>
      </c>
      <c r="I173">
        <v>750000000</v>
      </c>
      <c r="J173" t="s">
        <v>1576</v>
      </c>
      <c r="K173" s="11">
        <f>I173/SUMIF($J$2:$J$216,J173,$I$2:$I$216)</f>
        <v>7.0560848193221185E-2</v>
      </c>
      <c r="L173" s="12">
        <f>K173*F173</f>
        <v>0.22022041151773569</v>
      </c>
      <c r="M173">
        <v>62.82</v>
      </c>
      <c r="N173" t="s">
        <v>850</v>
      </c>
      <c r="O173">
        <v>100</v>
      </c>
      <c r="P173" t="s">
        <v>26</v>
      </c>
      <c r="Q173" t="s">
        <v>850</v>
      </c>
      <c r="R173" t="s">
        <v>27</v>
      </c>
      <c r="S173" t="s">
        <v>1333</v>
      </c>
      <c r="T173">
        <v>100</v>
      </c>
      <c r="U173" t="s">
        <v>850</v>
      </c>
      <c r="V173">
        <v>100</v>
      </c>
      <c r="W173" t="s">
        <v>27</v>
      </c>
      <c r="X173" t="s">
        <v>27</v>
      </c>
    </row>
    <row r="174" spans="1:24" x14ac:dyDescent="0.45">
      <c r="A174" t="s">
        <v>475</v>
      </c>
      <c r="B174" t="s">
        <v>476</v>
      </c>
      <c r="C174" t="s">
        <v>995</v>
      </c>
      <c r="D174" t="s">
        <v>979</v>
      </c>
      <c r="E174" t="s">
        <v>27</v>
      </c>
      <c r="F174">
        <v>4.2070001220703128</v>
      </c>
      <c r="G174">
        <v>4</v>
      </c>
      <c r="H174" t="s">
        <v>1547</v>
      </c>
      <c r="I174">
        <v>750000000</v>
      </c>
      <c r="J174" t="s">
        <v>1564</v>
      </c>
      <c r="K174" s="11">
        <f>I174/SUMIF($J$2:$J$216,J174,$I$2:$I$216)</f>
        <v>2.6250951903676517E-2</v>
      </c>
      <c r="L174" s="12">
        <f>K174*F174</f>
        <v>0.11043775786322901</v>
      </c>
      <c r="M174">
        <v>75.575999999999993</v>
      </c>
      <c r="N174" t="s">
        <v>477</v>
      </c>
      <c r="O174">
        <v>100</v>
      </c>
      <c r="P174" t="s">
        <v>26</v>
      </c>
      <c r="Q174" t="s">
        <v>477</v>
      </c>
      <c r="R174" t="s">
        <v>27</v>
      </c>
      <c r="S174" t="s">
        <v>1162</v>
      </c>
      <c r="T174">
        <v>100</v>
      </c>
      <c r="U174" t="s">
        <v>477</v>
      </c>
      <c r="V174">
        <v>100</v>
      </c>
      <c r="W174" t="s">
        <v>27</v>
      </c>
      <c r="X174" t="s">
        <v>27</v>
      </c>
    </row>
    <row r="175" spans="1:24" x14ac:dyDescent="0.45">
      <c r="A175" t="s">
        <v>1592</v>
      </c>
      <c r="B175" t="s">
        <v>1593</v>
      </c>
      <c r="C175" t="s">
        <v>995</v>
      </c>
      <c r="D175" t="s">
        <v>979</v>
      </c>
      <c r="E175" t="s">
        <v>27</v>
      </c>
      <c r="F175">
        <v>5.0049999999999999</v>
      </c>
      <c r="G175">
        <v>7.6769999999999996</v>
      </c>
      <c r="H175" t="s">
        <v>1550</v>
      </c>
      <c r="I175">
        <v>750000000</v>
      </c>
      <c r="J175" t="s">
        <v>1591</v>
      </c>
      <c r="K175" s="11">
        <f>I175/SUMIF($J$2:$J$216,J175,$I$2:$I$216)</f>
        <v>4.8732146234255196E-2</v>
      </c>
      <c r="L175" s="12">
        <f>K175*F175</f>
        <v>0.24390439190244725</v>
      </c>
      <c r="M175">
        <v>85.049000000000007</v>
      </c>
      <c r="N175" t="s">
        <v>27</v>
      </c>
      <c r="O175">
        <v>100</v>
      </c>
      <c r="P175" t="s">
        <v>26</v>
      </c>
      <c r="Q175" t="s">
        <v>1343</v>
      </c>
      <c r="R175" t="s">
        <v>27</v>
      </c>
      <c r="S175" t="s">
        <v>26</v>
      </c>
      <c r="T175" t="s">
        <v>26</v>
      </c>
      <c r="U175" t="s">
        <v>27</v>
      </c>
      <c r="V175" t="s">
        <v>27</v>
      </c>
      <c r="W175" t="s">
        <v>27</v>
      </c>
      <c r="X175" t="s">
        <v>27</v>
      </c>
    </row>
    <row r="176" spans="1:24" x14ac:dyDescent="0.45">
      <c r="A176" t="s">
        <v>1565</v>
      </c>
      <c r="B176" t="s">
        <v>1566</v>
      </c>
      <c r="C176" t="s">
        <v>995</v>
      </c>
      <c r="D176" t="s">
        <v>985</v>
      </c>
      <c r="E176" t="s">
        <v>27</v>
      </c>
      <c r="F176">
        <v>8.1490002441406251</v>
      </c>
      <c r="G176">
        <v>8</v>
      </c>
      <c r="H176" t="s">
        <v>1550</v>
      </c>
      <c r="I176">
        <v>400000000</v>
      </c>
      <c r="J176" t="s">
        <v>1564</v>
      </c>
      <c r="K176" s="11">
        <f>I176/SUMIF($J$2:$J$216,J176,$I$2:$I$216)</f>
        <v>1.400050768196081E-2</v>
      </c>
      <c r="L176" s="12">
        <f>K176*F176</f>
        <v>0.11409014051839134</v>
      </c>
      <c r="M176">
        <v>91.402000000000001</v>
      </c>
      <c r="N176" t="s">
        <v>1567</v>
      </c>
      <c r="O176">
        <v>100</v>
      </c>
      <c r="P176">
        <v>850.8</v>
      </c>
      <c r="Q176" t="s">
        <v>1567</v>
      </c>
      <c r="R176" t="s">
        <v>27</v>
      </c>
      <c r="S176" t="s">
        <v>26</v>
      </c>
      <c r="T176" t="s">
        <v>26</v>
      </c>
      <c r="U176" t="s">
        <v>1567</v>
      </c>
      <c r="V176">
        <v>100</v>
      </c>
      <c r="W176" t="s">
        <v>27</v>
      </c>
      <c r="X176" t="s">
        <v>27</v>
      </c>
    </row>
    <row r="177" spans="1:24" x14ac:dyDescent="0.45">
      <c r="A177" t="s">
        <v>429</v>
      </c>
      <c r="B177" t="s">
        <v>430</v>
      </c>
      <c r="C177" t="s">
        <v>995</v>
      </c>
      <c r="D177" t="s">
        <v>985</v>
      </c>
      <c r="E177" t="s">
        <v>27</v>
      </c>
      <c r="F177">
        <v>5.5640002441406251</v>
      </c>
      <c r="G177">
        <v>6</v>
      </c>
      <c r="H177" t="s">
        <v>1561</v>
      </c>
      <c r="I177">
        <v>200000000</v>
      </c>
      <c r="J177" t="s">
        <v>1558</v>
      </c>
      <c r="K177" s="11">
        <f>I177/SUMIF($J$2:$J$216,J177,$I$2:$I$216)</f>
        <v>1.3783198190556749E-2</v>
      </c>
      <c r="L177" s="12">
        <f>K177*F177</f>
        <v>7.6689718097296369E-2</v>
      </c>
      <c r="M177">
        <v>77.712000000000003</v>
      </c>
      <c r="N177" t="s">
        <v>431</v>
      </c>
      <c r="O177">
        <v>100</v>
      </c>
      <c r="P177" t="s">
        <v>26</v>
      </c>
      <c r="Q177" t="s">
        <v>431</v>
      </c>
      <c r="R177" t="s">
        <v>27</v>
      </c>
      <c r="S177" t="s">
        <v>477</v>
      </c>
      <c r="T177">
        <v>100</v>
      </c>
      <c r="U177" t="s">
        <v>431</v>
      </c>
      <c r="V177">
        <v>100</v>
      </c>
      <c r="W177" t="s">
        <v>27</v>
      </c>
      <c r="X177" t="s">
        <v>27</v>
      </c>
    </row>
    <row r="178" spans="1:24" x14ac:dyDescent="0.45">
      <c r="A178" t="s">
        <v>619</v>
      </c>
      <c r="B178" t="s">
        <v>620</v>
      </c>
      <c r="C178" t="s">
        <v>1029</v>
      </c>
      <c r="D178" t="s">
        <v>989</v>
      </c>
      <c r="E178" t="s">
        <v>27</v>
      </c>
      <c r="F178">
        <v>4.1100000000000003</v>
      </c>
      <c r="G178">
        <v>6.625</v>
      </c>
      <c r="H178" t="s">
        <v>1553</v>
      </c>
      <c r="I178">
        <v>1168224299.0654199</v>
      </c>
      <c r="J178" t="s">
        <v>1568</v>
      </c>
      <c r="K178" s="11">
        <f>I178/SUMIF($J$2:$J$216,J178,$I$2:$I$216)</f>
        <v>5.8987422967692049E-2</v>
      </c>
      <c r="L178" s="12">
        <f>K178*F178</f>
        <v>0.24243830839721434</v>
      </c>
      <c r="M178">
        <v>90.56</v>
      </c>
      <c r="N178" t="s">
        <v>621</v>
      </c>
      <c r="O178">
        <v>100</v>
      </c>
      <c r="P178">
        <v>411</v>
      </c>
      <c r="Q178" t="s">
        <v>621</v>
      </c>
      <c r="R178" t="s">
        <v>27</v>
      </c>
      <c r="S178" t="s">
        <v>1217</v>
      </c>
      <c r="T178">
        <v>100</v>
      </c>
      <c r="U178" t="s">
        <v>621</v>
      </c>
      <c r="V178">
        <v>100</v>
      </c>
      <c r="W178" t="s">
        <v>27</v>
      </c>
      <c r="X178" t="s">
        <v>27</v>
      </c>
    </row>
    <row r="179" spans="1:24" x14ac:dyDescent="0.45">
      <c r="A179" t="s">
        <v>619</v>
      </c>
      <c r="B179" t="s">
        <v>622</v>
      </c>
      <c r="C179" t="s">
        <v>1029</v>
      </c>
      <c r="D179" t="s">
        <v>990</v>
      </c>
      <c r="E179" t="s">
        <v>27</v>
      </c>
      <c r="F179">
        <v>4.1100000000000003</v>
      </c>
      <c r="G179">
        <v>6.625</v>
      </c>
      <c r="H179" t="s">
        <v>1553</v>
      </c>
      <c r="I179">
        <v>1168224299.0654199</v>
      </c>
      <c r="J179" t="s">
        <v>1568</v>
      </c>
      <c r="K179" s="11">
        <f>I179/SUMIF($J$2:$J$216,J179,$I$2:$I$216)</f>
        <v>5.8987422967692049E-2</v>
      </c>
      <c r="L179" s="12">
        <f>K179*F179</f>
        <v>0.24243830839721434</v>
      </c>
      <c r="M179">
        <v>90.727999999999994</v>
      </c>
      <c r="N179" t="s">
        <v>621</v>
      </c>
      <c r="O179">
        <v>100</v>
      </c>
      <c r="P179">
        <v>411</v>
      </c>
      <c r="Q179" t="s">
        <v>621</v>
      </c>
      <c r="R179" t="s">
        <v>27</v>
      </c>
      <c r="S179" t="s">
        <v>1217</v>
      </c>
      <c r="T179">
        <v>100</v>
      </c>
      <c r="U179" t="s">
        <v>621</v>
      </c>
      <c r="V179">
        <v>100</v>
      </c>
      <c r="W179" t="s">
        <v>27</v>
      </c>
      <c r="X179" t="s">
        <v>27</v>
      </c>
    </row>
    <row r="180" spans="1:24" x14ac:dyDescent="0.45">
      <c r="A180" t="s">
        <v>462</v>
      </c>
      <c r="B180" t="s">
        <v>463</v>
      </c>
      <c r="C180" t="s">
        <v>995</v>
      </c>
      <c r="D180" t="s">
        <v>979</v>
      </c>
      <c r="E180" t="s">
        <v>27</v>
      </c>
      <c r="F180">
        <v>3.0029998779296876</v>
      </c>
      <c r="G180">
        <v>3.5</v>
      </c>
      <c r="H180" t="s">
        <v>1553</v>
      </c>
      <c r="I180">
        <v>750000000</v>
      </c>
      <c r="J180" t="s">
        <v>1564</v>
      </c>
      <c r="K180" s="11">
        <f>I180/SUMIF($J$2:$J$216,J180,$I$2:$I$216)</f>
        <v>2.6250951903676517E-2</v>
      </c>
      <c r="L180" s="12">
        <f>K180*F180</f>
        <v>7.8831605362278678E-2</v>
      </c>
      <c r="M180">
        <v>90.12</v>
      </c>
      <c r="N180" t="s">
        <v>464</v>
      </c>
      <c r="O180">
        <v>100</v>
      </c>
      <c r="P180">
        <v>352.2</v>
      </c>
      <c r="Q180" t="s">
        <v>464</v>
      </c>
      <c r="R180" t="s">
        <v>27</v>
      </c>
      <c r="S180" t="s">
        <v>1142</v>
      </c>
      <c r="T180">
        <v>100</v>
      </c>
      <c r="U180" t="s">
        <v>464</v>
      </c>
      <c r="V180">
        <v>100</v>
      </c>
      <c r="W180" t="s">
        <v>27</v>
      </c>
      <c r="X180" t="s">
        <v>27</v>
      </c>
    </row>
    <row r="181" spans="1:24" x14ac:dyDescent="0.45">
      <c r="A181" t="s">
        <v>419</v>
      </c>
      <c r="B181" t="s">
        <v>420</v>
      </c>
      <c r="C181" t="s">
        <v>986</v>
      </c>
      <c r="D181" t="s">
        <v>979</v>
      </c>
      <c r="E181" t="s">
        <v>27</v>
      </c>
      <c r="F181">
        <v>3.3879998779296874</v>
      </c>
      <c r="G181">
        <v>6.125</v>
      </c>
      <c r="H181" t="s">
        <v>1553</v>
      </c>
      <c r="I181">
        <v>467289719.62616819</v>
      </c>
      <c r="J181" t="s">
        <v>1558</v>
      </c>
      <c r="K181" s="11">
        <f>I181/SUMIF($J$2:$J$216,J181,$I$2:$I$216)</f>
        <v>3.220373409008586E-2</v>
      </c>
      <c r="L181" s="12">
        <f>K181*F181</f>
        <v>0.10910624716609101</v>
      </c>
      <c r="M181">
        <v>89.67</v>
      </c>
      <c r="N181" t="s">
        <v>421</v>
      </c>
      <c r="O181">
        <v>100</v>
      </c>
      <c r="P181">
        <v>352.9</v>
      </c>
      <c r="Q181" t="s">
        <v>421</v>
      </c>
      <c r="R181" t="s">
        <v>27</v>
      </c>
      <c r="S181" t="s">
        <v>1053</v>
      </c>
      <c r="T181">
        <v>100</v>
      </c>
      <c r="U181" t="s">
        <v>421</v>
      </c>
      <c r="V181">
        <v>100</v>
      </c>
      <c r="W181" t="s">
        <v>27</v>
      </c>
      <c r="X181" t="s">
        <v>27</v>
      </c>
    </row>
    <row r="182" spans="1:24" x14ac:dyDescent="0.45">
      <c r="A182" t="s">
        <v>419</v>
      </c>
      <c r="B182" t="s">
        <v>422</v>
      </c>
      <c r="C182" t="s">
        <v>986</v>
      </c>
      <c r="D182" t="s">
        <v>990</v>
      </c>
      <c r="E182" t="s">
        <v>27</v>
      </c>
      <c r="F182">
        <v>3.3879998779296874</v>
      </c>
      <c r="G182">
        <v>6.125</v>
      </c>
      <c r="H182" t="s">
        <v>1553</v>
      </c>
      <c r="I182">
        <v>467289719.62616819</v>
      </c>
      <c r="J182" t="s">
        <v>1558</v>
      </c>
      <c r="K182" s="11">
        <f>I182/SUMIF($J$2:$J$216,J182,$I$2:$I$216)</f>
        <v>3.220373409008586E-2</v>
      </c>
      <c r="L182" s="12">
        <f>K182*F182</f>
        <v>0.10910624716609101</v>
      </c>
      <c r="M182">
        <v>89.552999999999997</v>
      </c>
      <c r="N182" t="s">
        <v>421</v>
      </c>
      <c r="O182">
        <v>100</v>
      </c>
      <c r="P182">
        <v>352.9</v>
      </c>
      <c r="Q182" t="s">
        <v>421</v>
      </c>
      <c r="R182" t="s">
        <v>27</v>
      </c>
      <c r="S182" t="s">
        <v>1053</v>
      </c>
      <c r="T182">
        <v>100</v>
      </c>
      <c r="U182" t="s">
        <v>421</v>
      </c>
      <c r="V182">
        <v>100</v>
      </c>
      <c r="W182" t="s">
        <v>27</v>
      </c>
      <c r="X182" t="s">
        <v>27</v>
      </c>
    </row>
    <row r="183" spans="1:24" x14ac:dyDescent="0.45">
      <c r="A183" t="s">
        <v>853</v>
      </c>
      <c r="B183" t="s">
        <v>854</v>
      </c>
      <c r="C183" t="s">
        <v>1029</v>
      </c>
      <c r="D183" t="s">
        <v>1362</v>
      </c>
      <c r="E183" t="s">
        <v>27</v>
      </c>
      <c r="F183">
        <v>2.6020001220703124</v>
      </c>
      <c r="G183">
        <v>3.75</v>
      </c>
      <c r="H183" t="s">
        <v>1553</v>
      </c>
      <c r="I183">
        <v>934579439.25233638</v>
      </c>
      <c r="J183" t="s">
        <v>1581</v>
      </c>
      <c r="K183" s="11">
        <f>I183/SUMIF($J$2:$J$216,J183,$I$2:$I$216)</f>
        <v>8.4904058413992192E-2</v>
      </c>
      <c r="L183" s="12">
        <f>K183*F183</f>
        <v>0.22092037035747261</v>
      </c>
      <c r="M183">
        <v>69.704999999999998</v>
      </c>
      <c r="N183" t="s">
        <v>855</v>
      </c>
      <c r="O183">
        <v>100</v>
      </c>
      <c r="P183" t="s">
        <v>26</v>
      </c>
      <c r="Q183" t="s">
        <v>855</v>
      </c>
      <c r="R183" t="s">
        <v>27</v>
      </c>
      <c r="S183" t="s">
        <v>1361</v>
      </c>
      <c r="T183">
        <v>100</v>
      </c>
      <c r="U183" t="s">
        <v>855</v>
      </c>
      <c r="V183">
        <v>100</v>
      </c>
      <c r="W183" t="s">
        <v>27</v>
      </c>
      <c r="X183" t="s">
        <v>27</v>
      </c>
    </row>
    <row r="184" spans="1:24" x14ac:dyDescent="0.45">
      <c r="A184" t="s">
        <v>853</v>
      </c>
      <c r="B184" t="s">
        <v>856</v>
      </c>
      <c r="C184" t="s">
        <v>1029</v>
      </c>
      <c r="D184" t="s">
        <v>990</v>
      </c>
      <c r="E184" t="s">
        <v>27</v>
      </c>
      <c r="F184">
        <v>2.6020001220703124</v>
      </c>
      <c r="G184">
        <v>3.75</v>
      </c>
      <c r="H184" t="s">
        <v>1553</v>
      </c>
      <c r="I184">
        <v>934579439.25233638</v>
      </c>
      <c r="J184" t="s">
        <v>1581</v>
      </c>
      <c r="K184" s="11">
        <f>I184/SUMIF($J$2:$J$216,J184,$I$2:$I$216)</f>
        <v>8.4904058413992192E-2</v>
      </c>
      <c r="L184" s="12">
        <f>K184*F184</f>
        <v>0.22092037035747261</v>
      </c>
      <c r="M184">
        <v>69.688999999999993</v>
      </c>
      <c r="N184" t="s">
        <v>855</v>
      </c>
      <c r="O184">
        <v>100</v>
      </c>
      <c r="P184" t="s">
        <v>26</v>
      </c>
      <c r="Q184" t="s">
        <v>855</v>
      </c>
      <c r="R184" t="s">
        <v>27</v>
      </c>
      <c r="S184" t="s">
        <v>1361</v>
      </c>
      <c r="T184">
        <v>100</v>
      </c>
      <c r="U184" t="s">
        <v>855</v>
      </c>
      <c r="V184">
        <v>100</v>
      </c>
      <c r="W184" t="s">
        <v>27</v>
      </c>
      <c r="X184" t="s">
        <v>27</v>
      </c>
    </row>
    <row r="185" spans="1:24" x14ac:dyDescent="0.45">
      <c r="A185" t="s">
        <v>355</v>
      </c>
      <c r="B185" t="s">
        <v>356</v>
      </c>
      <c r="C185" t="s">
        <v>1110</v>
      </c>
      <c r="D185" t="s">
        <v>1039</v>
      </c>
      <c r="E185" t="s">
        <v>27</v>
      </c>
      <c r="F185">
        <v>3.6</v>
      </c>
      <c r="G185">
        <v>7.05</v>
      </c>
      <c r="H185" t="s">
        <v>1553</v>
      </c>
      <c r="I185">
        <v>6573181.4198071864</v>
      </c>
      <c r="J185" t="s">
        <v>1546</v>
      </c>
      <c r="K185" s="11">
        <f>I185/SUMIF($J$2:$J$216,J185,$I$2:$I$216)</f>
        <v>6.835056464774852E-4</v>
      </c>
      <c r="L185" s="12">
        <f>K185*F185</f>
        <v>2.4606203273189469E-3</v>
      </c>
      <c r="M185">
        <v>100.274</v>
      </c>
      <c r="N185" t="s">
        <v>357</v>
      </c>
      <c r="O185">
        <v>100</v>
      </c>
      <c r="P185" t="s">
        <v>26</v>
      </c>
      <c r="Q185" t="s">
        <v>357</v>
      </c>
      <c r="R185" t="s">
        <v>27</v>
      </c>
      <c r="S185" t="s">
        <v>27</v>
      </c>
      <c r="T185" t="s">
        <v>27</v>
      </c>
      <c r="U185" t="s">
        <v>27</v>
      </c>
      <c r="V185" t="s">
        <v>27</v>
      </c>
      <c r="W185" t="s">
        <v>27</v>
      </c>
      <c r="X185" t="s">
        <v>27</v>
      </c>
    </row>
    <row r="186" spans="1:24" x14ac:dyDescent="0.45">
      <c r="A186" t="s">
        <v>490</v>
      </c>
      <c r="B186" t="s">
        <v>491</v>
      </c>
      <c r="C186" t="s">
        <v>1005</v>
      </c>
      <c r="D186" t="s">
        <v>985</v>
      </c>
      <c r="E186" t="s">
        <v>27</v>
      </c>
      <c r="F186">
        <v>5.1829998779296877</v>
      </c>
      <c r="G186">
        <v>5.75</v>
      </c>
      <c r="H186" t="s">
        <v>1548</v>
      </c>
      <c r="I186">
        <v>30000000</v>
      </c>
      <c r="J186" t="s">
        <v>1564</v>
      </c>
      <c r="K186" s="11">
        <f>I186/SUMIF($J$2:$J$216,J186,$I$2:$I$216)</f>
        <v>1.0500380761470608E-3</v>
      </c>
      <c r="L186" s="12">
        <f>K186*F186</f>
        <v>5.4423472204917405E-3</v>
      </c>
      <c r="M186">
        <v>104.5</v>
      </c>
      <c r="N186" t="s">
        <v>489</v>
      </c>
      <c r="O186">
        <v>101</v>
      </c>
      <c r="P186" t="s">
        <v>26</v>
      </c>
      <c r="Q186" t="s">
        <v>489</v>
      </c>
      <c r="R186" t="s">
        <v>27</v>
      </c>
      <c r="S186" t="s">
        <v>26</v>
      </c>
      <c r="T186" t="s">
        <v>26</v>
      </c>
      <c r="U186" t="s">
        <v>489</v>
      </c>
      <c r="V186">
        <v>100</v>
      </c>
      <c r="W186" t="s">
        <v>27</v>
      </c>
      <c r="X186" t="s">
        <v>27</v>
      </c>
    </row>
    <row r="187" spans="1:24" x14ac:dyDescent="0.45">
      <c r="A187" t="s">
        <v>441</v>
      </c>
      <c r="B187" t="s">
        <v>442</v>
      </c>
      <c r="C187" t="s">
        <v>1020</v>
      </c>
      <c r="D187" t="s">
        <v>985</v>
      </c>
      <c r="E187" t="s">
        <v>27</v>
      </c>
      <c r="F187">
        <v>5.0639999389648436</v>
      </c>
      <c r="G187">
        <v>6</v>
      </c>
      <c r="H187" t="s">
        <v>1548</v>
      </c>
      <c r="I187">
        <v>20000000</v>
      </c>
      <c r="J187" t="s">
        <v>1558</v>
      </c>
      <c r="K187" s="11">
        <f>I187/SUMIF($J$2:$J$216,J187,$I$2:$I$216)</f>
        <v>1.3783198190556751E-3</v>
      </c>
      <c r="L187" s="12">
        <f>K187*F187</f>
        <v>6.9798114795719731E-3</v>
      </c>
      <c r="M187" t="s">
        <v>1554</v>
      </c>
      <c r="N187" t="s">
        <v>443</v>
      </c>
      <c r="O187">
        <v>100</v>
      </c>
      <c r="P187" t="s">
        <v>26</v>
      </c>
      <c r="Q187" t="s">
        <v>443</v>
      </c>
      <c r="R187" t="s">
        <v>27</v>
      </c>
      <c r="S187" t="s">
        <v>1057</v>
      </c>
      <c r="T187">
        <v>100</v>
      </c>
      <c r="U187" t="s">
        <v>443</v>
      </c>
      <c r="V187">
        <v>100</v>
      </c>
      <c r="W187" t="s">
        <v>27</v>
      </c>
      <c r="X187" t="s">
        <v>27</v>
      </c>
    </row>
    <row r="188" spans="1:24" x14ac:dyDescent="0.45">
      <c r="A188" t="s">
        <v>683</v>
      </c>
      <c r="B188" t="s">
        <v>684</v>
      </c>
      <c r="C188" t="s">
        <v>995</v>
      </c>
      <c r="D188" t="s">
        <v>985</v>
      </c>
      <c r="E188" t="s">
        <v>27</v>
      </c>
      <c r="F188">
        <v>6.2940002441406246</v>
      </c>
      <c r="G188">
        <v>6</v>
      </c>
      <c r="H188" t="s">
        <v>1547</v>
      </c>
      <c r="I188">
        <v>100000000</v>
      </c>
      <c r="J188" t="s">
        <v>1568</v>
      </c>
      <c r="K188" s="11">
        <f>I188/SUMIF($J$2:$J$216,J188,$I$2:$I$216)</f>
        <v>5.0493234060344418E-3</v>
      </c>
      <c r="L188" s="12">
        <f>K188*F188</f>
        <v>3.1780442750325745E-2</v>
      </c>
      <c r="M188">
        <v>86.234999999999999</v>
      </c>
      <c r="N188" t="s">
        <v>685</v>
      </c>
      <c r="O188">
        <v>100</v>
      </c>
      <c r="P188" t="s">
        <v>26</v>
      </c>
      <c r="Q188" t="s">
        <v>685</v>
      </c>
      <c r="R188" t="s">
        <v>27</v>
      </c>
      <c r="S188" t="s">
        <v>784</v>
      </c>
      <c r="T188">
        <v>100</v>
      </c>
      <c r="U188" t="s">
        <v>685</v>
      </c>
      <c r="V188">
        <v>100</v>
      </c>
      <c r="W188" t="s">
        <v>27</v>
      </c>
      <c r="X188" t="s">
        <v>27</v>
      </c>
    </row>
    <row r="189" spans="1:24" x14ac:dyDescent="0.45">
      <c r="A189" t="s">
        <v>648</v>
      </c>
      <c r="B189" t="s">
        <v>649</v>
      </c>
      <c r="C189" t="s">
        <v>995</v>
      </c>
      <c r="D189" t="s">
        <v>985</v>
      </c>
      <c r="E189" t="s">
        <v>27</v>
      </c>
      <c r="F189">
        <v>9.1950000000000003</v>
      </c>
      <c r="G189">
        <v>8.75</v>
      </c>
      <c r="H189" t="s">
        <v>1569</v>
      </c>
      <c r="I189">
        <v>600000000</v>
      </c>
      <c r="J189" t="s">
        <v>1568</v>
      </c>
      <c r="K189" s="11">
        <f>I189/SUMIF($J$2:$J$216,J189,$I$2:$I$216)</f>
        <v>3.0295940436206655E-2</v>
      </c>
      <c r="L189" s="12">
        <f>K189*F189</f>
        <v>0.27857117231092021</v>
      </c>
      <c r="M189">
        <v>78.325000000000003</v>
      </c>
      <c r="N189" t="s">
        <v>650</v>
      </c>
      <c r="O189">
        <v>100</v>
      </c>
      <c r="P189" t="s">
        <v>26</v>
      </c>
      <c r="Q189" t="s">
        <v>650</v>
      </c>
      <c r="R189" t="s">
        <v>27</v>
      </c>
      <c r="S189" t="s">
        <v>1247</v>
      </c>
      <c r="T189">
        <v>100</v>
      </c>
      <c r="U189" t="s">
        <v>650</v>
      </c>
      <c r="V189">
        <v>100</v>
      </c>
      <c r="W189" t="s">
        <v>27</v>
      </c>
      <c r="X189" t="s">
        <v>27</v>
      </c>
    </row>
    <row r="190" spans="1:24" x14ac:dyDescent="0.45">
      <c r="A190" t="s">
        <v>785</v>
      </c>
      <c r="B190" t="s">
        <v>786</v>
      </c>
      <c r="C190" t="s">
        <v>1020</v>
      </c>
      <c r="D190" t="s">
        <v>985</v>
      </c>
      <c r="E190" t="s">
        <v>27</v>
      </c>
      <c r="F190">
        <v>7.75</v>
      </c>
      <c r="G190">
        <v>10.672000000000001</v>
      </c>
      <c r="H190" t="s">
        <v>1548</v>
      </c>
      <c r="I190">
        <v>76000000</v>
      </c>
      <c r="J190" t="s">
        <v>1573</v>
      </c>
      <c r="K190" s="11">
        <f>I190/SUMIF($J$2:$J$216,J190,$I$2:$I$216)</f>
        <v>3.6215748239091629E-3</v>
      </c>
      <c r="L190" s="12">
        <f>K190*F190</f>
        <v>2.8067204885296012E-2</v>
      </c>
      <c r="M190">
        <v>106.42</v>
      </c>
      <c r="N190" t="s">
        <v>787</v>
      </c>
      <c r="O190" t="s">
        <v>27</v>
      </c>
      <c r="P190" t="s">
        <v>26</v>
      </c>
      <c r="Q190" t="s">
        <v>787</v>
      </c>
      <c r="R190" t="s">
        <v>27</v>
      </c>
      <c r="S190" t="s">
        <v>1317</v>
      </c>
      <c r="T190">
        <v>100</v>
      </c>
      <c r="U190" t="s">
        <v>787</v>
      </c>
      <c r="V190">
        <v>100</v>
      </c>
      <c r="W190" t="s">
        <v>27</v>
      </c>
      <c r="X190" t="s">
        <v>27</v>
      </c>
    </row>
    <row r="191" spans="1:24" x14ac:dyDescent="0.45">
      <c r="A191" t="s">
        <v>608</v>
      </c>
      <c r="B191" t="s">
        <v>609</v>
      </c>
      <c r="C191" t="s">
        <v>1212</v>
      </c>
      <c r="D191" t="s">
        <v>985</v>
      </c>
      <c r="E191" t="s">
        <v>27</v>
      </c>
      <c r="F191">
        <v>4.3</v>
      </c>
      <c r="G191">
        <v>4.875</v>
      </c>
      <c r="H191" t="s">
        <v>1548</v>
      </c>
      <c r="I191">
        <v>15000000</v>
      </c>
      <c r="J191" t="s">
        <v>1568</v>
      </c>
      <c r="K191" s="11">
        <f>I191/SUMIF($J$2:$J$216,J191,$I$2:$I$216)</f>
        <v>7.5739851090516632E-4</v>
      </c>
      <c r="L191" s="12">
        <f>K191*F191</f>
        <v>3.2568135968922152E-3</v>
      </c>
      <c r="M191" t="s">
        <v>1554</v>
      </c>
      <c r="N191" t="s">
        <v>610</v>
      </c>
      <c r="O191">
        <v>100</v>
      </c>
      <c r="P191" t="s">
        <v>26</v>
      </c>
      <c r="Q191" t="s">
        <v>610</v>
      </c>
      <c r="R191" t="s">
        <v>27</v>
      </c>
      <c r="S191" t="s">
        <v>1214</v>
      </c>
      <c r="T191">
        <v>100</v>
      </c>
      <c r="U191" t="s">
        <v>610</v>
      </c>
      <c r="V191">
        <v>100</v>
      </c>
      <c r="W191" t="s">
        <v>27</v>
      </c>
      <c r="X191" t="s">
        <v>27</v>
      </c>
    </row>
    <row r="192" spans="1:24" x14ac:dyDescent="0.45">
      <c r="A192" t="s">
        <v>510</v>
      </c>
      <c r="B192" t="s">
        <v>511</v>
      </c>
      <c r="C192" t="s">
        <v>1020</v>
      </c>
      <c r="D192" t="s">
        <v>985</v>
      </c>
      <c r="E192" t="s">
        <v>27</v>
      </c>
      <c r="F192">
        <v>3.8770001220703123</v>
      </c>
      <c r="G192">
        <v>4.5</v>
      </c>
      <c r="H192" t="s">
        <v>1548</v>
      </c>
      <c r="I192">
        <v>500000000</v>
      </c>
      <c r="J192" t="s">
        <v>1564</v>
      </c>
      <c r="K192" s="11">
        <f>I192/SUMIF($J$2:$J$216,J192,$I$2:$I$216)</f>
        <v>1.750063460245101E-2</v>
      </c>
      <c r="L192" s="12">
        <f>K192*F192</f>
        <v>6.7849962490010504E-2</v>
      </c>
      <c r="M192">
        <v>57.195</v>
      </c>
      <c r="N192" t="s">
        <v>512</v>
      </c>
      <c r="O192" t="s">
        <v>27</v>
      </c>
      <c r="P192" t="s">
        <v>26</v>
      </c>
      <c r="Q192" t="s">
        <v>512</v>
      </c>
      <c r="R192" t="s">
        <v>27</v>
      </c>
      <c r="S192" t="s">
        <v>581</v>
      </c>
      <c r="T192">
        <v>100</v>
      </c>
      <c r="U192" t="s">
        <v>512</v>
      </c>
      <c r="V192">
        <v>100</v>
      </c>
      <c r="W192" t="s">
        <v>27</v>
      </c>
      <c r="X192" t="s">
        <v>27</v>
      </c>
    </row>
    <row r="193" spans="1:24" x14ac:dyDescent="0.45">
      <c r="A193" t="s">
        <v>645</v>
      </c>
      <c r="B193" t="s">
        <v>646</v>
      </c>
      <c r="C193" t="s">
        <v>995</v>
      </c>
      <c r="D193" t="s">
        <v>985</v>
      </c>
      <c r="E193" t="s">
        <v>27</v>
      </c>
      <c r="F193">
        <v>6.4459997558593747</v>
      </c>
      <c r="G193">
        <v>6</v>
      </c>
      <c r="H193" t="s">
        <v>1548</v>
      </c>
      <c r="I193">
        <v>500000000</v>
      </c>
      <c r="J193" t="s">
        <v>1568</v>
      </c>
      <c r="K193" s="11">
        <f>I193/SUMIF($J$2:$J$216,J193,$I$2:$I$216)</f>
        <v>2.5246617030172211E-2</v>
      </c>
      <c r="L193" s="12">
        <f>K193*F193</f>
        <v>0.16273968721276522</v>
      </c>
      <c r="M193">
        <v>76.778999999999996</v>
      </c>
      <c r="N193" t="s">
        <v>647</v>
      </c>
      <c r="O193">
        <v>100</v>
      </c>
      <c r="P193" t="s">
        <v>26</v>
      </c>
      <c r="Q193" t="s">
        <v>647</v>
      </c>
      <c r="R193" t="s">
        <v>27</v>
      </c>
      <c r="S193" t="s">
        <v>650</v>
      </c>
      <c r="T193">
        <v>100</v>
      </c>
      <c r="U193" t="s">
        <v>647</v>
      </c>
      <c r="V193">
        <v>100</v>
      </c>
      <c r="W193" t="s">
        <v>27</v>
      </c>
      <c r="X193" t="s">
        <v>27</v>
      </c>
    </row>
    <row r="194" spans="1:24" x14ac:dyDescent="0.45">
      <c r="A194" t="s">
        <v>304</v>
      </c>
      <c r="B194" t="s">
        <v>305</v>
      </c>
      <c r="C194" t="s">
        <v>1020</v>
      </c>
      <c r="D194" t="s">
        <v>985</v>
      </c>
      <c r="E194" t="s">
        <v>27</v>
      </c>
      <c r="F194">
        <v>5.9540002441406248</v>
      </c>
      <c r="G194">
        <v>8.6590000000000007</v>
      </c>
      <c r="H194" t="s">
        <v>1548</v>
      </c>
      <c r="I194">
        <v>650000000</v>
      </c>
      <c r="J194" t="s">
        <v>1546</v>
      </c>
      <c r="K194" s="11">
        <f>I194/SUMIF($J$2:$J$216,J194,$I$2:$I$216)</f>
        <v>6.7589595028003588E-2</v>
      </c>
      <c r="L194" s="12">
        <f>K194*F194</f>
        <v>0.40242846529809934</v>
      </c>
      <c r="M194">
        <v>84.6</v>
      </c>
      <c r="N194" t="s">
        <v>1023</v>
      </c>
      <c r="O194">
        <v>100</v>
      </c>
      <c r="P194" t="s">
        <v>26</v>
      </c>
      <c r="Q194" t="s">
        <v>306</v>
      </c>
      <c r="R194" t="s">
        <v>27</v>
      </c>
      <c r="S194" t="s">
        <v>1022</v>
      </c>
      <c r="T194">
        <v>100</v>
      </c>
      <c r="U194" t="s">
        <v>1023</v>
      </c>
      <c r="V194">
        <v>100</v>
      </c>
      <c r="W194" t="s">
        <v>27</v>
      </c>
      <c r="X194" t="s">
        <v>27</v>
      </c>
    </row>
    <row r="195" spans="1:24" x14ac:dyDescent="0.45">
      <c r="A195" t="s">
        <v>636</v>
      </c>
      <c r="B195" t="s">
        <v>637</v>
      </c>
      <c r="C195" t="s">
        <v>1029</v>
      </c>
      <c r="D195" t="s">
        <v>989</v>
      </c>
      <c r="E195" t="s">
        <v>27</v>
      </c>
      <c r="F195">
        <v>3.9310000610351561</v>
      </c>
      <c r="G195">
        <v>4.75</v>
      </c>
      <c r="H195" t="s">
        <v>1555</v>
      </c>
      <c r="I195">
        <v>934579439.25233638</v>
      </c>
      <c r="J195" t="s">
        <v>1568</v>
      </c>
      <c r="K195" s="11">
        <f>I195/SUMIF($J$2:$J$216,J195,$I$2:$I$216)</f>
        <v>4.718993837415366E-2</v>
      </c>
      <c r="L195" s="12">
        <f>K195*F195</f>
        <v>0.18550365062904328</v>
      </c>
      <c r="M195">
        <v>76.739999999999995</v>
      </c>
      <c r="N195" t="s">
        <v>638</v>
      </c>
      <c r="O195">
        <v>100</v>
      </c>
      <c r="P195">
        <v>393.1</v>
      </c>
      <c r="Q195" t="s">
        <v>638</v>
      </c>
      <c r="R195" t="s">
        <v>27</v>
      </c>
      <c r="S195" t="s">
        <v>1241</v>
      </c>
      <c r="T195">
        <v>100</v>
      </c>
      <c r="U195" t="s">
        <v>638</v>
      </c>
      <c r="V195">
        <v>100</v>
      </c>
      <c r="W195" t="s">
        <v>27</v>
      </c>
      <c r="X195" t="s">
        <v>27</v>
      </c>
    </row>
    <row r="196" spans="1:24" x14ac:dyDescent="0.45">
      <c r="A196" t="s">
        <v>901</v>
      </c>
      <c r="B196" t="s">
        <v>902</v>
      </c>
      <c r="C196" t="s">
        <v>1029</v>
      </c>
      <c r="D196" t="s">
        <v>989</v>
      </c>
      <c r="E196" t="s">
        <v>27</v>
      </c>
      <c r="F196">
        <v>4.5139999389648438</v>
      </c>
      <c r="G196">
        <v>5.375</v>
      </c>
      <c r="H196" t="s">
        <v>1555</v>
      </c>
      <c r="I196">
        <v>1401869158.878505</v>
      </c>
      <c r="J196" t="s">
        <v>1582</v>
      </c>
      <c r="K196" s="11">
        <f>I196/SUMIF($J$2:$J$216,J196,$I$2:$I$216)</f>
        <v>0.25631211296870943</v>
      </c>
      <c r="L196" s="12">
        <f>K196*F196</f>
        <v>1.1569928622967045</v>
      </c>
      <c r="M196">
        <v>69.989999999999995</v>
      </c>
      <c r="N196" t="s">
        <v>903</v>
      </c>
      <c r="O196">
        <v>100</v>
      </c>
      <c r="P196">
        <v>451.4</v>
      </c>
      <c r="Q196" t="s">
        <v>903</v>
      </c>
      <c r="R196" t="s">
        <v>27</v>
      </c>
      <c r="S196" t="s">
        <v>1382</v>
      </c>
      <c r="T196">
        <v>100</v>
      </c>
      <c r="U196" t="s">
        <v>903</v>
      </c>
      <c r="V196">
        <v>100</v>
      </c>
      <c r="W196" t="s">
        <v>27</v>
      </c>
      <c r="X196" t="s">
        <v>27</v>
      </c>
    </row>
    <row r="197" spans="1:24" x14ac:dyDescent="0.45">
      <c r="A197" t="s">
        <v>193</v>
      </c>
      <c r="B197" t="s">
        <v>814</v>
      </c>
      <c r="C197" t="s">
        <v>986</v>
      </c>
      <c r="D197" t="s">
        <v>989</v>
      </c>
      <c r="E197" t="s">
        <v>27</v>
      </c>
      <c r="F197">
        <v>3.9289999389648438</v>
      </c>
      <c r="G197">
        <v>6.75</v>
      </c>
      <c r="H197" t="s">
        <v>1555</v>
      </c>
      <c r="I197">
        <v>1168224299.0654199</v>
      </c>
      <c r="J197" t="s">
        <v>1576</v>
      </c>
      <c r="K197" s="11">
        <f>I197/SUMIF($J$2:$J$216,J197,$I$2:$I$216)</f>
        <v>0.10990786322931642</v>
      </c>
      <c r="L197" s="12">
        <f>K197*F197</f>
        <v>0.43182798791974064</v>
      </c>
      <c r="M197">
        <v>81.25</v>
      </c>
      <c r="N197" t="s">
        <v>815</v>
      </c>
      <c r="O197">
        <v>100</v>
      </c>
      <c r="P197">
        <v>395.6</v>
      </c>
      <c r="Q197" t="s">
        <v>815</v>
      </c>
      <c r="R197" t="s">
        <v>27</v>
      </c>
      <c r="S197" t="s">
        <v>1321</v>
      </c>
      <c r="T197">
        <v>100</v>
      </c>
      <c r="U197" t="s">
        <v>815</v>
      </c>
      <c r="V197">
        <v>100</v>
      </c>
      <c r="W197" t="s">
        <v>27</v>
      </c>
      <c r="X197" t="s">
        <v>27</v>
      </c>
    </row>
    <row r="198" spans="1:24" x14ac:dyDescent="0.45">
      <c r="A198" t="s">
        <v>232</v>
      </c>
      <c r="B198" t="s">
        <v>342</v>
      </c>
      <c r="C198" t="s">
        <v>986</v>
      </c>
      <c r="D198" t="s">
        <v>989</v>
      </c>
      <c r="E198" t="s">
        <v>27</v>
      </c>
      <c r="F198">
        <v>4.3020001220703126</v>
      </c>
      <c r="G198">
        <v>7.375</v>
      </c>
      <c r="H198" t="s">
        <v>1555</v>
      </c>
      <c r="I198">
        <v>1168224299.0654199</v>
      </c>
      <c r="J198" t="s">
        <v>1546</v>
      </c>
      <c r="K198" s="11">
        <f>I198/SUMIF($J$2:$J$216,J198,$I$2:$I$216)</f>
        <v>0.12147662657800783</v>
      </c>
      <c r="L198" s="12">
        <f>K198*F198</f>
        <v>0.52259246236727941</v>
      </c>
      <c r="M198">
        <v>92.04</v>
      </c>
      <c r="N198" t="s">
        <v>343</v>
      </c>
      <c r="O198">
        <v>100</v>
      </c>
      <c r="P198">
        <v>443</v>
      </c>
      <c r="Q198" t="s">
        <v>343</v>
      </c>
      <c r="R198" t="s">
        <v>27</v>
      </c>
      <c r="S198" t="s">
        <v>1044</v>
      </c>
      <c r="T198">
        <v>100</v>
      </c>
      <c r="U198" t="s">
        <v>343</v>
      </c>
      <c r="V198">
        <v>100</v>
      </c>
      <c r="W198" t="s">
        <v>27</v>
      </c>
      <c r="X198" t="s">
        <v>27</v>
      </c>
    </row>
    <row r="199" spans="1:24" x14ac:dyDescent="0.45">
      <c r="A199" t="s">
        <v>348</v>
      </c>
      <c r="B199" t="s">
        <v>349</v>
      </c>
      <c r="C199" t="s">
        <v>986</v>
      </c>
      <c r="D199" t="s">
        <v>989</v>
      </c>
      <c r="E199" t="s">
        <v>27</v>
      </c>
      <c r="F199">
        <v>4.9789999389648436</v>
      </c>
      <c r="G199">
        <v>7.875</v>
      </c>
      <c r="H199" t="s">
        <v>1555</v>
      </c>
      <c r="I199">
        <v>1635514018.6915891</v>
      </c>
      <c r="J199" t="s">
        <v>1546</v>
      </c>
      <c r="K199" s="11">
        <f>I199/SUMIF($J$2:$J$216,J199,$I$2:$I$216)</f>
        <v>0.17006727720921108</v>
      </c>
      <c r="L199" s="12">
        <f>K199*F199</f>
        <v>0.84676496284457914</v>
      </c>
      <c r="M199">
        <v>88</v>
      </c>
      <c r="N199" t="s">
        <v>350</v>
      </c>
      <c r="O199">
        <v>100</v>
      </c>
      <c r="P199">
        <v>503.6</v>
      </c>
      <c r="Q199" t="s">
        <v>350</v>
      </c>
      <c r="R199" t="s">
        <v>27</v>
      </c>
      <c r="S199" t="s">
        <v>988</v>
      </c>
      <c r="T199">
        <v>100</v>
      </c>
      <c r="U199" t="s">
        <v>350</v>
      </c>
      <c r="V199">
        <v>100</v>
      </c>
      <c r="W199" t="s">
        <v>27</v>
      </c>
      <c r="X199" t="s">
        <v>27</v>
      </c>
    </row>
    <row r="200" spans="1:24" x14ac:dyDescent="0.45">
      <c r="A200" t="s">
        <v>348</v>
      </c>
      <c r="B200" t="s">
        <v>851</v>
      </c>
      <c r="C200" t="s">
        <v>995</v>
      </c>
      <c r="D200" t="s">
        <v>979</v>
      </c>
      <c r="E200" t="s">
        <v>27</v>
      </c>
      <c r="F200">
        <v>5.2279998779296877</v>
      </c>
      <c r="G200">
        <v>7.875</v>
      </c>
      <c r="H200" t="s">
        <v>1555</v>
      </c>
      <c r="I200">
        <v>1000000000</v>
      </c>
      <c r="J200" t="s">
        <v>1581</v>
      </c>
      <c r="K200" s="11">
        <f>I200/SUMIF($J$2:$J$216,J200,$I$2:$I$216)</f>
        <v>9.0847342502971662E-2</v>
      </c>
      <c r="L200" s="12">
        <f>K200*F200</f>
        <v>0.47494989551577238</v>
      </c>
      <c r="M200">
        <v>93.054000000000002</v>
      </c>
      <c r="N200" t="s">
        <v>852</v>
      </c>
      <c r="O200">
        <v>100</v>
      </c>
      <c r="P200" t="s">
        <v>26</v>
      </c>
      <c r="Q200" t="s">
        <v>852</v>
      </c>
      <c r="R200" t="s">
        <v>27</v>
      </c>
      <c r="S200" t="s">
        <v>1372</v>
      </c>
      <c r="T200">
        <v>100</v>
      </c>
      <c r="U200" t="s">
        <v>852</v>
      </c>
      <c r="V200">
        <v>100</v>
      </c>
      <c r="W200" t="s">
        <v>27</v>
      </c>
      <c r="X200" t="s">
        <v>27</v>
      </c>
    </row>
    <row r="201" spans="1:24" x14ac:dyDescent="0.45">
      <c r="A201" t="s">
        <v>544</v>
      </c>
      <c r="B201" t="s">
        <v>545</v>
      </c>
      <c r="C201" t="s">
        <v>1084</v>
      </c>
      <c r="D201" t="s">
        <v>989</v>
      </c>
      <c r="E201" t="s">
        <v>27</v>
      </c>
      <c r="F201">
        <v>5.8729998779296873</v>
      </c>
      <c r="G201">
        <v>8</v>
      </c>
      <c r="H201" t="s">
        <v>1555</v>
      </c>
      <c r="I201">
        <v>1168224299.0654199</v>
      </c>
      <c r="J201" t="s">
        <v>1564</v>
      </c>
      <c r="K201" s="11">
        <f>I201/SUMIF($J$2:$J$216,J201,$I$2:$I$216)</f>
        <v>4.0889333183296732E-2</v>
      </c>
      <c r="L201" s="12">
        <f>K201*F201</f>
        <v>0.24014304879412801</v>
      </c>
      <c r="M201">
        <v>92.491</v>
      </c>
      <c r="N201" t="s">
        <v>546</v>
      </c>
      <c r="O201">
        <v>100</v>
      </c>
      <c r="P201">
        <v>587.70000000000005</v>
      </c>
      <c r="Q201" t="s">
        <v>546</v>
      </c>
      <c r="R201" t="s">
        <v>27</v>
      </c>
      <c r="S201" t="s">
        <v>1139</v>
      </c>
      <c r="T201">
        <v>100</v>
      </c>
      <c r="U201" t="s">
        <v>546</v>
      </c>
      <c r="V201">
        <v>100</v>
      </c>
      <c r="W201" t="s">
        <v>27</v>
      </c>
      <c r="X201" t="s">
        <v>27</v>
      </c>
    </row>
    <row r="202" spans="1:24" x14ac:dyDescent="0.45">
      <c r="A202" t="s">
        <v>772</v>
      </c>
      <c r="B202" t="s">
        <v>773</v>
      </c>
      <c r="C202" t="s">
        <v>1029</v>
      </c>
      <c r="D202" t="s">
        <v>989</v>
      </c>
      <c r="E202" t="s">
        <v>27</v>
      </c>
      <c r="F202">
        <v>5.3849999999999998</v>
      </c>
      <c r="G202">
        <v>9.375</v>
      </c>
      <c r="H202" t="s">
        <v>1555</v>
      </c>
      <c r="I202">
        <v>1401869158.878505</v>
      </c>
      <c r="J202" t="s">
        <v>1573</v>
      </c>
      <c r="K202" s="11">
        <f>I202/SUMIF($J$2:$J$216,J202,$I$2:$I$216)</f>
        <v>6.6802290160646163E-2</v>
      </c>
      <c r="L202" s="12">
        <f>K202*F202</f>
        <v>0.35973033251507958</v>
      </c>
      <c r="M202">
        <v>91.7</v>
      </c>
      <c r="N202" t="s">
        <v>774</v>
      </c>
      <c r="O202">
        <v>100</v>
      </c>
      <c r="P202">
        <v>538.5</v>
      </c>
      <c r="Q202" t="s">
        <v>774</v>
      </c>
      <c r="R202" t="s">
        <v>27</v>
      </c>
      <c r="S202" t="s">
        <v>1315</v>
      </c>
      <c r="T202">
        <v>100</v>
      </c>
      <c r="U202" t="s">
        <v>774</v>
      </c>
      <c r="V202">
        <v>100</v>
      </c>
      <c r="W202" t="s">
        <v>27</v>
      </c>
      <c r="X202" t="s">
        <v>27</v>
      </c>
    </row>
    <row r="203" spans="1:24" x14ac:dyDescent="0.45">
      <c r="A203" t="s">
        <v>1589</v>
      </c>
      <c r="B203" t="s">
        <v>1590</v>
      </c>
      <c r="C203" t="s">
        <v>27</v>
      </c>
      <c r="D203" t="s">
        <v>985</v>
      </c>
      <c r="E203" t="s">
        <v>27</v>
      </c>
      <c r="F203">
        <v>6.5</v>
      </c>
      <c r="G203">
        <v>6.5</v>
      </c>
      <c r="H203" t="s">
        <v>1561</v>
      </c>
      <c r="I203">
        <v>7825136525</v>
      </c>
      <c r="J203" t="s">
        <v>1591</v>
      </c>
      <c r="K203" s="11">
        <f>I203/SUMIF($J$2:$J$216,J203,$I$2:$I$216)</f>
        <v>0.50844759658574878</v>
      </c>
      <c r="L203" s="12">
        <f>K203*F203</f>
        <v>3.304909377807367</v>
      </c>
      <c r="M203">
        <v>93.605999999999995</v>
      </c>
      <c r="N203" t="s">
        <v>27</v>
      </c>
      <c r="O203" t="s">
        <v>27</v>
      </c>
      <c r="P203" t="s">
        <v>26</v>
      </c>
      <c r="Q203" t="s">
        <v>27</v>
      </c>
      <c r="R203" t="s">
        <v>27</v>
      </c>
      <c r="S203" t="s">
        <v>27</v>
      </c>
      <c r="T203" t="s">
        <v>27</v>
      </c>
      <c r="U203" t="s">
        <v>27</v>
      </c>
      <c r="V203" t="s">
        <v>27</v>
      </c>
      <c r="W203" t="s">
        <v>27</v>
      </c>
      <c r="X203" t="s">
        <v>27</v>
      </c>
    </row>
    <row r="204" spans="1:24" x14ac:dyDescent="0.45">
      <c r="A204" t="s">
        <v>413</v>
      </c>
      <c r="B204" t="s">
        <v>414</v>
      </c>
      <c r="C204" t="s">
        <v>998</v>
      </c>
      <c r="D204" t="s">
        <v>985</v>
      </c>
      <c r="E204" t="s">
        <v>27</v>
      </c>
      <c r="F204">
        <v>6.5</v>
      </c>
      <c r="G204">
        <v>7.3650000000000002</v>
      </c>
      <c r="H204" t="s">
        <v>1563</v>
      </c>
      <c r="I204">
        <v>100000000</v>
      </c>
      <c r="J204" t="s">
        <v>1558</v>
      </c>
      <c r="K204" s="11">
        <f>I204/SUMIF($J$2:$J$216,J204,$I$2:$I$216)</f>
        <v>6.8915990952783746E-3</v>
      </c>
      <c r="L204" s="12">
        <f>K204*F204</f>
        <v>4.4795394119309433E-2</v>
      </c>
      <c r="M204" t="s">
        <v>1554</v>
      </c>
      <c r="N204" t="s">
        <v>415</v>
      </c>
      <c r="O204">
        <v>100</v>
      </c>
      <c r="P204" t="s">
        <v>26</v>
      </c>
      <c r="Q204" t="s">
        <v>415</v>
      </c>
      <c r="R204" t="s">
        <v>27</v>
      </c>
      <c r="S204" t="s">
        <v>1082</v>
      </c>
      <c r="T204">
        <v>100</v>
      </c>
      <c r="U204" t="s">
        <v>415</v>
      </c>
      <c r="V204">
        <v>100</v>
      </c>
      <c r="W204" t="s">
        <v>27</v>
      </c>
      <c r="X204" t="s">
        <v>27</v>
      </c>
    </row>
    <row r="205" spans="1:24" x14ac:dyDescent="0.45">
      <c r="A205" t="s">
        <v>205</v>
      </c>
      <c r="B205" t="s">
        <v>206</v>
      </c>
      <c r="C205" t="s">
        <v>995</v>
      </c>
      <c r="D205" t="s">
        <v>985</v>
      </c>
      <c r="E205" t="s">
        <v>27</v>
      </c>
      <c r="F205">
        <v>2.7170001220703126</v>
      </c>
      <c r="G205">
        <v>4.1608999999999998</v>
      </c>
      <c r="H205" t="s">
        <v>1547</v>
      </c>
      <c r="I205">
        <v>40000000</v>
      </c>
      <c r="J205" t="s">
        <v>1546</v>
      </c>
      <c r="K205" s="11">
        <f>I205/SUMIF($J$2:$J$216,J205,$I$2:$I$216)</f>
        <v>4.1593596940309903E-3</v>
      </c>
      <c r="L205" s="12">
        <f>K205*F205</f>
        <v>1.1300980796416539E-2</v>
      </c>
      <c r="M205" t="s">
        <v>1554</v>
      </c>
      <c r="N205" t="s">
        <v>1556</v>
      </c>
      <c r="O205" t="s">
        <v>27</v>
      </c>
      <c r="P205" t="s">
        <v>26</v>
      </c>
      <c r="Q205" t="s">
        <v>204</v>
      </c>
      <c r="R205" t="s">
        <v>27</v>
      </c>
      <c r="S205" t="s">
        <v>1065</v>
      </c>
      <c r="T205">
        <v>100</v>
      </c>
      <c r="U205" t="s">
        <v>1066</v>
      </c>
      <c r="V205">
        <v>100</v>
      </c>
      <c r="W205" t="s">
        <v>27</v>
      </c>
      <c r="X205" t="s">
        <v>27</v>
      </c>
    </row>
    <row r="206" spans="1:24" x14ac:dyDescent="0.45">
      <c r="A206" t="s">
        <v>677</v>
      </c>
      <c r="B206" t="s">
        <v>678</v>
      </c>
      <c r="C206" t="s">
        <v>995</v>
      </c>
      <c r="D206" t="s">
        <v>985</v>
      </c>
      <c r="E206" t="s">
        <v>27</v>
      </c>
      <c r="F206">
        <v>5.0199999999999996</v>
      </c>
      <c r="G206">
        <v>4.875</v>
      </c>
      <c r="H206" t="s">
        <v>1545</v>
      </c>
      <c r="I206">
        <v>500000000</v>
      </c>
      <c r="J206" t="s">
        <v>1568</v>
      </c>
      <c r="K206" s="11">
        <f>I206/SUMIF($J$2:$J$216,J206,$I$2:$I$216)</f>
        <v>2.5246617030172211E-2</v>
      </c>
      <c r="L206" s="12">
        <f>K206*F206</f>
        <v>0.12673801749146449</v>
      </c>
      <c r="M206">
        <v>65.396000000000001</v>
      </c>
      <c r="N206" t="s">
        <v>679</v>
      </c>
      <c r="O206">
        <v>100</v>
      </c>
      <c r="P206" t="s">
        <v>26</v>
      </c>
      <c r="Q206" t="s">
        <v>679</v>
      </c>
      <c r="R206" t="s">
        <v>27</v>
      </c>
      <c r="S206" t="s">
        <v>1259</v>
      </c>
      <c r="T206">
        <v>100</v>
      </c>
      <c r="U206" t="s">
        <v>679</v>
      </c>
      <c r="V206">
        <v>100</v>
      </c>
      <c r="W206" t="s">
        <v>27</v>
      </c>
      <c r="X206" t="s">
        <v>27</v>
      </c>
    </row>
    <row r="207" spans="1:24" x14ac:dyDescent="0.45">
      <c r="A207" t="s">
        <v>729</v>
      </c>
      <c r="B207" t="s">
        <v>730</v>
      </c>
      <c r="C207" t="s">
        <v>1020</v>
      </c>
      <c r="D207" t="s">
        <v>979</v>
      </c>
      <c r="E207" t="s">
        <v>27</v>
      </c>
      <c r="F207">
        <v>4.081000061035156</v>
      </c>
      <c r="G207">
        <v>3.875</v>
      </c>
      <c r="H207" t="s">
        <v>1550</v>
      </c>
      <c r="I207">
        <v>1250000000</v>
      </c>
      <c r="J207" t="s">
        <v>1573</v>
      </c>
      <c r="K207" s="11">
        <f>I207/SUMIF($J$2:$J$216,J207,$I$2:$I$216)</f>
        <v>5.956537539324281E-2</v>
      </c>
      <c r="L207" s="12">
        <f>K207*F207</f>
        <v>0.2430863006154059</v>
      </c>
      <c r="M207">
        <v>67.352999999999994</v>
      </c>
      <c r="N207" t="s">
        <v>731</v>
      </c>
      <c r="O207">
        <v>100</v>
      </c>
      <c r="P207" t="s">
        <v>26</v>
      </c>
      <c r="Q207" t="s">
        <v>731</v>
      </c>
      <c r="R207" t="s">
        <v>27</v>
      </c>
      <c r="S207" t="s">
        <v>781</v>
      </c>
      <c r="T207">
        <v>100</v>
      </c>
      <c r="U207" t="s">
        <v>731</v>
      </c>
      <c r="V207">
        <v>100</v>
      </c>
      <c r="W207" t="s">
        <v>27</v>
      </c>
      <c r="X207" t="s">
        <v>27</v>
      </c>
    </row>
    <row r="208" spans="1:24" x14ac:dyDescent="0.45">
      <c r="A208" t="s">
        <v>779</v>
      </c>
      <c r="B208" t="s">
        <v>780</v>
      </c>
      <c r="C208" t="s">
        <v>995</v>
      </c>
      <c r="D208" t="s">
        <v>979</v>
      </c>
      <c r="E208" t="s">
        <v>27</v>
      </c>
      <c r="F208">
        <v>4.6060000610351564</v>
      </c>
      <c r="G208">
        <v>4.45</v>
      </c>
      <c r="H208" t="s">
        <v>1550</v>
      </c>
      <c r="I208">
        <v>750000000</v>
      </c>
      <c r="J208" t="s">
        <v>1573</v>
      </c>
      <c r="K208" s="11">
        <f>I208/SUMIF($J$2:$J$216,J208,$I$2:$I$216)</f>
        <v>3.5739225235945686E-2</v>
      </c>
      <c r="L208" s="12">
        <f>K208*F208</f>
        <v>0.16461487361811503</v>
      </c>
      <c r="M208">
        <v>69.244</v>
      </c>
      <c r="N208" t="s">
        <v>781</v>
      </c>
      <c r="O208">
        <v>100</v>
      </c>
      <c r="P208" t="s">
        <v>26</v>
      </c>
      <c r="Q208" t="s">
        <v>781</v>
      </c>
      <c r="R208" t="s">
        <v>27</v>
      </c>
      <c r="S208" t="s">
        <v>1284</v>
      </c>
      <c r="T208">
        <v>100</v>
      </c>
      <c r="U208" t="s">
        <v>781</v>
      </c>
      <c r="V208">
        <v>100</v>
      </c>
      <c r="W208" t="s">
        <v>27</v>
      </c>
      <c r="X208" t="s">
        <v>27</v>
      </c>
    </row>
    <row r="209" spans="1:24" x14ac:dyDescent="0.45">
      <c r="A209" t="s">
        <v>507</v>
      </c>
      <c r="B209" t="s">
        <v>508</v>
      </c>
      <c r="C209" t="s">
        <v>995</v>
      </c>
      <c r="D209" t="s">
        <v>985</v>
      </c>
      <c r="E209" t="s">
        <v>27</v>
      </c>
      <c r="F209">
        <v>4.9249999999999998</v>
      </c>
      <c r="G209">
        <v>5.375</v>
      </c>
      <c r="H209" t="s">
        <v>1550</v>
      </c>
      <c r="I209">
        <v>1000000000</v>
      </c>
      <c r="J209" t="s">
        <v>1564</v>
      </c>
      <c r="K209" s="11">
        <f>I209/SUMIF($J$2:$J$216,J209,$I$2:$I$216)</f>
        <v>3.500126920490202E-2</v>
      </c>
      <c r="L209" s="12">
        <f>K209*F209</f>
        <v>0.17238125083414244</v>
      </c>
      <c r="M209">
        <v>86.131</v>
      </c>
      <c r="N209" t="s">
        <v>509</v>
      </c>
      <c r="O209" t="s">
        <v>27</v>
      </c>
      <c r="P209" t="s">
        <v>26</v>
      </c>
      <c r="Q209" t="s">
        <v>509</v>
      </c>
      <c r="R209" t="s">
        <v>27</v>
      </c>
      <c r="S209" t="s">
        <v>579</v>
      </c>
      <c r="T209">
        <v>100</v>
      </c>
      <c r="U209" t="s">
        <v>509</v>
      </c>
      <c r="V209">
        <v>100</v>
      </c>
      <c r="W209" t="s">
        <v>27</v>
      </c>
      <c r="X209" t="s">
        <v>27</v>
      </c>
    </row>
    <row r="210" spans="1:24" x14ac:dyDescent="0.45">
      <c r="A210" t="s">
        <v>328</v>
      </c>
      <c r="B210" t="s">
        <v>329</v>
      </c>
      <c r="C210" t="s">
        <v>995</v>
      </c>
      <c r="D210" t="s">
        <v>985</v>
      </c>
      <c r="E210" t="s">
        <v>27</v>
      </c>
      <c r="F210">
        <v>6.3870001220703125</v>
      </c>
      <c r="G210">
        <v>6.625</v>
      </c>
      <c r="H210" t="s">
        <v>1550</v>
      </c>
      <c r="I210">
        <v>1250000000</v>
      </c>
      <c r="J210" t="s">
        <v>1546</v>
      </c>
      <c r="K210" s="11">
        <f>I210/SUMIF($J$2:$J$216,J210,$I$2:$I$216)</f>
        <v>0.12997999043846845</v>
      </c>
      <c r="L210" s="12">
        <f>K210*F210</f>
        <v>0.83018221479719601</v>
      </c>
      <c r="M210">
        <v>95.582999999999998</v>
      </c>
      <c r="N210" t="s">
        <v>330</v>
      </c>
      <c r="O210" t="s">
        <v>27</v>
      </c>
      <c r="P210" t="s">
        <v>26</v>
      </c>
      <c r="Q210" t="s">
        <v>330</v>
      </c>
      <c r="R210" t="s">
        <v>27</v>
      </c>
      <c r="S210" t="s">
        <v>1551</v>
      </c>
      <c r="T210">
        <v>100</v>
      </c>
      <c r="U210" t="s">
        <v>330</v>
      </c>
      <c r="V210">
        <v>100</v>
      </c>
      <c r="W210" t="s">
        <v>27</v>
      </c>
      <c r="X210" t="s">
        <v>27</v>
      </c>
    </row>
    <row r="211" spans="1:24" x14ac:dyDescent="0.45">
      <c r="A211" t="s">
        <v>642</v>
      </c>
      <c r="B211" t="s">
        <v>643</v>
      </c>
      <c r="C211" t="s">
        <v>1020</v>
      </c>
      <c r="D211" t="s">
        <v>985</v>
      </c>
      <c r="E211" t="s">
        <v>27</v>
      </c>
      <c r="F211">
        <v>7.3340002441406247</v>
      </c>
      <c r="G211">
        <v>7.5</v>
      </c>
      <c r="H211" t="s">
        <v>1550</v>
      </c>
      <c r="I211">
        <v>1000000000</v>
      </c>
      <c r="J211" t="s">
        <v>1568</v>
      </c>
      <c r="K211" s="11">
        <f>I211/SUMIF($J$2:$J$216,J211,$I$2:$I$216)</f>
        <v>5.0493234060344422E-2</v>
      </c>
      <c r="L211" s="12">
        <f>K211*F211</f>
        <v>0.37031739092601568</v>
      </c>
      <c r="M211">
        <v>89.960999999999999</v>
      </c>
      <c r="N211" t="s">
        <v>644</v>
      </c>
      <c r="O211">
        <v>100</v>
      </c>
      <c r="P211" t="s">
        <v>26</v>
      </c>
      <c r="Q211" t="s">
        <v>644</v>
      </c>
      <c r="R211" t="s">
        <v>27</v>
      </c>
      <c r="S211" t="s">
        <v>1215</v>
      </c>
      <c r="T211">
        <v>100</v>
      </c>
      <c r="U211" t="s">
        <v>644</v>
      </c>
      <c r="V211">
        <v>100</v>
      </c>
      <c r="W211" t="s">
        <v>27</v>
      </c>
      <c r="X211" t="s">
        <v>27</v>
      </c>
    </row>
    <row r="212" spans="1:24" x14ac:dyDescent="0.45">
      <c r="A212" t="s">
        <v>398</v>
      </c>
      <c r="B212" t="s">
        <v>399</v>
      </c>
      <c r="C212" t="s">
        <v>986</v>
      </c>
      <c r="D212" t="s">
        <v>989</v>
      </c>
      <c r="E212" t="s">
        <v>27</v>
      </c>
      <c r="F212">
        <v>5.18</v>
      </c>
      <c r="G212">
        <v>8</v>
      </c>
      <c r="H212" t="s">
        <v>1550</v>
      </c>
      <c r="I212">
        <v>1168224299.0654199</v>
      </c>
      <c r="J212" t="s">
        <v>1558</v>
      </c>
      <c r="K212" s="11">
        <f>I212/SUMIF($J$2:$J$216,J212,$I$2:$I$216)</f>
        <v>8.0509335225214612E-2</v>
      </c>
      <c r="L212" s="12">
        <f>K212*F212</f>
        <v>0.41703835646661169</v>
      </c>
      <c r="M212">
        <v>87</v>
      </c>
      <c r="N212" t="s">
        <v>400</v>
      </c>
      <c r="O212">
        <v>100</v>
      </c>
      <c r="P212" t="s">
        <v>26</v>
      </c>
      <c r="Q212" t="s">
        <v>400</v>
      </c>
      <c r="R212" t="s">
        <v>27</v>
      </c>
      <c r="S212" t="s">
        <v>437</v>
      </c>
      <c r="T212">
        <v>100</v>
      </c>
      <c r="U212" t="s">
        <v>400</v>
      </c>
      <c r="V212">
        <v>100</v>
      </c>
      <c r="W212" t="s">
        <v>27</v>
      </c>
      <c r="X212" t="s">
        <v>27</v>
      </c>
    </row>
    <row r="213" spans="1:24" x14ac:dyDescent="0.45">
      <c r="A213" t="s">
        <v>132</v>
      </c>
      <c r="B213" t="s">
        <v>133</v>
      </c>
      <c r="C213" t="s">
        <v>27</v>
      </c>
      <c r="D213" t="s">
        <v>985</v>
      </c>
      <c r="E213" t="s">
        <v>27</v>
      </c>
      <c r="F213">
        <v>5</v>
      </c>
      <c r="G213">
        <v>5</v>
      </c>
      <c r="H213" t="s">
        <v>1548</v>
      </c>
      <c r="I213">
        <v>3570000</v>
      </c>
      <c r="J213" t="s">
        <v>1558</v>
      </c>
      <c r="K213" s="11">
        <f>I213/SUMIF($J$2:$J$216,J213,$I$2:$I$216)</f>
        <v>2.4603008770143796E-4</v>
      </c>
      <c r="L213" s="12">
        <f>K213*F213</f>
        <v>1.2301504385071899E-3</v>
      </c>
      <c r="M213" t="s">
        <v>1554</v>
      </c>
      <c r="N213" t="s">
        <v>1060</v>
      </c>
      <c r="O213">
        <v>100</v>
      </c>
      <c r="P213" t="s">
        <v>26</v>
      </c>
      <c r="Q213" t="s">
        <v>134</v>
      </c>
      <c r="R213" t="s">
        <v>27</v>
      </c>
      <c r="S213" t="s">
        <v>1059</v>
      </c>
      <c r="T213">
        <v>100</v>
      </c>
      <c r="U213" t="s">
        <v>1060</v>
      </c>
      <c r="V213">
        <v>100</v>
      </c>
      <c r="W213" t="s">
        <v>27</v>
      </c>
      <c r="X213" t="s">
        <v>27</v>
      </c>
    </row>
    <row r="214" spans="1:24" x14ac:dyDescent="0.45">
      <c r="A214" t="s">
        <v>782</v>
      </c>
      <c r="B214" t="s">
        <v>783</v>
      </c>
      <c r="C214" t="s">
        <v>1020</v>
      </c>
      <c r="D214" t="s">
        <v>985</v>
      </c>
      <c r="E214" t="s">
        <v>27</v>
      </c>
      <c r="F214">
        <v>5.3250000000000002</v>
      </c>
      <c r="G214">
        <v>7</v>
      </c>
      <c r="H214" t="s">
        <v>1561</v>
      </c>
      <c r="I214">
        <v>300000000</v>
      </c>
      <c r="J214" t="s">
        <v>1573</v>
      </c>
      <c r="K214" s="11">
        <f>I214/SUMIF($J$2:$J$216,J214,$I$2:$I$216)</f>
        <v>1.4295690094378274E-2</v>
      </c>
      <c r="L214" s="12">
        <f>K214*F214</f>
        <v>7.6124549752564316E-2</v>
      </c>
      <c r="M214">
        <v>79.832999999999998</v>
      </c>
      <c r="N214" t="s">
        <v>784</v>
      </c>
      <c r="O214">
        <v>100</v>
      </c>
      <c r="P214" t="s">
        <v>26</v>
      </c>
      <c r="Q214" t="s">
        <v>784</v>
      </c>
      <c r="R214" t="s">
        <v>27</v>
      </c>
      <c r="S214" t="s">
        <v>1303</v>
      </c>
      <c r="T214">
        <v>100</v>
      </c>
      <c r="U214" t="s">
        <v>784</v>
      </c>
      <c r="V214">
        <v>100</v>
      </c>
      <c r="W214" t="s">
        <v>27</v>
      </c>
      <c r="X214" t="s">
        <v>27</v>
      </c>
    </row>
    <row r="215" spans="1:24" x14ac:dyDescent="0.45">
      <c r="A215" t="s">
        <v>381</v>
      </c>
      <c r="B215" t="s">
        <v>382</v>
      </c>
      <c r="C215" t="s">
        <v>1020</v>
      </c>
      <c r="D215" t="s">
        <v>985</v>
      </c>
      <c r="E215" t="s">
        <v>27</v>
      </c>
      <c r="F215">
        <v>7.88</v>
      </c>
      <c r="G215">
        <v>7.75</v>
      </c>
      <c r="H215" t="s">
        <v>1548</v>
      </c>
      <c r="I215">
        <v>220000000</v>
      </c>
      <c r="J215" t="s">
        <v>1558</v>
      </c>
      <c r="K215" s="11">
        <f>I215/SUMIF($J$2:$J$216,J215,$I$2:$I$216)</f>
        <v>1.5161518009612424E-2</v>
      </c>
      <c r="L215" s="12">
        <f>K215*F215</f>
        <v>0.11947276191574591</v>
      </c>
      <c r="M215">
        <v>87.879000000000005</v>
      </c>
      <c r="N215" t="s">
        <v>383</v>
      </c>
      <c r="O215">
        <v>100</v>
      </c>
      <c r="P215" t="s">
        <v>26</v>
      </c>
      <c r="Q215" t="s">
        <v>383</v>
      </c>
      <c r="R215" t="s">
        <v>27</v>
      </c>
      <c r="S215" t="s">
        <v>1098</v>
      </c>
      <c r="T215">
        <v>100</v>
      </c>
      <c r="U215" t="s">
        <v>383</v>
      </c>
      <c r="V215">
        <v>100</v>
      </c>
      <c r="W215" t="s">
        <v>27</v>
      </c>
      <c r="X215" t="s">
        <v>27</v>
      </c>
    </row>
    <row r="216" spans="1:24" x14ac:dyDescent="0.45">
      <c r="A216" t="s">
        <v>656</v>
      </c>
      <c r="B216" t="s">
        <v>657</v>
      </c>
      <c r="C216" t="s">
        <v>1135</v>
      </c>
      <c r="D216" t="s">
        <v>979</v>
      </c>
      <c r="E216" t="s">
        <v>27</v>
      </c>
      <c r="F216">
        <v>5.3</v>
      </c>
      <c r="G216">
        <v>5.87</v>
      </c>
      <c r="H216" t="s">
        <v>1548</v>
      </c>
      <c r="I216">
        <v>10000000</v>
      </c>
      <c r="J216" t="s">
        <v>1568</v>
      </c>
      <c r="K216" s="11">
        <f>I216/SUMIF($J$2:$J$216,J216,$I$2:$I$216)</f>
        <v>5.0493234060344425E-4</v>
      </c>
      <c r="L216" s="12">
        <f>K216*F216</f>
        <v>2.6761414051982542E-3</v>
      </c>
      <c r="M216">
        <v>86.85</v>
      </c>
      <c r="N216" t="s">
        <v>658</v>
      </c>
      <c r="O216">
        <v>100</v>
      </c>
      <c r="P216" t="s">
        <v>26</v>
      </c>
      <c r="Q216" t="s">
        <v>658</v>
      </c>
      <c r="R216" t="s">
        <v>27</v>
      </c>
      <c r="S216" t="s">
        <v>1210</v>
      </c>
      <c r="T216">
        <v>100</v>
      </c>
      <c r="U216" t="s">
        <v>658</v>
      </c>
      <c r="V216">
        <v>100</v>
      </c>
      <c r="W216" t="s">
        <v>27</v>
      </c>
      <c r="X216" t="s">
        <v>27</v>
      </c>
    </row>
  </sheetData>
  <autoFilter ref="A1:X1" xr:uid="{64F05834-1E3F-47E9-A33E-CF5DE3F37960}">
    <sortState xmlns:xlrd2="http://schemas.microsoft.com/office/spreadsheetml/2017/richdata2" ref="A2:X216">
      <sortCondition ref="A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outstanding EA banks AT1</vt:lpstr>
      <vt:lpstr>Price developments </vt:lpstr>
      <vt:lpstr>call dates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Lenoci, Francesca Daniela</dc:creator>
  <cp:lastModifiedBy>Francesco Milanesi</cp:lastModifiedBy>
  <dcterms:created xsi:type="dcterms:W3CDTF">2024-03-15T10:43:31Z</dcterms:created>
  <dcterms:modified xsi:type="dcterms:W3CDTF">2024-03-15T13:11:35Z</dcterms:modified>
</cp:coreProperties>
</file>