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lisu\OneDrive\su-pa\_Twist2018\"/>
    </mc:Choice>
  </mc:AlternateContent>
  <xr:revisionPtr revIDLastSave="0" documentId="10_ncr:8100000_{DE9A1920-7825-420A-BB27-C71EFF01BB4A}" xr6:coauthVersionLast="34" xr6:coauthVersionMax="34" xr10:uidLastSave="{00000000-0000-0000-0000-000000000000}"/>
  <bookViews>
    <workbookView xWindow="0" yWindow="0" windowWidth="23040" windowHeight="9070" xr2:uid="{00000000-000D-0000-FFFF-FFFF00000000}"/>
  </bookViews>
  <sheets>
    <sheet name="Rent-Ranking" sheetId="89" r:id="rId1"/>
    <sheet name="Zueri-wie-neu" sheetId="88" r:id="rId2"/>
    <sheet name="Rent-CHF" sheetId="87" r:id="rId3"/>
  </sheets>
  <definedNames>
    <definedName name="DRUCKBEREICH_MI" localSheetId="2">#REF!</definedName>
    <definedName name="DRUCKBEREICH_MI" localSheetId="0">#REF!</definedName>
    <definedName name="DRUCKBEREICH_MI">#REF!</definedName>
    <definedName name="_xlnm.Print_Area" localSheetId="2">#REF!</definedName>
    <definedName name="_xlnm.Print_Area" localSheetId="0">#REF!</definedName>
    <definedName name="_xlnm.Print_Area">#REF!</definedName>
    <definedName name="StSt" localSheetId="2">#REF!</definedName>
    <definedName name="StSt" localSheetId="0">#REF!</definedName>
    <definedName name="StSt">#REF!</definedName>
    <definedName name="test" localSheetId="2">#REF!</definedName>
    <definedName name="test" localSheetId="0">#REF!</definedName>
    <definedName name="test">#REF!</definedName>
  </definedNames>
  <calcPr calcId="162913" fullPrecision="0"/>
</workbook>
</file>

<file path=xl/calcChain.xml><?xml version="1.0" encoding="utf-8"?>
<calcChain xmlns="http://schemas.openxmlformats.org/spreadsheetml/2006/main">
  <c r="I3" i="88" l="1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32" i="88"/>
  <c r="I33" i="88"/>
  <c r="I34" i="88"/>
  <c r="I35" i="88"/>
  <c r="I2" i="88"/>
  <c r="G2" i="88"/>
  <c r="F35" i="88"/>
  <c r="F3" i="88"/>
  <c r="F4" i="88"/>
  <c r="F5" i="88"/>
  <c r="F6" i="88"/>
  <c r="F7" i="88"/>
  <c r="F8" i="88"/>
  <c r="F9" i="88"/>
  <c r="F10" i="88"/>
  <c r="F11" i="88"/>
  <c r="F12" i="88"/>
  <c r="F13" i="88"/>
  <c r="F14" i="88"/>
  <c r="F15" i="88"/>
  <c r="F16" i="88"/>
  <c r="F17" i="88"/>
  <c r="F18" i="88"/>
  <c r="F19" i="88"/>
  <c r="F20" i="88"/>
  <c r="F21" i="88"/>
  <c r="F22" i="88"/>
  <c r="F23" i="88"/>
  <c r="F24" i="88"/>
  <c r="F25" i="88"/>
  <c r="F26" i="88"/>
  <c r="F27" i="88"/>
  <c r="F28" i="88"/>
  <c r="F29" i="88"/>
  <c r="F30" i="88"/>
  <c r="F31" i="88"/>
  <c r="F32" i="88"/>
  <c r="F33" i="88"/>
  <c r="F34" i="88"/>
  <c r="F2" i="88"/>
  <c r="E2" i="89"/>
  <c r="H2" i="89"/>
  <c r="H3" i="89"/>
  <c r="H4" i="89"/>
  <c r="H5" i="89"/>
  <c r="H6" i="89"/>
  <c r="H7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23" i="89"/>
  <c r="H24" i="89"/>
  <c r="H25" i="89"/>
  <c r="H26" i="89"/>
  <c r="H27" i="89"/>
  <c r="H28" i="89"/>
  <c r="H29" i="89"/>
  <c r="H30" i="89"/>
  <c r="H31" i="89"/>
  <c r="H32" i="89"/>
  <c r="H33" i="89"/>
  <c r="H34" i="89"/>
  <c r="H35" i="89"/>
  <c r="F3" i="89"/>
  <c r="F4" i="89"/>
  <c r="F5" i="89"/>
  <c r="F6" i="89"/>
  <c r="F7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24" i="89"/>
  <c r="F25" i="89"/>
  <c r="F26" i="89"/>
  <c r="F27" i="89"/>
  <c r="F28" i="89"/>
  <c r="F29" i="89"/>
  <c r="F30" i="89"/>
  <c r="F31" i="89"/>
  <c r="F32" i="89"/>
  <c r="F33" i="89"/>
  <c r="F34" i="89"/>
  <c r="F35" i="89"/>
  <c r="F2" i="89"/>
  <c r="E3" i="89"/>
  <c r="E4" i="89"/>
  <c r="E5" i="89"/>
  <c r="E6" i="89"/>
  <c r="E7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5" i="89"/>
  <c r="E26" i="89"/>
  <c r="E27" i="89"/>
  <c r="E28" i="89"/>
  <c r="E29" i="89"/>
  <c r="E30" i="89"/>
  <c r="E31" i="89"/>
  <c r="E32" i="89"/>
  <c r="E33" i="89"/>
  <c r="E34" i="89"/>
  <c r="E35" i="89"/>
</calcChain>
</file>

<file path=xl/sharedStrings.xml><?xml version="1.0" encoding="utf-8"?>
<sst xmlns="http://schemas.openxmlformats.org/spreadsheetml/2006/main" count="118" uniqueCount="45">
  <si>
    <t>Rathaus</t>
  </si>
  <si>
    <t>Hochschulen</t>
  </si>
  <si>
    <t>Lindenhof</t>
  </si>
  <si>
    <t>City</t>
  </si>
  <si>
    <t>Wollishofen</t>
  </si>
  <si>
    <t>Leimbach</t>
  </si>
  <si>
    <t>Enge</t>
  </si>
  <si>
    <t>Alt-Wiedikon</t>
  </si>
  <si>
    <t>Friesenberg</t>
  </si>
  <si>
    <t>Sihlfeld</t>
  </si>
  <si>
    <t>Werd</t>
  </si>
  <si>
    <t>Langstrasse</t>
  </si>
  <si>
    <t>Hard</t>
  </si>
  <si>
    <t>Gewerbeschule</t>
  </si>
  <si>
    <t>Escher Wyss</t>
  </si>
  <si>
    <t>Unterstrass</t>
  </si>
  <si>
    <t>Oberstrass</t>
  </si>
  <si>
    <t>Fluntern</t>
  </si>
  <si>
    <t>Hottingen</t>
  </si>
  <si>
    <t>Hirslanden</t>
  </si>
  <si>
    <t>Witikon</t>
  </si>
  <si>
    <t>Seefeld</t>
  </si>
  <si>
    <t>Mühlebach</t>
  </si>
  <si>
    <t>Weinegg</t>
  </si>
  <si>
    <t>Albisrieden</t>
  </si>
  <si>
    <t>Altstetten</t>
  </si>
  <si>
    <t>Höngg</t>
  </si>
  <si>
    <t>Wipkingen</t>
  </si>
  <si>
    <t>Affoltern</t>
  </si>
  <si>
    <t>Oerlikon</t>
  </si>
  <si>
    <t>Seebach</t>
  </si>
  <si>
    <t>Saatlen</t>
  </si>
  <si>
    <t>Schwamendingen-Mitte</t>
  </si>
  <si>
    <t>Hirzenbach</t>
  </si>
  <si>
    <t>2-Rooms</t>
  </si>
  <si>
    <t>3-Rooms</t>
  </si>
  <si>
    <t>4-Rooms</t>
  </si>
  <si>
    <t>Price per square meter</t>
  </si>
  <si>
    <t>Quartier</t>
  </si>
  <si>
    <t>Requests (minus)</t>
  </si>
  <si>
    <t>Nr.</t>
  </si>
  <si>
    <t>Value</t>
  </si>
  <si>
    <t>Factor</t>
  </si>
  <si>
    <t>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</si>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</sst>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##0"/>
    <numFmt numFmtId="166" formatCode="###################0"/>
  </numFmts>
  <fonts count="1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1"/>
      <color rgb="FF000000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5" fillId="0" borderId="0" xfId="0" applyFont="1" applyBorder="1"/>
    <xf numFmtId="0" fontId="6" fillId="0" borderId="0" xfId="0" applyFont="1" applyBorder="1"/>
    <xf numFmtId="165" fontId="7" fillId="0" borderId="0" xfId="1" applyNumberFormat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166" fontId="8" fillId="0" borderId="0" xfId="4" applyNumberFormat="1" applyFont="1" applyFill="1" applyBorder="1" applyAlignment="1">
      <alignment horizontal="left"/>
    </xf>
    <xf numFmtId="165" fontId="6" fillId="0" borderId="0" xfId="3" applyNumberFormat="1" applyFont="1" applyFill="1" applyBorder="1" applyAlignment="1">
      <alignment horizontal="right"/>
    </xf>
    <xf numFmtId="164" fontId="6" fillId="0" borderId="0" xfId="3" applyNumberFormat="1" applyFont="1" applyFill="1" applyBorder="1" applyAlignment="1">
      <alignment horizontal="right"/>
    </xf>
    <xf numFmtId="0" fontId="9" fillId="0" borderId="0" xfId="0" applyFont="1"/>
    <xf numFmtId="0" fontId="1" fillId="0" borderId="0" xfId="0" applyFont="1"/>
    <xf numFmtId="165" fontId="6" fillId="0" borderId="0" xfId="0" applyNumberFormat="1" applyFont="1" applyBorder="1"/>
    <xf numFmtId="0" fontId="9" fillId="2" borderId="0" xfId="0" applyFont="1" applyFill="1"/>
    <xf numFmtId="0" fontId="0" fillId="2" borderId="0" xfId="0" applyFill="1"/>
    <xf numFmtId="0" fontId="7" fillId="2" borderId="0" xfId="0" applyFont="1" applyFill="1" applyBorder="1"/>
    <xf numFmtId="0" fontId="6" fillId="2" borderId="0" xfId="0" applyFont="1" applyFill="1" applyBorder="1"/>
  </cellXfs>
  <cellStyles count="5">
    <cellStyle name="Normal" xfId="0" builtinId="0"/>
    <cellStyle name="Normal_cc-f-03.4.1-A03" xfId="3" xr:uid="{00000000-0005-0000-0000-000000000000}"/>
    <cellStyle name="Standard 2" xfId="1" xr:uid="{00000000-0005-0000-0000-000002000000}"/>
    <cellStyle name="Standard 3" xfId="4" xr:uid="{00000000-0005-0000-0000-00003E000000}"/>
    <cellStyle name="Standard_Y-1-722E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9EDB-FBC4-4E22-B7B8-B25E25B58C2E}">
  <dimension ref="A1:H35"/>
  <sheetViews>
    <sheetView tabSelected="1" workbookViewId="0">
      <selection activeCell="K8" sqref="K8"/>
    </sheetView>
  </sheetViews>
  <sheetFormatPr defaultColWidth="11.54296875" defaultRowHeight="14" x14ac:dyDescent="0.3"/>
  <cols>
    <col min="1" max="1" width="6.36328125" style="2" customWidth="1"/>
    <col min="2" max="2" width="15.90625" style="2" bestFit="1" customWidth="1"/>
    <col min="3" max="16384" width="11.54296875" style="2"/>
  </cols>
  <sheetData>
    <row r="1" spans="1:8" s="1" customFormat="1" ht="15.5" x14ac:dyDescent="0.35">
      <c r="A1" s="1" t="s">
        <v>40</v>
      </c>
      <c r="C1" s="4" t="s">
        <v>35</v>
      </c>
      <c r="D1" s="1" t="s">
        <v>41</v>
      </c>
      <c r="G1" s="1" t="s">
        <v>42</v>
      </c>
      <c r="H1" s="13" t="s">
        <v>44</v>
      </c>
    </row>
    <row r="2" spans="1:8" x14ac:dyDescent="0.3">
      <c r="A2" s="2">
        <v>1</v>
      </c>
      <c r="B2" s="5" t="s">
        <v>31</v>
      </c>
      <c r="C2" s="6">
        <v>1385</v>
      </c>
      <c r="D2" s="2">
        <v>50</v>
      </c>
      <c r="E2" s="10">
        <f>C2-$C$2</f>
        <v>0</v>
      </c>
      <c r="F2" s="2">
        <f>D2/$E$35</f>
        <v>6.9930069930069894E-2</v>
      </c>
      <c r="G2" s="2">
        <v>6.9930069930069894E-2</v>
      </c>
      <c r="H2" s="14">
        <f>E2*G2</f>
        <v>0</v>
      </c>
    </row>
    <row r="3" spans="1:8" x14ac:dyDescent="0.3">
      <c r="A3" s="2">
        <v>2</v>
      </c>
      <c r="B3" s="5" t="s">
        <v>32</v>
      </c>
      <c r="C3" s="6">
        <v>1385</v>
      </c>
      <c r="E3" s="10">
        <f t="shared" ref="E3:E35" si="0">C3-$C$2</f>
        <v>0</v>
      </c>
      <c r="F3" s="2">
        <f>D3/$E$35</f>
        <v>0</v>
      </c>
      <c r="G3" s="2">
        <v>6.9930069930069894E-2</v>
      </c>
      <c r="H3" s="14">
        <f t="shared" ref="H3:H35" si="1">E3*G3</f>
        <v>0</v>
      </c>
    </row>
    <row r="4" spans="1:8" x14ac:dyDescent="0.3">
      <c r="A4" s="2">
        <v>3</v>
      </c>
      <c r="B4" s="5" t="s">
        <v>33</v>
      </c>
      <c r="C4" s="6">
        <v>1385</v>
      </c>
      <c r="E4" s="10">
        <f t="shared" si="0"/>
        <v>0</v>
      </c>
      <c r="F4" s="2">
        <f t="shared" ref="F3:F35" si="2">D4/$E$35</f>
        <v>0</v>
      </c>
      <c r="G4" s="2">
        <v>6.9930069930069894E-2</v>
      </c>
      <c r="H4" s="14">
        <f t="shared" si="1"/>
        <v>0</v>
      </c>
    </row>
    <row r="5" spans="1:8" x14ac:dyDescent="0.3">
      <c r="A5" s="2">
        <v>4</v>
      </c>
      <c r="B5" s="5" t="s">
        <v>10</v>
      </c>
      <c r="C5" s="6">
        <v>1507</v>
      </c>
      <c r="E5" s="10">
        <f t="shared" si="0"/>
        <v>122</v>
      </c>
      <c r="F5" s="2">
        <f t="shared" si="2"/>
        <v>0</v>
      </c>
      <c r="G5" s="2">
        <v>6.9930069930069894E-2</v>
      </c>
      <c r="H5" s="14">
        <f t="shared" si="1"/>
        <v>8.5314685314685299</v>
      </c>
    </row>
    <row r="6" spans="1:8" x14ac:dyDescent="0.3">
      <c r="A6" s="2">
        <v>5</v>
      </c>
      <c r="B6" s="5" t="s">
        <v>11</v>
      </c>
      <c r="C6" s="6">
        <v>1507</v>
      </c>
      <c r="E6" s="10">
        <f t="shared" si="0"/>
        <v>122</v>
      </c>
      <c r="F6" s="2">
        <f t="shared" si="2"/>
        <v>0</v>
      </c>
      <c r="G6" s="2">
        <v>6.9930069930069894E-2</v>
      </c>
      <c r="H6" s="14">
        <f t="shared" si="1"/>
        <v>8.5314685314685299</v>
      </c>
    </row>
    <row r="7" spans="1:8" x14ac:dyDescent="0.3">
      <c r="A7" s="2">
        <v>6</v>
      </c>
      <c r="B7" s="5" t="s">
        <v>12</v>
      </c>
      <c r="C7" s="6">
        <v>1507</v>
      </c>
      <c r="E7" s="10">
        <f t="shared" si="0"/>
        <v>122</v>
      </c>
      <c r="F7" s="2">
        <f t="shared" si="2"/>
        <v>0</v>
      </c>
      <c r="G7" s="2">
        <v>6.9930069930069894E-2</v>
      </c>
      <c r="H7" s="14">
        <f t="shared" si="1"/>
        <v>8.5314685314685299</v>
      </c>
    </row>
    <row r="8" spans="1:8" x14ac:dyDescent="0.3">
      <c r="A8" s="2">
        <v>7</v>
      </c>
      <c r="B8" s="5" t="s">
        <v>28</v>
      </c>
      <c r="C8" s="6">
        <v>1525</v>
      </c>
      <c r="E8" s="10">
        <f t="shared" si="0"/>
        <v>140</v>
      </c>
      <c r="F8" s="2">
        <f t="shared" si="2"/>
        <v>0</v>
      </c>
      <c r="G8" s="2">
        <v>6.9930069930069894E-2</v>
      </c>
      <c r="H8" s="14">
        <f t="shared" si="1"/>
        <v>9.7902097902097793</v>
      </c>
    </row>
    <row r="9" spans="1:8" x14ac:dyDescent="0.3">
      <c r="A9" s="2">
        <v>8</v>
      </c>
      <c r="B9" s="5" t="s">
        <v>29</v>
      </c>
      <c r="C9" s="6">
        <v>1525</v>
      </c>
      <c r="E9" s="10">
        <f t="shared" si="0"/>
        <v>140</v>
      </c>
      <c r="F9" s="2">
        <f t="shared" si="2"/>
        <v>0</v>
      </c>
      <c r="G9" s="2">
        <v>6.9930069930069894E-2</v>
      </c>
      <c r="H9" s="14">
        <f t="shared" si="1"/>
        <v>9.7902097902097793</v>
      </c>
    </row>
    <row r="10" spans="1:8" x14ac:dyDescent="0.3">
      <c r="A10" s="2">
        <v>9</v>
      </c>
      <c r="B10" s="5" t="s">
        <v>30</v>
      </c>
      <c r="C10" s="6">
        <v>1525</v>
      </c>
      <c r="E10" s="10">
        <f t="shared" si="0"/>
        <v>140</v>
      </c>
      <c r="F10" s="2">
        <f t="shared" si="2"/>
        <v>0</v>
      </c>
      <c r="G10" s="2">
        <v>6.9930069930069894E-2</v>
      </c>
      <c r="H10" s="14">
        <f t="shared" si="1"/>
        <v>9.7902097902097793</v>
      </c>
    </row>
    <row r="11" spans="1:8" x14ac:dyDescent="0.3">
      <c r="A11" s="2">
        <v>10</v>
      </c>
      <c r="B11" s="5" t="s">
        <v>24</v>
      </c>
      <c r="C11" s="6">
        <v>1533</v>
      </c>
      <c r="E11" s="10">
        <f t="shared" si="0"/>
        <v>148</v>
      </c>
      <c r="F11" s="2">
        <f t="shared" si="2"/>
        <v>0</v>
      </c>
      <c r="G11" s="2">
        <v>6.9930069930069894E-2</v>
      </c>
      <c r="H11" s="14">
        <f t="shared" si="1"/>
        <v>10.3496503496503</v>
      </c>
    </row>
    <row r="12" spans="1:8" x14ac:dyDescent="0.3">
      <c r="A12" s="2">
        <v>11</v>
      </c>
      <c r="B12" s="5" t="s">
        <v>25</v>
      </c>
      <c r="C12" s="6">
        <v>1533</v>
      </c>
      <c r="E12" s="10">
        <f t="shared" si="0"/>
        <v>148</v>
      </c>
      <c r="F12" s="2">
        <f t="shared" si="2"/>
        <v>0</v>
      </c>
      <c r="G12" s="2">
        <v>6.9930069930069894E-2</v>
      </c>
      <c r="H12" s="14">
        <f t="shared" si="1"/>
        <v>10.3496503496503</v>
      </c>
    </row>
    <row r="13" spans="1:8" x14ac:dyDescent="0.3">
      <c r="A13" s="2">
        <v>12</v>
      </c>
      <c r="B13" s="5" t="s">
        <v>7</v>
      </c>
      <c r="C13" s="6">
        <v>1580</v>
      </c>
      <c r="E13" s="10">
        <f t="shared" si="0"/>
        <v>195</v>
      </c>
      <c r="F13" s="2">
        <f t="shared" si="2"/>
        <v>0</v>
      </c>
      <c r="G13" s="2">
        <v>6.9930069930069894E-2</v>
      </c>
      <c r="H13" s="14">
        <f t="shared" si="1"/>
        <v>13.636363636363599</v>
      </c>
    </row>
    <row r="14" spans="1:8" x14ac:dyDescent="0.3">
      <c r="A14" s="2">
        <v>13</v>
      </c>
      <c r="B14" s="5" t="s">
        <v>8</v>
      </c>
      <c r="C14" s="6">
        <v>1580</v>
      </c>
      <c r="E14" s="10">
        <f t="shared" si="0"/>
        <v>195</v>
      </c>
      <c r="F14" s="2">
        <f t="shared" si="2"/>
        <v>0</v>
      </c>
      <c r="G14" s="2">
        <v>6.9930069930069894E-2</v>
      </c>
      <c r="H14" s="14">
        <f t="shared" si="1"/>
        <v>13.636363636363599</v>
      </c>
    </row>
    <row r="15" spans="1:8" x14ac:dyDescent="0.3">
      <c r="A15" s="2">
        <v>14</v>
      </c>
      <c r="B15" s="5" t="s">
        <v>9</v>
      </c>
      <c r="C15" s="6">
        <v>1580</v>
      </c>
      <c r="E15" s="10">
        <f t="shared" si="0"/>
        <v>195</v>
      </c>
      <c r="F15" s="2">
        <f t="shared" si="2"/>
        <v>0</v>
      </c>
      <c r="G15" s="2">
        <v>6.9930069930069894E-2</v>
      </c>
      <c r="H15" s="14">
        <f t="shared" si="1"/>
        <v>13.636363636363599</v>
      </c>
    </row>
    <row r="16" spans="1:8" x14ac:dyDescent="0.3">
      <c r="A16" s="2">
        <v>15</v>
      </c>
      <c r="B16" s="5" t="s">
        <v>26</v>
      </c>
      <c r="C16" s="6">
        <v>1630</v>
      </c>
      <c r="E16" s="10">
        <f t="shared" si="0"/>
        <v>245</v>
      </c>
      <c r="F16" s="2">
        <f t="shared" si="2"/>
        <v>0</v>
      </c>
      <c r="G16" s="2">
        <v>6.9930069930069894E-2</v>
      </c>
      <c r="H16" s="14">
        <f t="shared" si="1"/>
        <v>17.132867132867101</v>
      </c>
    </row>
    <row r="17" spans="1:8" x14ac:dyDescent="0.3">
      <c r="A17" s="2">
        <v>16</v>
      </c>
      <c r="B17" s="5" t="s">
        <v>27</v>
      </c>
      <c r="C17" s="6">
        <v>1630</v>
      </c>
      <c r="E17" s="10">
        <f t="shared" si="0"/>
        <v>245</v>
      </c>
      <c r="F17" s="2">
        <f t="shared" si="2"/>
        <v>0</v>
      </c>
      <c r="G17" s="2">
        <v>6.9930069930069894E-2</v>
      </c>
      <c r="H17" s="14">
        <f t="shared" si="1"/>
        <v>17.132867132867101</v>
      </c>
    </row>
    <row r="18" spans="1:8" x14ac:dyDescent="0.3">
      <c r="A18" s="2">
        <v>17</v>
      </c>
      <c r="B18" s="5" t="s">
        <v>15</v>
      </c>
      <c r="C18" s="6">
        <v>1648</v>
      </c>
      <c r="E18" s="10">
        <f t="shared" si="0"/>
        <v>263</v>
      </c>
      <c r="F18" s="2">
        <f t="shared" si="2"/>
        <v>0</v>
      </c>
      <c r="G18" s="2">
        <v>6.9930069930069894E-2</v>
      </c>
      <c r="H18" s="14">
        <f t="shared" si="1"/>
        <v>18.391608391608401</v>
      </c>
    </row>
    <row r="19" spans="1:8" x14ac:dyDescent="0.3">
      <c r="A19" s="2">
        <v>18</v>
      </c>
      <c r="B19" s="5" t="s">
        <v>16</v>
      </c>
      <c r="C19" s="6">
        <v>1648</v>
      </c>
      <c r="E19" s="10">
        <f t="shared" si="0"/>
        <v>263</v>
      </c>
      <c r="F19" s="2">
        <f t="shared" si="2"/>
        <v>0</v>
      </c>
      <c r="G19" s="2">
        <v>6.9930069930069894E-2</v>
      </c>
      <c r="H19" s="14">
        <f t="shared" si="1"/>
        <v>18.391608391608401</v>
      </c>
    </row>
    <row r="20" spans="1:8" x14ac:dyDescent="0.3">
      <c r="A20" s="2">
        <v>19</v>
      </c>
      <c r="B20" s="5" t="s">
        <v>17</v>
      </c>
      <c r="C20" s="6">
        <v>1735</v>
      </c>
      <c r="E20" s="10">
        <f t="shared" si="0"/>
        <v>350</v>
      </c>
      <c r="F20" s="2">
        <f t="shared" si="2"/>
        <v>0</v>
      </c>
      <c r="G20" s="2">
        <v>6.9930069930069894E-2</v>
      </c>
      <c r="H20" s="14">
        <f t="shared" si="1"/>
        <v>24.475524475524502</v>
      </c>
    </row>
    <row r="21" spans="1:8" x14ac:dyDescent="0.3">
      <c r="A21" s="2">
        <v>20</v>
      </c>
      <c r="B21" s="5" t="s">
        <v>18</v>
      </c>
      <c r="C21" s="6">
        <v>1735</v>
      </c>
      <c r="E21" s="10">
        <f t="shared" si="0"/>
        <v>350</v>
      </c>
      <c r="F21" s="2">
        <f t="shared" si="2"/>
        <v>0</v>
      </c>
      <c r="G21" s="2">
        <v>6.9930069930069894E-2</v>
      </c>
      <c r="H21" s="14">
        <f t="shared" si="1"/>
        <v>24.475524475524502</v>
      </c>
    </row>
    <row r="22" spans="1:8" x14ac:dyDescent="0.3">
      <c r="A22" s="2">
        <v>21</v>
      </c>
      <c r="B22" s="5" t="s">
        <v>19</v>
      </c>
      <c r="C22" s="6">
        <v>1735</v>
      </c>
      <c r="E22" s="10">
        <f t="shared" si="0"/>
        <v>350</v>
      </c>
      <c r="F22" s="2">
        <f t="shared" si="2"/>
        <v>0</v>
      </c>
      <c r="G22" s="2">
        <v>6.9930069930069894E-2</v>
      </c>
      <c r="H22" s="14">
        <f t="shared" si="1"/>
        <v>24.475524475524502</v>
      </c>
    </row>
    <row r="23" spans="1:8" x14ac:dyDescent="0.3">
      <c r="A23" s="2">
        <v>22</v>
      </c>
      <c r="B23" s="5" t="s">
        <v>20</v>
      </c>
      <c r="C23" s="6">
        <v>1735</v>
      </c>
      <c r="E23" s="10">
        <f t="shared" si="0"/>
        <v>350</v>
      </c>
      <c r="F23" s="2">
        <f t="shared" si="2"/>
        <v>0</v>
      </c>
      <c r="G23" s="2">
        <v>6.9930069930069894E-2</v>
      </c>
      <c r="H23" s="14">
        <f t="shared" si="1"/>
        <v>24.475524475524502</v>
      </c>
    </row>
    <row r="24" spans="1:8" x14ac:dyDescent="0.3">
      <c r="A24" s="2">
        <v>23</v>
      </c>
      <c r="B24" s="5" t="s">
        <v>13</v>
      </c>
      <c r="C24" s="6">
        <v>1747</v>
      </c>
      <c r="E24" s="10">
        <f t="shared" si="0"/>
        <v>362</v>
      </c>
      <c r="F24" s="2">
        <f t="shared" si="2"/>
        <v>0</v>
      </c>
      <c r="G24" s="2">
        <v>6.9930069930069894E-2</v>
      </c>
      <c r="H24" s="14">
        <f t="shared" si="1"/>
        <v>25.314685314685299</v>
      </c>
    </row>
    <row r="25" spans="1:8" x14ac:dyDescent="0.3">
      <c r="A25" s="2">
        <v>24</v>
      </c>
      <c r="B25" s="5" t="s">
        <v>14</v>
      </c>
      <c r="C25" s="6">
        <v>1747</v>
      </c>
      <c r="E25" s="10">
        <f t="shared" si="0"/>
        <v>362</v>
      </c>
      <c r="F25" s="2">
        <f t="shared" si="2"/>
        <v>0</v>
      </c>
      <c r="G25" s="2">
        <v>6.9930069930069894E-2</v>
      </c>
      <c r="H25" s="14">
        <f t="shared" si="1"/>
        <v>25.314685314685299</v>
      </c>
    </row>
    <row r="26" spans="1:8" x14ac:dyDescent="0.3">
      <c r="A26" s="2">
        <v>25</v>
      </c>
      <c r="B26" s="5" t="s">
        <v>21</v>
      </c>
      <c r="C26" s="6">
        <v>1790</v>
      </c>
      <c r="E26" s="10">
        <f t="shared" si="0"/>
        <v>405</v>
      </c>
      <c r="F26" s="2">
        <f t="shared" si="2"/>
        <v>0</v>
      </c>
      <c r="G26" s="2">
        <v>6.9930069930069894E-2</v>
      </c>
      <c r="H26" s="14">
        <f t="shared" si="1"/>
        <v>28.321678321678299</v>
      </c>
    </row>
    <row r="27" spans="1:8" x14ac:dyDescent="0.3">
      <c r="A27" s="2">
        <v>26</v>
      </c>
      <c r="B27" s="5" t="s">
        <v>22</v>
      </c>
      <c r="C27" s="6">
        <v>1790</v>
      </c>
      <c r="E27" s="10">
        <f t="shared" si="0"/>
        <v>405</v>
      </c>
      <c r="F27" s="2">
        <f t="shared" si="2"/>
        <v>0</v>
      </c>
      <c r="G27" s="2">
        <v>6.9930069930069894E-2</v>
      </c>
      <c r="H27" s="14">
        <f t="shared" si="1"/>
        <v>28.321678321678299</v>
      </c>
    </row>
    <row r="28" spans="1:8" x14ac:dyDescent="0.3">
      <c r="A28" s="2">
        <v>27</v>
      </c>
      <c r="B28" s="5" t="s">
        <v>23</v>
      </c>
      <c r="C28" s="6">
        <v>1790</v>
      </c>
      <c r="E28" s="10">
        <f t="shared" si="0"/>
        <v>405</v>
      </c>
      <c r="F28" s="2">
        <f t="shared" si="2"/>
        <v>0</v>
      </c>
      <c r="G28" s="2">
        <v>6.9930069930069894E-2</v>
      </c>
      <c r="H28" s="14">
        <f t="shared" si="1"/>
        <v>28.321678321678299</v>
      </c>
    </row>
    <row r="29" spans="1:8" x14ac:dyDescent="0.3">
      <c r="A29" s="2">
        <v>28</v>
      </c>
      <c r="B29" s="5" t="s">
        <v>0</v>
      </c>
      <c r="C29" s="6">
        <v>2100</v>
      </c>
      <c r="E29" s="10">
        <f t="shared" si="0"/>
        <v>715</v>
      </c>
      <c r="F29" s="2">
        <f t="shared" si="2"/>
        <v>0</v>
      </c>
      <c r="G29" s="2">
        <v>6.9930069930069894E-2</v>
      </c>
      <c r="H29" s="14">
        <f t="shared" si="1"/>
        <v>50</v>
      </c>
    </row>
    <row r="30" spans="1:8" x14ac:dyDescent="0.3">
      <c r="A30" s="2">
        <v>29</v>
      </c>
      <c r="B30" s="5" t="s">
        <v>1</v>
      </c>
      <c r="C30" s="6">
        <v>2100</v>
      </c>
      <c r="E30" s="10">
        <f t="shared" si="0"/>
        <v>715</v>
      </c>
      <c r="F30" s="2">
        <f t="shared" si="2"/>
        <v>0</v>
      </c>
      <c r="G30" s="2">
        <v>6.9930069930069894E-2</v>
      </c>
      <c r="H30" s="14">
        <f t="shared" si="1"/>
        <v>50</v>
      </c>
    </row>
    <row r="31" spans="1:8" x14ac:dyDescent="0.3">
      <c r="A31" s="2">
        <v>30</v>
      </c>
      <c r="B31" s="5" t="s">
        <v>2</v>
      </c>
      <c r="C31" s="6">
        <v>2100</v>
      </c>
      <c r="E31" s="10">
        <f t="shared" si="0"/>
        <v>715</v>
      </c>
      <c r="F31" s="2">
        <f t="shared" si="2"/>
        <v>0</v>
      </c>
      <c r="G31" s="2">
        <v>6.9930069930069894E-2</v>
      </c>
      <c r="H31" s="14">
        <f t="shared" si="1"/>
        <v>50</v>
      </c>
    </row>
    <row r="32" spans="1:8" x14ac:dyDescent="0.3">
      <c r="A32" s="2">
        <v>31</v>
      </c>
      <c r="B32" s="5" t="s">
        <v>3</v>
      </c>
      <c r="C32" s="6">
        <v>2100</v>
      </c>
      <c r="E32" s="10">
        <f t="shared" si="0"/>
        <v>715</v>
      </c>
      <c r="F32" s="2">
        <f t="shared" si="2"/>
        <v>0</v>
      </c>
      <c r="G32" s="2">
        <v>6.9930069930069894E-2</v>
      </c>
      <c r="H32" s="14">
        <f t="shared" si="1"/>
        <v>50</v>
      </c>
    </row>
    <row r="33" spans="1:8" x14ac:dyDescent="0.3">
      <c r="A33" s="2">
        <v>32</v>
      </c>
      <c r="B33" s="5" t="s">
        <v>4</v>
      </c>
      <c r="C33" s="6">
        <v>2100</v>
      </c>
      <c r="E33" s="10">
        <f t="shared" si="0"/>
        <v>715</v>
      </c>
      <c r="F33" s="2">
        <f t="shared" si="2"/>
        <v>0</v>
      </c>
      <c r="G33" s="2">
        <v>6.9930069930069894E-2</v>
      </c>
      <c r="H33" s="14">
        <f t="shared" si="1"/>
        <v>50</v>
      </c>
    </row>
    <row r="34" spans="1:8" x14ac:dyDescent="0.3">
      <c r="A34" s="2">
        <v>33</v>
      </c>
      <c r="B34" s="5" t="s">
        <v>5</v>
      </c>
      <c r="C34" s="6">
        <v>2100</v>
      </c>
      <c r="E34" s="10">
        <f t="shared" si="0"/>
        <v>715</v>
      </c>
      <c r="F34" s="2">
        <f t="shared" si="2"/>
        <v>0</v>
      </c>
      <c r="G34" s="2">
        <v>6.9930069930069894E-2</v>
      </c>
      <c r="H34" s="14">
        <f t="shared" si="1"/>
        <v>50</v>
      </c>
    </row>
    <row r="35" spans="1:8" x14ac:dyDescent="0.3">
      <c r="A35" s="2">
        <v>34</v>
      </c>
      <c r="B35" s="5" t="s">
        <v>6</v>
      </c>
      <c r="C35" s="6">
        <v>2100</v>
      </c>
      <c r="D35" s="2">
        <v>0</v>
      </c>
      <c r="E35" s="10">
        <f t="shared" si="0"/>
        <v>715</v>
      </c>
      <c r="F35" s="2">
        <f t="shared" si="2"/>
        <v>0</v>
      </c>
      <c r="G35" s="2">
        <v>6.9930069930069894E-2</v>
      </c>
      <c r="H35" s="14">
        <f t="shared" si="1"/>
        <v>50</v>
      </c>
    </row>
  </sheetData>
  <sortState ref="A2:C35">
    <sortCondition ref="C2:C35"/>
  </sortState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9C31-E90C-4757-937E-0A711D149E60}">
  <dimension ref="A1:I35"/>
  <sheetViews>
    <sheetView workbookViewId="0">
      <selection activeCell="I1" sqref="I1:I35"/>
    </sheetView>
  </sheetViews>
  <sheetFormatPr defaultRowHeight="12.5" x14ac:dyDescent="0.25"/>
  <cols>
    <col min="2" max="2" width="23.1796875" bestFit="1" customWidth="1"/>
    <col min="3" max="3" width="17.7265625" customWidth="1"/>
    <col min="4" max="4" width="10.453125" customWidth="1"/>
    <col min="9" max="9" width="10.90625" customWidth="1"/>
  </cols>
  <sheetData>
    <row r="1" spans="1:9" ht="13" x14ac:dyDescent="0.3">
      <c r="A1" s="8" t="s">
        <v>40</v>
      </c>
      <c r="B1" s="8" t="s">
        <v>38</v>
      </c>
      <c r="C1" s="8" t="s">
        <v>39</v>
      </c>
      <c r="D1" s="8" t="s">
        <v>41</v>
      </c>
      <c r="E1" s="8" t="s">
        <v>41</v>
      </c>
      <c r="H1" s="8" t="s">
        <v>42</v>
      </c>
      <c r="I1" s="11" t="s">
        <v>43</v>
      </c>
    </row>
    <row r="2" spans="1:9" ht="14" x14ac:dyDescent="0.3">
      <c r="A2" s="9">
        <v>1</v>
      </c>
      <c r="B2" t="s">
        <v>5</v>
      </c>
      <c r="C2">
        <v>95</v>
      </c>
      <c r="D2">
        <v>34</v>
      </c>
      <c r="E2">
        <v>50</v>
      </c>
      <c r="F2">
        <f>C2-$C$2</f>
        <v>0</v>
      </c>
      <c r="G2" s="2">
        <f>E2/F35</f>
        <v>6.4766839378238295E-2</v>
      </c>
      <c r="H2">
        <v>6.4766839378238295E-2</v>
      </c>
      <c r="I2" s="12">
        <f>F2*H2</f>
        <v>0</v>
      </c>
    </row>
    <row r="3" spans="1:9" s="8" customFormat="1" ht="13" x14ac:dyDescent="0.3">
      <c r="A3" s="9">
        <v>2</v>
      </c>
      <c r="B3" t="s">
        <v>31</v>
      </c>
      <c r="C3">
        <v>110</v>
      </c>
      <c r="D3">
        <v>33</v>
      </c>
      <c r="E3"/>
      <c r="F3">
        <f t="shared" ref="F3:F34" si="0">C3-$C$2</f>
        <v>15</v>
      </c>
      <c r="G3"/>
      <c r="H3">
        <v>6.4766839378238295E-2</v>
      </c>
      <c r="I3" s="12">
        <f t="shared" ref="I3:I35" si="1">F3*H3</f>
        <v>0.97150259067357403</v>
      </c>
    </row>
    <row r="4" spans="1:9" x14ac:dyDescent="0.25">
      <c r="A4" s="9">
        <v>3</v>
      </c>
      <c r="B4" t="s">
        <v>23</v>
      </c>
      <c r="C4">
        <v>134</v>
      </c>
      <c r="D4">
        <v>32</v>
      </c>
      <c r="F4">
        <f t="shared" si="0"/>
        <v>39</v>
      </c>
      <c r="H4">
        <v>6.4766839378238295E-2</v>
      </c>
      <c r="I4" s="12">
        <f t="shared" si="1"/>
        <v>2.5259067357512901</v>
      </c>
    </row>
    <row r="5" spans="1:9" x14ac:dyDescent="0.25">
      <c r="A5" s="9">
        <v>4</v>
      </c>
      <c r="B5" t="s">
        <v>33</v>
      </c>
      <c r="C5">
        <v>163</v>
      </c>
      <c r="D5">
        <v>31</v>
      </c>
      <c r="F5">
        <f t="shared" si="0"/>
        <v>68</v>
      </c>
      <c r="H5">
        <v>6.4766839378238295E-2</v>
      </c>
      <c r="I5" s="12">
        <f t="shared" si="1"/>
        <v>4.4041450777201998</v>
      </c>
    </row>
    <row r="6" spans="1:9" x14ac:dyDescent="0.25">
      <c r="A6" s="9">
        <v>5</v>
      </c>
      <c r="B6" t="s">
        <v>22</v>
      </c>
      <c r="C6">
        <v>178</v>
      </c>
      <c r="D6">
        <v>30</v>
      </c>
      <c r="F6">
        <f t="shared" si="0"/>
        <v>83</v>
      </c>
      <c r="H6">
        <v>6.4766839378238295E-2</v>
      </c>
      <c r="I6" s="12">
        <f t="shared" si="1"/>
        <v>5.3756476683937802</v>
      </c>
    </row>
    <row r="7" spans="1:9" x14ac:dyDescent="0.25">
      <c r="A7" s="9">
        <v>6</v>
      </c>
      <c r="B7" t="s">
        <v>21</v>
      </c>
      <c r="C7">
        <v>204</v>
      </c>
      <c r="D7">
        <v>29</v>
      </c>
      <c r="F7">
        <f t="shared" si="0"/>
        <v>109</v>
      </c>
      <c r="H7">
        <v>6.4766839378238295E-2</v>
      </c>
      <c r="I7" s="12">
        <f t="shared" si="1"/>
        <v>7.0595854922279697</v>
      </c>
    </row>
    <row r="8" spans="1:9" x14ac:dyDescent="0.25">
      <c r="A8" s="9">
        <v>7</v>
      </c>
      <c r="B8" t="s">
        <v>32</v>
      </c>
      <c r="C8">
        <v>210</v>
      </c>
      <c r="D8">
        <v>28</v>
      </c>
      <c r="F8">
        <f t="shared" si="0"/>
        <v>115</v>
      </c>
      <c r="H8">
        <v>6.4766839378238295E-2</v>
      </c>
      <c r="I8" s="12">
        <f t="shared" si="1"/>
        <v>7.4481865284974003</v>
      </c>
    </row>
    <row r="9" spans="1:9" x14ac:dyDescent="0.25">
      <c r="A9" s="9">
        <v>8</v>
      </c>
      <c r="B9" t="s">
        <v>2</v>
      </c>
      <c r="C9">
        <v>219</v>
      </c>
      <c r="D9">
        <v>27</v>
      </c>
      <c r="F9">
        <f t="shared" si="0"/>
        <v>124</v>
      </c>
      <c r="H9">
        <v>6.4766839378238295E-2</v>
      </c>
      <c r="I9" s="12">
        <f t="shared" si="1"/>
        <v>8.0310880829015492</v>
      </c>
    </row>
    <row r="10" spans="1:9" x14ac:dyDescent="0.25">
      <c r="A10" s="9">
        <v>9</v>
      </c>
      <c r="B10" t="s">
        <v>20</v>
      </c>
      <c r="C10">
        <v>257</v>
      </c>
      <c r="D10">
        <v>26</v>
      </c>
      <c r="F10">
        <f t="shared" si="0"/>
        <v>162</v>
      </c>
      <c r="H10">
        <v>6.4766839378238295E-2</v>
      </c>
      <c r="I10" s="12">
        <f t="shared" si="1"/>
        <v>10.492227979274601</v>
      </c>
    </row>
    <row r="11" spans="1:9" x14ac:dyDescent="0.25">
      <c r="A11" s="9">
        <v>10</v>
      </c>
      <c r="B11" t="s">
        <v>17</v>
      </c>
      <c r="C11">
        <v>260</v>
      </c>
      <c r="D11">
        <v>25</v>
      </c>
      <c r="F11">
        <f t="shared" si="0"/>
        <v>165</v>
      </c>
      <c r="H11">
        <v>6.4766839378238295E-2</v>
      </c>
      <c r="I11" s="12">
        <f t="shared" si="1"/>
        <v>10.6865284974093</v>
      </c>
    </row>
    <row r="12" spans="1:9" x14ac:dyDescent="0.25">
      <c r="A12" s="9">
        <v>11</v>
      </c>
      <c r="B12" t="s">
        <v>10</v>
      </c>
      <c r="C12">
        <v>262</v>
      </c>
      <c r="D12">
        <v>24</v>
      </c>
      <c r="F12">
        <f t="shared" si="0"/>
        <v>167</v>
      </c>
      <c r="H12">
        <v>6.4766839378238295E-2</v>
      </c>
      <c r="I12" s="12">
        <f t="shared" si="1"/>
        <v>10.816062176165801</v>
      </c>
    </row>
    <row r="13" spans="1:9" x14ac:dyDescent="0.25">
      <c r="A13" s="9">
        <v>12</v>
      </c>
      <c r="B13" t="s">
        <v>8</v>
      </c>
      <c r="C13">
        <v>267</v>
      </c>
      <c r="D13">
        <v>23</v>
      </c>
      <c r="F13">
        <f t="shared" si="0"/>
        <v>172</v>
      </c>
      <c r="H13">
        <v>6.4766839378238295E-2</v>
      </c>
      <c r="I13" s="12">
        <f t="shared" si="1"/>
        <v>11.139896373057001</v>
      </c>
    </row>
    <row r="14" spans="1:9" x14ac:dyDescent="0.25">
      <c r="A14" s="9">
        <v>13</v>
      </c>
      <c r="B14" t="s">
        <v>16</v>
      </c>
      <c r="C14">
        <v>275</v>
      </c>
      <c r="D14">
        <v>22</v>
      </c>
      <c r="F14">
        <f t="shared" si="0"/>
        <v>180</v>
      </c>
      <c r="H14">
        <v>6.4766839378238295E-2</v>
      </c>
      <c r="I14" s="12">
        <f t="shared" si="1"/>
        <v>11.6580310880829</v>
      </c>
    </row>
    <row r="15" spans="1:9" x14ac:dyDescent="0.25">
      <c r="A15" s="9">
        <v>14</v>
      </c>
      <c r="B15" t="s">
        <v>19</v>
      </c>
      <c r="C15">
        <v>307</v>
      </c>
      <c r="D15">
        <v>21</v>
      </c>
      <c r="F15">
        <f t="shared" si="0"/>
        <v>212</v>
      </c>
      <c r="H15">
        <v>6.4766839378238295E-2</v>
      </c>
      <c r="I15" s="12">
        <f t="shared" si="1"/>
        <v>13.730569948186499</v>
      </c>
    </row>
    <row r="16" spans="1:9" x14ac:dyDescent="0.25">
      <c r="A16" s="9">
        <v>15</v>
      </c>
      <c r="B16" t="s">
        <v>1</v>
      </c>
      <c r="C16">
        <v>318</v>
      </c>
      <c r="D16">
        <v>20</v>
      </c>
      <c r="F16">
        <f t="shared" si="0"/>
        <v>223</v>
      </c>
      <c r="H16">
        <v>6.4766839378238295E-2</v>
      </c>
      <c r="I16" s="12">
        <f t="shared" si="1"/>
        <v>14.4430051813471</v>
      </c>
    </row>
    <row r="17" spans="1:9" x14ac:dyDescent="0.25">
      <c r="A17" s="9">
        <v>16</v>
      </c>
      <c r="B17" t="s">
        <v>18</v>
      </c>
      <c r="C17">
        <v>332</v>
      </c>
      <c r="D17">
        <v>19</v>
      </c>
      <c r="F17">
        <f t="shared" si="0"/>
        <v>237</v>
      </c>
      <c r="H17">
        <v>6.4766839378238295E-2</v>
      </c>
      <c r="I17" s="12">
        <f t="shared" si="1"/>
        <v>15.349740932642501</v>
      </c>
    </row>
    <row r="18" spans="1:9" x14ac:dyDescent="0.25">
      <c r="A18" s="9">
        <v>17</v>
      </c>
      <c r="B18" t="s">
        <v>24</v>
      </c>
      <c r="C18">
        <v>384</v>
      </c>
      <c r="D18">
        <v>18</v>
      </c>
      <c r="F18">
        <f t="shared" si="0"/>
        <v>289</v>
      </c>
      <c r="H18">
        <v>6.4766839378238295E-2</v>
      </c>
      <c r="I18" s="12">
        <f t="shared" si="1"/>
        <v>18.717616580310899</v>
      </c>
    </row>
    <row r="19" spans="1:9" x14ac:dyDescent="0.25">
      <c r="A19" s="9">
        <v>18</v>
      </c>
      <c r="B19" t="s">
        <v>0</v>
      </c>
      <c r="C19">
        <v>396</v>
      </c>
      <c r="D19">
        <v>17</v>
      </c>
      <c r="F19">
        <f t="shared" si="0"/>
        <v>301</v>
      </c>
      <c r="H19">
        <v>6.4766839378238295E-2</v>
      </c>
      <c r="I19" s="12">
        <f t="shared" si="1"/>
        <v>19.494818652849698</v>
      </c>
    </row>
    <row r="20" spans="1:9" x14ac:dyDescent="0.25">
      <c r="A20" s="9">
        <v>19</v>
      </c>
      <c r="B20" t="s">
        <v>3</v>
      </c>
      <c r="C20">
        <v>447</v>
      </c>
      <c r="D20">
        <v>16</v>
      </c>
      <c r="F20">
        <f t="shared" si="0"/>
        <v>352</v>
      </c>
      <c r="H20">
        <v>6.4766839378238295E-2</v>
      </c>
      <c r="I20" s="12">
        <f t="shared" si="1"/>
        <v>22.797927461139899</v>
      </c>
    </row>
    <row r="21" spans="1:9" x14ac:dyDescent="0.25">
      <c r="A21" s="9">
        <v>20</v>
      </c>
      <c r="B21" t="s">
        <v>14</v>
      </c>
      <c r="C21">
        <v>467</v>
      </c>
      <c r="D21">
        <v>15</v>
      </c>
      <c r="F21">
        <f t="shared" si="0"/>
        <v>372</v>
      </c>
      <c r="H21">
        <v>6.4766839378238295E-2</v>
      </c>
      <c r="I21" s="12">
        <f t="shared" si="1"/>
        <v>24.0932642487046</v>
      </c>
    </row>
    <row r="22" spans="1:9" ht="13" x14ac:dyDescent="0.3">
      <c r="A22" s="9">
        <v>21</v>
      </c>
      <c r="B22" t="s">
        <v>28</v>
      </c>
      <c r="C22">
        <v>485</v>
      </c>
      <c r="D22">
        <v>14</v>
      </c>
      <c r="E22" s="8"/>
      <c r="F22">
        <f t="shared" si="0"/>
        <v>390</v>
      </c>
      <c r="G22" s="8"/>
      <c r="H22">
        <v>6.4766839378238295E-2</v>
      </c>
      <c r="I22" s="12">
        <f t="shared" si="1"/>
        <v>25.259067357512901</v>
      </c>
    </row>
    <row r="23" spans="1:9" x14ac:dyDescent="0.25">
      <c r="A23" s="9">
        <v>22</v>
      </c>
      <c r="B23" t="s">
        <v>30</v>
      </c>
      <c r="C23">
        <v>492</v>
      </c>
      <c r="D23">
        <v>13</v>
      </c>
      <c r="F23">
        <f t="shared" si="0"/>
        <v>397</v>
      </c>
      <c r="H23">
        <v>6.4766839378238295E-2</v>
      </c>
      <c r="I23" s="12">
        <f t="shared" si="1"/>
        <v>25.712435233160601</v>
      </c>
    </row>
    <row r="24" spans="1:9" x14ac:dyDescent="0.25">
      <c r="A24" s="9">
        <v>23</v>
      </c>
      <c r="B24" t="s">
        <v>12</v>
      </c>
      <c r="C24">
        <v>501</v>
      </c>
      <c r="D24">
        <v>12</v>
      </c>
      <c r="F24">
        <f t="shared" si="0"/>
        <v>406</v>
      </c>
      <c r="H24">
        <v>6.4766839378238295E-2</v>
      </c>
      <c r="I24" s="12">
        <f t="shared" si="1"/>
        <v>26.2953367875647</v>
      </c>
    </row>
    <row r="25" spans="1:9" x14ac:dyDescent="0.25">
      <c r="A25" s="9">
        <v>24</v>
      </c>
      <c r="B25" t="s">
        <v>4</v>
      </c>
      <c r="C25">
        <v>506</v>
      </c>
      <c r="D25">
        <v>11</v>
      </c>
      <c r="F25">
        <f t="shared" si="0"/>
        <v>411</v>
      </c>
      <c r="H25">
        <v>6.4766839378238295E-2</v>
      </c>
      <c r="I25" s="12">
        <f t="shared" si="1"/>
        <v>26.619170984455899</v>
      </c>
    </row>
    <row r="26" spans="1:9" x14ac:dyDescent="0.25">
      <c r="A26" s="9">
        <v>25</v>
      </c>
      <c r="B26" t="s">
        <v>13</v>
      </c>
      <c r="C26">
        <v>545</v>
      </c>
      <c r="D26">
        <v>10</v>
      </c>
      <c r="F26">
        <f t="shared" si="0"/>
        <v>450</v>
      </c>
      <c r="H26">
        <v>6.4766839378238295E-2</v>
      </c>
      <c r="I26" s="12">
        <f t="shared" si="1"/>
        <v>29.145077720207201</v>
      </c>
    </row>
    <row r="27" spans="1:9" x14ac:dyDescent="0.25">
      <c r="A27" s="9">
        <v>26</v>
      </c>
      <c r="B27" t="s">
        <v>7</v>
      </c>
      <c r="C27">
        <v>584</v>
      </c>
      <c r="D27">
        <v>9</v>
      </c>
      <c r="F27">
        <f t="shared" si="0"/>
        <v>489</v>
      </c>
      <c r="H27">
        <v>6.4766839378238295E-2</v>
      </c>
      <c r="I27" s="12">
        <f t="shared" si="1"/>
        <v>31.6709844559585</v>
      </c>
    </row>
    <row r="28" spans="1:9" x14ac:dyDescent="0.25">
      <c r="A28" s="9">
        <v>27</v>
      </c>
      <c r="B28" t="s">
        <v>29</v>
      </c>
      <c r="C28">
        <v>664</v>
      </c>
      <c r="D28">
        <v>8</v>
      </c>
      <c r="F28">
        <f t="shared" si="0"/>
        <v>569</v>
      </c>
      <c r="H28">
        <v>6.4766839378238295E-2</v>
      </c>
      <c r="I28" s="12">
        <f t="shared" si="1"/>
        <v>36.852331606217597</v>
      </c>
    </row>
    <row r="29" spans="1:9" x14ac:dyDescent="0.25">
      <c r="A29" s="9">
        <v>28</v>
      </c>
      <c r="B29" t="s">
        <v>6</v>
      </c>
      <c r="C29">
        <v>680</v>
      </c>
      <c r="D29">
        <v>7</v>
      </c>
      <c r="F29">
        <f t="shared" si="0"/>
        <v>585</v>
      </c>
      <c r="H29">
        <v>6.4766839378238295E-2</v>
      </c>
      <c r="I29" s="12">
        <f t="shared" si="1"/>
        <v>37.888601036269399</v>
      </c>
    </row>
    <row r="30" spans="1:9" x14ac:dyDescent="0.25">
      <c r="A30" s="9">
        <v>29</v>
      </c>
      <c r="B30" t="s">
        <v>26</v>
      </c>
      <c r="C30">
        <v>717</v>
      </c>
      <c r="D30">
        <v>6</v>
      </c>
      <c r="F30">
        <f t="shared" si="0"/>
        <v>622</v>
      </c>
      <c r="H30">
        <v>6.4766839378238295E-2</v>
      </c>
      <c r="I30" s="12">
        <f t="shared" si="1"/>
        <v>40.284974093264204</v>
      </c>
    </row>
    <row r="31" spans="1:9" x14ac:dyDescent="0.25">
      <c r="A31" s="9">
        <v>30</v>
      </c>
      <c r="B31" t="s">
        <v>25</v>
      </c>
      <c r="C31">
        <v>759</v>
      </c>
      <c r="D31">
        <v>5</v>
      </c>
      <c r="F31">
        <f t="shared" si="0"/>
        <v>664</v>
      </c>
      <c r="H31">
        <v>6.4766839378238295E-2</v>
      </c>
      <c r="I31" s="12">
        <f t="shared" si="1"/>
        <v>43.005181347150199</v>
      </c>
    </row>
    <row r="32" spans="1:9" x14ac:dyDescent="0.25">
      <c r="A32" s="9">
        <v>31</v>
      </c>
      <c r="B32" t="s">
        <v>15</v>
      </c>
      <c r="C32">
        <v>783</v>
      </c>
      <c r="D32">
        <v>4</v>
      </c>
      <c r="F32">
        <f t="shared" si="0"/>
        <v>688</v>
      </c>
      <c r="H32">
        <v>6.4766839378238295E-2</v>
      </c>
      <c r="I32" s="12">
        <f t="shared" si="1"/>
        <v>44.559585492227903</v>
      </c>
    </row>
    <row r="33" spans="1:9" x14ac:dyDescent="0.25">
      <c r="A33" s="9">
        <v>32</v>
      </c>
      <c r="B33" t="s">
        <v>9</v>
      </c>
      <c r="C33">
        <v>817</v>
      </c>
      <c r="D33">
        <v>3</v>
      </c>
      <c r="F33">
        <f t="shared" si="0"/>
        <v>722</v>
      </c>
      <c r="H33">
        <v>6.4766839378238295E-2</v>
      </c>
      <c r="I33" s="12">
        <f t="shared" si="1"/>
        <v>46.761658031087997</v>
      </c>
    </row>
    <row r="34" spans="1:9" x14ac:dyDescent="0.25">
      <c r="A34" s="9">
        <v>33</v>
      </c>
      <c r="B34" t="s">
        <v>27</v>
      </c>
      <c r="C34">
        <v>859</v>
      </c>
      <c r="D34">
        <v>2</v>
      </c>
      <c r="F34">
        <f t="shared" si="0"/>
        <v>764</v>
      </c>
      <c r="H34">
        <v>6.4766839378238295E-2</v>
      </c>
      <c r="I34" s="12">
        <f t="shared" si="1"/>
        <v>49.481865284974099</v>
      </c>
    </row>
    <row r="35" spans="1:9" x14ac:dyDescent="0.25">
      <c r="A35" s="9">
        <v>34</v>
      </c>
      <c r="B35" t="s">
        <v>11</v>
      </c>
      <c r="C35">
        <v>867</v>
      </c>
      <c r="D35">
        <v>1</v>
      </c>
      <c r="E35">
        <v>0</v>
      </c>
      <c r="F35">
        <f>C35-$C$2</f>
        <v>772</v>
      </c>
      <c r="H35">
        <v>6.4766839378238295E-2</v>
      </c>
      <c r="I35" s="12">
        <f t="shared" si="1"/>
        <v>50</v>
      </c>
    </row>
  </sheetData>
  <sortState ref="A2:H35">
    <sortCondition ref="C2:C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C342-2107-4094-9EFF-705927AC62C5}">
  <dimension ref="A1:E35"/>
  <sheetViews>
    <sheetView workbookViewId="0">
      <selection activeCell="J9" sqref="J9"/>
    </sheetView>
  </sheetViews>
  <sheetFormatPr defaultColWidth="11.54296875" defaultRowHeight="14" x14ac:dyDescent="0.3"/>
  <cols>
    <col min="1" max="1" width="15.90625" style="2" bestFit="1" customWidth="1"/>
    <col min="2" max="16384" width="11.54296875" style="2"/>
  </cols>
  <sheetData>
    <row r="1" spans="1:5" s="1" customFormat="1" ht="15.5" x14ac:dyDescent="0.35">
      <c r="B1" s="3" t="s">
        <v>34</v>
      </c>
      <c r="C1" s="4" t="s">
        <v>35</v>
      </c>
      <c r="D1" s="4" t="s">
        <v>36</v>
      </c>
      <c r="E1" s="4" t="s">
        <v>37</v>
      </c>
    </row>
    <row r="2" spans="1:5" x14ac:dyDescent="0.3">
      <c r="A2" s="5" t="s">
        <v>0</v>
      </c>
      <c r="B2" s="6">
        <v>1775</v>
      </c>
      <c r="C2" s="6">
        <v>2100</v>
      </c>
      <c r="D2" s="6">
        <v>2793</v>
      </c>
      <c r="E2" s="7">
        <v>28.9</v>
      </c>
    </row>
    <row r="3" spans="1:5" x14ac:dyDescent="0.3">
      <c r="A3" s="5" t="s">
        <v>1</v>
      </c>
      <c r="B3" s="6">
        <v>1775</v>
      </c>
      <c r="C3" s="6">
        <v>2100</v>
      </c>
      <c r="D3" s="6">
        <v>2793</v>
      </c>
      <c r="E3" s="7">
        <v>28.9</v>
      </c>
    </row>
    <row r="4" spans="1:5" x14ac:dyDescent="0.3">
      <c r="A4" s="5" t="s">
        <v>2</v>
      </c>
      <c r="B4" s="6">
        <v>1775</v>
      </c>
      <c r="C4" s="6">
        <v>2100</v>
      </c>
      <c r="D4" s="6">
        <v>2793</v>
      </c>
      <c r="E4" s="7">
        <v>28.9</v>
      </c>
    </row>
    <row r="5" spans="1:5" x14ac:dyDescent="0.3">
      <c r="A5" s="5" t="s">
        <v>3</v>
      </c>
      <c r="B5" s="6">
        <v>1775</v>
      </c>
      <c r="C5" s="6">
        <v>2100</v>
      </c>
      <c r="D5" s="6">
        <v>2793</v>
      </c>
      <c r="E5" s="7">
        <v>28.9</v>
      </c>
    </row>
    <row r="6" spans="1:5" x14ac:dyDescent="0.3">
      <c r="A6" s="5" t="s">
        <v>4</v>
      </c>
      <c r="B6" s="6">
        <v>1775</v>
      </c>
      <c r="C6" s="6">
        <v>2100</v>
      </c>
      <c r="D6" s="6">
        <v>2793</v>
      </c>
      <c r="E6" s="7">
        <v>28.9</v>
      </c>
    </row>
    <row r="7" spans="1:5" x14ac:dyDescent="0.3">
      <c r="A7" s="5" t="s">
        <v>5</v>
      </c>
      <c r="B7" s="6">
        <v>1775</v>
      </c>
      <c r="C7" s="6">
        <v>2100</v>
      </c>
      <c r="D7" s="6">
        <v>2793</v>
      </c>
      <c r="E7" s="7">
        <v>28.9</v>
      </c>
    </row>
    <row r="8" spans="1:5" x14ac:dyDescent="0.3">
      <c r="A8" s="5" t="s">
        <v>6</v>
      </c>
      <c r="B8" s="6">
        <v>1775</v>
      </c>
      <c r="C8" s="6">
        <v>2100</v>
      </c>
      <c r="D8" s="6">
        <v>2793</v>
      </c>
      <c r="E8" s="7">
        <v>28.9</v>
      </c>
    </row>
    <row r="9" spans="1:5" x14ac:dyDescent="0.3">
      <c r="A9" s="5" t="s">
        <v>7</v>
      </c>
      <c r="B9" s="6">
        <v>1350</v>
      </c>
      <c r="C9" s="6">
        <v>1580</v>
      </c>
      <c r="D9" s="6">
        <v>2130</v>
      </c>
      <c r="E9" s="7">
        <v>22.6</v>
      </c>
    </row>
    <row r="10" spans="1:5" x14ac:dyDescent="0.3">
      <c r="A10" s="5" t="s">
        <v>8</v>
      </c>
      <c r="B10" s="6">
        <v>1350</v>
      </c>
      <c r="C10" s="6">
        <v>1580</v>
      </c>
      <c r="D10" s="6">
        <v>2130</v>
      </c>
      <c r="E10" s="7">
        <v>22.6</v>
      </c>
    </row>
    <row r="11" spans="1:5" x14ac:dyDescent="0.3">
      <c r="A11" s="5" t="s">
        <v>9</v>
      </c>
      <c r="B11" s="6">
        <v>1350</v>
      </c>
      <c r="C11" s="6">
        <v>1580</v>
      </c>
      <c r="D11" s="6">
        <v>2130</v>
      </c>
      <c r="E11" s="7">
        <v>22.6</v>
      </c>
    </row>
    <row r="12" spans="1:5" x14ac:dyDescent="0.3">
      <c r="A12" s="5" t="s">
        <v>10</v>
      </c>
      <c r="B12" s="6">
        <v>1310</v>
      </c>
      <c r="C12" s="6">
        <v>1507</v>
      </c>
      <c r="D12" s="6">
        <v>1815</v>
      </c>
      <c r="E12" s="7">
        <v>22.1</v>
      </c>
    </row>
    <row r="13" spans="1:5" x14ac:dyDescent="0.3">
      <c r="A13" s="5" t="s">
        <v>11</v>
      </c>
      <c r="B13" s="6">
        <v>1310</v>
      </c>
      <c r="C13" s="6">
        <v>1507</v>
      </c>
      <c r="D13" s="6">
        <v>1815</v>
      </c>
      <c r="E13" s="7">
        <v>22.1</v>
      </c>
    </row>
    <row r="14" spans="1:5" x14ac:dyDescent="0.3">
      <c r="A14" s="5" t="s">
        <v>12</v>
      </c>
      <c r="B14" s="6">
        <v>1310</v>
      </c>
      <c r="C14" s="6">
        <v>1507</v>
      </c>
      <c r="D14" s="6">
        <v>1815</v>
      </c>
      <c r="E14" s="7">
        <v>22.1</v>
      </c>
    </row>
    <row r="15" spans="1:5" x14ac:dyDescent="0.3">
      <c r="A15" s="5" t="s">
        <v>13</v>
      </c>
      <c r="B15" s="6">
        <v>1500</v>
      </c>
      <c r="C15" s="6">
        <v>1747</v>
      </c>
      <c r="D15" s="6">
        <v>2030</v>
      </c>
      <c r="E15" s="7">
        <v>23.2</v>
      </c>
    </row>
    <row r="16" spans="1:5" x14ac:dyDescent="0.3">
      <c r="A16" s="5" t="s">
        <v>14</v>
      </c>
      <c r="B16" s="6">
        <v>1500</v>
      </c>
      <c r="C16" s="6">
        <v>1747</v>
      </c>
      <c r="D16" s="6">
        <v>2030</v>
      </c>
      <c r="E16" s="7">
        <v>23.2</v>
      </c>
    </row>
    <row r="17" spans="1:5" x14ac:dyDescent="0.3">
      <c r="A17" s="5" t="s">
        <v>15</v>
      </c>
      <c r="B17" s="6">
        <v>1415</v>
      </c>
      <c r="C17" s="6">
        <v>1648</v>
      </c>
      <c r="D17" s="6">
        <v>2050</v>
      </c>
      <c r="E17" s="7">
        <v>22.7</v>
      </c>
    </row>
    <row r="18" spans="1:5" x14ac:dyDescent="0.3">
      <c r="A18" s="5" t="s">
        <v>16</v>
      </c>
      <c r="B18" s="6">
        <v>1415</v>
      </c>
      <c r="C18" s="6">
        <v>1648</v>
      </c>
      <c r="D18" s="6">
        <v>2050</v>
      </c>
      <c r="E18" s="7">
        <v>22.7</v>
      </c>
    </row>
    <row r="19" spans="1:5" x14ac:dyDescent="0.3">
      <c r="A19" s="5" t="s">
        <v>17</v>
      </c>
      <c r="B19" s="6">
        <v>1415</v>
      </c>
      <c r="C19" s="6">
        <v>1735</v>
      </c>
      <c r="D19" s="6">
        <v>2191</v>
      </c>
      <c r="E19" s="7">
        <v>22.5</v>
      </c>
    </row>
    <row r="20" spans="1:5" x14ac:dyDescent="0.3">
      <c r="A20" s="5" t="s">
        <v>18</v>
      </c>
      <c r="B20" s="6">
        <v>1415</v>
      </c>
      <c r="C20" s="6">
        <v>1735</v>
      </c>
      <c r="D20" s="6">
        <v>2191</v>
      </c>
      <c r="E20" s="7">
        <v>22.5</v>
      </c>
    </row>
    <row r="21" spans="1:5" x14ac:dyDescent="0.3">
      <c r="A21" s="5" t="s">
        <v>19</v>
      </c>
      <c r="B21" s="6">
        <v>1415</v>
      </c>
      <c r="C21" s="6">
        <v>1735</v>
      </c>
      <c r="D21" s="6">
        <v>2191</v>
      </c>
      <c r="E21" s="7">
        <v>22.5</v>
      </c>
    </row>
    <row r="22" spans="1:5" x14ac:dyDescent="0.3">
      <c r="A22" s="5" t="s">
        <v>20</v>
      </c>
      <c r="B22" s="6">
        <v>1415</v>
      </c>
      <c r="C22" s="6">
        <v>1735</v>
      </c>
      <c r="D22" s="6">
        <v>2191</v>
      </c>
      <c r="E22" s="7">
        <v>22.5</v>
      </c>
    </row>
    <row r="23" spans="1:5" x14ac:dyDescent="0.3">
      <c r="A23" s="5" t="s">
        <v>21</v>
      </c>
      <c r="B23" s="6">
        <v>1580</v>
      </c>
      <c r="C23" s="6">
        <v>1790</v>
      </c>
      <c r="D23" s="6">
        <v>2000</v>
      </c>
      <c r="E23" s="7">
        <v>23.9</v>
      </c>
    </row>
    <row r="24" spans="1:5" x14ac:dyDescent="0.3">
      <c r="A24" s="5" t="s">
        <v>22</v>
      </c>
      <c r="B24" s="6">
        <v>1580</v>
      </c>
      <c r="C24" s="6">
        <v>1790</v>
      </c>
      <c r="D24" s="6">
        <v>2000</v>
      </c>
      <c r="E24" s="7">
        <v>23.9</v>
      </c>
    </row>
    <row r="25" spans="1:5" x14ac:dyDescent="0.3">
      <c r="A25" s="5" t="s">
        <v>23</v>
      </c>
      <c r="B25" s="6">
        <v>1580</v>
      </c>
      <c r="C25" s="6">
        <v>1790</v>
      </c>
      <c r="D25" s="6">
        <v>2000</v>
      </c>
      <c r="E25" s="7">
        <v>23.9</v>
      </c>
    </row>
    <row r="26" spans="1:5" x14ac:dyDescent="0.3">
      <c r="A26" s="5" t="s">
        <v>24</v>
      </c>
      <c r="B26" s="6">
        <v>1290</v>
      </c>
      <c r="C26" s="6">
        <v>1533</v>
      </c>
      <c r="D26" s="6">
        <v>1969</v>
      </c>
      <c r="E26" s="7">
        <v>21.1</v>
      </c>
    </row>
    <row r="27" spans="1:5" x14ac:dyDescent="0.3">
      <c r="A27" s="5" t="s">
        <v>25</v>
      </c>
      <c r="B27" s="6">
        <v>1290</v>
      </c>
      <c r="C27" s="6">
        <v>1533</v>
      </c>
      <c r="D27" s="6">
        <v>1969</v>
      </c>
      <c r="E27" s="7">
        <v>21.1</v>
      </c>
    </row>
    <row r="28" spans="1:5" x14ac:dyDescent="0.3">
      <c r="A28" s="5" t="s">
        <v>26</v>
      </c>
      <c r="B28" s="6">
        <v>1339</v>
      </c>
      <c r="C28" s="6">
        <v>1630</v>
      </c>
      <c r="D28" s="6">
        <v>2000</v>
      </c>
      <c r="E28" s="7">
        <v>21.9</v>
      </c>
    </row>
    <row r="29" spans="1:5" x14ac:dyDescent="0.3">
      <c r="A29" s="5" t="s">
        <v>27</v>
      </c>
      <c r="B29" s="6">
        <v>1339</v>
      </c>
      <c r="C29" s="6">
        <v>1630</v>
      </c>
      <c r="D29" s="6">
        <v>2000</v>
      </c>
      <c r="E29" s="7">
        <v>21.9</v>
      </c>
    </row>
    <row r="30" spans="1:5" x14ac:dyDescent="0.3">
      <c r="A30" s="5" t="s">
        <v>28</v>
      </c>
      <c r="B30" s="6">
        <v>1270</v>
      </c>
      <c r="C30" s="6">
        <v>1525</v>
      </c>
      <c r="D30" s="6">
        <v>1855</v>
      </c>
      <c r="E30" s="7">
        <v>20.6</v>
      </c>
    </row>
    <row r="31" spans="1:5" x14ac:dyDescent="0.3">
      <c r="A31" s="5" t="s">
        <v>29</v>
      </c>
      <c r="B31" s="6">
        <v>1270</v>
      </c>
      <c r="C31" s="6">
        <v>1525</v>
      </c>
      <c r="D31" s="6">
        <v>1855</v>
      </c>
      <c r="E31" s="7">
        <v>20.6</v>
      </c>
    </row>
    <row r="32" spans="1:5" x14ac:dyDescent="0.3">
      <c r="A32" s="5" t="s">
        <v>30</v>
      </c>
      <c r="B32" s="6">
        <v>1270</v>
      </c>
      <c r="C32" s="6">
        <v>1525</v>
      </c>
      <c r="D32" s="6">
        <v>1855</v>
      </c>
      <c r="E32" s="7">
        <v>20.6</v>
      </c>
    </row>
    <row r="33" spans="1:5" x14ac:dyDescent="0.3">
      <c r="A33" s="5" t="s">
        <v>31</v>
      </c>
      <c r="B33" s="6">
        <v>1200</v>
      </c>
      <c r="C33" s="6">
        <v>1385</v>
      </c>
      <c r="D33" s="6">
        <v>1620</v>
      </c>
      <c r="E33" s="7">
        <v>20.2</v>
      </c>
    </row>
    <row r="34" spans="1:5" x14ac:dyDescent="0.3">
      <c r="A34" s="5" t="s">
        <v>32</v>
      </c>
      <c r="B34" s="6">
        <v>1200</v>
      </c>
      <c r="C34" s="6">
        <v>1385</v>
      </c>
      <c r="D34" s="6">
        <v>1620</v>
      </c>
      <c r="E34" s="7">
        <v>20.2</v>
      </c>
    </row>
    <row r="35" spans="1:5" x14ac:dyDescent="0.3">
      <c r="A35" s="5" t="s">
        <v>33</v>
      </c>
      <c r="B35" s="6">
        <v>1200</v>
      </c>
      <c r="C35" s="6">
        <v>1385</v>
      </c>
      <c r="D35" s="6">
        <v>1620</v>
      </c>
      <c r="E35" s="7">
        <v>20.2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Rent-Ranking</vt:lpstr>
      <vt:lpstr>Zueri-wie-neu</vt:lpstr>
      <vt:lpstr>Rent-CHF</vt:lpstr>
    </vt:vector>
  </TitlesOfParts>
  <Company>Statistik Stadt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Wohnungsbestand, 2016 (Tabellensammlung Kapitel 9.3)</dc:title>
  <dc:subject>Statistisches Jahrbuch der Stadt Zürich 2017 -</dc:subject>
  <dc:creator>Statistik Stadt Zürich</dc:creator>
  <cp:lastModifiedBy>Eliane Suter</cp:lastModifiedBy>
  <dcterms:created xsi:type="dcterms:W3CDTF">1996-10-17T05:27:31Z</dcterms:created>
  <dcterms:modified xsi:type="dcterms:W3CDTF">2018-08-26T12:53:51Z</dcterms:modified>
</cp:coreProperties>
</file>