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5_25\NASDAQ\"/>
    </mc:Choice>
  </mc:AlternateContent>
  <xr:revisionPtr revIDLastSave="0" documentId="13_ncr:1_{4BEADF58-49BD-4C6E-A349-DF1C198BC5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3" i="1"/>
  <c r="B3" i="1"/>
  <c r="C3" i="1"/>
  <c r="D3" i="1"/>
  <c r="E3" i="1"/>
  <c r="F3" i="1"/>
  <c r="G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4" i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<sst xmlns="http://schemas.openxmlformats.org/spreadsheetml/2006/main" count="101" uniqueCount="101">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</sst>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workbookViewId="0">
      <selection activeCell="F12" sqref="F12"/>
    </sheetView>
  </sheetViews>
  <sheetFormatPr defaultRowHeight="14.5"/>
  <cols>
    <col min="1" max="1" width="6.81640625" bestFit="1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8.453125" customWidth="1"/>
    <col min="7" max="7" width="5.5429687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6.26953125" customWidth="1"/>
    <col min="16" max="16" width="6.08984375" customWidth="1"/>
    <col min="17" max="17" width="5.8164062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5.5429687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5.453125" customWidth="1"/>
    <col min="31" max="31" width="6.36328125" customWidth="1"/>
    <col min="32" max="32" width="5.36328125" customWidth="1"/>
    <col min="33" max="33" width="6.1796875" customWidth="1"/>
    <col min="34" max="34" width="6.26953125" customWidth="1"/>
    <col min="35" max="35" width="11.81640625" bestFit="1" customWidth="1"/>
    <col min="36" max="36" width="5.453125" customWidth="1"/>
    <col min="37" max="37" width="5.08984375" customWidth="1"/>
    <col min="38" max="38" width="5.1796875" customWidth="1"/>
    <col min="39" max="39" width="3.1796875" customWidth="1"/>
    <col min="40" max="40" width="4.6328125" customWidth="1"/>
    <col min="41" max="41" width="5.36328125" customWidth="1"/>
    <col min="42" max="42" width="5.08984375" customWidth="1"/>
    <col min="43" max="43" width="6.453125" customWidth="1"/>
    <col min="44" max="44" width="7.26953125" customWidth="1"/>
    <col min="45" max="45" width="5.08984375" customWidth="1"/>
    <col min="46" max="46" width="5" customWidth="1"/>
    <col min="47" max="47" width="5.54296875" customWidth="1"/>
    <col min="48" max="48" width="5.08984375" customWidth="1"/>
    <col min="49" max="49" width="5.26953125" customWidth="1"/>
    <col min="50" max="50" width="5" customWidth="1"/>
    <col min="51" max="51" width="3.08984375" customWidth="1"/>
    <col min="52" max="52" width="4.453125" customWidth="1"/>
    <col min="53" max="53" width="4.54296875" customWidth="1"/>
    <col min="54" max="54" width="5.26953125" customWidth="1"/>
    <col min="55" max="55" width="4.90625" customWidth="1"/>
    <col min="56" max="56" width="5.1796875" customWidth="1"/>
    <col min="57" max="57" width="5.36328125" customWidth="1"/>
    <col min="58" max="58" width="5.1796875" customWidth="1"/>
    <col min="59" max="59" width="6.26953125" customWidth="1"/>
    <col min="60" max="60" width="5.90625" customWidth="1"/>
    <col min="61" max="61" width="5.26953125" customWidth="1"/>
    <col min="62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6.3632812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6" width="5.6328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5.36328125" customWidth="1"/>
    <col min="97" max="97" width="5.26953125" customWidth="1"/>
    <col min="98" max="98" width="6.453125" customWidth="1"/>
    <col min="99" max="99" width="4" customWidth="1"/>
    <col min="100" max="100" width="3.81640625" customWidth="1"/>
    <col min="101" max="101" width="3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24.037390833470891</v>
      </c>
      <c r="H2">
        <v>0</v>
      </c>
      <c r="I2">
        <v>0</v>
      </c>
      <c r="J2">
        <v>0</v>
      </c>
      <c r="K2">
        <v>1.6284737522249653</v>
      </c>
      <c r="L2">
        <v>0</v>
      </c>
      <c r="M2">
        <v>0</v>
      </c>
      <c r="N2">
        <v>0</v>
      </c>
      <c r="O2">
        <v>3.452702622024487</v>
      </c>
      <c r="P2">
        <v>0</v>
      </c>
      <c r="Q2">
        <v>23.491023273045009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5.5785561575121418</v>
      </c>
      <c r="AG2">
        <v>0</v>
      </c>
      <c r="AH2">
        <v>0</v>
      </c>
      <c r="AI2">
        <v>4.6404675336358361</v>
      </c>
      <c r="AJ2">
        <v>0</v>
      </c>
      <c r="AK2">
        <v>102.61681460916297</v>
      </c>
      <c r="AL2">
        <v>0</v>
      </c>
      <c r="AM2">
        <v>0</v>
      </c>
      <c r="AN2">
        <v>0</v>
      </c>
      <c r="AO2">
        <v>0</v>
      </c>
      <c r="AP2">
        <v>10.608248789637951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1.8220000632792253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0.74899787465078016</v>
      </c>
      <c r="BL2">
        <v>0</v>
      </c>
      <c r="BM2">
        <v>0</v>
      </c>
      <c r="BN2">
        <v>0</v>
      </c>
      <c r="BO2">
        <v>0</v>
      </c>
      <c r="BP2">
        <v>0</v>
      </c>
      <c r="BQ2">
        <v>3.2522329837717399</v>
      </c>
      <c r="BR2">
        <v>0</v>
      </c>
      <c r="BS2">
        <v>0</v>
      </c>
      <c r="BT2">
        <v>0</v>
      </c>
      <c r="BU2">
        <v>0</v>
      </c>
      <c r="BV2">
        <v>2.971877377386031</v>
      </c>
      <c r="BW2">
        <v>8.8268977242948132</v>
      </c>
      <c r="BX2">
        <v>0</v>
      </c>
      <c r="BY2">
        <v>0</v>
      </c>
      <c r="BZ2">
        <v>0</v>
      </c>
      <c r="CA2">
        <v>3.7541121654114709</v>
      </c>
      <c r="CB2">
        <v>0</v>
      </c>
      <c r="CC2">
        <v>0</v>
      </c>
      <c r="CD2">
        <v>15.135453428917032</v>
      </c>
      <c r="CE2">
        <v>0</v>
      </c>
      <c r="CF2">
        <v>0</v>
      </c>
      <c r="CG2">
        <v>0</v>
      </c>
      <c r="CH2">
        <v>1.5751653124615053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14.879585499113206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>
        <f>A2/229.02</f>
        <v>0</v>
      </c>
      <c r="B3">
        <f t="shared" ref="B3:BM3" si="0">B2/229.02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 s="1">
        <f t="shared" si="0"/>
        <v>0.10495760559545407</v>
      </c>
      <c r="H3">
        <f>H2/229.02</f>
        <v>0</v>
      </c>
      <c r="I3">
        <f t="shared" si="0"/>
        <v>0</v>
      </c>
      <c r="J3">
        <f t="shared" si="0"/>
        <v>0</v>
      </c>
      <c r="K3" s="2">
        <f t="shared" si="0"/>
        <v>7.1106180780061354E-3</v>
      </c>
      <c r="L3">
        <f t="shared" si="0"/>
        <v>0</v>
      </c>
      <c r="M3">
        <f t="shared" si="0"/>
        <v>0</v>
      </c>
      <c r="N3">
        <f t="shared" si="0"/>
        <v>0</v>
      </c>
      <c r="O3" s="2">
        <f t="shared" si="0"/>
        <v>1.5075987346190232E-2</v>
      </c>
      <c r="P3">
        <f t="shared" si="0"/>
        <v>0</v>
      </c>
      <c r="Q3" s="1">
        <f t="shared" si="0"/>
        <v>0.1025719294081085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2.4358379868623447E-2</v>
      </c>
      <c r="AG3">
        <f t="shared" si="0"/>
        <v>0</v>
      </c>
      <c r="AH3">
        <f t="shared" si="0"/>
        <v>0</v>
      </c>
      <c r="AI3">
        <f t="shared" si="0"/>
        <v>2.0262280733716862E-2</v>
      </c>
      <c r="AJ3">
        <f t="shared" si="0"/>
        <v>0</v>
      </c>
      <c r="AK3">
        <f t="shared" si="0"/>
        <v>0.44806922805502997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4.6320185091424111E-2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7.9556373385696669E-3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3.2704474484795219E-3</v>
      </c>
      <c r="BL3">
        <f t="shared" si="0"/>
        <v>0</v>
      </c>
      <c r="BM3">
        <f t="shared" si="0"/>
        <v>0</v>
      </c>
      <c r="BN3">
        <f t="shared" ref="BN3:CW3" si="1">BN2/229.02</f>
        <v>0</v>
      </c>
      <c r="BO3">
        <f t="shared" si="1"/>
        <v>0</v>
      </c>
      <c r="BP3">
        <f t="shared" si="1"/>
        <v>0</v>
      </c>
      <c r="BQ3">
        <f t="shared" si="1"/>
        <v>1.4200650527341454E-2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1.2976497150406214E-2</v>
      </c>
      <c r="BW3">
        <f t="shared" si="1"/>
        <v>3.854203879265921E-2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1.6392071283780764E-2</v>
      </c>
      <c r="CB3">
        <f t="shared" si="1"/>
        <v>0</v>
      </c>
      <c r="CC3">
        <f t="shared" si="1"/>
        <v>0</v>
      </c>
      <c r="CD3">
        <f t="shared" si="1"/>
        <v>6.6087911225731516E-2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6.8778504604903729E-3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6.497068159598815E-2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1"/>
        <v>0</v>
      </c>
    </row>
    <row r="4" spans="1:101">
      <c r="A4">
        <f>SUM(2:2)</f>
        <v>229.02</v>
      </c>
    </row>
    <row r="11" spans="1:101">
      <c r="F11">
        <f>0.1+0.007+0.015+0.1+0.02+0.02+0.45+0.05+0.03+0.01+0.01+0.039+0.016+0.066+0.007+0.06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2022-08-01T10:36:56Z</dcterms:modified>
</cp:coreProperties>
</file>