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UT2_GR_DB\cys_smps\"/>
    </mc:Choice>
  </mc:AlternateContent>
  <xr:revisionPtr revIDLastSave="0" documentId="13_ncr:1_{27EEF942-A14D-4429-9500-B403F571F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Sheet1!$A$1:$O$407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5" i="1" l="1"/>
  <c r="N2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7" i="1"/>
  <c r="N228" i="1"/>
  <c r="N229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2" i="1"/>
</calcChain>
</file>

<file path=xl/sharedStrings.xml><?xml version="1.0" encoding="utf-8"?>
<sst xmlns="http://schemas.openxmlformats.org/spreadsheetml/2006/main" count="2462" uniqueCount="974">
  <si>
    <t>SYNP</t>
  </si>
  <si>
    <t>SYNM</t>
  </si>
  <si>
    <t>ΑΓΙΟΥ ΒΑΣΙΛΕΙΟΥ</t>
  </si>
  <si>
    <t>ΑΙΔΗΨΟΥ</t>
  </si>
  <si>
    <t>ΑΝΔΡΟΥ</t>
  </si>
  <si>
    <t>ΑΞΙΟΥΠΟΛΗΣ</t>
  </si>
  <si>
    <t>ΑΡΓΟΣ I</t>
  </si>
  <si>
    <t>ΑΡΓΟΣ II</t>
  </si>
  <si>
    <t>ΑΡΙΣΤΕΙΔΟΥ (150/20)</t>
  </si>
  <si>
    <t>ΑΣΠΡΟΠΥΡΓΟΥ</t>
  </si>
  <si>
    <t>ΑΧΛΑΔΙΟΥ</t>
  </si>
  <si>
    <t>ΒΑΡΗΣ</t>
  </si>
  <si>
    <t>ΒΟΛΟΣ ΒΙΠΕ</t>
  </si>
  <si>
    <t>ΒΟΥΝΑΙΝΑ</t>
  </si>
  <si>
    <t>Θ - III (Αγ. Δημήτριος)</t>
  </si>
  <si>
    <t>Θ - V (ΒΙΠΕ-Σίνδος)</t>
  </si>
  <si>
    <t>Θ - ΧΙ (Παύλου Μελά)</t>
  </si>
  <si>
    <t>ΘΗΒΑΣ</t>
  </si>
  <si>
    <t>ΚΑΒΑΛΑΣ</t>
  </si>
  <si>
    <t>ΚΑΛΛΙΘΕΑΣ (150/20)</t>
  </si>
  <si>
    <t>ΚΑΜΕΝΩΝ ΒΟΥΡΛΩΝ</t>
  </si>
  <si>
    <t>ΚΑΝΑΛΑΚΙΟΥ</t>
  </si>
  <si>
    <t>ΚΑΡΔΙΤΣΑΣ</t>
  </si>
  <si>
    <t>ΚΑΣΣΑΝΔΡΕΙΑΣ</t>
  </si>
  <si>
    <t>ΚΙΛΚΙΣ</t>
  </si>
  <si>
    <t>ΚΟΖΑΝΗΣ</t>
  </si>
  <si>
    <t>ΚΟΜΟΤΗΝΗΣ</t>
  </si>
  <si>
    <t>ΚΥΤ ΔΙΣΤΟΜΟΥ</t>
  </si>
  <si>
    <t>ΚΥΤ ΘΕΣΣΑΛΟΝΙΚΗΣ</t>
  </si>
  <si>
    <t>ΚΥΤ ΛΑΡΙΣΑΣ</t>
  </si>
  <si>
    <t>ΚΥΤ ΛΑΡΥΜΝΑΣ</t>
  </si>
  <si>
    <t>ΛΑΠΠΑ</t>
  </si>
  <si>
    <t>ΛΑΥΡΙΟΥ</t>
  </si>
  <si>
    <t>ΛΟΥΡΟΥ ΥΗΣ</t>
  </si>
  <si>
    <t>ΜΑΡΚΟΠΟΥΛΟΥ</t>
  </si>
  <si>
    <t>ΜΕΓΑΡΩΝ</t>
  </si>
  <si>
    <t>ΜΟΥΔΑΝΙΩΝ</t>
  </si>
  <si>
    <t>Ν. ΠΛΑΣΤΗΡΑΣ</t>
  </si>
  <si>
    <t>ΟΙΝΟΦΥΤΩΝ</t>
  </si>
  <si>
    <t>ΟΡΕΣΤΙΑΔΑΣ</t>
  </si>
  <si>
    <t>ΠΑΓΚΡΑΤΙΟΥ (150/20)</t>
  </si>
  <si>
    <t>ΠΑΤΡΑ II</t>
  </si>
  <si>
    <t>ΠΕΙΡΑΙΑ (150/20)</t>
  </si>
  <si>
    <t>ΡΟΥΦ (150/20)</t>
  </si>
  <si>
    <t>ΣΚΑΛΑΣ</t>
  </si>
  <si>
    <t>ΣΠΑΤΩΝ</t>
  </si>
  <si>
    <t>ΣΤΑΓΕΙΡΩΝ</t>
  </si>
  <si>
    <t>ΤΡΙΚΑΛΑ II</t>
  </si>
  <si>
    <t>ΑΓΙΟΥ ΣΤΕΦΑΝΟΥ</t>
  </si>
  <si>
    <t>ΑΙΤΩΛΙΚΟΥ</t>
  </si>
  <si>
    <t>ΑΛΕΞΑΝΔΡΟΥΠΟΛΗΣ</t>
  </si>
  <si>
    <t>ΑΡΑΧΘΟΥ</t>
  </si>
  <si>
    <t>ΑΤΑΛΑΝΤΗΣ</t>
  </si>
  <si>
    <t>ΒΟΛΟΣ I</t>
  </si>
  <si>
    <t>ΔΟΜΟΚΟΥ</t>
  </si>
  <si>
    <t>ΔΡΑΜΑΣ</t>
  </si>
  <si>
    <t>ΕΛΛΗΝΙΚΟΥ</t>
  </si>
  <si>
    <t>ΖΑΚΥΝΘΟΥ</t>
  </si>
  <si>
    <t>Θ - VI (Σχολάρι)</t>
  </si>
  <si>
    <t>Θ - VIII (Μ. Μπότσαρης)</t>
  </si>
  <si>
    <t>Θ - Χ (Φοίνικας)</t>
  </si>
  <si>
    <t>ΘΗΣΑΥΡΟΥ</t>
  </si>
  <si>
    <t>ΚΑΣΤΟΡΙΑΣ</t>
  </si>
  <si>
    <t>ΚΟΡΙΝΘΟΥ</t>
  </si>
  <si>
    <t>ΚΟΡΥΔΑΛΛΟΥ</t>
  </si>
  <si>
    <t>ΚΥΠΑΡΙΣΣΙΑΣ</t>
  </si>
  <si>
    <t>ΛΑΔΩΝΑ</t>
  </si>
  <si>
    <t>ΛΑΡΙΣΑ I</t>
  </si>
  <si>
    <t>ΛΑΡΙΣΑ IV</t>
  </si>
  <si>
    <t>ΜΑΝΔΡΑΣ</t>
  </si>
  <si>
    <t>ΜΕΓΑΛΟΠΟΛΗΣ</t>
  </si>
  <si>
    <t>ΜΕΘΑΝΑ I</t>
  </si>
  <si>
    <t>ΜΕΣΟΧΩΡΑ ΥΗΣ</t>
  </si>
  <si>
    <t>ΜΥΚΟΝΟΥ</t>
  </si>
  <si>
    <t>ΝΑΞΟΥ</t>
  </si>
  <si>
    <t>ΝΑΟΥΣΑΣ</t>
  </si>
  <si>
    <t>ΝΑΥΠΑΚΤΟΥ</t>
  </si>
  <si>
    <t>ΝΕΑΣ ΙΩΝΙΑΣ (150/20)</t>
  </si>
  <si>
    <t>ΝΕΑΣ ΜΑΚΡΗΣ</t>
  </si>
  <si>
    <t>ΝΕΑΣ ΣΜΥΡΝΗΣ (150/20)</t>
  </si>
  <si>
    <t>ΝΙΚΗΤΗΣ</t>
  </si>
  <si>
    <t>ΠΑΤΡΑ ΒΙΠΕ</t>
  </si>
  <si>
    <t>ΠΗΓΩΝ ΑΩΟΥ</t>
  </si>
  <si>
    <t>ΠΛΑΤΑΜΩΝΑ</t>
  </si>
  <si>
    <t>ΠΡΕΒΕΖΑ ΒΙΠΕ</t>
  </si>
  <si>
    <t>ΣΟΦΑΔΩΝ</t>
  </si>
  <si>
    <t>ΤΡΙΠΟΛΗΣ</t>
  </si>
  <si>
    <t>ΤΡΙΧΩΝΙΔΑΣ</t>
  </si>
  <si>
    <t>ΦΑΛΗΡΟΥ</t>
  </si>
  <si>
    <t>ΧΑΛΚΙΔΑ I</t>
  </si>
  <si>
    <t>ΨΑΧΝΩΝ</t>
  </si>
  <si>
    <t>ΑΓΙΩΝ ΘΕΟΔΩΡΩΝ</t>
  </si>
  <si>
    <t>ΑΙΓΙΟΥ</t>
  </si>
  <si>
    <t>ΑΛΙΒΕΡΙΟΥ</t>
  </si>
  <si>
    <t>ΑΜΑΡΟΥΣΙΟΥ (150/20)</t>
  </si>
  <si>
    <t>ΑΜΦΙΣΣΑΣ</t>
  </si>
  <si>
    <t>ΑΡΓΥΡΟΥ</t>
  </si>
  <si>
    <t>ΑΧΑΡΝΩΝ</t>
  </si>
  <si>
    <t>ΓΕΦΥΡΑ</t>
  </si>
  <si>
    <t>ΔΟΡΙΖΑ I</t>
  </si>
  <si>
    <t>ΕΔΕΣΣΑΙΟΣ ΥΗΣ</t>
  </si>
  <si>
    <t>ΖΑΡΑΚΑ</t>
  </si>
  <si>
    <t>Θ - I (Δόξα)</t>
  </si>
  <si>
    <t>Θ - IV (Ν. Ελβετία)</t>
  </si>
  <si>
    <t>ΙΩΑΝΝΙΝΑ I</t>
  </si>
  <si>
    <t>ΚΑΛΑΜΠΑΚΑΣ</t>
  </si>
  <si>
    <t>ΚΟΜΟΤΗΝΗ ΒΙΠΕ (ΘΗΣ)</t>
  </si>
  <si>
    <t>ΚΥΤ ΤΡΙΚΑΛΩΝ</t>
  </si>
  <si>
    <t>ΛΕΙΒΑΔΙΑΣ</t>
  </si>
  <si>
    <t>ΛΕΥΚΑΔΑΣ</t>
  </si>
  <si>
    <t>ΜΥΡΤΙΑΣ</t>
  </si>
  <si>
    <t>ΝΕΑΣ ΠΕΛΛΑΣ</t>
  </si>
  <si>
    <t>ΠΤΟΛΕΜΑΪΔΑ IΙ (Εορδαία)</t>
  </si>
  <si>
    <t>ΠΥΛΟΥ</t>
  </si>
  <si>
    <t>ΣΑΛΑΜΙΝΑΣ</t>
  </si>
  <si>
    <t>ΣΕΡΡΩΝ</t>
  </si>
  <si>
    <t>ΣΠΕΡΧΕΙΑΔΑΣ</t>
  </si>
  <si>
    <t>ΣΤΥΛΙΔΑΣ</t>
  </si>
  <si>
    <t>ΤΡΙΚΑΛΑ I</t>
  </si>
  <si>
    <t>ΥΛΙΚΗΣ</t>
  </si>
  <si>
    <t>ΦΑΡΣΑΛΩΝ</t>
  </si>
  <si>
    <t>ΑΓΙΑ ΛΑΡΙΣΑΣ</t>
  </si>
  <si>
    <t>ΑΛΜΥΡΟΥ</t>
  </si>
  <si>
    <t>ΑΜΦΙΠΟΛΗΣ</t>
  </si>
  <si>
    <t>ΑΡΓΟΣΤΟΛΙΟΥ</t>
  </si>
  <si>
    <t>ΑΡΓΥΡΟΥΠΟΛΗΣ</t>
  </si>
  <si>
    <t>ΒΕΛΟΥ</t>
  </si>
  <si>
    <t>ΒΕΡΟΙΑΣ</t>
  </si>
  <si>
    <t>ΒΟΛΟΣ II</t>
  </si>
  <si>
    <t>ΒΡΙΛΗΣΣΙΩΝ</t>
  </si>
  <si>
    <t>ΓΡΕΒΕΝΩΝ</t>
  </si>
  <si>
    <t>ΕΛΑΣΣΟΝΑΣ</t>
  </si>
  <si>
    <t>ΕΛΕΥΘΕΡΙΑΣ (150/20)</t>
  </si>
  <si>
    <t>Θ - IX (Πολίχνη)</t>
  </si>
  <si>
    <t>ΙΩΑΝΝΙΝΑ II</t>
  </si>
  <si>
    <t>ΚΑΛΑΜΑΤΑ I</t>
  </si>
  <si>
    <t>ΚΑΣΤΡΑΚΙΟΥ</t>
  </si>
  <si>
    <t>ΚΑΤΕΡΙΝΗΣ</t>
  </si>
  <si>
    <t>ΚΕΡΚΥΡΑ I</t>
  </si>
  <si>
    <t>ΚΩΠΑΪΔΑΣ</t>
  </si>
  <si>
    <t>ΛΗΤΗΣ</t>
  </si>
  <si>
    <t>ΠΑΛΛΗΝΗΣ</t>
  </si>
  <si>
    <t>ΠΥΡΓΟΣ ΙΙ</t>
  </si>
  <si>
    <t>ΣΠΑΡΤΗ II</t>
  </si>
  <si>
    <t>ΣΤΡΑΤΟΥ</t>
  </si>
  <si>
    <t>ΧΑΛΚΙΔΑ II</t>
  </si>
  <si>
    <t>ΑΛΕΞΑΝΔΡΕΙΑΣ</t>
  </si>
  <si>
    <t>ΑΜΑΛΙΑΔΑΣ</t>
  </si>
  <si>
    <t>ΔΟΛΙΑΝΩΝ</t>
  </si>
  <si>
    <t>Θ - II (Εύοσμος)</t>
  </si>
  <si>
    <t>ΙΑΣΜΟΥ</t>
  </si>
  <si>
    <t>ΚΑΛΛΙΣΤΗΡΙΟΥ</t>
  </si>
  <si>
    <t>ΚΕΡΑΜΩΤΗΣ</t>
  </si>
  <si>
    <t>ΚΡΑΝΙΔΙΟΥ</t>
  </si>
  <si>
    <t>ΛΑΡΙΣΑ II</t>
  </si>
  <si>
    <t>ΛΑΡΙΣΑ III</t>
  </si>
  <si>
    <t>ΛΕΟΝΤΑΡΙΟΥ</t>
  </si>
  <si>
    <t>ΛΕΧΑΙΝΩΝ</t>
  </si>
  <si>
    <t>ΜΑΓΙΚΟΥ</t>
  </si>
  <si>
    <t>ΜΑΚΡΥΧΩΡΙΟΥ</t>
  </si>
  <si>
    <t>ΜΕΣΟΓΓΗΣ</t>
  </si>
  <si>
    <t>ΜΟΛΑΩΝ</t>
  </si>
  <si>
    <t>ΜΟΥΡΤΟΥ</t>
  </si>
  <si>
    <t>ΞΑΝΘΗΣ</t>
  </si>
  <si>
    <t>ΠΑΤΡΑ III</t>
  </si>
  <si>
    <t>ΠΟΛΥΠΟΤΑΜΟΥ</t>
  </si>
  <si>
    <t>ΠΤΟΛΕΜΑΪΔΑ I (Δ1)</t>
  </si>
  <si>
    <t>ΠΥΡΓΟΣ I</t>
  </si>
  <si>
    <t>Πολύφυτο (αντλ/σια)</t>
  </si>
  <si>
    <t>ΦΛΩΡΙΝΑΣ</t>
  </si>
  <si>
    <t>ΨΥΧΙΚΟΥ (150/20)</t>
  </si>
  <si>
    <t>ΑΙΓΑΛΕΩ (150/20)</t>
  </si>
  <si>
    <t>ΑΜΦΙΚΛΕΙΑΣ</t>
  </si>
  <si>
    <t>ΒΑΒΔΟΥ</t>
  </si>
  <si>
    <t>ΖΑΡΚΑΔΙΑΣ</t>
  </si>
  <si>
    <t>ΚΑΡΠΕΝΗΣΙΟΥ</t>
  </si>
  <si>
    <t>ΚΡΕΜΑΣΤΩΝ</t>
  </si>
  <si>
    <t>ΚΥΤ ΜΕΛΙΤΗ</t>
  </si>
  <si>
    <t>ΛΑΥΚΟΥ</t>
  </si>
  <si>
    <t>ΛΕΙΒΑΔΙΟΥ</t>
  </si>
  <si>
    <t>ΝΕΥΡΟΚΟΠΙΟΥ</t>
  </si>
  <si>
    <t>ΠΑΡΟΥ</t>
  </si>
  <si>
    <t>ΠΑΤΡΑ I</t>
  </si>
  <si>
    <t>ΣΙΔΗΡΟΚΑΣΤΡΟΥ</t>
  </si>
  <si>
    <t>ΣΚΥΔΡΑΣ</t>
  </si>
  <si>
    <t>ΣΤΕΦΑΝΟΒΙΚΕΙΟΥ</t>
  </si>
  <si>
    <t>ΧΑΛΚΗΔΟΝΑΣ (150/20)</t>
  </si>
  <si>
    <t>ΑΙΓΙΝΙΟΥ</t>
  </si>
  <si>
    <t>ΑΚΤΙΟΥ</t>
  </si>
  <si>
    <t>ΑΜΦΙΛΟΧΙΑΣ</t>
  </si>
  <si>
    <t>ΔΙΔΥΜΟΤΕΙΧΟΥ</t>
  </si>
  <si>
    <t>ΕΡΕΤΡΙΑΣ</t>
  </si>
  <si>
    <t>ΚΑΛΑΜΟΥ</t>
  </si>
  <si>
    <t>ΚΑΡΥΣΤΟΥ</t>
  </si>
  <si>
    <t>ΟΛΥΜΠΙΑΚΟΥ ΧΩΡΙΟΥ</t>
  </si>
  <si>
    <t>ΠΡΟΒΑΤΩΝΑ</t>
  </si>
  <si>
    <t>ΣΥΡΟΥ</t>
  </si>
  <si>
    <t>ΣΧΗΜΑΤΑΡΙΟΥ</t>
  </si>
  <si>
    <t>ΑΓΡΑ</t>
  </si>
  <si>
    <t>ΑΣΤΡΟΥ</t>
  </si>
  <si>
    <t>ΗΓΟΥΜΕΝΙΤΣΑΣ</t>
  </si>
  <si>
    <t>ΚΕΡΚΥΡΑ II</t>
  </si>
  <si>
    <t>ΚΥΤ ΑΜΥΝΤΑΙΟΥ</t>
  </si>
  <si>
    <t>ΚΥΤ ΦΙΛΙΠΠΩΝ</t>
  </si>
  <si>
    <t>ΛΑΜΙΑΣ</t>
  </si>
  <si>
    <t>ΜΑΝΤΟΥΔΙΟΥ</t>
  </si>
  <si>
    <t>ΞΥΛΟΚΑΣΤΡΟΥ</t>
  </si>
  <si>
    <t>ΣΕΡΒΙΩΝ</t>
  </si>
  <si>
    <t>ΣΠΑΡΤΗ I</t>
  </si>
  <si>
    <t>Αγιος Βασίλειος ΜΣ1</t>
  </si>
  <si>
    <t>Αιδηψός ΜΣ1</t>
  </si>
  <si>
    <t>ΣΥΝΟΛΟ  Άνδρος ΜΣ2-Άνδρος ΜΣ1</t>
  </si>
  <si>
    <t>Αξιούπολη ΜΣ1</t>
  </si>
  <si>
    <t>Αργος I ΜΣ3</t>
  </si>
  <si>
    <t>Αργος II ΜΣ1</t>
  </si>
  <si>
    <t>Αριστείδου (150/20) ΜΣ1</t>
  </si>
  <si>
    <t>Ασπρόπυργος ΜΣ1</t>
  </si>
  <si>
    <t>ΣΥΝΟΛΟ  Αχλάδι ΜΣ2-Αχλάδι ΜΣ1</t>
  </si>
  <si>
    <t>Βάρη ΜΣ2</t>
  </si>
  <si>
    <t>Βόλος ΒΙΠΕ ΜΣ2</t>
  </si>
  <si>
    <t>Βούναινα ΜΣ2</t>
  </si>
  <si>
    <t>Θ - III (Αγ.Δημήτριος) ΜΣ1</t>
  </si>
  <si>
    <t>Θ - V (ΒΙΠΕ-Σίνδος) ΜΣ1</t>
  </si>
  <si>
    <t>Θ - ΧΙ (Παύλου Μελά) ΜΣ2</t>
  </si>
  <si>
    <t>Θήβα ΜΣ2</t>
  </si>
  <si>
    <t>Καβάλα ΜΣ2</t>
  </si>
  <si>
    <t>Καλλιθέα (150/20) ΜΣ1</t>
  </si>
  <si>
    <t>Καμένα Βούρλα ΜΣ1</t>
  </si>
  <si>
    <t>Καναλάκι ΜΣ2</t>
  </si>
  <si>
    <t>Καρδίτσα ΜΣ2</t>
  </si>
  <si>
    <t>Κασσάνδρεια ΜΣ2</t>
  </si>
  <si>
    <t>Κιλκίς ΜΣ2</t>
  </si>
  <si>
    <t>Κοζάνη ΜΣ2</t>
  </si>
  <si>
    <t>Κομοτηνή ΜΣ1</t>
  </si>
  <si>
    <t>Δίστομο ΚΥΤ ΜΣ3</t>
  </si>
  <si>
    <t>Θεσ/νίκη ΚΥΤ ΜΣ1</t>
  </si>
  <si>
    <t>Λάρισα ΚΥΤ ΜΣ1</t>
  </si>
  <si>
    <t>Λάρισα ΚΥΤ ΜΣ2</t>
  </si>
  <si>
    <t>Λάρυμνα ΚΥΤ ΜΣ3</t>
  </si>
  <si>
    <t>Λάππα ΜΣ3</t>
  </si>
  <si>
    <t>Λαύριο ΜΣ1</t>
  </si>
  <si>
    <t>Λούρος ΥΗΣ ΜΣ1</t>
  </si>
  <si>
    <t>Μαρκόπουλο ΜΣ3</t>
  </si>
  <si>
    <t>Μέγαρα ΜΣ3</t>
  </si>
  <si>
    <t>Μουδανιά ΜΣ2</t>
  </si>
  <si>
    <t>Ν. Πλαστήρας ΜΣ1</t>
  </si>
  <si>
    <t>Οινόφυτα ΜΣ1</t>
  </si>
  <si>
    <t>Ορεστιάδα ΜΣ2</t>
  </si>
  <si>
    <t>Παγκράτι (150/20) ΜΣ3</t>
  </si>
  <si>
    <t>Πάτρα II ΜΣ1</t>
  </si>
  <si>
    <t>Πειραιάς (150/20) ΜΣ1</t>
  </si>
  <si>
    <t>Πειραιάς (150/20) ΜΣ3</t>
  </si>
  <si>
    <t>Ρουφ (150/20) ΜΣ2</t>
  </si>
  <si>
    <t>Σκάλα ΜΣ3</t>
  </si>
  <si>
    <t>Σπάτα ΜΣ3</t>
  </si>
  <si>
    <t>Στάγειρα ΜΣ1</t>
  </si>
  <si>
    <t>Τρίκαλα II ΜΣ1</t>
  </si>
  <si>
    <t>Αγιος Στέφανος ΜΣ2</t>
  </si>
  <si>
    <t>Αιτωλικό ΜΣ1</t>
  </si>
  <si>
    <t>Αιτωλικό ΜΣ2</t>
  </si>
  <si>
    <t>Αλεξανδρούπολη ΜΣ2</t>
  </si>
  <si>
    <t>Αραχθος ΜΣ1</t>
  </si>
  <si>
    <t>Αργος II ΜΣ2</t>
  </si>
  <si>
    <t>Αταλάντη ΜΣ1</t>
  </si>
  <si>
    <t>Αταλάντη ΜΣ2</t>
  </si>
  <si>
    <t>Βόλος I ΜΣ2</t>
  </si>
  <si>
    <t>Δομοκός ΜΣ2</t>
  </si>
  <si>
    <t>Δράμα ΜΣ1</t>
  </si>
  <si>
    <t>Ελληνικό ΜΣ2</t>
  </si>
  <si>
    <t>Ζάκυνθος ΜΣ1</t>
  </si>
  <si>
    <t>Θ - VI (Σχολάρι) ΜΣ1</t>
  </si>
  <si>
    <t>Θ - VIII (Μ. Μπότσαρης) ΜΣ3</t>
  </si>
  <si>
    <t>Θ - Χ (Φοίνικας) ΜΣ2</t>
  </si>
  <si>
    <t>Θησαυρός ΜΣ1</t>
  </si>
  <si>
    <t>Καλλιθέα (150/20) ΜΣ3</t>
  </si>
  <si>
    <t>Καστοριά ΜΣ1</t>
  </si>
  <si>
    <t>Κόρινθος ΜΣ1</t>
  </si>
  <si>
    <t>Κορυδαλλός ΜΣ2</t>
  </si>
  <si>
    <t>ΣΥΝΟΛΟ  Κυπαρισσία ΜΣ2-Κυπαρισσία ΜΣ1</t>
  </si>
  <si>
    <t>Λάδωνας ΜΣ1</t>
  </si>
  <si>
    <t>Λάππα ΜΣ2</t>
  </si>
  <si>
    <t>Λάρισα I ΜΣ1</t>
  </si>
  <si>
    <t>Λάρισα IV ΜΣ1</t>
  </si>
  <si>
    <t>Μάνδρα ΜΣ1</t>
  </si>
  <si>
    <t>Μεγαλόπολη ΜΣ2</t>
  </si>
  <si>
    <t>Μέθανα I ΜΣ2</t>
  </si>
  <si>
    <t>Μεσοχώρα ΥΗΣ ΜΣ1</t>
  </si>
  <si>
    <t>Μύκονος ΜΣ2</t>
  </si>
  <si>
    <t>Νάξος ΜΣ2</t>
  </si>
  <si>
    <t>Νάουσα ΜΣ2</t>
  </si>
  <si>
    <t>ΣΥΝΟΛΟ  Ναύπακτος ΜΣ2-Ναύπακτος ΜΣ1</t>
  </si>
  <si>
    <t>Ν. Iωνία (150/20) ΜΣ1</t>
  </si>
  <si>
    <t>Ν. Μάκρη ΜΣ1</t>
  </si>
  <si>
    <t>Ν. Σμύρνη (150/20) ΜΣ3</t>
  </si>
  <si>
    <t>Νικήτη ΜΣ2</t>
  </si>
  <si>
    <t>Πάτρα ΒΙΠΕ ΜΣ2</t>
  </si>
  <si>
    <t>Πηγές Αώου ΜΣ1</t>
  </si>
  <si>
    <t>Πλαταμώνας ΜΣ2</t>
  </si>
  <si>
    <t>ΣΥΝΟΛΟ  Πρέβεζα ΒΙΠΕ ΜΣ3-Πρέβεζα ΒΙΠΕ ΜΣ2</t>
  </si>
  <si>
    <t>Σοφάδες ΜΣ1</t>
  </si>
  <si>
    <t>Σπάτα ΜΣ4</t>
  </si>
  <si>
    <t>Τρίπολη ΜΣ2</t>
  </si>
  <si>
    <t>Τριχωνίδα ΜΣ2</t>
  </si>
  <si>
    <t>Φάληρο ΜΣ3</t>
  </si>
  <si>
    <t>Χαλκίδα I ΜΣ1</t>
  </si>
  <si>
    <t>ΣΥΝΟΛΟ  Ψαχνά ΜΣ2-Ψαχνά ΜΣ1</t>
  </si>
  <si>
    <t>Αγιος Βασίλειος ΜΣ2</t>
  </si>
  <si>
    <t>ΣΥΝΟΛΟ  Αγιοι Θεόδωροι ΜΣ2-Αγιοι Θεόδωροι ΜΣ1</t>
  </si>
  <si>
    <t>Αίγιο ΜΣ2</t>
  </si>
  <si>
    <t>Αλιβέρι ΜΣ1</t>
  </si>
  <si>
    <t>Μαρούσι (150/20) ΜΣ1</t>
  </si>
  <si>
    <t>Μαρούσι (150/20) ΜΣ2</t>
  </si>
  <si>
    <t>Μαρούσι (150/20) ΜΣ3</t>
  </si>
  <si>
    <t>Άμφισσα ΜΣ1</t>
  </si>
  <si>
    <t>Αργυρός ΜΣ1</t>
  </si>
  <si>
    <t>Αργυρός ΜΣ2</t>
  </si>
  <si>
    <t>Αχαρνές ΜΣ1</t>
  </si>
  <si>
    <t>Γέφυρα ΜΣ1</t>
  </si>
  <si>
    <t>Δόριζα I ΜΣ1</t>
  </si>
  <si>
    <t>Δόριζα I ΜΣ2</t>
  </si>
  <si>
    <t>Εδεσσαίος ΥΗΣ ΜΣ1</t>
  </si>
  <si>
    <t>Ζάρακας ΜΣ1</t>
  </si>
  <si>
    <t>Θ - I (Δόξα) ΜΣ2</t>
  </si>
  <si>
    <t>Θ - IV (Ν. Ελβετία) ΜΣ2</t>
  </si>
  <si>
    <t>Θ - VI (Σχολάρι) ΜΣ2</t>
  </si>
  <si>
    <t>Θ - VIII (Μ. Μπότσαρης) ΜΣ1</t>
  </si>
  <si>
    <t>Ιωάννινα I ΜΣ1</t>
  </si>
  <si>
    <t>Καλαμπάκα ΜΣ1</t>
  </si>
  <si>
    <t>Καλαμπάκα ΜΣ2</t>
  </si>
  <si>
    <t>Καναλάκι ΜΣ1</t>
  </si>
  <si>
    <t>Καστοριά ΜΣ2</t>
  </si>
  <si>
    <t>Κομοτηνή ΒΙΠΕ (ΘΗΣ) ΜΣ1</t>
  </si>
  <si>
    <t>Κομοτηνή ΒΙΠΕ (ΘΗΣ) ΜΣ2</t>
  </si>
  <si>
    <t>Κόρινθος ΜΣ2</t>
  </si>
  <si>
    <t>Τρίκαλα ΚΥΤ ΜΣ1</t>
  </si>
  <si>
    <t>Τρίκαλα ΚΥΤ ΜΣ2</t>
  </si>
  <si>
    <t>Λάρισα I ΜΣ2</t>
  </si>
  <si>
    <t>Λάρισα IV ΜΣ2</t>
  </si>
  <si>
    <t>Λειβαδιά ΜΣ2</t>
  </si>
  <si>
    <t>Λευκάδα ΜΣ1</t>
  </si>
  <si>
    <t>Μεγαλόπολη ΜΣ1</t>
  </si>
  <si>
    <t>Μυρτιά ΜΣ2</t>
  </si>
  <si>
    <t>Νέα Πέλλα ΜΣ1</t>
  </si>
  <si>
    <t>Νέα Πέλλα ΜΣ2</t>
  </si>
  <si>
    <t>Παγκράτι (150/20) ΜΣ1</t>
  </si>
  <si>
    <t>Πάτρα II ΜΣ2</t>
  </si>
  <si>
    <t>Πτολεμαΐδα IΙ (Εορδαία) ΜΣ2</t>
  </si>
  <si>
    <t>ΣΥΝΟΛΟ  Πύλος ΜΣ2-Πύλος ΜΣ1</t>
  </si>
  <si>
    <t>Ρουφ (150/20) ΜΣ5</t>
  </si>
  <si>
    <t>Σαλαμίνα ΜΣ2</t>
  </si>
  <si>
    <t>Σέρρες ΜΣ3</t>
  </si>
  <si>
    <t>Σπερχειάδα ΜΣ1</t>
  </si>
  <si>
    <t>Στυλίδα ΜΣ2</t>
  </si>
  <si>
    <t>Τρίκαλα I ΜΣ1</t>
  </si>
  <si>
    <t>Τρίπολη ΜΣ1</t>
  </si>
  <si>
    <t>Υλίκη ΜΣ1</t>
  </si>
  <si>
    <t>Φάρσαλα ΜΣ3</t>
  </si>
  <si>
    <t>Αγιά Λάρισας ΜΣ1</t>
  </si>
  <si>
    <t>Αλμυρός ΜΣ1</t>
  </si>
  <si>
    <t>Αμφίπολη ΜΣ1</t>
  </si>
  <si>
    <t>Αργοστόλι ΜΣ2</t>
  </si>
  <si>
    <t>Αργυρούπολη ΜΣ1</t>
  </si>
  <si>
    <t>Βάρη ΜΣ1</t>
  </si>
  <si>
    <t>Βέλο ΜΣ1</t>
  </si>
  <si>
    <t>Βέροια ΜΣ2</t>
  </si>
  <si>
    <t>Βόλος II ΜΣ2</t>
  </si>
  <si>
    <t>Βριλήσσια ΜΣ3</t>
  </si>
  <si>
    <t>Γέφυρα ΜΣ2</t>
  </si>
  <si>
    <t>Γρεβενά ΜΣ2</t>
  </si>
  <si>
    <t>Ελασσόνα ΜΣ1</t>
  </si>
  <si>
    <t>Ελευθερία (150/20) ΜΣ2</t>
  </si>
  <si>
    <t>Ελληνικό ΜΣ1</t>
  </si>
  <si>
    <t>Θ - I (Δόξα) ΜΣ1</t>
  </si>
  <si>
    <t>Θ - III (Αγ.Δημήτριος) ΜΣ3</t>
  </si>
  <si>
    <t>Θ - IX (Πολίχνη) ΜΣ1</t>
  </si>
  <si>
    <t>Θ - ΧΙ (Παύλου Μελά) ΜΣ1</t>
  </si>
  <si>
    <t>Θήβα ΜΣ3</t>
  </si>
  <si>
    <t>Ιωάννινα II ΜΣ1</t>
  </si>
  <si>
    <t>Καλαμάτα I ΜΣ1</t>
  </si>
  <si>
    <t>Καστράκι ΜΣ1</t>
  </si>
  <si>
    <t>Κατερίνη ΜΣ2</t>
  </si>
  <si>
    <t>ΣΥΝΟΛΟ  Κέρκυρα I ΜΣ2-Κέρκυρα I ΜΣ1</t>
  </si>
  <si>
    <t>Κόρινθος ΜΣ3</t>
  </si>
  <si>
    <t>Δίστομο ΚΥΤ ΜΣ2</t>
  </si>
  <si>
    <t>Κωπαΐδα ΜΣ2</t>
  </si>
  <si>
    <t>Λαύριο ΜΣ2</t>
  </si>
  <si>
    <t>Λευκάδα ΜΣ2</t>
  </si>
  <si>
    <t>Λητή ΜΣ1</t>
  </si>
  <si>
    <t>Μουδανιά ΜΣ1</t>
  </si>
  <si>
    <t>Νέα Πέλλα ΜΣ3</t>
  </si>
  <si>
    <t>Νικήτη ΜΣ1</t>
  </si>
  <si>
    <t>Οινόφυτα ΜΣ3</t>
  </si>
  <si>
    <t>Παλλήνη ΜΣ2</t>
  </si>
  <si>
    <t>Πειραιάς (150/20) ΜΣ2</t>
  </si>
  <si>
    <t>Πύργος II ΜΣ1</t>
  </si>
  <si>
    <t>Σέρρες ΜΣ1</t>
  </si>
  <si>
    <t>ΣΥΝΟΛΟ  Σπάρτη II ΜΣ2-Σπάρτη II ΜΣ1</t>
  </si>
  <si>
    <t>Στάγειρα ΜΣ2</t>
  </si>
  <si>
    <t>Στράτος ΜΣ1</t>
  </si>
  <si>
    <t>Στυλίδα ΜΣ1</t>
  </si>
  <si>
    <t>Τρίκαλα II ΜΣ2</t>
  </si>
  <si>
    <t>Φάληρο ΜΣ1</t>
  </si>
  <si>
    <t>Φάρσαλα ΜΣ1</t>
  </si>
  <si>
    <t>Χαλκίδα II ΜΣ1</t>
  </si>
  <si>
    <t>Χαλκίδα II ΜΣ2</t>
  </si>
  <si>
    <t>Αίγιο ΜΣ1</t>
  </si>
  <si>
    <t>Αλεξάνδρεια ΜΣ2</t>
  </si>
  <si>
    <t>Αλεξανδρούπολη ΜΣ1</t>
  </si>
  <si>
    <t>Αμαλιάδα ΜΣ1</t>
  </si>
  <si>
    <t>Αμφίπολη ΜΣ2</t>
  </si>
  <si>
    <t>Αξιούπολη ΜΣ2</t>
  </si>
  <si>
    <t>Αργος I ΜΣ2</t>
  </si>
  <si>
    <t>Αριστείδου (150/20) ΜΣ2</t>
  </si>
  <si>
    <t>Αχαρνές ΜΣ2</t>
  </si>
  <si>
    <t>Βάρη ΜΣ3</t>
  </si>
  <si>
    <t>Βόλος ΒΙΠΕ ΜΣ1</t>
  </si>
  <si>
    <t>Γρεβενά ΜΣ1</t>
  </si>
  <si>
    <t>ΣΥΝΟΛΟ  Δολιανά ΜΣ2-Δολιανά ΜΣ1</t>
  </si>
  <si>
    <t>Ελληνικό ΜΣ3</t>
  </si>
  <si>
    <t>Θ - II (Εύοσμος) ΜΣ2</t>
  </si>
  <si>
    <t>Θ - Χ (Φοίνικας) ΜΣ1</t>
  </si>
  <si>
    <t>Ιασμος ΜΣ1</t>
  </si>
  <si>
    <t>Καλλιστήρι ΜΣ1</t>
  </si>
  <si>
    <t>Καλλιστήρι ΜΣ2</t>
  </si>
  <si>
    <t>Κατερίνη ΜΣ3</t>
  </si>
  <si>
    <t>Κεραμωτή ΜΣ2</t>
  </si>
  <si>
    <t>Κιλκίς ΜΣ1</t>
  </si>
  <si>
    <t>Κορυδαλλός ΜΣ3</t>
  </si>
  <si>
    <t>Κρανίδι ΜΣ2</t>
  </si>
  <si>
    <t>Θεσ/νίκη ΚΥΤ ΜΣ2</t>
  </si>
  <si>
    <t>Λάρισα II ΜΣ3</t>
  </si>
  <si>
    <t>Λάρισα III ΜΣ1</t>
  </si>
  <si>
    <t>Λειβαδιά ΜΣ1</t>
  </si>
  <si>
    <t>Λεοντάρι ΜΣ3</t>
  </si>
  <si>
    <t>Λεχαινά ΜΣ1</t>
  </si>
  <si>
    <t>Μαγικό ΜΣ2</t>
  </si>
  <si>
    <t>Μαγικό ΜΣ3</t>
  </si>
  <si>
    <t>Μακρυχώρι ΜΣ2</t>
  </si>
  <si>
    <t>Μέγαρα ΜΣ1</t>
  </si>
  <si>
    <t>Μέγαρα ΜΣ2</t>
  </si>
  <si>
    <t>Μέθανα I ΜΣ1</t>
  </si>
  <si>
    <t>ΣΥΝΟΛΟ  Μεσογγή ΜΣ2-Μεσογγή ΜΣ1</t>
  </si>
  <si>
    <t>Μολάοι ΜΣ1</t>
  </si>
  <si>
    <t>ΣΥΝΟΛΟ  Μούρτος ΜΣ2-Μούρτος ΜΣ1</t>
  </si>
  <si>
    <t>Ν. Iωνία (150/20) ΜΣ3</t>
  </si>
  <si>
    <t>Ξάνθη ΜΣ2</t>
  </si>
  <si>
    <t>Παλλήνη ΜΣ1</t>
  </si>
  <si>
    <t>Πάτρα III ΜΣ3</t>
  </si>
  <si>
    <t>Πολυπόταμος ΜΣ1</t>
  </si>
  <si>
    <t>Πτολεμαΐδα I (Δ1) ΜΣ1</t>
  </si>
  <si>
    <t>Πτολεμαΐδα IΙ (Εορδαία) ΜΣ3</t>
  </si>
  <si>
    <t>Πύργος I ΜΣ1</t>
  </si>
  <si>
    <t>Πολύφυτο (αντλ/σια) ΜΣ2</t>
  </si>
  <si>
    <t>Σαλαμίνα ΜΣ1</t>
  </si>
  <si>
    <t>Σέρρες ΜΣ2</t>
  </si>
  <si>
    <t>Σοφάδες ΜΣ2</t>
  </si>
  <si>
    <t>Φλώρινα ΜΣ2</t>
  </si>
  <si>
    <t>Χαλκίδα I ΜΣ2</t>
  </si>
  <si>
    <t>Ψυχικό (150/20) ΜΣ3</t>
  </si>
  <si>
    <t>Αιγάλεω (150/20) ΜΣ1</t>
  </si>
  <si>
    <t>Αιγάλεω (150/20) ΜΣ2</t>
  </si>
  <si>
    <t>Αιδηψός ΜΣ2</t>
  </si>
  <si>
    <t>Αμφίκλεια ΜΣ1</t>
  </si>
  <si>
    <t>Αραχθος ΜΣ2</t>
  </si>
  <si>
    <t>Αργοστόλι ΜΣ1</t>
  </si>
  <si>
    <t>Αργυρούπολη ΜΣ2</t>
  </si>
  <si>
    <t>Αχαρνές ΜΣ3</t>
  </si>
  <si>
    <t>Βάβδος ΜΣ2</t>
  </si>
  <si>
    <t>Βέροια ΜΣ1</t>
  </si>
  <si>
    <t>Βόλος II ΜΣ1</t>
  </si>
  <si>
    <t>Βούναινα ΜΣ1</t>
  </si>
  <si>
    <t>Ζαρκαδιά ΜΣ1</t>
  </si>
  <si>
    <t>Θ - I (Δόξα) ΜΣ3</t>
  </si>
  <si>
    <t>Θ - III (Αγ.Δημήτριος) ΜΣ2</t>
  </si>
  <si>
    <t>Θ - IV (Ν. Ελβετία) ΜΣ1</t>
  </si>
  <si>
    <t>Θήβα ΜΣ1</t>
  </si>
  <si>
    <t>Ιωάννινα II ΜΣ2</t>
  </si>
  <si>
    <t>Καβάλα ΜΣ1</t>
  </si>
  <si>
    <t>Καλαμάτα I ΜΣ3</t>
  </si>
  <si>
    <t>Καρδίτσα ΜΣ1</t>
  </si>
  <si>
    <t>ΣΥΝΟΛΟ  Καρπενήσι ΜΣ2-Καρπενήσι ΜΣ1</t>
  </si>
  <si>
    <t>Κατερίνη ΜΣ1</t>
  </si>
  <si>
    <t>Κρεμαστά ΜΣ1</t>
  </si>
  <si>
    <t>Μελίτη ΚΥΤ ΜΣ1</t>
  </si>
  <si>
    <t>Λαύκος ΜΣ1</t>
  </si>
  <si>
    <t>Λαύκος ΜΣ2</t>
  </si>
  <si>
    <t>Λειβάδι ΜΣ1</t>
  </si>
  <si>
    <t>Λεοντάρι ΜΣ2</t>
  </si>
  <si>
    <t>Μαρκόπουλο ΜΣ2</t>
  </si>
  <si>
    <t>Μεσοχώρα ΥΗΣ ΜΣ2</t>
  </si>
  <si>
    <t>Μολάοι ΜΣ2</t>
  </si>
  <si>
    <t>Ν. Iωνία (150/20) ΜΣ2</t>
  </si>
  <si>
    <t>Ν. Μάκρη ΜΣ2</t>
  </si>
  <si>
    <t>Ν. Σμύρνη (150/20) ΜΣ1</t>
  </si>
  <si>
    <t>Ν. Σμύρνη (150/20) ΜΣ2</t>
  </si>
  <si>
    <t>Νευροκόπι ΜΣ1</t>
  </si>
  <si>
    <t>Ξάνθη ΜΣ1</t>
  </si>
  <si>
    <t>Οινόφυτα ΜΣ4</t>
  </si>
  <si>
    <t>Ορεστιάδα ΜΣ1</t>
  </si>
  <si>
    <t>Παγκράτι (150/20) ΜΣ2</t>
  </si>
  <si>
    <t>Πάρος ΜΣ1</t>
  </si>
  <si>
    <t>Πάτρα I ΜΣ1</t>
  </si>
  <si>
    <t>Πάτρα III ΜΣ2</t>
  </si>
  <si>
    <t>Πάτρα ΒΙΠΕ ΜΣ1</t>
  </si>
  <si>
    <t>Σιδηρόκαστρο ΜΣ2</t>
  </si>
  <si>
    <t>Σκάλα ΜΣ1</t>
  </si>
  <si>
    <t>Σκύδρα ΜΣ1</t>
  </si>
  <si>
    <t>Σκύδρα ΜΣ2</t>
  </si>
  <si>
    <t>Στεφανοβίκειο ΜΣ2</t>
  </si>
  <si>
    <t>Τρίκαλα I ΜΣ2</t>
  </si>
  <si>
    <t>Υλίκη ΜΣ2</t>
  </si>
  <si>
    <t>Φάληρο ΜΣ2</t>
  </si>
  <si>
    <t>Φάρσαλα ΜΣ2</t>
  </si>
  <si>
    <t>Χαλκηδόνα (150/20) ΜΣ4</t>
  </si>
  <si>
    <t>Αγιος Στέφανος ΜΣ3</t>
  </si>
  <si>
    <t>Αγιοι Θεόδωροι ΜΣ3</t>
  </si>
  <si>
    <t>Αιγάλεω (150/20) ΜΣ3</t>
  </si>
  <si>
    <t>Αιγίνιο ΜΣ1</t>
  </si>
  <si>
    <t>ΣΥΝΟΛΟ  Ακτιο ΜΣ2-Ακτιο ΜΣ1</t>
  </si>
  <si>
    <t>Αλεξάνδρεια ΜΣ1</t>
  </si>
  <si>
    <t>Αμφίκλεια ΜΣ2</t>
  </si>
  <si>
    <t>ΣΥΝΟΛΟ  Αμφιλοχία ΜΣ2-Αμφιλοχία ΜΣ1</t>
  </si>
  <si>
    <t>Άμφισσα ΜΣ2</t>
  </si>
  <si>
    <t>Αριστείδου (150/20) ΜΣ3</t>
  </si>
  <si>
    <t>Ασπρόπυργος ΜΣ2</t>
  </si>
  <si>
    <t>Βάβδος ΜΣ1</t>
  </si>
  <si>
    <t>Βόλος I ΜΣ1</t>
  </si>
  <si>
    <t>Βριλήσσια ΜΣ1</t>
  </si>
  <si>
    <t>Διδυμότειχο ΜΣ1</t>
  </si>
  <si>
    <t>Ελασσόνα ΜΣ2</t>
  </si>
  <si>
    <t>Ερέτρια ΜΣ2</t>
  </si>
  <si>
    <t>Ζάκυνθος ΜΣ2</t>
  </si>
  <si>
    <t>Θ - II (Εύοσμος) ΜΣ1</t>
  </si>
  <si>
    <t>Θ - IX (Πολίχνη) ΜΣ3</t>
  </si>
  <si>
    <t>Θ - V (ΒΙΠΕ-Σίνδος) ΜΣ3</t>
  </si>
  <si>
    <t>Θ - ΧΙ (Παύλου Μελά) ΜΣ3</t>
  </si>
  <si>
    <t>Ιασμος ΜΣ2</t>
  </si>
  <si>
    <t>ΣΥΝΟΛΟ  Κάλαμος ΜΣ2-Κάλαμος ΜΣ1</t>
  </si>
  <si>
    <t>Καλλιθέα (150/20) ΜΣ2</t>
  </si>
  <si>
    <t>Καμένα Βούρλα ΜΣ2</t>
  </si>
  <si>
    <t>ΣΥΝΟΛΟ  Κάρυστος ΜΣ2-Κάρυστος ΜΣ1</t>
  </si>
  <si>
    <t>Κασσάνδρεια ΜΣ1</t>
  </si>
  <si>
    <t>Κοζάνη ΜΣ1</t>
  </si>
  <si>
    <t>Κρανίδι ΜΣ1</t>
  </si>
  <si>
    <t>Δίστομο ΚΥΤ ΜΣ1</t>
  </si>
  <si>
    <t>Λάρισα II ΜΣ2</t>
  </si>
  <si>
    <t>Λάρισα III ΜΣ2</t>
  </si>
  <si>
    <t>Λητή ΜΣ2</t>
  </si>
  <si>
    <t>Μύκονος ΜΣ1</t>
  </si>
  <si>
    <t>Μυρτιά ΜΣ1</t>
  </si>
  <si>
    <t>Νάξος ΜΣ1</t>
  </si>
  <si>
    <t>Νάουσα ΜΣ1</t>
  </si>
  <si>
    <t>Οινόφυτα ΜΣ2</t>
  </si>
  <si>
    <t>Ολυμπιακό χωριό ΜΣ1</t>
  </si>
  <si>
    <t>Πάρος ΜΣ2</t>
  </si>
  <si>
    <t>Πάτρα I ΜΣ2</t>
  </si>
  <si>
    <t>Πλαταμώνας ΜΣ1</t>
  </si>
  <si>
    <t>Προβατώνας ΜΣ1</t>
  </si>
  <si>
    <t>Πύργος I ΜΣ2</t>
  </si>
  <si>
    <t>Πύργος II ΜΣ2</t>
  </si>
  <si>
    <t>Πολύφυτο (αντλ/σια) ΜΣ1</t>
  </si>
  <si>
    <t>Σιδηρόκαστρο ΜΣ1</t>
  </si>
  <si>
    <t>Στεφανοβίκειο ΜΣ1</t>
  </si>
  <si>
    <t>Σύρος ΜΣ1</t>
  </si>
  <si>
    <t>Σύρος ΜΣ2</t>
  </si>
  <si>
    <t>Σχηματάρι ΜΣ1</t>
  </si>
  <si>
    <t>Σχηματάρι ΜΣ2</t>
  </si>
  <si>
    <t>Τριχωνίδα ΜΣ3</t>
  </si>
  <si>
    <t>Φλώρινα ΜΣ1</t>
  </si>
  <si>
    <t>Ψυχικό (150/20) ΜΣ1</t>
  </si>
  <si>
    <t>Αγιος Στέφανος ΜΣ1</t>
  </si>
  <si>
    <t>Αγρας ΜΣ1</t>
  </si>
  <si>
    <t>Αιγίνιο ΜΣ2</t>
  </si>
  <si>
    <t>Αλιβέρι ΜΣ2</t>
  </si>
  <si>
    <t>Αλμυρός ΜΣ2</t>
  </si>
  <si>
    <t>ΣΥΝΟΛΟ  Αστρος ΜΣ2-Αστρος ΜΣ1</t>
  </si>
  <si>
    <t>Βέλο ΜΣ2</t>
  </si>
  <si>
    <t>Βριλήσσια ΜΣ2</t>
  </si>
  <si>
    <t>Διδυμότειχο ΜΣ2</t>
  </si>
  <si>
    <t>Δομοκός ΜΣ1</t>
  </si>
  <si>
    <t>Δράμα ΜΣ2</t>
  </si>
  <si>
    <t>Ελευθερία (150/20) ΜΣ3</t>
  </si>
  <si>
    <t>Ηγουμενίτσα ΜΣ3</t>
  </si>
  <si>
    <t>Θ - II (Εύοσμος) ΜΣ3</t>
  </si>
  <si>
    <t>Θ - IV (Ν. Ελβετία) ΜΣ3</t>
  </si>
  <si>
    <t>Θ - IX (Πολίχνη) ΜΣ2</t>
  </si>
  <si>
    <t>Θ - V (ΒΙΠΕ-Σίνδος) ΜΣ2</t>
  </si>
  <si>
    <t>Θ - VIII (Μ. Μπότσαρης) ΜΣ2</t>
  </si>
  <si>
    <t>Ιωάννινα I ΜΣ2</t>
  </si>
  <si>
    <t>Καλαμάτα I ΜΣ2</t>
  </si>
  <si>
    <t>Κάρυστος ΜΣ3</t>
  </si>
  <si>
    <t>Κεραμωτή ΜΣ1</t>
  </si>
  <si>
    <t>ΣΥΝΟΛΟ  Κέρκυρα II ΜΣ2-Κέρκυρα II ΜΣ1</t>
  </si>
  <si>
    <t>Κομοτηνή ΜΣ2</t>
  </si>
  <si>
    <t>Κορυδαλλός ΜΣ1</t>
  </si>
  <si>
    <t>Αμύνταιο ΚΥΤ ΜΣ1</t>
  </si>
  <si>
    <t>Λάρυμνα ΚΥΤ ΜΣ1</t>
  </si>
  <si>
    <t>Φίλιπποι ΚΥΤ ΜΣ1</t>
  </si>
  <si>
    <t>Κωπαΐδα ΜΣ1</t>
  </si>
  <si>
    <t>Λαμία ΜΣ1</t>
  </si>
  <si>
    <t>Λαμία ΜΣ2</t>
  </si>
  <si>
    <t>Λεχαινά ΜΣ2</t>
  </si>
  <si>
    <t>Μακρυχώρι ΜΣ1</t>
  </si>
  <si>
    <t>Μάνδρα ΜΣ2</t>
  </si>
  <si>
    <t>Μάνδρα ΜΣ3</t>
  </si>
  <si>
    <t>ΣΥΝΟΛΟ  Μαντούδι ΜΣ2-Μαντούδι ΜΣ1</t>
  </si>
  <si>
    <t>Μαρκόπουλο ΜΣ1</t>
  </si>
  <si>
    <t>ΣΥΝΟΛΟ  Ξυλόκαστρο ΜΣ2-Ξυλόκαστρο ΜΣ1</t>
  </si>
  <si>
    <t>Ολυμπιακό χωριό ΜΣ2</t>
  </si>
  <si>
    <t>Παλλήνη ΜΣ3</t>
  </si>
  <si>
    <t>Πάτρα III ΜΣ1</t>
  </si>
  <si>
    <t>Σέρβια ΜΣ1</t>
  </si>
  <si>
    <t>ΣΥΝΟΛΟ  Σπάρτη I ΜΣ2-Σπάρτη I ΜΣ1</t>
  </si>
  <si>
    <t>Χαλκηδόνα (150/20) ΜΣ2</t>
  </si>
  <si>
    <t>Ψυχικό (150/20) ΜΣ2</t>
  </si>
  <si>
    <t>Διεύθυνση Περιφέρειας Πελοποννήσου-Ηπείρου</t>
  </si>
  <si>
    <t>Διεύθυνση Περιφέρειας Κεντρικής Ελλάδας</t>
  </si>
  <si>
    <t>Διεύθυνση Περιφέρειας Αττικής</t>
  </si>
  <si>
    <t>Διεύθυνση Περιφέρειας Μακεδονίας-Θράκης</t>
  </si>
  <si>
    <t>Διεύθυνση Περιφέρειας Νησιών</t>
  </si>
  <si>
    <t>ΚΕΡΚΥΡΑΣ</t>
  </si>
  <si>
    <t>ΙΣΤΙΑΙΑΣ-ΑΙΔΗΨΟΥ</t>
  </si>
  <si>
    <t>ΠΑΙΟΝΙΑΣ</t>
  </si>
  <si>
    <t>ΑΡΓΟΥΣ-ΜΥΚΗΝΩΝ, ΝΑΥΠΛΙΕΩΝ</t>
  </si>
  <si>
    <t>ΑΡΓΟΥΣ-ΜΥΚΗΝΩΝ</t>
  </si>
  <si>
    <t>ΑΘΗΝΑΙΩΝ, ΧΑΛΑΝΔΡΙΟΥ</t>
  </si>
  <si>
    <t>ΑΣΠΡΟΠΥΡΓΟΥ, ΕΛΕΥΣΙΝΑΣ, ΜΑΝΔΡΑΣ - ΕΙΔΥΛΛΙΑΣ, ΦΥΛΗΣ</t>
  </si>
  <si>
    <t>ΛΑΜΙΕΩΝ, ΣΤΥΛΙΔΟΣ</t>
  </si>
  <si>
    <t>ΒΑΡΗΣ - ΒΟΥΛΑΣ - ΒΟΥΛΙΑΓΜΕΝΗΣ, ΓΛΥΦΑΔΑΣ</t>
  </si>
  <si>
    <t>ΒΟΛΟΥ, ΡΗΓΑ ΦΕΡΡΑΙΟΥ</t>
  </si>
  <si>
    <t>ΚΑΡΔΙΤΣΑΣ, ΚΙΛΕΛΕΡ, ΠΑΛΑΜΑ</t>
  </si>
  <si>
    <t>ΘΕΣΣΑΛΟΝΙΚΗΣ</t>
  </si>
  <si>
    <t>ΔΕΛΤΑ, ΩΡΑΙΟΚΑΣΤΡΟΥ</t>
  </si>
  <si>
    <t>ΘΕΣΣΑΛΟΝΙΚΗΣ, ΚΟΡΔΕΛΙΟΥ-ΕΥΟΣΜΟΥ, ΝΕΑΠΟΛΗΣ-ΣΥΚΕΩΝ, ΠΑΥΛΟΥ ΜΕΛΑ</t>
  </si>
  <si>
    <t>ΘΗΒΑΙΩΝ, ΤΑΝΑΓΡΑΣ</t>
  </si>
  <si>
    <t>ΚΑΒΑΛΑΣ, ΝΕΣΤΟΥ, ΠΑΓΓΑΙΟΥ</t>
  </si>
  <si>
    <t>ΑΓΙΟΥ ΔΗΜΗΤΡΙΟΥ, ΑΛΙΜΟΥ, ΕΛΛΗΝΙΚΟΥ - ΑΡΓΥΡΟΥΠΟΛΗΣ, ΚΑΛΛΙΘΕΑΣ, ΜΟΣΧΑΤΟΥ - ΤΑΥΡΟΥ, ΝΕΑΣ ΣΜΥΡΝΗΣ, ΝΙΚΑΙΑΣ - ΑΓΙΟΥ Ι. ΡΕΝΤΗ, ΠΕΙΡΑΙΩΣ</t>
  </si>
  <si>
    <t>ΗΓΟΥΜΕΝΙΤΣΗΣ, ΠΑΡΓΑΣ, ΣΟΥΛΙΟΥ</t>
  </si>
  <si>
    <t>ΚΑΡΔΙΤΣΑΣ, ΣΟΦΑΔΩΝ</t>
  </si>
  <si>
    <t>ΚΑΣΣΑΝΔΡΑΣ</t>
  </si>
  <si>
    <t>ΚΙΛΚΙΣ, ΠΑΙΟΝΙΑΣ</t>
  </si>
  <si>
    <t>ΚΟΖΑΝΗΣ, ΣΕΡΒΙΩΝ-ΒΕΛΒΕΝΤΟΥ</t>
  </si>
  <si>
    <t>ΑΡΡΙΑΝΩΝ, ΙΑΣΜΟΥ, ΚΟΜΟΤΗΝΗΣ, ΜΑΡΩΝΕΙΑΣ-ΣΑΠΩΝ</t>
  </si>
  <si>
    <t>ΔΙΣΤΟΜΟΥ - ΑΡΑΧΟΒΑΣ - ΑΝΤΙΚΥΡΑΣ</t>
  </si>
  <si>
    <t>ΔΕΛΤΑ, ΚΟΡΔΕΛΙΟΥ-ΕΥΟΣΜΟΥ, ΛΑΓΚΑΔΑ, ΠΑΥΛΟΥ ΜΕΛΑ, ΩΡΑΙΟΚΑΣΤΡΟΥ</t>
  </si>
  <si>
    <t>ΚΙΛΕΛΕΡ</t>
  </si>
  <si>
    <t>ΑΓΙΑΣ, ΚΙΛΕΛΕΡ, ΛΑΡΙΣΑΙΩΝ</t>
  </si>
  <si>
    <t>ΟΡΧΟΜΕΝΟΥ</t>
  </si>
  <si>
    <t>ΑΝΔΡΑΒΙΔΑΣ-ΚΥΛΛΗΝΗΣ, ΔΥΤΙΚΗΣ ΑΧΑΙΑΣ</t>
  </si>
  <si>
    <t>ΛΑΥΡΕΩΤΙΚΗΣ, ΜΑΡΚΟΠΟΥΛΟΥ ΜΕΣΟΓΑΙΑΣ, ΣΑΡΩΝΙΚΟΥ</t>
  </si>
  <si>
    <t>ΑΡΤΑΙΩΝ, ΖΗΡΟΥ, ΠΡΕΒΕΖΗΣ</t>
  </si>
  <si>
    <t>ΚΡΩΠΙΑΣ, ΛΑΥΡΕΩΤΙΚΗΣ, ΜΑΡΚΟΠΟΥΛΟΥ ΜΕΣΟΓΑΙΑΣ, ΣΑΡΩΝΙΚΟΥ</t>
  </si>
  <si>
    <t>ΜΑΝΔΡΑΣ - ΕΙΔΥΛΛΙΑΣ</t>
  </si>
  <si>
    <t>ΚΑΣΣΑΝΔΡΑΣ, ΝΕΑΣ ΠΡΟΠΟΝΤΙΔΑΣ</t>
  </si>
  <si>
    <t>ΚΑΡΔΙΤΣΑΣ, ΛΙΜΝΗΣ ΠΛΑΣΤΗΡΑ, ΜΟΥΖΑΚΙΟΥ</t>
  </si>
  <si>
    <t>ΤΑΝΑΓΡΑΣ</t>
  </si>
  <si>
    <t>ΔΙΔΥΜΟΤΕΙΧΟΥ, ΟΡΕΣΤΙΑΔΟΣ</t>
  </si>
  <si>
    <t>ΑΘΗΝΑΙΩΝ, ΖΩΓΡΑΦΟΥ, ΠΑΠΑΓΟΥ - ΧΟΛΑΡΓΟΥ</t>
  </si>
  <si>
    <t>ΠΑΤΡΕΩΝ</t>
  </si>
  <si>
    <t>ΚΕΡΑΤΣΙΝΙΟΥ - ΔΡΑΠΕΤΣΩΝΑΣ, ΚΟΡΥΔΑΛΛΟΥ, ΠΕΙΡΑΙΩΣ, ΠΕΡΑΜΑΤΟΣ</t>
  </si>
  <si>
    <t>ΚΕΡΑΤΣΙΝΙΟΥ - ΔΡΑΠΕΤΣΩΝΑΣ, ΝΙΚΑΙΑΣ - ΑΓΙΟΥ Ι. ΡΕΝΤΗ, ΠΕΙΡΑΙΩΣ, ΠΕΡΑΜΑΤΟΣ</t>
  </si>
  <si>
    <t>ΑΙΓΑΛΕΩ, ΚΟΡΥΔΑΛΛΟΥ, ΜΟΣΧΑΤΟΥ - ΤΑΥΡΟΥ, ΝΙΚΑΙΑΣ - ΑΓΙΟΥ Ι. ΡΕΝΤΗ</t>
  </si>
  <si>
    <t>ΕΥΡΩΤΑ</t>
  </si>
  <si>
    <t>ΠΑΙΑΝΙΑΣ, ΣΠΑΤΩΝ - ΑΡΤΕΜΙΔΟΣ</t>
  </si>
  <si>
    <t>ΑΡΙΣΤΟΤΕΛΗ, ΒΟΛΒΗΣ</t>
  </si>
  <si>
    <t>ΠΥΛΗΣ, ΤΡΙΚΚΑΙΩΝ, ΦΑΡΚΑΔΟΝΑΣ</t>
  </si>
  <si>
    <t>ΔΙΟΝΥΣΟΥ, ΚΗΦΙΣΙΑΣ, ΩΡΩΠΟΥ</t>
  </si>
  <si>
    <t>ΑΓΡΙΝΙΟΥ, ΑΜΦΙΛΟΧΙΑΣ, ΙΕΡΑΣ ΠΟΛΗΣ ΜΕΣΟΛΟΓΓΙΟΥ</t>
  </si>
  <si>
    <t>ΙΕΡΑΣ ΠΟΛΗΣ ΜΕΣΟΛΟΓΓΙΟΥ, ΝΑΥΠΑΚΤΙΑΣ</t>
  </si>
  <si>
    <t>ΑΛΕΞΑΝΔΡΟΥΠΟΛΗΣ, ΔΙΔΥΜΟΤΕΙΧΟΥ, ΟΡΕΣΤΙΑΔΟΣ</t>
  </si>
  <si>
    <t>ΑΜΦΙΛΟΧΙΑΣ, ΑΡΤΑΙΩΝ, ΓΕΩΡΓΙΟΥ ΚΑΡΑΪΣΚΑΚΗ, ΖΗΡΟΥ, ΘΕΡΜΟΥ, ΝΙΚΟΛΑΟΥ ΣΚΟΥΦΑ</t>
  </si>
  <si>
    <t>ΑΜΦΙΚΛΕΙΑΣ - ΕΛΑΤΕΙΑΣ, ΛΕΒΑΔΕΩΝ, ΛΟΚΡΩΝ, ΟΡΧΟΜΕΝΟΥ</t>
  </si>
  <si>
    <t>ΚΑΜΕΝΩΝ ΒΟΥΡΛΩΝ, ΛΟΚΡΩΝ</t>
  </si>
  <si>
    <t>ΑΛΜΥΡΟΥ, ΔΟΜΟΚΟΥ, ΛΑΜΙΕΩΝ</t>
  </si>
  <si>
    <t>ΔΡΑΜΑΣ, ΠΑΡΑΝΕΣΤΙΟΥ, ΠΡΟΣΟΤΣΑΝΗΣ</t>
  </si>
  <si>
    <t>ΑΓΙΟΥ ΔΗΜΗΤΡΙΟΥ, ΑΛΙΜΟΥ, ΒΑΡΗΣ - ΒΟΥΛΑΣ - ΒΟΥΛΙΑΓΜΕΝΗΣ, ΓΛΥΦΑΔΑΣ, ΕΛΛΗΝΙΚΟΥ - ΑΡΓΥΡΟΥΠΟΛΗΣ</t>
  </si>
  <si>
    <t>ΘΕΡΜΑΪΚΟΥ, ΘΕΡΜΗΣ, ΘΕΣΣΑΛΟΝΙΚΗΣ, ΝΕΑΣ ΠΡΟΠΟΝΤΙΔΑΣ, ΠΥΛΑΙΑΣ-ΧΟΡΤΙΑΤΗ</t>
  </si>
  <si>
    <t>ΘΕΡΜΑΪΚΟΥ, ΘΕΡΜΗΣ, ΠΥΛΑΙΑΣ-ΧΟΡΤΙΑΤΗ</t>
  </si>
  <si>
    <t>ΔΡΑΜΑΣ, ΠΑΡΑΝΕΣΤΙΟΥ</t>
  </si>
  <si>
    <t>ΑΘΗΝΑΙΩΝ</t>
  </si>
  <si>
    <t>ΚΑΣΤΟΡΙΑΣ, ΝΕΣΤΟΡΙΟΥ, ΟΡΕΣΤΙΔΟΣ</t>
  </si>
  <si>
    <t>ΒΕΛΟΥ-ΒΟΧΑΣ, ΚΟΡΙΝΘΙΩΝ, ΛΟΥΤΡΑΚΙΟΥ-ΑΓ.ΘΕΟΔΩΡΩΝ, ΝΕΜΕΑΣ</t>
  </si>
  <si>
    <t>ΑΓΙΑΣ ΒΑΡΒΑΡΑΣ, ΚΕΡΑΤΣΙΝΙΟΥ - ΔΡΑΠΕΤΣΩΝΑΣ, ΚΟΡΥΔΑΛΛΟΥ, ΝΙΚΑΙΑΣ - ΑΓΙΟΥ Ι. ΡΕΝΤΗ</t>
  </si>
  <si>
    <t>ΑΝΔΡΙΤΣΑΙΝΑΣ-ΚΡΕΣΤΕΝΩΝ, ΖΑΧΑΡΩΣ, ΚΑΛΑΜΑΤΑΣ, ΜΕΣΣΗΝΗΣ, ΟΙΧΑΛΙΑΣ, ΠΥΛΟΥ-ΝΕΣΤΟΡΟΣ, ΤΡΙΦΥΛΙΑΣ</t>
  </si>
  <si>
    <t>ΓΟΡΤΥΝΙΑΣ, ΚΑΛΑΒΡΥΤΩΝ, ΤΡΙΠΟΛΗΣ</t>
  </si>
  <si>
    <t>ΑΝΔΡΑΒΙΔΑΣ-ΚΥΛΛΗΝΗΣ, ΔΥΤΙΚΗΣ ΑΧΑΙΑΣ, ΠΑΤΡΕΩΝ</t>
  </si>
  <si>
    <t>ΚΙΛΕΛΕΡ, ΛΑΡΙΣΑΙΩΝ</t>
  </si>
  <si>
    <t>ΕΛΕΥΣΙΝΑΣ, ΜΑΝΔΡΑΣ - ΕΙΔΥΛΛΙΑΣ</t>
  </si>
  <si>
    <t>ΑΝΔΡΙΤΣΑΙΝΑΣ-ΚΡΕΣΤΕΝΩΝ, ΓΟΡΤΥΝΙΑΣ</t>
  </si>
  <si>
    <t>ΑΙΓΙΝΑΣ, ΠΟΡΟΥ</t>
  </si>
  <si>
    <t>ΚΕΝΤΡΙΚΩΝ ΤΖΟΥΜΕΡΚΩΝ</t>
  </si>
  <si>
    <t>ΝΑΞΟΥ &amp; ΜΙΚΡΩΝ ΚΥΚΛΑΔΩΝ</t>
  </si>
  <si>
    <t>ΑΛΕΞΑΝΔΡΕΙΑΣ, ΒΕΡΟΙΑΣ, ΝΑΟΥΣΑΣ</t>
  </si>
  <si>
    <t>ΑΓΡΙΝΙΟΥ, ΔΩΡΙΔΟΣ, ΙΕΡΑΣ ΠΟΛΗΣ ΜΕΣΟΛΟΓΓΙΟΥ, ΝΑΥΠΑΚΤΙΑΣ</t>
  </si>
  <si>
    <t>ΑΘΗΝΑΙΩΝ, ΑΜΑΡΟΥΣΙΟΥ, ΓΑΛΑΤΣΙΟΥ, ΗΡΑΚΛΕΙΟΥ, ΛΥΚΟΒΡΥΣΗΣ - ΠΕΥΚΗΣ, ΜΕΤΑΜΟΡΦΩΣΕΩΣ, ΝΕΑΣ ΙΩΝΙΑΣ, ΦΙΛΟΘΕΗΣ - ΨΥΧΙΚΟΥ, ΧΑΛΑΝΔΡΙΟΥ</t>
  </si>
  <si>
    <t>ΜΑΡΑΘΩΝΟΣ</t>
  </si>
  <si>
    <t>ΑΓΙΟΥ ΔΗΜΗΤΡΙΟΥ, ΑΘΗΝΑΙΩΝ, ΑΛΙΜΟΥ, ΒΥΡΩΝΟΣ, ΔΑΦΝΗΣ - ΥΜΗΤΤΟΥ, ΕΛΛΗΝΙΚΟΥ - ΑΡΓΥΡΟΥΠΟΛΗΣ, ΗΛΙΟΥΠΟΛΕΩΣ, ΝΕΑΣ ΣΜΥΡΝΗΣ, ΠΑΛΑΙΟΥ ΦΑΛΗΡΟΥ</t>
  </si>
  <si>
    <t>ΠΟΛΥΓΥΡΟΥ, ΣΙΘΩΝΙΑΣ</t>
  </si>
  <si>
    <t>ΔΥΤΙΚΗΣ ΑΧΑΙΑΣ, ΠΑΤΡΕΩΝ</t>
  </si>
  <si>
    <t>ΒΟΡΕΙΩΝ ΤΖΟΥΜΕΡΚΩΝ, ΙΩΑΝΝΙΤΩΝ, ΜΕΤΣΟΒΟΥ</t>
  </si>
  <si>
    <t>ΔΙΟΥ-ΟΛΥΜΠΟΥ</t>
  </si>
  <si>
    <t>ΠΑΡΓΑΣ, ΠΡΕΒΕΖΗΣ</t>
  </si>
  <si>
    <t>ΠΑΛΑΜΑ, ΣΟΦΑΔΩΝ</t>
  </si>
  <si>
    <t>ΚΡΩΠΙΑΣ, ΣΠΑΤΩΝ - ΑΡΤΕΜΙΔΟΣ</t>
  </si>
  <si>
    <t>ΑΡΓΟΥΣ-ΜΥΚΗΝΩΝ, ΣΠΑΡΤΗΣ, ΤΡΙΠΟΛΗΣ</t>
  </si>
  <si>
    <t>ΑΓΡΙΝΙΟΥ, ΑΚΤΙΟΥ-ΒΟΝΙΤΣΑΣ, ΙΕΡΑΣ ΠΟΛΗΣ ΜΕΣΟΛΟΓΓΙΟΥ</t>
  </si>
  <si>
    <t>ΠΑΛΑΙΟΥ ΦΑΛΗΡΟΥ, ΠΕΙΡΑΙΩΣ</t>
  </si>
  <si>
    <t>ΧΑΛΚΙΔΕΩΝ</t>
  </si>
  <si>
    <t>ΔΙΡΦΥΩΝ-ΜΕΣΣΑΠΙΩΝ, ΚΥΜΗΣ-ΑΛΙΒΕΡΙΟΥ, ΧΑΛΚΙΔΕΩΝ</t>
  </si>
  <si>
    <t>ΚΟΡΙΝΘΙΩΝ, ΛΟΥΤΡΑΚΙΟΥ-ΑΓ.ΘΕΟΔΩΡΩΝ, ΜΕΓΑΡΕΩΝ</t>
  </si>
  <si>
    <t>ΑΙΓΙΑΛΕΙΑΣ</t>
  </si>
  <si>
    <t>ΕΡΕΤΡΙΑΣ, ΚΑΡΥΣΤΟΥ, ΚΥΜΗΣ-ΑΛΙΒΕΡΙΟΥ</t>
  </si>
  <si>
    <t>ΑΜΑΡΟΥΣΙΟΥ, ΚΗΦΙΣΙΑΣ, ΛΥΚΟΒΡΥΣΗΣ - ΠΕΥΚΗΣ, ΠΑΠΑΓΟΥ - ΧΟΛΑΡΓΟΥ, ΠΕΝΤΕΛΗΣ, ΧΑΛΑΝΔΡΙΟΥ</t>
  </si>
  <si>
    <t>ΑΜΑΡΟΥΣΙΟΥ, ΔΙΟΝΥΣΟΥ, ΗΡΑΚΛΕΙΟΥ, ΚΗΦΙΣΙΑΣ, ΛΥΚΟΒΡΥΣΗΣ - ΠΕΥΚΗΣ, ΧΑΛΑΝΔΡΙΟΥ</t>
  </si>
  <si>
    <t>ΑΜΑΡΟΥΣΙΟΥ, ΗΡΑΚΛΕΙΟΥ, ΚΗΦΙΣΙΑΣ, ΛΥΚΟΒΡΥΣΗΣ - ΠΕΥΚΗΣ, ΜΕΤΑΜΟΡΦΩΣΕΩΣ, ΝΕΑΣ ΙΩΝΙΑΣ, ΠΕΝΤΕΛΗΣ, ΧΑΛΑΝΔΡΙΟΥ</t>
  </si>
  <si>
    <t>ΑΜΦΙΚΛΕΙΑΣ - ΕΛΑΤΕΙΑΣ, ΔΕΛΦΩΝ, ΔΙΣΤΟΜΟΥ - ΑΡΑΧΟΒΑΣ - ΑΝΤΙΚΥΡΑΣ</t>
  </si>
  <si>
    <t>ΚΥΜΗΣ-ΑΛΙΒΕΡΙΟΥ</t>
  </si>
  <si>
    <t>ΚΑΡΥΣΤΟΥ, ΚΥΜΗΣ-ΑΛΙΒΕΡΙΟΥ</t>
  </si>
  <si>
    <t>ΑΧΑΡΝΩΝ, ΚΗΦΙΣΙΑΣ, ΦΥΛΗΣ</t>
  </si>
  <si>
    <t>ΔΕΛΤΑ, ΠΕΛΛΑΣ, ΧΑΛΚΗΔΟΝΟΣ</t>
  </si>
  <si>
    <t>ΕΔΕΣΣΑΣ</t>
  </si>
  <si>
    <t>ΜΟΝΕΜΒΑΣΙΑΣ</t>
  </si>
  <si>
    <t>ΘΕΡΜΑΪΚΟΥ, ΘΕΣΣΑΛΟΝΙΚΗΣ, ΠΥΛΑΙΑΣ-ΧΟΡΤΙΑΤΗ</t>
  </si>
  <si>
    <t>ΘΕΡΜΑΪΚΟΥ, ΘΕΡΜΗΣ, ΘΕΣΣΑΛΟΝΙΚΗΣ, ΚΑΛΑΜΑΡΙΑΣ, ΠΥΛΑΙΑΣ-ΧΟΡΤΙΑΤΗ</t>
  </si>
  <si>
    <t>ΘΕΡΜΑΪΚΟΥ, ΘΕΡΜΗΣ, ΘΕΣΣΑΛΟΝΙΚΗΣ, ΝΕΑΣ ΠΡΟΠΟΝΤΙΔΑΣ</t>
  </si>
  <si>
    <t>ΘΕΣΣΑΛΟΝΙΚΗΣ, ΠΥΛΑΙΑΣ-ΧΟΡΤΙΑΤΗ</t>
  </si>
  <si>
    <t>ΖΙΤΣΑΣ, ΙΩΑΝΝΙΤΩΝ</t>
  </si>
  <si>
    <t>ΜΕΤΕΩΡΩΝ, ΤΡΙΚΚΑΙΩΝ</t>
  </si>
  <si>
    <t>ΜΕΤΕΩΡΩΝ</t>
  </si>
  <si>
    <t>ΠΑΡΓΑΣ, ΠΡΕΒΕΖΗΣ, ΣΟΥΛΙΟΥ</t>
  </si>
  <si>
    <t>ΑΡΡΙΑΝΩΝ, ΚΟΜΟΤΗΝΗΣ, ΜΑΡΩΝΕΙΑΣ-ΣΑΠΩΝ</t>
  </si>
  <si>
    <t>ΑΡΡΙΑΝΩΝ, ΚΟΜΟΤΗΝΗΣ</t>
  </si>
  <si>
    <t>ΤΡΙΚΚΑΙΩΝ, ΦΑΡΚΑΔΟΝΑΣ</t>
  </si>
  <si>
    <t>ΑΜΦΙΚΛΕΙΑΣ - ΕΛΑΤΕΙΑΣ, ΛΕΒΑΔΕΩΝ, ΟΡΧΟΜΕΝΟΥ</t>
  </si>
  <si>
    <t>ΑΝΔΡΙΤΣΑΙΝΑΣ-ΚΡΕΣΤΕΝΩΝ, ΖΑΧΑΡΩΣ, ΚΑΛΑΜΑΤΑΣ, ΜΕΓΑΛΟΠΟΛΗΣ, ΤΡΙΠΟΛΗΣ</t>
  </si>
  <si>
    <t>ΠΕΛΛΑΣ, ΧΑΛΚΗΔΟΝΟΣ</t>
  </si>
  <si>
    <t>ΠΕΛΛΑΣ</t>
  </si>
  <si>
    <t>ΑΓΙΟΥ ΔΗΜΗΤΡΙΟΥ, ΑΘΗΝΑΙΩΝ, ΒΥΡΩΝΟΣ, ΔΑΦΝΗΣ - ΥΜΗΤΤΟΥ, ΕΛΛΗΝΙΚΟΥ - ΑΡΓΥΡΟΥΠΟΛΗΣ, ΖΩΓΡΑΦΟΥ, ΗΛΙΟΥΠΟΛΕΩΣ</t>
  </si>
  <si>
    <t>ΕΡΥΜΑΝΘΟΥ, ΠΑΤΡΕΩΝ</t>
  </si>
  <si>
    <t>ΒΟΪΟΥ, ΕΟΡΔΑΙΑΣ</t>
  </si>
  <si>
    <t>ΜΕΣΣΗΝΗΣ, ΠΥΛΟΥ-ΝΕΣΤΟΡΟΣ, ΤΡΙΦΥΛΙΑΣ</t>
  </si>
  <si>
    <t>ΑΘΗΝΑΙΩΝ, ΠΕΙΡΑΙΩΣ</t>
  </si>
  <si>
    <t>ΣΑΛΑΜΙΝΟΣ</t>
  </si>
  <si>
    <t>ΒΙΣΑΛΤΙΑΣ, ΕΜΜΑΝΟΥΗΛ ΠΑΠΠΑ, ΣΕΡΡΩΝ</t>
  </si>
  <si>
    <t>ΜΑΚΡΑΚΩΜΗΣ</t>
  </si>
  <si>
    <t>ΓΟΡΤΥΝΙΑΣ, ΚΑΛΑΒΡΥΤΩΝ, ΜΕΓΑΛΟΠΟΛΗΣ, ΤΡΙΠΟΛΗΣ</t>
  </si>
  <si>
    <t>ΠΑΛΑΜΑ, ΦΑΡΣΑΛΩΝ</t>
  </si>
  <si>
    <t>ΑΓΙΑΣ, ΛΑΡΙΣΑΙΩΝ</t>
  </si>
  <si>
    <t>ΑΛΜΥΡΟΥ, ΒΟΛΟΥ, ΡΗΓΑ ΦΕΡΡΑΙΟΥ</t>
  </si>
  <si>
    <t>ΑΜΦΙΠΟΛΗΣ, ΒΙΣΑΛΤΙΑΣ, ΒΟΛΒΗΣ, ΚΑΒΑΛΑΣ, ΛΑΓΚΑΔΑ, ΝΕΑΣ ΖΙΧΝΗΣ, ΠΑΓΓΑΙΟΥ</t>
  </si>
  <si>
    <t>ΙΘΑΚΗΣ, ΚΕΦΑΛΟΝΙΑΣ</t>
  </si>
  <si>
    <t>ΑΓΙΟΥ ΔΗΜΗΤΡΙΟΥ, ΒΥΡΩΝΟΣ, ΓΛΥΦΑΔΑΣ, ΔΑΦΝΗΣ - ΥΜΗΤΤΟΥ, ΗΛΙΟΥΠΟΛΕΩΣ, ΚΑΙΣΑΡΙΑΝΗΣ</t>
  </si>
  <si>
    <t>ΒΑΡΗΣ - ΒΟΥΛΑΣ - ΒΟΥΛΙΑΓΜΕΝΗΣ, ΓΛΥΦΑΔΑΣ, ΚΡΩΠΙΑΣ, ΣΑΡΩΝΙΚΟΥ</t>
  </si>
  <si>
    <t>ΒΕΛΟΥ-ΒΟΧΑΣ, ΞΥΛΟΚΑΣΤΡΟΥ-ΕΥΡΩΣΤΙΝΗΣ, ΣΙΚΥΩΝΙΩΝ</t>
  </si>
  <si>
    <t>ΑΓΙΑΣ ΠΑΡΑΣΚΕΥΗΣ, ΚΗΦΙΣΙΑΣ, ΠΑΙΑΝΙΑΣ, ΠΑΛΛΗΝΗΣ, ΠΕΝΤΕΛΗΣ</t>
  </si>
  <si>
    <t>ΔΕΛΤΑ, ΧΑΛΚΗΔΟΝΟΣ</t>
  </si>
  <si>
    <t>ΒΟΪΟΥ, ΓΡΕΒΕΝΩΝ, ΔΕΣΚΑΤΗΣ, ΚΟΖΑΝΗΣ</t>
  </si>
  <si>
    <t>ΕΛΑΣΣΟΝΑΣ, ΛΑΡΙΣΑΙΩΝ, ΤΕΜΠΩΝ</t>
  </si>
  <si>
    <t>ΑΘΗΝΑΙΩΝ, ΜΟΣΧΑΤΟΥ - ΤΑΥΡΟΥ, ΝΙΚΑΙΑΣ - ΑΓΙΟΥ Ι. ΡΕΝΤΗ</t>
  </si>
  <si>
    <t>ΑΓΙΟΥ ΔΗΜΗΤΡΙΟΥ, ΑΛΙΜΟΥ, ΒΑΡΗΣ - ΒΟΥΛΑΣ - ΒΟΥΛΙΑΓΜΕΝΗΣ, ΓΛΥΦΑΔΑΣ, ΕΛΛΗΝΙΚΟΥ - ΑΡΓΥΡΟΥΠΟΛΗΣ, ΠΑΛΑΙΟΥ ΦΑΛΗΡΟΥ</t>
  </si>
  <si>
    <t>ΘΕΣΣΑΛΟΝΙΚΗΣ, ΝΕΑΠΟΛΗΣ-ΣΥΚΕΩΝ</t>
  </si>
  <si>
    <t>ΑΜΠΕΛΟΚΗΠΩΝ-ΜΕΝΕΜΕΝΗΣ, ΘΕΣΣΑΛΟΝΙΚΗΣ, ΝΕΑΠΟΛΗΣ-ΣΥΚΕΩΝ, ΠΑΥΛΟΥ ΜΕΛΑ, ΠΥΛΑΙΑΣ-ΧΟΡΤΙΑΤΗ</t>
  </si>
  <si>
    <t>ΑΜΠΕΛΟΚΗΠΩΝ-ΜΕΝΕΜΕΝΗΣ, ΘΕΣΣΑΛΟΝΙΚΗΣ, ΚΟΡΔΕΛΙΟΥ-ΕΥΟΣΜΟΥ, ΝΕΑΠΟΛΗΣ-ΣΥΚΕΩΝ, ΠΑΥΛΟΥ ΜΕΛΑ</t>
  </si>
  <si>
    <t>ΑΛΙΑΡΤΟΥ, ΘΗΒΑΙΩΝ, ΤΑΝΑΓΡΑΣ</t>
  </si>
  <si>
    <t>ΔΩΔΩΝΗΣ, ΙΩΑΝΝΙΤΩΝ</t>
  </si>
  <si>
    <t>ΔΥΤΙΚΗΣ ΜΑΝΗΣ, ΚΑΛΑΜΑΤΑΣ, ΜΕΣΣΗΝΗΣ, ΟΙΧΑΛΙΑΣ, ΠΥΛΟΥ-ΝΕΣΤΟΡΟΣ, ΤΡΙΦΥΛΙΑΣ</t>
  </si>
  <si>
    <t>ΑΓΡΙΝΙΟΥ, ΑΜΦΙΛΟΧΙΑΣ, ΙΕΡΑΣ ΠΟΛΗΣ ΜΕΣΟΛΟΓΓΙΟΥ, ΚΑΡΠΕΝΗΣΙΟΥ, ΞΗΡΟΜΕΡΟΥ</t>
  </si>
  <si>
    <t>ΚΟΡΙΝΘΙΩΝ, ΛΟΥΤΡΑΚΙΟΥ-ΑΓ.ΘΕΟΔΩΡΩΝ, ΝΕΜΕΑΣ</t>
  </si>
  <si>
    <t>ΑΛΙΑΡΤΟΥ, ΘΗΒΑΙΩΝ, ΛΕΒΑΔΕΩΝ</t>
  </si>
  <si>
    <t>ΛΑΥΡΕΩΤΙΚΗΣ, ΣΑΡΩΝΙΚΟΥ</t>
  </si>
  <si>
    <t>ΒΟΛΒΗΣ, ΛΑΓΚΑΔΑ, ΠΑΥΛΟΥ ΜΕΛΑ, ΧΑΛΚΗΔΟΝΟΣ, ΩΡΑΙΟΚΑΣΤΡΟΥ</t>
  </si>
  <si>
    <t>ΚΑΣΣΑΝΔΡΑΣ, ΝΕΑΣ ΠΡΟΠΟΝΤΙΔΑΣ, ΠΟΛΥΓΥΡΟΥ, ΣΙΘΩΝΙΑΣ</t>
  </si>
  <si>
    <t>ΑΡΙΣΤΟΤΕΛΗ, ΣΙΘΩΝΙΑΣ</t>
  </si>
  <si>
    <t>ΑΓΙΑΣ ΠΑΡΑΣΚΕΥΗΣ, ΒΡΙΛΗΣΣΙΩΝ, ΠΑΙΑΝΙΑΣ, ΠΑΛΛΗΝΗΣ, ΠΕΝΤΕΛΗΣ, ΧΑΛΑΝΔΡΙΟΥ</t>
  </si>
  <si>
    <t>ΚΕΡΑΤΣΙΝΙΟΥ - ΔΡΑΠΕΤΣΩΝΑΣ, ΚΟΡΥΔΑΛΛΟΥ, ΝΙΚΑΙΑΣ - ΑΓΙΟΥ Ι. ΡΕΝΤΗ, ΠΕΙΡΑΙΩΣ, ΠΕΡΑΜΑΤΟΣ</t>
  </si>
  <si>
    <t>ΑΝΔΡΙΤΣΑΙΝΑΣ-ΚΡΕΣΤΕΝΩΝ, ΑΡΧΑΙΑΣ ΟΛΥΜΠΙΑΣ, ΖΑΧΑΡΩΣ</t>
  </si>
  <si>
    <t>ΑΜΦΙΠΟΛΗΣ, ΕΜΜΑΝΟΥΗΛ ΠΑΠΠΑ, ΣΕΡΡΩΝ</t>
  </si>
  <si>
    <t>ΕΥΡΩΤΑ, ΣΠΑΡΤΗΣ, ΤΡΙΠΟΛΗΣ</t>
  </si>
  <si>
    <t>ΑΡΙΣΤΟΤΕΛΗ, ΠΟΛΥΓΥΡΟΥ</t>
  </si>
  <si>
    <t>ΑΓΡΙΝΙΟΥ, ΑΜΦΙΛΟΧΙΑΣ, ΞΗΡΟΜΕΡΟΥ</t>
  </si>
  <si>
    <t>ΑΡΓΙΘΕΑΣ, ΚΑΡΔΙΤΣΑΣ, ΜΟΥΖΑΚΙΟΥ, ΠΑΛΑΜΑ, ΠΥΛΗΣ, ΤΡΙΚΚΑΙΩΝ, ΦΑΡΚΑΔΟΝΑΣ</t>
  </si>
  <si>
    <t>ΚΑΛΛΙΘΕΑΣ, ΜΟΣΧΑΤΟΥ - ΤΑΥΡΟΥ, ΝΙΚΑΙΑΣ - ΑΓΙΟΥ Ι. ΡΕΝΤΗ, ΠΑΛΑΙΟΥ ΦΑΛΗΡΟΥ, ΠΕΙΡΑΙΩΣ</t>
  </si>
  <si>
    <t>ΤΑΝΑΓΡΑΣ, ΧΑΛΚΙΔΕΩΝ</t>
  </si>
  <si>
    <t>ΑΙΓΙΑΛΕΙΑΣ, ΚΑΛΑΒΡΥΤΩΝ</t>
  </si>
  <si>
    <t>ΑΛΕΞΑΝΔΡΕΙΑΣ, ΒΕΡΟΙΑΣ, ΔΕΛΤΑ, ΝΑΟΥΣΑΣ, ΠΥΔΝΑΣ-ΚΟΛΙΝΔΡΟΥ</t>
  </si>
  <si>
    <t>ΑΛΕΞΑΝΔΡΟΥΠΟΛΗΣ, ΟΡΕΣΤΙΑΔΟΣ, ΣΑΜΟΘΡΑΚΗΣ, ΣΟΥΦΛΙΟΥ</t>
  </si>
  <si>
    <t>ΗΛΙΔΑΣ, ΠΗΝΕΙΟΥ</t>
  </si>
  <si>
    <t>ΑΜΦΙΠΟΛΗΣ, ΒΟΛΒΗΣ, ΕΜΜΑΝΟΥΗΛ ΠΑΠΠΑ, ΚΑΒΑΛΑΣ, ΝΕΑΣ ΖΙΧΝΗΣ, ΠΑΓΓΑΙΟΥ</t>
  </si>
  <si>
    <t>ΕΠΙΔΑΥΡΟΥ, ΝΑΥΠΛΙΕΩΝ</t>
  </si>
  <si>
    <t>ΑΧΑΡΝΩΝ, ΔΙΟΝΥΣΟΥ, ΚΗΦΙΣΙΑΣ, ΦΥΛΗΣ</t>
  </si>
  <si>
    <t>ΒΑΡΗΣ - ΒΟΥΛΑΣ - ΒΟΥΛΙΑΓΜΕΝΗΣ</t>
  </si>
  <si>
    <t>ΒΟΪΟΥ, ΓΡΕΒΕΝΩΝ</t>
  </si>
  <si>
    <t>ΖΑΓΟΡΙΟΥ, ΚΟΝΙΤΣΑΣ, ΠΩΓΩΝΙΟΥ</t>
  </si>
  <si>
    <t>ΑΛΙΜΟΥ, ΕΛΛΗΝΙΚΟΥ - ΑΡΓΥΡΟΥΠΟΛΗΣ, ΗΛΙΟΥΠΟΛΕΩΣ</t>
  </si>
  <si>
    <t>ΑΜΠΕΛΟΚΗΠΩΝ-ΜΕΝΕΜΕΝΗΣ, ΔΕΛΤΑ, ΘΕΣΣΑΛΟΝΙΚΗΣ, ΚΟΡΔΕΛΙΟΥ-ΕΥΟΣΜΟΥ, ΠΑΥΛΟΥ ΜΕΛΑ, ΩΡΑΙΟΚΑΣΤΡΟΥ</t>
  </si>
  <si>
    <t>ΘΕΡΜΗΣ, ΘΕΣΣΑΛΟΝΙΚΗΣ, ΠΥΛΑΙΑΣ-ΧΟΡΤΙΑΤΗ</t>
  </si>
  <si>
    <t>ΑΒΔΗΡΩΝ, ΙΑΣΜΟΥ, ΚΟΜΟΤΗΝΗΣ</t>
  </si>
  <si>
    <t>ΑΓΙΩΝ ΑΝΑΡΓΥΡΩΝ - ΚΑΜΑΤΕΡΟΥ, ΑΣΠΡΟΠΥΡΓΟΥ, ΦΥΛΗΣ</t>
  </si>
  <si>
    <t>ΑΣΠΡΟΠΥΡΓΟΥ, ΦΥΛΗΣ</t>
  </si>
  <si>
    <t>ΔΙΟΥ-ΟΛΥΜΠΟΥ, ΚΑΤΕΡΙΝΗΣ</t>
  </si>
  <si>
    <t>ΘΑΣΟΥ, ΝΕΣΤΟΥ</t>
  </si>
  <si>
    <t>ΚΟΡΥΔΑΛΛΟΥ, ΝΙΚΑΙΑΣ - ΑΓΙΟΥ Ι. ΡΕΝΤΗ, ΠΕΡΙΣΤΕΡΙΟΥ</t>
  </si>
  <si>
    <t>ΕΡΜΙΟΝΙΔΑΣ</t>
  </si>
  <si>
    <t>ΚΟΡΔΕΛΙΟΥ-ΕΥΟΣΜΟΥ, ΛΑΓΚΑΔΑ, ΠΑΥΛΟΥ ΜΕΛΑ, ΩΡΑΙΟΚΑΣΤΡΟΥ</t>
  </si>
  <si>
    <t>ΑΓΙΑΣ, ΚΙΛΕΛΕΡ, ΛΑΡΙΣΑΙΩΝ, ΤΕΜΠΩΝ</t>
  </si>
  <si>
    <t>ΛΑΡΙΣΑΙΩΝ, ΤΥΡΝΑΒΟΥ</t>
  </si>
  <si>
    <t>ΑΛΙΑΡΤΟΥ, ΑΜΦΙΚΛΕΙΑΣ - ΕΛΑΤΕΙΑΣ, ΛΕΒΑΔΕΩΝ, ΟΡΧΟΜΕΝΟΥ</t>
  </si>
  <si>
    <t>ΑΝΔΡΑΒΙΔΑΣ-ΚΥΛΛΗΝΗΣ, ΗΛΙΔΑΣ, ΠΗΝΕΙΟΥ, ΠΥΡΓΟΥ</t>
  </si>
  <si>
    <t>ΑΒΔΗΡΩΝ</t>
  </si>
  <si>
    <t>ΑΒΔΗΡΩΝ, ΤΟΠΕΙΡΟΥ</t>
  </si>
  <si>
    <t>ΤΕΜΠΩΝ, ΤΥΡΝΑΒΟΥ</t>
  </si>
  <si>
    <t>ΑΙΓΑΛΕΩ, ΜΑΝΔΡΑΣ - ΕΙΔΥΛΛΙΑΣ, ΜΕΓΑΡΕΩΝ</t>
  </si>
  <si>
    <t>ΜΑΝΔΡΑΣ - ΕΙΔΥΛΛΙΑΣ, ΜΕΓΑΡΕΩΝ</t>
  </si>
  <si>
    <t>ΑΓΚΙΣΤΡΙΟΥ, ΑΙΓΙΝΑΣ</t>
  </si>
  <si>
    <t>ΕΥΡΩΤΑ, ΚΥΘΗΡΩΝ, ΜΟΝΕΜΒΑΣΙΑΣ, ΣΠΑΡΤΗΣ</t>
  </si>
  <si>
    <t>ΗΓΟΥΜΕΝΙΤΣΗΣ</t>
  </si>
  <si>
    <t>ΑΓΙΩΝ ΑΝΑΡΓΥΡΩΝ - ΚΑΜΑΤΕΡΟΥ, ΑΜΑΡΟΥΣΙΟΥ, ΑΧΑΡΝΩΝ, ΓΑΛΑΤΣΙΟΥ, ΗΡΑΚΛΕΙΟΥ, ΚΗΦΙΣΙΑΣ, ΛΥΚΟΒΡΥΣΗΣ - ΠΕΥΚΗΣ, ΜΕΤΑΜΟΡΦΩΣΕΩΣ, ΦΙΛΑΔΕΛΦΕΙΑΣ - ΧΑΛΚΗΔΟΝΟΣ, ΦΙΛΟΘΕΗΣ - ΨΥΧΙΚΟΥ</t>
  </si>
  <si>
    <t>ΠΑΙΑΝΙΑΣ, ΠΑΛΛΗΝΗΣ, ΣΠΑΤΩΝ - ΑΡΤΕΜΙΔΟΣ</t>
  </si>
  <si>
    <t>ΕΟΡΔΑΙΑΣ, ΚΟΖΑΝΗΣ</t>
  </si>
  <si>
    <t>ΑΜΥΝΤΑΙΟΥ, ΕΟΡΔΑΙΑΣ</t>
  </si>
  <si>
    <t>ΑΝΔΡΙΤΣΑΙΝΑΣ-ΚΡΕΣΤΕΝΩΝ, ΑΡΧΑΙΑΣ ΟΛΥΜΠΙΑΣ, ΖΑΧΑΡΩΣ, ΠΥΡΓΟΥ</t>
  </si>
  <si>
    <t>ΣΕΡΒΙΩΝ-ΒΕΛΒΕΝΤΟΥ</t>
  </si>
  <si>
    <t>ΒΙΣΑΛΤΙΑΣ, ΣΕΡΡΩΝ</t>
  </si>
  <si>
    <t>ΑΜΥΝΤΑΙΟΥ, ΦΛΩΡΙΝΑΣ</t>
  </si>
  <si>
    <t>ΑΓΙΑΣ ΠΑΡΑΣΚΕΥΗΣ, ΑΘΗΝΑΙΩΝ, ΑΜΑΡΟΥΣΙΟΥ, ΖΩΓΡΑΦΟΥ, ΠΑΠΑΓΟΥ - ΧΟΛΑΡΓΟΥ, ΧΑΛΑΝΔΡΙΟΥ</t>
  </si>
  <si>
    <t>ΑΓΙΑΣ ΒΑΡΒΑΡΑΣ, ΑΘΗΝΑΙΩΝ, ΙΛΙΟΥ (ΝΕΩΝ ΛΙΟΣΙΩΝ), ΚΟΡΥΔΑΛΛΟΥ, ΝΙΚΑΙΑΣ - ΑΓΙΟΥ Ι. ΡΕΝΤΗ, ΠΕΡΙΣΤΕΡΙΟΥ, ΧΑΪΔΑΡΙΟΥ</t>
  </si>
  <si>
    <t>ΠΕΡΙΣΤΕΡΙΟΥ</t>
  </si>
  <si>
    <t>ΑΜΦΙΚΛΕΙΑΣ - ΕΛΑΤΕΙΑΣ, ΛΕΒΑΔΕΩΝ</t>
  </si>
  <si>
    <t>ΑΡΤΑΙΩΝ, ΒΟΡΕΙΩΝ ΤΖΟΥΜΕΡΚΩΝ, ΓΕΩΡΓΙΟΥ ΚΑΡΑΪΣΚΑΚΗ, ΖΗΡΟΥ, ΚΕΝΤΡΙΚΩΝ ΤΖΟΥΜΕΡΚΩΝ, ΝΙΚΟΛΑΟΥ ΣΚΟΥΦΑ</t>
  </si>
  <si>
    <t>ΚΕΦΑΛΟΝΙΑΣ</t>
  </si>
  <si>
    <t>ΑΓΙΟΥ ΔΗΜΗΤΡΙΟΥ, ΑΛΙΜΟΥ, ΗΛΙΟΥΠΟΛΕΩΣ, ΚΑΙΣΑΡΙΑΝΗΣ</t>
  </si>
  <si>
    <t>ΑΧΑΡΝΩΝ, ΜΕΤΑΜΟΡΦΩΣΕΩΣ, ΦΥΛΗΣ, ΧΑΛΑΝΔΡΙΟΥ</t>
  </si>
  <si>
    <t>ΘΕΡΜΗΣ, ΝΕΑΣ ΠΡΟΠΟΝΤΙΔΑΣ, ΠΟΛΥΓΥΡΟΥ</t>
  </si>
  <si>
    <t>ΑΛΕΞΑΝΔΡΕΙΑΣ, ΒΕΡΟΙΑΣ, ΚΑΤΕΡΙΝΗΣ, ΠΥΔΝΑΣ-ΚΟΛΙΝΔΡΟΥ</t>
  </si>
  <si>
    <t>ΒΟΛΟΥ</t>
  </si>
  <si>
    <t>ΝΕΣΤΟΥ</t>
  </si>
  <si>
    <t>ΑΜΠΕΛΟΚΗΠΩΝ-ΜΕΝΕΜΕΝΗΣ, ΘΕΣΣΑΛΟΝΙΚΗΣ, ΝΕΑΠΟΛΗΣ-ΣΥΚΕΩΝ</t>
  </si>
  <si>
    <t>ΘΕΡΜΗΣ, ΘΕΣΣΑΛΟΝΙΚΗΣ, ΚΑΛΑΜΑΡΙΑΣ, ΠΥΛΑΙΑΣ-ΧΟΡΤΙΑΤΗ</t>
  </si>
  <si>
    <t>ΘΗΒΑΙΩΝ</t>
  </si>
  <si>
    <t>ΒΟΡΕΙΩΝ ΤΖΟΥΜΕΡΚΩΝ, ΔΩΔΩΝΗΣ, ΙΩΑΝΝΙΤΩΝ</t>
  </si>
  <si>
    <t>ΚΑΛΑΜΑΤΑΣ, ΜΕΣΣΗΝΗΣ</t>
  </si>
  <si>
    <t>ΚΑΡΔΙΤΣΑΣ, ΠΑΛΑΜΑ, ΣΟΦΑΔΩΝ</t>
  </si>
  <si>
    <t>ΑΓΡΑΦΩΝ, ΚΑΡΠΕΝΗΣΙΟΥ, ΜΑΚΡΑΚΩΜΗΣ</t>
  </si>
  <si>
    <t>ΔΙΟΥ-ΟΛΥΜΠΟΥ, ΚΑΤΕΡΙΝΗΣ, ΠΥΔΝΑΣ-ΚΟΛΙΝΔΡΟΥ</t>
  </si>
  <si>
    <t>ΑΓΡΙΝΙΟΥ, ΑΜΦΙΛΟΧΙΑΣ, ΚΑΡΠΕΝΗΣΙΟΥ</t>
  </si>
  <si>
    <t>ΝΟΤΙΟΥ ΠΗΛΙΟΥ, ΣΚΙΑΘΟΥ, ΣΚΟΠΕΛΟΥ</t>
  </si>
  <si>
    <t>ΑΛΟΝΝΗΣΟΥ, ΣΚΙΑΘΟΥ, ΣΚΟΠΕΛΟΥ</t>
  </si>
  <si>
    <t>ΔΟΜΟΚΟΥ, ΣΟΦΑΔΩΝ</t>
  </si>
  <si>
    <t>ΚΡΩΠΙΑΣ</t>
  </si>
  <si>
    <t>ΕΥΡΩΤΑ, ΜΟΝΕΜΒΑΣΙΑΣ</t>
  </si>
  <si>
    <t>ΑΓΙΑΣ ΠΑΡΑΣΚΕΥΗΣ, ΑΓΙΩΝ ΑΝΑΡΓΥΡΩΝ - ΚΑΜΑΤΕΡΟΥ, ΑΘΗΝΑΙΩΝ, ΜΕΤΑΜΟΡΦΩΣΕΩΣ, ΝΕΑΣ ΙΩΝΙΑΣ, ΦΙΛΑΔΕΛΦΕΙΑΣ - ΧΑΛΚΗΔΟΝΟΣ</t>
  </si>
  <si>
    <t>ΔΙΟΝΥΣΟΥ, ΜΑΡΑΘΩΝΟΣ, ΡΑΦΗΝΑΣ - ΠΙΚΕΡΜΙΟΥ, ΣΠΑΤΩΝ - ΑΡΤΕΜΙΔΟΣ</t>
  </si>
  <si>
    <t>ΑΓΙΟΥ ΔΗΜΗΤΡΙΟΥ, ΑΘΗΝΑΙΩΝ, ΑΛΙΜΟΥ, ΓΛΥΦΑΔΑΣ, ΔΑΦΝΗΣ - ΥΜΗΤΤΟΥ, ΕΛΛΗΝΙΚΟΥ - ΑΡΓΥΡΟΥΠΟΛΗΣ, ΗΛΙΟΥΠΟΛΕΩΣ, ΝΕΑΣ ΣΜΥΡΝΗΣ</t>
  </si>
  <si>
    <t>ΑΓΙΟΥ ΔΗΜΗΤΡΙΟΥ, ΑΛΙΜΟΥ, ΒΥΡΩΝΟΣ, ΔΑΦΝΗΣ - ΥΜΗΤΤΟΥ, ΕΛΛΗΝΙΚΟΥ - ΑΡΓΥΡΟΥΠΟΛΗΣ, ΗΛΙΟΥΠΟΛΕΩΣ, ΚΑΛΛΙΘΕΑΣ, ΝΕΑΣ ΣΜΥΡΝΗΣ, ΠΑΛΑΙΟΥ ΦΑΛΗΡΟΥ</t>
  </si>
  <si>
    <t>ΚΑΤΩ ΝΕΥΡΟΚΟΠΙΟΥ, ΠΡΟΣΟΤΣΑΝΗΣ</t>
  </si>
  <si>
    <t>ΑΒΔΗΡΩΝ, ΞΑΝΘΗΣ</t>
  </si>
  <si>
    <t>ΩΡΩΠΟΥ</t>
  </si>
  <si>
    <t>ΟΡΕΣΤΙΑΔΟΣ</t>
  </si>
  <si>
    <t>ΑΘΗΝΑΙΩΝ, ΒΥΡΩΝΟΣ, ΔΑΦΝΗΣ - ΥΜΗΤΤΟΥ, ΖΩΓΡΑΦΟΥ, ΗΛΙΟΥΠΟΛΕΩΣ</t>
  </si>
  <si>
    <t>ΙΗΤΩΝ, ΠΑΡΟΥ, ΣΙΚΙΝΟΥ, ΦΟΛΕΓΑΝΔΡΟΥ</t>
  </si>
  <si>
    <t>ΔΥΤΙΚΗΣ ΑΧΑΙΑΣ, ΕΡΥΜΑΝΘΟΥ, ΠΑΤΡΕΩΝ</t>
  </si>
  <si>
    <t>ΒΙΣΑΛΤΙΑΣ, ΕΜΜΑΝΟΥΗΛ ΠΑΠΠΑ, ΗΡΑΚΛΕΙΑΣ, ΣΕΡΡΩΝ, ΣΙΝΤΙΚΗΣ</t>
  </si>
  <si>
    <t>ΑΛΜΩΠΙΑΣ, ΠΑΙΟΝΙΑΣ, ΠΕΛΛΑΣ, ΣΚΥΔΡΑΣ</t>
  </si>
  <si>
    <t>ΑΛΜΩΠΙΑΣ, ΕΔΕΣΣΑΣ, ΝΑΟΥΣΑΣ, ΠΕΛΛΑΣ, ΣΚΥΔΡΑΣ</t>
  </si>
  <si>
    <t>ΡΗΓΑ ΦΕΡΡΑΙΟΥ</t>
  </si>
  <si>
    <t>ΠΥΛΗΣ, ΤΡΙΚΚΑΙΩΝ</t>
  </si>
  <si>
    <t>ΠΕΙΡΑΙΩΣ</t>
  </si>
  <si>
    <t>ΑΓΙΩΝ ΑΝΑΡΓΥΡΩΝ - ΚΑΜΑΤΕΡΟΥ, ΙΛΙΟΥ (ΝΕΩΝ ΛΙΟΣΙΩΝ), ΝΕΑΣ ΙΩΝΙΑΣ</t>
  </si>
  <si>
    <t>ΔΙΟΝΥΣΟΥ, ΚΗΦΙΣΙΑΣ, ΝΕΑΣ ΙΩΝΙΑΣ</t>
  </si>
  <si>
    <t>ΛΟΥΤΡΑΚΙΟΥ-ΑΓ.ΘΕΟΔΩΡΩΝ</t>
  </si>
  <si>
    <t>ΑΘΗΝΑΙΩΝ, ΑΙΓΑΛΕΩ, ΝΙΚΑΙΑΣ - ΑΓΙΟΥ Ι. ΡΕΝΤΗ, ΠΕΤΡΟΥΠΟΛΕΩΣ</t>
  </si>
  <si>
    <t>ΑΛΕΞΑΝΔΡΕΙΑΣ, ΠΥΔΝΑΣ-ΚΟΛΙΝΔΡΟΥ</t>
  </si>
  <si>
    <t>ΑΚΤΙΟΥ-ΒΟΝΙΤΣΑΣ, ΠΡΕΒΕΖΗΣ</t>
  </si>
  <si>
    <t>ΑΛΕΞΑΝΔΡΕΙΑΣ, ΒΕΡΟΙΑΣ, ΠΕΛΛΑΣ</t>
  </si>
  <si>
    <t>ΑΜΦΙΚΛΕΙΑΣ - ΕΛΑΤΕΙΑΣ, ΔΕΛΦΩΝ</t>
  </si>
  <si>
    <t>ΑΓΡΙΝΙΟΥ, ΑΚΤΙΟΥ-ΒΟΝΙΤΣΑΣ, ΑΜΦΙΛΟΧΙΑΣ, ΛΕΥΚΑΔΑΣ, ΞΗΡΟΜΕΡΟΥ</t>
  </si>
  <si>
    <t>ΔΕΛΦΩΝ, ΔΩΡΙΔΟΣ</t>
  </si>
  <si>
    <t>ΑΣΠΡΟΠΥΡΓΟΥ, ΕΛΕΥΣΙΝΑΣ, ΜΑΝΔΡΑΣ - ΕΙΔΥΛΛΙΑΣ, ΧΑΪΔΑΡΙΟΥ</t>
  </si>
  <si>
    <t>ΒΟΛΒΗΣ, ΛΑΓΚΑΔΑ, ΠΟΛΥΓΥΡΟΥ</t>
  </si>
  <si>
    <t>ΑΜΑΡΟΥΣΙΟΥ, ΑΧΑΡΝΩΝ, ΒΡΙΛΗΣΣΙΩΝ, ΚΗΦΙΣΙΑΣ, ΛΥΚΟΒΡΥΣΗΣ - ΠΕΥΚΗΣ, ΠΑΛΛΗΝΗΣ, ΠΕΝΤΕΛΗΣ, ΧΑΛΑΝΔΡΙΟΥ, ΩΡΩΠΟΥ</t>
  </si>
  <si>
    <t>ΕΛΑΣΣΟΝΑΣ, ΛΑΡΙΣΑΙΩΝ, ΤΥΡΝΑΒΟΥ</t>
  </si>
  <si>
    <t>ΕΡΕΤΡΙΑΣ, ΧΑΛΚΙΔΕΩΝ</t>
  </si>
  <si>
    <t>ΑΜΠΕΛΟΚΗΠΩΝ-ΜΕΝΕΜΕΝΗΣ, ΔΕΛΤΑ, ΘΕΣΣΑΛΟΝΙΚΗΣ, ΚΟΡΔΕΛΙΟΥ-ΕΥΟΣΜΟΥ</t>
  </si>
  <si>
    <t>ΝΕΑΠΟΛΗΣ-ΣΥΚΕΩΝ, ΠΑΥΛΟΥ ΜΕΛΑ, ΠΥΛΑΙΑΣ-ΧΟΡΤΙΑΤΗ</t>
  </si>
  <si>
    <t>ΔΕΛΤΑ, ΚΙΛΚΙΣ, ΧΑΛΚΗΔΟΝΟΣ, ΩΡΑΙΟΚΑΣΤΡΟΥ</t>
  </si>
  <si>
    <t>ΙΑΣΜΟΥ, ΚΟΜΟΤΗΝΗΣ</t>
  </si>
  <si>
    <t>ΑΜΑΡΟΥΣΙΟΥ, ΗΡΑΚΛΕΙΟΥ, ΚΗΦΙΣΙΑΣ, ΜΑΡΑΘΩΝΟΣ, ΠΑΠΑΓΟΥ - ΧΟΛΑΡΓΟΥ, ΦΙΛΟΘΕΗΣ - ΨΥΧΙΚΟΥ, ΩΡΩΠΟΥ</t>
  </si>
  <si>
    <t>ΑΘΗΝΑΙΩΝ, ΚΑΛΛΙΘΕΑΣ, ΜΟΣΧΑΤΟΥ - ΤΑΥΡΟΥ, ΝΕΑΣ ΣΜΥΡΝΗΣ, ΝΙΚΑΙΑΣ - ΑΓΙΟΥ Ι. ΡΕΝΤΗ, ΠΑΛΑΙΟΥ ΦΑΛΗΡΟΥ, ΠΕΙΡΑΙΩΣ</t>
  </si>
  <si>
    <t>ΚΑΜΕΝΩΝ ΒΟΥΡΛΩΝ, ΛΑΜΙΕΩΝ</t>
  </si>
  <si>
    <t>ΒΟΪΟΥ, ΚΟΖΑΝΗΣ, ΣΕΡΒΙΩΝ-ΒΕΛΒΕΝΤΟΥ</t>
  </si>
  <si>
    <t>ΑΛΙΑΡΤΟΥ, ΔΙΣΤΟΜΟΥ - ΑΡΑΧΟΒΑΣ - ΑΝΤΙΚΥΡΑΣ, ΛΕΒΑΔΕΩΝ</t>
  </si>
  <si>
    <t>ΚΙΛΕΛΕΡ, ΛΑΡΙΣΑΙΩΝ, ΤΥΡΝΑΒΟΥ</t>
  </si>
  <si>
    <t>ΒΟΛΒΗΣ, ΚΙΛΚΙΣ, ΛΑΓΚΑΔΑ, ΩΡΑΙΟΚΑΣΤΡΟΥ</t>
  </si>
  <si>
    <t>ΒΕΡΟΙΑΣ, ΝΑΟΥΣΑΣ</t>
  </si>
  <si>
    <t>ΔΙΟΝΥΣΟΥ, ΚΗΦΙΣΙΑΣ, ΛΥΚΟΒΡΥΣΗΣ - ΠΕΥΚΗΣ, ΩΡΩΠΟΥ</t>
  </si>
  <si>
    <t>ΑΧΑΡΝΩΝ, ΚΗΦΙΣΙΑΣ</t>
  </si>
  <si>
    <t>ΑΝΤΙΠΑΡΟΥ, ΠΑΡΟΥ</t>
  </si>
  <si>
    <t>ΑΓΙΑΣ, ΔΙΟΥ-ΟΛΥΜΠΟΥ, ΚΑΤΕΡΙΝΗΣ, ΛΑΡΙΣΑΙΩΝ, ΤΕΜΠΩΝ</t>
  </si>
  <si>
    <t>ΑΛΕΞΑΝΔΡΟΥΠΟΛΗΣ, ΣΟΥΦΛΙΟΥ</t>
  </si>
  <si>
    <t>ΑΝΔΡΙΤΣΑΙΝΑΣ-ΚΡΕΣΤΕΝΩΝ, ΑΡΧΑΙΑΣ ΟΛΥΜΠΙΑΣ, ΗΛΙΔΑΣ, ΠΥΡΓΟΥ</t>
  </si>
  <si>
    <t>ΗΡΑΚΛΕΙΑΣ, ΣΙΝΤΙΚΗΣ</t>
  </si>
  <si>
    <t>ΑΓΙΑΣ, ΚΙΛΕΛΕΡ</t>
  </si>
  <si>
    <t>ΣΥΡΟΥ - ΕΡΜΟΥΠΟΛΗΣ</t>
  </si>
  <si>
    <t>ΘΗΒΑΙΩΝ, ΤΑΝΑΓΡΑΣ, ΧΑΛΚΙΔΕΩΝ</t>
  </si>
  <si>
    <t>ΑΓΡΙΝΙΟΥ, ΔΩΡΙΔΟΣ, ΘΕΡΜΟΥ, ΙΕΡΑΣ ΠΟΛΗΣ ΜΕΣΟΛΟΓΓΙΟΥ, ΞΗΡΟΜΕΡΟΥ</t>
  </si>
  <si>
    <t>ΑΜΥΝΤΑΙΟΥ, ΠΡΕΣΠΩΝ, ΦΛΩΡΙΝΑΣ</t>
  </si>
  <si>
    <t>ΑΓΙΑΣ ΠΑΡΑΣΚΕΥΗΣ, ΑΘΗΝΑΙΩΝ, ΑΜΑΡΟΥΣΙΟΥ, ΒΡΙΛΗΣΣΙΩΝ, ΓΑΛΑΤΣΙΟΥ, ΝΕΑΣ ΙΩΝΙΑΣ, ΠΑΠΑΓΟΥ - ΧΟΛΑΡΓΟΥ, ΦΙΛΟΘΕΗΣ - ΨΥΧΙΚΟΥ, ΧΑΛΑΝΔΡΙΟΥ, ΩΡΩΠΟΥ</t>
  </si>
  <si>
    <t>ΔΙΟΝΥΣΟΥ, ΚΗΦΙΣΙΑΣ, ΜΕΤΑΜΟΡΦΩΣΕΩΣ, ΩΡΩΠΟΥ</t>
  </si>
  <si>
    <t>ΑΛΜΥΡΟΥ, ΒΟΛΟΥ</t>
  </si>
  <si>
    <t>ΒΟΡΕΙΑΣ ΚΥΝΟΥΡΙΑΣ, ΝΟΤΙΑΣ ΚΥΝΟΥΡΙΑΣ</t>
  </si>
  <si>
    <t>ΑΡΓΟΥΣ-ΜΥΚΗΝΩΝ, ΒΕΛΟΥ-ΒΟΧΑΣ, ΚΟΡΙΝΘΙΩΝ, ΝΕΜΕΑΣ, ΣΙΚΥΩΝΙΩΝ</t>
  </si>
  <si>
    <t>ΑΓΙΑΣ ΠΑΡΑΣΚΕΥΗΣ, ΒΡΙΛΗΣΣΙΩΝ, ΚΗΦΙΣΙΑΣ, ΠΑΛΛΗΝΗΣ, ΠΕΝΤΕΛΗΣ, ΧΑΛΑΝΔΡΙΟΥ, ΩΡΩΠΟΥ</t>
  </si>
  <si>
    <t>ΑΛΕΞΑΝΔΡΟΥΠΟΛΗΣ, ΔΙΔΥΜΟΤΕΙΧΟΥ, ΟΡΕΣΤΙΑΔΟΣ, ΣΟΥΦΛΙΟΥ</t>
  </si>
  <si>
    <t>ΔΟΜΟΚΟΥ, ΦΑΡΣΑΛΩΝ</t>
  </si>
  <si>
    <t>ΔΟΞΑΤΟΥ, ΔΡΑΜΑΣ, ΝΕΑΣ ΖΙΧΝΗΣ, ΠΡΟΣΟΤΣΑΝΗΣ, ΣΕΡΡΩΝ</t>
  </si>
  <si>
    <t>ΗΓΟΥΜΕΝΙΤΣΗΣ, ΣΟΥΛΙΟΥ, ΦΙΛΙΑΤΩΝ</t>
  </si>
  <si>
    <t>ΑΜΠΕΛΟΚΗΠΩΝ-ΜΕΝΕΜΕΝΗΣ, ΔΕΛΤΑ, ΚΟΡΔΕΛΙΟΥ-ΕΥΟΣΜΟΥ, ΩΡΑΙΟΚΑΣΤΡΟΥ</t>
  </si>
  <si>
    <t>ΘΕΣΣΑΛΟΝΙΚΗΣ, ΚΑΛΑΜΑΡΙΑΣ</t>
  </si>
  <si>
    <t>ΑΜΠΕΛΟΚΗΠΩΝ-ΜΕΝΕΜΕΝΗΣ, ΚΟΡΔΕΛΙΟΥ-ΕΥΟΣΜΟΥ, ΝΕΑΠΟΛΗΣ-ΣΥΚΕΩΝ, ΠΑΥΛΟΥ ΜΕΛΑ</t>
  </si>
  <si>
    <t>ΔΥΤΙΚΗΣ ΜΑΝΗΣ, ΚΑΛΑΜΑΤΑΣ, ΟΙΧΑΛΙΑΣ, ΤΡΙΦΥΛΙΑΣ</t>
  </si>
  <si>
    <t>ΚΟΜΟΤΗΝΗΣ, ΜΑΡΩΝΕΙΑΣ-ΣΑΠΩΝ</t>
  </si>
  <si>
    <t>ΑΜΥΝΤΑΙΟΥ, ΕΟΡΔΑΙΑΣ, ΦΛΩΡΙΝΑΣ</t>
  </si>
  <si>
    <t>ΛΟΚΡΩΝ, ΟΡΧΟΜΕΝΟΥ</t>
  </si>
  <si>
    <t>ΚΑΒΑΛΑΣ, ΠΑΓΓΑΙΟΥ</t>
  </si>
  <si>
    <t>ΑΛΙΑΡΤΟΥ, ΘΗΒΑΙΩΝ, ΛΕΒΑΔΕΩΝ, ΛΟΚΡΩΝ, ΟΡΧΟΜΕΝΟΥ</t>
  </si>
  <si>
    <t>ΛΑΜΙΕΩΝ</t>
  </si>
  <si>
    <t>ΚΑΜΕΝΩΝ ΒΟΥΡΛΩΝ, ΛΑΜΙΕΩΝ, ΛΟΚΡΩΝ, ΣΤΥΛΙΔΟΣ</t>
  </si>
  <si>
    <t>ΑΝΔΡΑΒΙΔΑΣ-ΚΥΛΛΗΝΗΣ, ΖΑΧΑΡΩΣ, ΠΗΝΕΙΟΥ</t>
  </si>
  <si>
    <t>ΛΑΡΙΣΑΙΩΝ, ΤΕΜΠΩΝ, ΤΥΡΝΑΒΟΥ</t>
  </si>
  <si>
    <t>ΑΣΠΡΟΠΥΡΓΟΥ, ΕΛΕΥΣΙΝΑΣ, ΜΑΝΔΡΑΣ - ΕΙΔΥΛΛΙΑΣ, ΜΕΓΑΡΕΩΝ</t>
  </si>
  <si>
    <t>ΑΜΑΡΟΥΣΙΟΥ, ΑΣΠΡΟΠΥΡΓΟΥ, ΕΛΕΥΣΙΝΑΣ, ΜΑΝΔΡΑΣ - ΕΙΔΥΛΛΙΑΣ, ΜΕΓΑΡΕΩΝ</t>
  </si>
  <si>
    <t>ΜΑΝΤΟΥΔΙΟΥ-ΛΙΜΝΗΣ-ΑΓΙΑΣ ΑΝΝΑΣ</t>
  </si>
  <si>
    <t>ΚΡΩΠΙΑΣ, ΛΑΥΡΕΩΤΙΚΗΣ, ΜΑΡΚΟΠΟΥΛΟΥ ΜΕΣΟΓΑΙΑΣ, ΠΑΙΑΝΙΑΣ, ΣΠΑΤΩΝ - ΑΡΤΕΜΙΔΟΣ</t>
  </si>
  <si>
    <t>ΞΥΛΟΚΑΣΤΡΟΥ-ΕΥΡΩΣΤΙΝΗΣ, ΣΙΚΥΩΝΙΩΝ</t>
  </si>
  <si>
    <t>ΑΧΑΡΝΩΝ, ΚΗΦΙΣΙΑΣ, ΜΕΤΑΜΟΡΦΩΣΕΩΣ</t>
  </si>
  <si>
    <t>ΑΓΙΑΣ ΠΑΡΑΣΚΕΥΗΣ, ΛΑΥΡΕΩΤΙΚΗΣ, ΠΑΙΑΝΙΑΣ, ΠΑΛΛΗΝΗΣ, ΡΑΦΗΝΑΣ - ΠΙΚΕΡΜΙΟΥ, ΧΑΛΑΝΔΡΙΟΥ</t>
  </si>
  <si>
    <t>ΑΝΑΤΟΛΙΚΗΣ ΜΑΝΗΣ, ΕΥΡΩΤΑ, ΣΠΑΡΤΗΣ</t>
  </si>
  <si>
    <t>ΑΓΙΩΝ ΑΝΑΡΓΥΡΩΝ - ΚΑΜΑΤΕΡΟΥ, ΙΛΙΟΥ (ΝΕΩΝ ΛΙΟΣΙΩΝ), ΜΕΤΑΜΟΡΦΩΣΕΩΣ, ΝΕΑΣ ΙΩΝΙΑΣ, ΦΙΛΑΔΕΛΦΕΙΑΣ - ΧΑΛΚΗΔΟΝΟΣ, ΦΥΛΗΣ</t>
  </si>
  <si>
    <t>ΑΓΙΑΣ ΠΑΡΑΣΚΕΥΗΣ, ΑΘΗΝΑΙΩΝ, ΑΜΑΡΟΥΣΙΟΥ, ΒΡΙΛΗΣΣΙΩΝ, ΓΑΛΑΤΣΙΟΥ, ΗΡΑΚΛΕΙΟΥ, ΝΕΑΣ ΙΩΝΙΑΣ, ΦΙΛΟΘΕΗΣ - ΨΥΧΙΚΟΥ, ΧΑΛΑΝΔΡΙΟΥ, ΩΡΩΠΟΥ</t>
  </si>
  <si>
    <t>Green</t>
  </si>
  <si>
    <t>Red</t>
  </si>
  <si>
    <t>Orange</t>
  </si>
  <si>
    <t>Attica</t>
  </si>
  <si>
    <t>East Macedonia and Thrace</t>
  </si>
  <si>
    <t>Epirus</t>
  </si>
  <si>
    <t>Western Greece</t>
  </si>
  <si>
    <t>Western Macedonia</t>
  </si>
  <si>
    <t>Thessaly</t>
  </si>
  <si>
    <t>Ionian islands</t>
  </si>
  <si>
    <t>Central Macedonia</t>
  </si>
  <si>
    <t>Peloponnese</t>
  </si>
  <si>
    <t>Central Greece</t>
  </si>
  <si>
    <t>ΑΤΤΙΚΗΣ</t>
  </si>
  <si>
    <t>ΣΤΕΡΕΑΣ ΕΛΛΑΔΑΣ</t>
  </si>
  <si>
    <t>ΘΕΣΣΑΛΙΑΣ</t>
  </si>
  <si>
    <t>South Aegean</t>
  </si>
  <si>
    <t>periferies_hedno</t>
  </si>
  <si>
    <t>margin_icon</t>
  </si>
  <si>
    <t>nuts2_gr</t>
  </si>
  <si>
    <t>nuts2_en</t>
  </si>
  <si>
    <t>Nuts_code</t>
  </si>
  <si>
    <t>substation_name</t>
  </si>
  <si>
    <t>transformer_name</t>
  </si>
  <si>
    <t>totol_power</t>
  </si>
  <si>
    <t>res_count</t>
  </si>
  <si>
    <t>res_capacity</t>
  </si>
  <si>
    <t>thermal_margin</t>
  </si>
  <si>
    <t xml:space="preserve">short_circuit_margin </t>
  </si>
  <si>
    <t>dhmoi_conn</t>
  </si>
  <si>
    <t>id</t>
  </si>
  <si>
    <t>ΚΕΝΤΡΙΚΗΣ ΜΑΚΕΔΟΝΙΑΣ</t>
  </si>
  <si>
    <t>ΚΕΝΤΡΙΚΗΣ ΕΛΛΑΔΑΣ</t>
  </si>
  <si>
    <t>ΠΕΛΛΟΠΟΝΗΣΟΥ</t>
  </si>
  <si>
    <t>ΝΟΤΙΟΥ ΑΙΓΑΙΟΥ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</si>
</sst>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DDHE_substations_data/deddhe_substations_2806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NUT2_GR_DB/db/nut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per_region"/>
      <sheetName val="data"/>
    </sheetNames>
    <sheetDataSet>
      <sheetData sheetId="0"/>
      <sheetData sheetId="1">
        <row r="2">
          <cell r="C2" t="str">
            <v>Αιδηψός ΜΣ2</v>
          </cell>
          <cell r="D2">
            <v>25</v>
          </cell>
          <cell r="E2">
            <v>41</v>
          </cell>
          <cell r="F2">
            <v>2.2999999999999998</v>
          </cell>
          <cell r="G2">
            <v>22.7</v>
          </cell>
          <cell r="H2">
            <v>138.69999999999999</v>
          </cell>
          <cell r="I2" t="str">
            <v>Διεύθυνση Περιφέρειας Κεντρικής Ελλάδας</v>
          </cell>
          <cell r="J2" t="str">
            <v>ΙΣΤΙΑΙΑΣ-ΑΙΔΗΨΟΥ</v>
          </cell>
          <cell r="K2">
            <v>38.9033809844884</v>
          </cell>
          <cell r="L2">
            <v>23.049726096640899</v>
          </cell>
          <cell r="M2" t="str">
            <v>Green</v>
          </cell>
          <cell r="N2" t="str">
            <v>ΣΤΕΡΕΑΣ ΕΛΛΑΔΑΣ</v>
          </cell>
        </row>
        <row r="3">
          <cell r="C3" t="str">
            <v>Αμφίπολη ΜΣ1</v>
          </cell>
          <cell r="D3">
            <v>50</v>
          </cell>
          <cell r="E3">
            <v>322</v>
          </cell>
          <cell r="F3">
            <v>34.799999999999997</v>
          </cell>
          <cell r="G3">
            <v>15.2</v>
          </cell>
          <cell r="H3">
            <v>4.5999999999999996</v>
          </cell>
          <cell r="I3" t="str">
            <v>Διεύθυνση Περιφέρειας Μακεδονίας-Θράκης</v>
          </cell>
          <cell r="J3" t="str">
            <v>ΑΜΦΙΠΟΛΗΣ, ΒΙΣΑΛΤΙΑΣ, ΒΟΛΒΗΣ, ΚΑΒΑΛΑΣ, ΛΑΓΚΑΔΑ, ΝΕΑΣ ΖΙΧΝΗΣ, ΠΑΓΓΑΙΟΥ</v>
          </cell>
          <cell r="K3">
            <v>40.809274446016303</v>
          </cell>
          <cell r="L3">
            <v>23.857650370406699</v>
          </cell>
          <cell r="M3" t="str">
            <v>Green</v>
          </cell>
          <cell r="N3" t="str">
            <v>ΚΕΝΤΡΙΚΗΣ ΜΑΚΕΔΟΝΙΑΣ</v>
          </cell>
        </row>
        <row r="4">
          <cell r="C4" t="str">
            <v>Ασπρόπυργος ΜΣ1</v>
          </cell>
          <cell r="D4">
            <v>50</v>
          </cell>
          <cell r="E4">
            <v>22</v>
          </cell>
          <cell r="F4">
            <v>13.5</v>
          </cell>
          <cell r="G4">
            <v>36.5</v>
          </cell>
          <cell r="H4">
            <v>0</v>
          </cell>
          <cell r="I4" t="str">
            <v>Διεύθυνση Περιφέρειας Αττικής</v>
          </cell>
          <cell r="J4" t="str">
            <v>ΑΣΠΡΟΠΥΡΓΟΥ, ΕΛΕΥΣΙΝΑΣ, ΜΑΝΔΡΑΣ - ΕΙΔΥΛΛΙΑΣ, ΦΥΛΗΣ</v>
          </cell>
          <cell r="K4">
            <v>38.050289221333301</v>
          </cell>
          <cell r="L4">
            <v>23.569556331115098</v>
          </cell>
          <cell r="M4" t="str">
            <v>Red</v>
          </cell>
          <cell r="N4" t="str">
            <v>ΑΤΤΙΚΗΣ</v>
          </cell>
        </row>
        <row r="5">
          <cell r="C5" t="str">
            <v>Ελασσόνα ΜΣ2</v>
          </cell>
          <cell r="D5">
            <v>25</v>
          </cell>
          <cell r="E5">
            <v>119</v>
          </cell>
          <cell r="F5">
            <v>29.6</v>
          </cell>
          <cell r="G5">
            <v>0</v>
          </cell>
          <cell r="H5">
            <v>105.6</v>
          </cell>
          <cell r="I5" t="str">
            <v>Διεύθυνση Περιφέρειας Κεντρικής Ελλάδας</v>
          </cell>
          <cell r="J5" t="str">
            <v>ΕΛΑΣΣΟΝΑΣ, ΛΑΡΙΣΑΙΩΝ, ΤΥΡΝΑΒΟΥ</v>
          </cell>
          <cell r="K5">
            <v>39.853141554166299</v>
          </cell>
          <cell r="L5">
            <v>22.167351276988501</v>
          </cell>
          <cell r="M5" t="str">
            <v>Red</v>
          </cell>
          <cell r="N5" t="str">
            <v>ΘΕΣΣΑΛΙΑΣ</v>
          </cell>
        </row>
        <row r="6">
          <cell r="C6" t="str">
            <v>Ζάκυνθος ΜΣ2</v>
          </cell>
          <cell r="D6">
            <v>50</v>
          </cell>
          <cell r="E6">
            <v>185</v>
          </cell>
          <cell r="F6">
            <v>18</v>
          </cell>
          <cell r="G6">
            <v>32</v>
          </cell>
          <cell r="H6">
            <v>53.3</v>
          </cell>
          <cell r="I6" t="str">
            <v>Διεύθυνση Περιφέρειας Πελοποννήσου-Ηπείρου</v>
          </cell>
          <cell r="J6" t="str">
            <v>ΖΑΚΥΝΘΟΥ</v>
          </cell>
          <cell r="K6">
            <v>37.770789144506303</v>
          </cell>
          <cell r="L6">
            <v>20.907449061473699</v>
          </cell>
          <cell r="M6" t="str">
            <v>Green</v>
          </cell>
          <cell r="N6" t="str">
            <v>ΙΟΝΝΙΩΝ ΝΗΣΩΝ</v>
          </cell>
        </row>
        <row r="7">
          <cell r="C7" t="str">
            <v>Θ - II (Εύοσμος) ΜΣ2</v>
          </cell>
          <cell r="D7">
            <v>50</v>
          </cell>
          <cell r="E7">
            <v>116</v>
          </cell>
          <cell r="F7">
            <v>10.8</v>
          </cell>
          <cell r="G7">
            <v>39.200000000000003</v>
          </cell>
          <cell r="H7">
            <v>18.2</v>
          </cell>
          <cell r="I7" t="str">
            <v>Διεύθυνση Περιφέρειας Μακεδονίας-Θράκης</v>
          </cell>
          <cell r="J7" t="str">
            <v>ΑΜΠΕΛΟΚΗΠΩΝ-ΜΕΝΕΜΕΝΗΣ, ΔΕΛΤΑ, ΘΕΣΣΑΛΟΝΙΚΗΣ, ΚΟΡΔΕΛΙΟΥ-ΕΥΟΣΜΟΥ, ΠΑΥΛΟΥ ΜΕΛΑ, ΩΡΑΙΟΚΑΣΤΡΟΥ</v>
          </cell>
          <cell r="K7">
            <v>40.672240794539299</v>
          </cell>
          <cell r="L7">
            <v>22.901357057616199</v>
          </cell>
          <cell r="M7" t="str">
            <v>Green</v>
          </cell>
          <cell r="N7" t="str">
            <v>ΚΕΝΤΡΙΚΗΣ ΜΑΚΕΔΟΝΙΑΣ</v>
          </cell>
        </row>
        <row r="8">
          <cell r="C8" t="str">
            <v>Θ - IX (Πολίχνη) ΜΣ1</v>
          </cell>
          <cell r="D8">
            <v>50</v>
          </cell>
          <cell r="E8">
            <v>150</v>
          </cell>
          <cell r="F8">
            <v>1.3</v>
          </cell>
          <cell r="G8">
            <v>48.7</v>
          </cell>
          <cell r="H8">
            <v>25.7</v>
          </cell>
          <cell r="I8" t="str">
            <v>Διεύθυνση Περιφέρειας Μακεδονίας-Θράκης</v>
          </cell>
          <cell r="J8" t="str">
            <v>ΑΜΠΕΛΟΚΗΠΩΝ-ΜΕΝΕΜΕΝΗΣ, ΘΕΣΣΑΛΟΝΙΚΗΣ, ΝΕΑΠΟΛΗΣ-ΣΥΚΕΩΝ, ΠΑΥΛΟΥ ΜΕΛΑ, ΠΥΛΑΙΑΣ-ΧΟΡΤΙΑΤΗ</v>
          </cell>
          <cell r="K8">
            <v>40.665295810338399</v>
          </cell>
          <cell r="L8">
            <v>22.959272531053699</v>
          </cell>
          <cell r="M8" t="str">
            <v>Green</v>
          </cell>
          <cell r="N8" t="str">
            <v>ΚΕΝΤΡΙΚΗΣ ΜΑΚΕΔΟΝΙΑΣ</v>
          </cell>
        </row>
        <row r="9">
          <cell r="C9" t="str">
            <v>Τρίκαλα ΚΥΤ ΜΣ1</v>
          </cell>
          <cell r="D9">
            <v>50</v>
          </cell>
          <cell r="E9">
            <v>339</v>
          </cell>
          <cell r="F9">
            <v>25.1</v>
          </cell>
          <cell r="G9">
            <v>24.9</v>
          </cell>
          <cell r="H9">
            <v>0</v>
          </cell>
          <cell r="I9" t="str">
            <v>Διεύθυνση Περιφέρειας Κεντρικής Ελλάδας</v>
          </cell>
          <cell r="J9" t="str">
            <v>ΤΡΙΚΚΑΙΩΝ, ΦΑΡΚΑΔΟΝΑΣ</v>
          </cell>
          <cell r="K9">
            <v>39.557997335043197</v>
          </cell>
          <cell r="L9">
            <v>21.882581982985599</v>
          </cell>
          <cell r="M9" t="str">
            <v>Red</v>
          </cell>
          <cell r="N9" t="str">
            <v>ΘΕΣΣΑΛΙΑΣ</v>
          </cell>
        </row>
        <row r="10">
          <cell r="C10" t="str">
            <v>Λάππα ΜΣ3</v>
          </cell>
          <cell r="D10">
            <v>50</v>
          </cell>
          <cell r="E10">
            <v>310</v>
          </cell>
          <cell r="F10">
            <v>14.8</v>
          </cell>
          <cell r="G10">
            <v>35.200000000000003</v>
          </cell>
          <cell r="H10">
            <v>52.2</v>
          </cell>
          <cell r="I10" t="str">
            <v>Διεύθυνση Περιφέρειας Πελοποννήσου-Ηπείρου</v>
          </cell>
          <cell r="J10" t="str">
            <v>ΑΝΔΡΑΒΙΔΑΣ-ΚΥΛΛΗΝΗΣ, ΔΥΤΙΚΗΣ ΑΧΑΙΑΣ</v>
          </cell>
          <cell r="K10">
            <v>38.087148659582802</v>
          </cell>
          <cell r="L10">
            <v>21.4223878226863</v>
          </cell>
          <cell r="M10" t="str">
            <v>Green</v>
          </cell>
          <cell r="N10" t="str">
            <v>ΔΥΤΙΚΗΣ ΕΛΛΑΔΑΣ</v>
          </cell>
        </row>
        <row r="11">
          <cell r="C11" t="str">
            <v>Μαγικό ΜΣ2</v>
          </cell>
          <cell r="D11">
            <v>50</v>
          </cell>
          <cell r="E11">
            <v>214</v>
          </cell>
          <cell r="F11">
            <v>42.4</v>
          </cell>
          <cell r="G11">
            <v>7.6</v>
          </cell>
          <cell r="H11">
            <v>15.7</v>
          </cell>
          <cell r="I11" t="str">
            <v>Διεύθυνση Περιφέρειας Μακεδονίας-Θράκης</v>
          </cell>
          <cell r="J11" t="str">
            <v>ΑΒΔΗΡΩΝ</v>
          </cell>
          <cell r="K11">
            <v>41.047051145266103</v>
          </cell>
          <cell r="L11">
            <v>24.896996699978001</v>
          </cell>
          <cell r="M11" t="str">
            <v>Green</v>
          </cell>
          <cell r="N11" t="str">
            <v>ΑΝΑΤΟΛΙΚΗΣ ΜΑΚΕΔΟΝΙΑΣ &amp; ΘΡΑΚΗΣ</v>
          </cell>
        </row>
        <row r="12">
          <cell r="C12" t="str">
            <v>Πειραιάς (150/20) ΜΣ3</v>
          </cell>
          <cell r="D12">
            <v>100</v>
          </cell>
          <cell r="E12">
            <v>26</v>
          </cell>
          <cell r="F12">
            <v>0.5</v>
          </cell>
          <cell r="G12">
            <v>99.5</v>
          </cell>
          <cell r="H12">
            <v>30.5</v>
          </cell>
          <cell r="I12" t="str">
            <v>Διεύθυνση Περιφέρειας Αττικής</v>
          </cell>
          <cell r="J12" t="str">
            <v>ΚΕΡΑΤΣΙΝΙΟΥ - ΔΡΑΠΕΤΣΩΝΑΣ, ΝΙΚΑΙΑΣ - ΑΓΙΟΥ Ι. ΡΕΝΤΗ, ΠΕΙΡΑΙΩΣ, ΠΕΡΑΜΑΤΟΣ</v>
          </cell>
          <cell r="K12">
            <v>37.949336276940301</v>
          </cell>
          <cell r="L12">
            <v>23.645833663180198</v>
          </cell>
          <cell r="M12" t="str">
            <v>Green</v>
          </cell>
          <cell r="N12" t="str">
            <v>ΑΤΤΙΚΗΣ</v>
          </cell>
        </row>
        <row r="13">
          <cell r="C13" t="str">
            <v>Στάγειρα ΜΣ1</v>
          </cell>
          <cell r="D13">
            <v>25</v>
          </cell>
          <cell r="E13">
            <v>92</v>
          </cell>
          <cell r="F13">
            <v>12.3</v>
          </cell>
          <cell r="G13">
            <v>12.7</v>
          </cell>
          <cell r="H13">
            <v>126.7</v>
          </cell>
          <cell r="I13" t="str">
            <v>Διεύθυνση Περιφέρειας Μακεδονίας-Θράκης</v>
          </cell>
          <cell r="J13" t="str">
            <v>ΑΡΙΣΤΟΤΕΛΗ, ΒΟΛΒΗΣ</v>
          </cell>
          <cell r="K13">
            <v>40.522126437953702</v>
          </cell>
          <cell r="L13">
            <v>23.734661028188</v>
          </cell>
          <cell r="M13" t="str">
            <v>Green</v>
          </cell>
          <cell r="N13" t="str">
            <v>ΚΕΝΤΡΙΚΗΣ ΜΑΚΕΔΟΝΙΑΣ</v>
          </cell>
        </row>
        <row r="14">
          <cell r="C14" t="str">
            <v>Φλώρινα ΜΣ1</v>
          </cell>
          <cell r="D14">
            <v>25</v>
          </cell>
          <cell r="E14">
            <v>298</v>
          </cell>
          <cell r="F14">
            <v>24.5</v>
          </cell>
          <cell r="G14">
            <v>0.5</v>
          </cell>
          <cell r="H14">
            <v>110.8</v>
          </cell>
          <cell r="I14" t="str">
            <v>Διεύθυνση Περιφέρειας Μακεδονίας-Θράκης</v>
          </cell>
          <cell r="J14" t="str">
            <v>ΑΜΥΝΤΑΙΟΥ, ΠΡΕΣΠΩΝ, ΦΛΩΡΙΝΑΣ</v>
          </cell>
          <cell r="K14">
            <v>40.792033662462501</v>
          </cell>
          <cell r="L14">
            <v>21.435113827653701</v>
          </cell>
          <cell r="M14" t="str">
            <v>Orange</v>
          </cell>
          <cell r="N14" t="str">
            <v>ΔΥΤΙΚΗΣ ΜΑΚΕΔΟΝΙΑΣ</v>
          </cell>
        </row>
        <row r="15">
          <cell r="C15" t="str">
            <v>Αραχθος ΜΣ1</v>
          </cell>
          <cell r="D15">
            <v>50</v>
          </cell>
          <cell r="E15">
            <v>347</v>
          </cell>
          <cell r="F15">
            <v>24</v>
          </cell>
          <cell r="G15">
            <v>26</v>
          </cell>
          <cell r="H15">
            <v>0</v>
          </cell>
          <cell r="I15" t="str">
            <v>Διεύθυνση Περιφέρειας Πελοποννήσου-Ηπείρου</v>
          </cell>
          <cell r="J15" t="str">
            <v>ΑΜΦΙΛΟΧΙΑΣ, ΑΡΤΑΙΩΝ, ΓΕΩΡΓΙΟΥ ΚΑΡΑΪΣΚΑΚΗ, ΖΗΡΟΥ, ΘΕΡΜΟΥ, ΝΙΚΟΛΑΟΥ ΣΚΟΥΦΑ</v>
          </cell>
          <cell r="K15">
            <v>39.183872554393602</v>
          </cell>
          <cell r="L15">
            <v>20.965417709717499</v>
          </cell>
          <cell r="M15" t="str">
            <v>Red</v>
          </cell>
          <cell r="N15" t="str">
            <v>ΗΠΕΙΡΟΥ</v>
          </cell>
        </row>
        <row r="16">
          <cell r="C16" t="str">
            <v>Θ - IX (Πολίχνη) ΜΣ3</v>
          </cell>
          <cell r="D16">
            <v>50</v>
          </cell>
          <cell r="E16">
            <v>175</v>
          </cell>
          <cell r="F16">
            <v>4</v>
          </cell>
          <cell r="G16">
            <v>46</v>
          </cell>
          <cell r="H16">
            <v>31.5</v>
          </cell>
          <cell r="I16" t="str">
            <v>Διεύθυνση Περιφέρειας Μακεδονίας-Θράκης</v>
          </cell>
          <cell r="J16" t="str">
            <v>ΝΕΑΠΟΛΗΣ-ΣΥΚΕΩΝ, ΠΑΥΛΟΥ ΜΕΛΑ, ΠΥΛΑΙΑΣ-ΧΟΡΤΙΑΤΗ</v>
          </cell>
          <cell r="K16">
            <v>40.665295810338399</v>
          </cell>
          <cell r="L16">
            <v>22.959272531053699</v>
          </cell>
          <cell r="M16" t="str">
            <v>Green</v>
          </cell>
          <cell r="N16" t="str">
            <v>ΚΕΝΤΡΙΚΗΣ ΜΑΚΕΔΟΝΙΑΣ</v>
          </cell>
        </row>
        <row r="17">
          <cell r="C17" t="str">
            <v>Θ - VI (Σχολάρι) ΜΣ1</v>
          </cell>
          <cell r="D17">
            <v>50</v>
          </cell>
          <cell r="E17">
            <v>449</v>
          </cell>
          <cell r="F17">
            <v>17.600000000000001</v>
          </cell>
          <cell r="G17">
            <v>32.4</v>
          </cell>
          <cell r="H17">
            <v>0</v>
          </cell>
          <cell r="I17" t="str">
            <v>Διεύθυνση Περιφέρειας Μακεδονίας-Θράκης</v>
          </cell>
          <cell r="J17" t="str">
            <v>ΘΕΡΜΑΪΚΟΥ, ΘΕΡΜΗΣ, ΘΕΣΣΑΛΟΝΙΚΗΣ, ΝΕΑΣ ΠΡΟΠΟΝΤΙΔΑΣ, ΠΥΛΑΙΑΣ-ΧΟΡΤΙΑΤΗ</v>
          </cell>
          <cell r="K17">
            <v>40.443029915919503</v>
          </cell>
          <cell r="L17">
            <v>23.014426292026599</v>
          </cell>
          <cell r="M17" t="str">
            <v>Red</v>
          </cell>
          <cell r="N17" t="str">
            <v>ΚΕΝΤΡΙΚΗΣ ΜΑΚΕΔΟΝΙΑΣ</v>
          </cell>
        </row>
        <row r="18">
          <cell r="C18" t="str">
            <v>Καλαμάτα I ΜΣ1</v>
          </cell>
          <cell r="D18">
            <v>50</v>
          </cell>
          <cell r="E18">
            <v>582</v>
          </cell>
          <cell r="F18">
            <v>26.6</v>
          </cell>
          <cell r="G18">
            <v>23.4</v>
          </cell>
          <cell r="H18">
            <v>33.4</v>
          </cell>
          <cell r="I18" t="str">
            <v>Διεύθυνση Περιφέρειας Πελοποννήσου-Ηπείρου</v>
          </cell>
          <cell r="J18" t="str">
            <v>ΔΥΤΙΚΗΣ ΜΑΝΗΣ, ΚΑΛΑΜΑΤΑΣ, ΜΕΣΣΗΝΗΣ, ΟΙΧΑΛΙΑΣ, ΠΥΛΟΥ-ΝΕΣΤΟΡΟΣ, ΤΡΙΦΥΛΙΑΣ</v>
          </cell>
          <cell r="K18">
            <v>37.062993409906298</v>
          </cell>
          <cell r="L18">
            <v>22.0642936257657</v>
          </cell>
          <cell r="M18" t="str">
            <v>Green</v>
          </cell>
          <cell r="N18" t="str">
            <v>ΠΕΛΛΟΠΟΝΗΣΟΥ</v>
          </cell>
        </row>
        <row r="19">
          <cell r="C19" t="str">
            <v>Μαρκόπουλο ΜΣ2</v>
          </cell>
          <cell r="D19">
            <v>50</v>
          </cell>
          <cell r="E19">
            <v>21</v>
          </cell>
          <cell r="F19">
            <v>1.8</v>
          </cell>
          <cell r="G19">
            <v>48.2</v>
          </cell>
          <cell r="H19">
            <v>31.2</v>
          </cell>
          <cell r="I19" t="str">
            <v>Διεύθυνση Περιφέρειας Αττικής</v>
          </cell>
          <cell r="J19" t="str">
            <v>ΚΡΩΠΙΑΣ</v>
          </cell>
          <cell r="K19">
            <v>37.884368897879199</v>
          </cell>
          <cell r="L19">
            <v>23.9193967979514</v>
          </cell>
          <cell r="M19" t="str">
            <v>Green</v>
          </cell>
          <cell r="N19" t="str">
            <v>ΑΤΤΙΚΗΣ</v>
          </cell>
        </row>
        <row r="20">
          <cell r="C20" t="str">
            <v>Μέθανα I ΜΣ2</v>
          </cell>
          <cell r="D20">
            <v>50</v>
          </cell>
          <cell r="E20">
            <v>41</v>
          </cell>
          <cell r="F20">
            <v>2.2999999999999998</v>
          </cell>
          <cell r="G20">
            <v>47.7</v>
          </cell>
          <cell r="H20">
            <v>59.7</v>
          </cell>
          <cell r="I20" t="str">
            <v>Διεύθυνση Περιφέρειας Πελοποννήσου-Ηπείρου</v>
          </cell>
          <cell r="J20" t="str">
            <v>ΑΙΓΙΝΑΣ, ΠΟΡΟΥ</v>
          </cell>
          <cell r="K20">
            <v>37.522498753046698</v>
          </cell>
          <cell r="L20">
            <v>23.355501907360502</v>
          </cell>
          <cell r="M20" t="str">
            <v>Green</v>
          </cell>
          <cell r="N20" t="str">
            <v>ΑΤΤΙΚΗΣ</v>
          </cell>
        </row>
        <row r="21">
          <cell r="C21" t="str">
            <v>ΣΥΝΟΛΟ  Μούρτος ΜΣ2-Μούρτος ΜΣ1</v>
          </cell>
          <cell r="D21">
            <v>50</v>
          </cell>
          <cell r="E21">
            <v>216</v>
          </cell>
          <cell r="F21">
            <v>45.2</v>
          </cell>
          <cell r="G21">
            <v>4.8</v>
          </cell>
          <cell r="H21">
            <v>0</v>
          </cell>
          <cell r="I21" t="str">
            <v>Διεύθυνση Περιφέρειας Πελοποννήσου-Ηπείρου</v>
          </cell>
          <cell r="J21" t="str">
            <v>ΗΓΟΥΜΕΝΙΤΣΗΣ</v>
          </cell>
          <cell r="K21">
            <v>39.438604391560297</v>
          </cell>
          <cell r="L21">
            <v>20.2941222803092</v>
          </cell>
          <cell r="M21" t="str">
            <v>Red</v>
          </cell>
          <cell r="N21" t="str">
            <v>ΗΠΕΙΡΟΥ</v>
          </cell>
        </row>
        <row r="22">
          <cell r="C22" t="str">
            <v>Ν. Iωνία (150/20) ΜΣ1</v>
          </cell>
          <cell r="D22">
            <v>100</v>
          </cell>
          <cell r="E22">
            <v>105</v>
          </cell>
          <cell r="F22">
            <v>1.2</v>
          </cell>
          <cell r="G22">
            <v>98.8</v>
          </cell>
          <cell r="H22">
            <v>52.8</v>
          </cell>
          <cell r="I22" t="str">
            <v>Διεύθυνση Περιφέρειας Αττικής</v>
          </cell>
          <cell r="J22" t="str">
            <v>ΑΘΗΝΑΙΩΝ, ΑΜΑΡΟΥΣΙΟΥ, ΓΑΛΑΤΣΙΟΥ, ΗΡΑΚΛΕΙΟΥ, ΛΥΚΟΒΡΥΣΗΣ - ΠΕΥΚΗΣ, ΜΕΤΑΜΟΡΦΩΣΕΩΣ, ΝΕΑΣ ΙΩΝΙΑΣ, ΦΙΛΟΘΕΗΣ - ΨΥΧΙΚΟΥ, ΧΑΛΑΝΔΡΙΟΥ</v>
          </cell>
          <cell r="K22">
            <v>38.039475779089102</v>
          </cell>
          <cell r="L22">
            <v>23.752373159002101</v>
          </cell>
          <cell r="M22" t="str">
            <v>Green</v>
          </cell>
          <cell r="N22" t="str">
            <v>ΑΤΤΙΚΗΣ</v>
          </cell>
        </row>
        <row r="23">
          <cell r="C23" t="str">
            <v>Ν. Σμύρνη (150/20) ΜΣ3</v>
          </cell>
          <cell r="D23">
            <v>100</v>
          </cell>
          <cell r="E23">
            <v>39</v>
          </cell>
          <cell r="F23">
            <v>0.4</v>
          </cell>
          <cell r="G23">
            <v>99.6</v>
          </cell>
          <cell r="I23" t="str">
            <v>Διεύθυνση Περιφέρειας Αττικής</v>
          </cell>
          <cell r="J23" t="str">
            <v>ΑΓΙΟΥ ΔΗΜΗΤΡΙΟΥ, ΑΘΗΝΑΙΩΝ, ΑΛΙΜΟΥ, ΒΥΡΩΝΟΣ, ΔΑΦΝΗΣ - ΥΜΗΤΤΟΥ, ΕΛΛΗΝΙΚΟΥ - ΑΡΓΥΡΟΥΠΟΛΗΣ, ΗΛΙΟΥΠΟΛΕΩΣ, ΝΕΑΣ ΣΜΥΡΝΗΣ, ΠΑΛΑΙΟΥ ΦΑΛΗΡΟΥ</v>
          </cell>
          <cell r="K23">
            <v>37.937385481440799</v>
          </cell>
          <cell r="L23">
            <v>23.7230314834142</v>
          </cell>
          <cell r="M23" t="str">
            <v>Green</v>
          </cell>
          <cell r="N23" t="str">
            <v>ΑΤΤΙΚΗΣ</v>
          </cell>
        </row>
        <row r="24">
          <cell r="C24" t="str">
            <v>Πάτρα II ΜΣ2</v>
          </cell>
          <cell r="D24">
            <v>50</v>
          </cell>
          <cell r="E24">
            <v>179</v>
          </cell>
          <cell r="F24">
            <v>2.2999999999999998</v>
          </cell>
          <cell r="G24">
            <v>47.7</v>
          </cell>
          <cell r="H24">
            <v>32.700000000000003</v>
          </cell>
          <cell r="I24" t="str">
            <v>Διεύθυνση Περιφέρειας Πελοποννήσου-Ηπείρου</v>
          </cell>
          <cell r="J24" t="str">
            <v>ΕΡΥΜΑΝΘΟΥ, ΠΑΤΡΕΩΝ</v>
          </cell>
          <cell r="K24">
            <v>38.212828541799901</v>
          </cell>
          <cell r="L24">
            <v>21.732629252062299</v>
          </cell>
          <cell r="M24" t="str">
            <v>Green</v>
          </cell>
          <cell r="N24" t="str">
            <v>ΔΥΤΙΚΗΣ ΕΛΛΑΔΑΣ</v>
          </cell>
        </row>
        <row r="25">
          <cell r="C25" t="str">
            <v>Πάτρα ΒΙΠΕ ΜΣ2</v>
          </cell>
          <cell r="D25">
            <v>50</v>
          </cell>
          <cell r="E25">
            <v>80</v>
          </cell>
          <cell r="F25">
            <v>8.4</v>
          </cell>
          <cell r="G25">
            <v>41.6</v>
          </cell>
          <cell r="H25">
            <v>33</v>
          </cell>
          <cell r="I25" t="str">
            <v>Διεύθυνση Περιφέρειας Πελοποννήσου-Ηπείρου</v>
          </cell>
          <cell r="J25" t="str">
            <v>ΔΥΤΙΚΗΣ ΑΧΑΙΑΣ, ΠΑΤΡΕΩΝ</v>
          </cell>
          <cell r="K25">
            <v>38.107191877499197</v>
          </cell>
          <cell r="L25">
            <v>21.633667649725599</v>
          </cell>
          <cell r="M25" t="str">
            <v>Green</v>
          </cell>
          <cell r="N25" t="str">
            <v>ΔΥΤΙΚΗΣ ΕΛΛΑΔΑΣ</v>
          </cell>
        </row>
        <row r="26">
          <cell r="C26" t="str">
            <v>Ρουφ (150/20) ΜΣ2</v>
          </cell>
          <cell r="D26">
            <v>50</v>
          </cell>
          <cell r="E26">
            <v>30</v>
          </cell>
          <cell r="F26">
            <v>2.1</v>
          </cell>
          <cell r="G26">
            <v>47.9</v>
          </cell>
          <cell r="H26">
            <v>33.5</v>
          </cell>
          <cell r="I26" t="str">
            <v>Διεύθυνση Περιφέρειας Αττικής</v>
          </cell>
          <cell r="J26" t="str">
            <v>ΑΙΓΑΛΕΩ, ΚΟΡΥΔΑΛΛΟΥ, ΜΟΣΧΑΤΟΥ - ΤΑΥΡΟΥ, ΝΙΚΑΙΑΣ - ΑΓΙΟΥ Ι. ΡΕΝΤΗ</v>
          </cell>
          <cell r="K26">
            <v>37.979525592971399</v>
          </cell>
          <cell r="L26">
            <v>23.685922205301001</v>
          </cell>
          <cell r="M26" t="str">
            <v>Green</v>
          </cell>
          <cell r="N26" t="str">
            <v>ΑΤΤΙΚΗΣ</v>
          </cell>
        </row>
        <row r="27">
          <cell r="C27" t="str">
            <v>Φάληρο ΜΣ3</v>
          </cell>
          <cell r="D27">
            <v>50</v>
          </cell>
          <cell r="E27">
            <v>7</v>
          </cell>
          <cell r="F27">
            <v>0.1</v>
          </cell>
          <cell r="G27">
            <v>49.9</v>
          </cell>
          <cell r="H27">
            <v>55.9</v>
          </cell>
          <cell r="I27" t="str">
            <v>Διεύθυνση Περιφέρειας Αττικής</v>
          </cell>
          <cell r="J27" t="str">
            <v>ΠΑΛΑΙΟΥ ΦΑΛΗΡΟΥ, ΠΕΙΡΑΙΩΣ</v>
          </cell>
          <cell r="K27">
            <v>37.938085425062702</v>
          </cell>
          <cell r="L27">
            <v>23.694666404248299</v>
          </cell>
          <cell r="M27" t="str">
            <v>Green</v>
          </cell>
          <cell r="N27" t="str">
            <v>ΑΤΤΙΚΗΣ</v>
          </cell>
        </row>
        <row r="28">
          <cell r="C28" t="str">
            <v>Χαλκίδα I ΜΣ1</v>
          </cell>
          <cell r="D28">
            <v>50</v>
          </cell>
          <cell r="E28">
            <v>59</v>
          </cell>
          <cell r="F28">
            <v>3.5</v>
          </cell>
          <cell r="G28">
            <v>46.5</v>
          </cell>
          <cell r="H28">
            <v>15.3</v>
          </cell>
          <cell r="I28" t="str">
            <v>Διεύθυνση Περιφέρειας Κεντρικής Ελλάδας</v>
          </cell>
          <cell r="J28" t="str">
            <v>ΧΑΛΚΙΔΕΩΝ</v>
          </cell>
          <cell r="K28">
            <v>38.456995670372898</v>
          </cell>
          <cell r="L28">
            <v>23.604427981068401</v>
          </cell>
          <cell r="M28" t="str">
            <v>Green</v>
          </cell>
          <cell r="N28" t="str">
            <v>ΣΤΕΡΕΑΣ ΕΛΛΑΔΑΣ</v>
          </cell>
        </row>
        <row r="29">
          <cell r="C29" t="str">
            <v>Αγιος Βασίλειος ΜΣ2</v>
          </cell>
          <cell r="D29">
            <v>50</v>
          </cell>
          <cell r="E29">
            <v>31</v>
          </cell>
          <cell r="F29">
            <v>2.9</v>
          </cell>
          <cell r="G29">
            <v>47.1</v>
          </cell>
          <cell r="H29">
            <v>67</v>
          </cell>
          <cell r="I29" t="str">
            <v>Διεύθυνση Περιφέρειας Πελοποννήσου-Ηπείρου</v>
          </cell>
          <cell r="J29" t="str">
            <v>ΚΕΡΚΥΡΑΣ</v>
          </cell>
          <cell r="K29">
            <v>39.676156280415597</v>
          </cell>
          <cell r="L29">
            <v>19.815614883873401</v>
          </cell>
          <cell r="M29" t="str">
            <v>Green</v>
          </cell>
          <cell r="N29" t="str">
            <v>ΙΟΝΝΙΩΝ ΝΗΣΩΝ</v>
          </cell>
        </row>
        <row r="30">
          <cell r="C30" t="str">
            <v>ΣΥΝΟΛΟ  Ακτιο ΜΣ2-Ακτιο ΜΣ1</v>
          </cell>
          <cell r="D30">
            <v>50</v>
          </cell>
          <cell r="E30">
            <v>121</v>
          </cell>
          <cell r="F30">
            <v>35.6</v>
          </cell>
          <cell r="G30">
            <v>14.4</v>
          </cell>
          <cell r="H30">
            <v>2</v>
          </cell>
          <cell r="I30" t="str">
            <v>Διεύθυνση Περιφέρειας Πελοποννήσου-Ηπείρου</v>
          </cell>
          <cell r="J30" t="str">
            <v>ΑΚΤΙΟΥ-ΒΟΝΙΤΣΑΣ, ΠΡΕΒΕΖΗΣ</v>
          </cell>
          <cell r="K30">
            <v>38.9146514982152</v>
          </cell>
          <cell r="L30">
            <v>20.7916585822231</v>
          </cell>
          <cell r="M30" t="str">
            <v>Orange</v>
          </cell>
          <cell r="N30" t="str">
            <v>ΔΥΤΙΚΗΣ ΕΛΛΑΔΑΣ</v>
          </cell>
        </row>
        <row r="31">
          <cell r="C31" t="str">
            <v>Αλμυρός ΜΣ1</v>
          </cell>
          <cell r="D31">
            <v>50</v>
          </cell>
          <cell r="E31">
            <v>233</v>
          </cell>
          <cell r="F31">
            <v>48.8</v>
          </cell>
          <cell r="G31">
            <v>1.2</v>
          </cell>
          <cell r="H31">
            <v>0.4</v>
          </cell>
          <cell r="I31" t="str">
            <v>Διεύθυνση Περιφέρειας Κεντρικής Ελλάδας</v>
          </cell>
          <cell r="J31" t="str">
            <v>ΑΛΜΥΡΟΥ, ΒΟΛΟΥ, ΡΗΓΑ ΦΕΡΡΑΙΟΥ</v>
          </cell>
          <cell r="K31">
            <v>39.158024157736101</v>
          </cell>
          <cell r="L31">
            <v>22.786147726223501</v>
          </cell>
          <cell r="M31" t="str">
            <v>Orange</v>
          </cell>
          <cell r="N31" t="str">
            <v>ΘΕΣΣΑΛΙΑΣ</v>
          </cell>
        </row>
        <row r="32">
          <cell r="C32" t="str">
            <v>Μαρούσι (150/20) ΜΣ2</v>
          </cell>
          <cell r="D32">
            <v>100</v>
          </cell>
          <cell r="E32">
            <v>79</v>
          </cell>
          <cell r="F32">
            <v>2.7</v>
          </cell>
          <cell r="G32">
            <v>97.3</v>
          </cell>
          <cell r="H32">
            <v>36.299999999999997</v>
          </cell>
          <cell r="I32" t="str">
            <v>Διεύθυνση Περιφέρειας Αττικής</v>
          </cell>
          <cell r="J32" t="str">
            <v>ΑΜΑΡΟΥΣΙΟΥ, ΔΙΟΝΥΣΟΥ, ΗΡΑΚΛΕΙΟΥ, ΚΗΦΙΣΙΑΣ, ΛΥΚΟΒΡΥΣΗΣ - ΠΕΥΚΗΣ, ΧΑΛΑΝΔΡΙΟΥ</v>
          </cell>
          <cell r="K32">
            <v>38.048731023283899</v>
          </cell>
          <cell r="L32">
            <v>23.799173640033199</v>
          </cell>
          <cell r="M32" t="str">
            <v>Green</v>
          </cell>
          <cell r="N32" t="str">
            <v>ΑΤΤΙΚΗΣ</v>
          </cell>
        </row>
        <row r="33">
          <cell r="C33" t="str">
            <v>Αξιούπολη ΜΣ1</v>
          </cell>
          <cell r="D33">
            <v>50</v>
          </cell>
          <cell r="E33">
            <v>415</v>
          </cell>
          <cell r="F33">
            <v>50</v>
          </cell>
          <cell r="G33">
            <v>0</v>
          </cell>
          <cell r="H33">
            <v>19.8</v>
          </cell>
          <cell r="I33" t="str">
            <v>Διεύθυνση Περιφέρειας Μακεδονίας-Θράκης</v>
          </cell>
          <cell r="J33" t="str">
            <v>ΠΑΙΟΝΙΑΣ</v>
          </cell>
          <cell r="K33">
            <v>40.959687385049698</v>
          </cell>
          <cell r="L33">
            <v>22.540540146119401</v>
          </cell>
          <cell r="M33" t="str">
            <v>Red</v>
          </cell>
          <cell r="N33" t="str">
            <v>ΚΕΝΤΡΙΚΗΣ ΜΑΚΕΔΟΝΙΑΣ</v>
          </cell>
        </row>
        <row r="34">
          <cell r="C34" t="str">
            <v>Γέφυρα ΜΣ1</v>
          </cell>
          <cell r="D34">
            <v>50</v>
          </cell>
          <cell r="E34">
            <v>214</v>
          </cell>
          <cell r="F34">
            <v>27.9</v>
          </cell>
          <cell r="G34">
            <v>22.1</v>
          </cell>
          <cell r="H34">
            <v>0</v>
          </cell>
          <cell r="I34" t="str">
            <v>Διεύθυνση Περιφέρειας Μακεδονίας-Θράκης</v>
          </cell>
          <cell r="J34" t="str">
            <v>ΔΕΛΤΑ, ΠΕΛΛΑΣ, ΧΑΛΚΗΔΟΝΟΣ</v>
          </cell>
          <cell r="K34">
            <v>40.7341770224672</v>
          </cell>
          <cell r="L34">
            <v>22.705050472817501</v>
          </cell>
          <cell r="M34" t="str">
            <v>Red</v>
          </cell>
          <cell r="N34" t="str">
            <v>ΚΕΝΤΡΙΚΗΣ ΜΑΚΕΔΟΝΙΑΣ</v>
          </cell>
        </row>
        <row r="35">
          <cell r="C35" t="str">
            <v>Εδεσσαίος ΥΗΣ ΜΣ1</v>
          </cell>
          <cell r="D35">
            <v>12.5</v>
          </cell>
          <cell r="E35">
            <v>90</v>
          </cell>
          <cell r="F35">
            <v>9.6999999999999993</v>
          </cell>
          <cell r="G35">
            <v>2.8</v>
          </cell>
          <cell r="I35" t="str">
            <v>Διεύθυνση Περιφέρειας Μακεδονίας-Θράκης</v>
          </cell>
          <cell r="J35" t="str">
            <v>ΕΔΕΣΣΑΣ</v>
          </cell>
          <cell r="K35">
            <v>40.7973465001159</v>
          </cell>
          <cell r="L35">
            <v>22.061944474805699</v>
          </cell>
          <cell r="M35" t="str">
            <v>Green</v>
          </cell>
          <cell r="N35" t="str">
            <v>ΚΕΝΤΡΙΚΗΣ ΜΑΚΕΔΟΝΙΑΣ</v>
          </cell>
        </row>
        <row r="36">
          <cell r="C36" t="str">
            <v>Θ - IV (Ν. Ελβετία) ΜΣ2</v>
          </cell>
          <cell r="D36">
            <v>50</v>
          </cell>
          <cell r="E36">
            <v>137</v>
          </cell>
          <cell r="F36">
            <v>2.2999999999999998</v>
          </cell>
          <cell r="G36">
            <v>47.7</v>
          </cell>
          <cell r="H36">
            <v>44.3</v>
          </cell>
          <cell r="I36" t="str">
            <v>Διεύθυνση Περιφέρειας Μακεδονίας-Θράκης</v>
          </cell>
          <cell r="J36" t="str">
            <v>ΘΕΡΜΑΪΚΟΥ, ΘΕΡΜΗΣ, ΘΕΣΣΑΛΟΝΙΚΗΣ, ΚΑΛΑΜΑΡΙΑΣ, ΠΥΛΑΙΑΣ-ΧΟΡΤΙΑΤΗ</v>
          </cell>
          <cell r="K36">
            <v>40.591396732481897</v>
          </cell>
          <cell r="L36">
            <v>22.9647619228931</v>
          </cell>
          <cell r="M36" t="str">
            <v>Green</v>
          </cell>
          <cell r="N36" t="str">
            <v>ΚΕΝΤΡΙΚΗΣ ΜΑΚΕΔΟΝΙΑΣ</v>
          </cell>
        </row>
        <row r="37">
          <cell r="C37" t="str">
            <v>Κεραμωτή ΜΣ1</v>
          </cell>
          <cell r="D37">
            <v>50</v>
          </cell>
          <cell r="E37">
            <v>229</v>
          </cell>
          <cell r="F37">
            <v>26</v>
          </cell>
          <cell r="G37">
            <v>24</v>
          </cell>
          <cell r="H37">
            <v>14.1</v>
          </cell>
          <cell r="I37" t="str">
            <v>Διεύθυνση Περιφέρειας Μακεδονίας-Θράκης</v>
          </cell>
          <cell r="J37" t="str">
            <v>ΘΑΣΟΥ, ΝΕΣΤΟΥ</v>
          </cell>
          <cell r="K37">
            <v>40.9018056603527</v>
          </cell>
          <cell r="L37">
            <v>24.700656709448101</v>
          </cell>
          <cell r="M37" t="str">
            <v>Green</v>
          </cell>
          <cell r="N37" t="str">
            <v>ΑΝΑΤΟΛΙΚΗΣ ΜΑΚΕΔΟΝΙΑΣ &amp; ΘΡΑΚΗΣ</v>
          </cell>
        </row>
        <row r="38">
          <cell r="C38" t="str">
            <v>Κόρινθος ΜΣ1</v>
          </cell>
          <cell r="D38">
            <v>50</v>
          </cell>
          <cell r="E38">
            <v>233</v>
          </cell>
          <cell r="F38">
            <v>8</v>
          </cell>
          <cell r="G38">
            <v>42</v>
          </cell>
          <cell r="H38">
            <v>18</v>
          </cell>
          <cell r="I38" t="str">
            <v>Διεύθυνση Περιφέρειας Πελοποννήσου-Ηπείρου</v>
          </cell>
          <cell r="J38" t="str">
            <v>ΒΕΛΟΥ-ΒΟΧΑΣ, ΚΟΡΙΝΘΙΩΝ, ΛΟΥΤΡΑΚΙΟΥ-ΑΓ.ΘΕΟΔΩΡΩΝ, ΝΕΜΕΑΣ</v>
          </cell>
          <cell r="K38">
            <v>37.925221052772798</v>
          </cell>
          <cell r="L38">
            <v>22.9294839032267</v>
          </cell>
          <cell r="M38" t="str">
            <v>Green</v>
          </cell>
          <cell r="N38" t="str">
            <v>ΠΕΛΛΟΠΟΝΗΣΟΥ</v>
          </cell>
        </row>
        <row r="39">
          <cell r="C39" t="str">
            <v>Μακρυχώρι ΜΣ1</v>
          </cell>
          <cell r="D39">
            <v>50</v>
          </cell>
          <cell r="E39">
            <v>71</v>
          </cell>
          <cell r="F39">
            <v>39.299999999999997</v>
          </cell>
          <cell r="G39">
            <v>10.7</v>
          </cell>
          <cell r="H39">
            <v>0</v>
          </cell>
          <cell r="I39" t="str">
            <v>Διεύθυνση Περιφέρειας Κεντρικής Ελλάδας</v>
          </cell>
          <cell r="J39" t="str">
            <v>ΛΑΡΙΣΑΙΩΝ, ΤΕΜΠΩΝ, ΤΥΡΝΑΒΟΥ</v>
          </cell>
          <cell r="K39">
            <v>39.7726020089803</v>
          </cell>
          <cell r="L39">
            <v>22.474383036435899</v>
          </cell>
          <cell r="M39" t="str">
            <v>Red</v>
          </cell>
          <cell r="N39" t="str">
            <v>ΘΕΣΣΑΛΙΑΣ</v>
          </cell>
        </row>
        <row r="40">
          <cell r="C40" t="str">
            <v>Μέγαρα ΜΣ1</v>
          </cell>
          <cell r="D40">
            <v>25</v>
          </cell>
          <cell r="E40">
            <v>72</v>
          </cell>
          <cell r="F40">
            <v>27.2</v>
          </cell>
          <cell r="G40">
            <v>0</v>
          </cell>
          <cell r="H40">
            <v>89</v>
          </cell>
          <cell r="I40" t="str">
            <v>Διεύθυνση Περιφέρειας Αττικής</v>
          </cell>
          <cell r="J40" t="str">
            <v>ΑΙΓΑΛΕΩ, ΜΑΝΔΡΑΣ - ΕΙΔΥΛΛΙΑΣ, ΜΕΓΑΡΕΩΝ</v>
          </cell>
          <cell r="K40">
            <v>38.000659980016401</v>
          </cell>
          <cell r="L40">
            <v>23.366919861341799</v>
          </cell>
          <cell r="M40" t="str">
            <v>Red</v>
          </cell>
          <cell r="N40" t="str">
            <v>ΑΤΤΙΚΗΣ</v>
          </cell>
        </row>
        <row r="41">
          <cell r="C41" t="str">
            <v>Μουδανιά ΜΣ1</v>
          </cell>
          <cell r="D41">
            <v>50</v>
          </cell>
          <cell r="E41">
            <v>125</v>
          </cell>
          <cell r="F41">
            <v>11.8</v>
          </cell>
          <cell r="G41">
            <v>38.200000000000003</v>
          </cell>
          <cell r="H41">
            <v>35.200000000000003</v>
          </cell>
          <cell r="I41" t="str">
            <v>Διεύθυνση Περιφέρειας Μακεδονίας-Θράκης</v>
          </cell>
          <cell r="J41" t="str">
            <v>ΚΑΣΣΑΝΔΡΑΣ, ΝΕΑΣ ΠΡΟΠΟΝΤΙΔΑΣ, ΠΟΛΥΓΥΡΟΥ, ΣΙΘΩΝΙΑΣ</v>
          </cell>
          <cell r="K41">
            <v>40.267648139555298</v>
          </cell>
          <cell r="L41">
            <v>23.3390475512875</v>
          </cell>
          <cell r="M41" t="str">
            <v>Green</v>
          </cell>
          <cell r="N41" t="str">
            <v>ΚΕΝΤΡΙΚΗΣ ΜΑΚΕΔΟΝΙΑΣ</v>
          </cell>
        </row>
        <row r="42">
          <cell r="C42" t="str">
            <v>Οινόφυτα ΜΣ3</v>
          </cell>
          <cell r="D42">
            <v>50</v>
          </cell>
          <cell r="E42">
            <v>12</v>
          </cell>
          <cell r="F42">
            <v>5</v>
          </cell>
          <cell r="G42">
            <v>45</v>
          </cell>
          <cell r="H42">
            <v>33.4</v>
          </cell>
          <cell r="I42" t="str">
            <v>Διεύθυνση Περιφέρειας Κεντρικής Ελλάδας</v>
          </cell>
          <cell r="J42" t="str">
            <v>ΤΑΝΑΓΡΑΣ</v>
          </cell>
          <cell r="K42">
            <v>38.302118478676398</v>
          </cell>
          <cell r="L42">
            <v>23.652621042911701</v>
          </cell>
          <cell r="M42" t="str">
            <v>Green</v>
          </cell>
          <cell r="N42" t="str">
            <v>ΣΤΕΡΕΑΣ ΕΛΛΑΔΑΣ</v>
          </cell>
        </row>
        <row r="43">
          <cell r="C43" t="str">
            <v>Σπερχειάδα ΜΣ1</v>
          </cell>
          <cell r="D43">
            <v>50</v>
          </cell>
          <cell r="E43">
            <v>240</v>
          </cell>
          <cell r="F43">
            <v>28.8</v>
          </cell>
          <cell r="G43">
            <v>21.2</v>
          </cell>
          <cell r="H43">
            <v>0</v>
          </cell>
          <cell r="I43" t="str">
            <v>Διεύθυνση Περιφέρειας Κεντρικής Ελλάδας</v>
          </cell>
          <cell r="J43" t="str">
            <v>ΜΑΚΡΑΚΩΜΗΣ</v>
          </cell>
          <cell r="K43">
            <v>38.920314896177402</v>
          </cell>
          <cell r="L43">
            <v>22.125492735389699</v>
          </cell>
          <cell r="M43" t="str">
            <v>Red</v>
          </cell>
          <cell r="N43" t="str">
            <v>ΣΤΕΡΕΑΣ ΕΛΛΑΔΑΣ</v>
          </cell>
        </row>
        <row r="44">
          <cell r="C44" t="str">
            <v>Στυλίδα ΜΣ2</v>
          </cell>
          <cell r="D44">
            <v>25</v>
          </cell>
          <cell r="E44">
            <v>2</v>
          </cell>
          <cell r="F44">
            <v>17</v>
          </cell>
          <cell r="G44">
            <v>8</v>
          </cell>
          <cell r="H44">
            <v>58.1</v>
          </cell>
          <cell r="I44" t="str">
            <v>Διεύθυνση Περιφέρειας Κεντρικής Ελλάδας</v>
          </cell>
          <cell r="J44" t="str">
            <v>ΑΛΜΥΡΟΥ</v>
          </cell>
          <cell r="K44">
            <v>38.907386219862197</v>
          </cell>
          <cell r="L44">
            <v>22.581355485856701</v>
          </cell>
          <cell r="M44" t="str">
            <v>Green</v>
          </cell>
          <cell r="N44" t="str">
            <v>ΘΕΣΣΑΛΙΑΣ</v>
          </cell>
        </row>
        <row r="45">
          <cell r="C45" t="str">
            <v>Αργοστόλι ΜΣ1</v>
          </cell>
          <cell r="D45">
            <v>50</v>
          </cell>
          <cell r="E45">
            <v>40</v>
          </cell>
          <cell r="F45">
            <v>9.5</v>
          </cell>
          <cell r="G45">
            <v>40.5</v>
          </cell>
          <cell r="H45">
            <v>42.7</v>
          </cell>
          <cell r="I45" t="str">
            <v>Διεύθυνση Περιφέρειας Πελοποννήσου-Ηπείρου</v>
          </cell>
          <cell r="J45" t="str">
            <v>ΚΕΦΑΛΟΝΙΑΣ</v>
          </cell>
          <cell r="K45">
            <v>38.1946731569317</v>
          </cell>
          <cell r="L45">
            <v>20.5008828055843</v>
          </cell>
          <cell r="M45" t="str">
            <v>Green</v>
          </cell>
          <cell r="N45" t="str">
            <v>ΙΟΝΝΙΩΝ ΝΗΣΩΝ</v>
          </cell>
        </row>
        <row r="46">
          <cell r="C46" t="str">
            <v>Βέροια ΜΣ2</v>
          </cell>
          <cell r="D46">
            <v>50</v>
          </cell>
          <cell r="E46">
            <v>200</v>
          </cell>
          <cell r="F46">
            <v>12.9</v>
          </cell>
          <cell r="G46">
            <v>37.1</v>
          </cell>
          <cell r="H46">
            <v>8</v>
          </cell>
          <cell r="I46" t="str">
            <v>Διεύθυνση Περιφέρειας Μακεδονίας-Θράκης</v>
          </cell>
          <cell r="J46" t="str">
            <v>ΑΛΕΞΑΝΔΡΕΙΑΣ, ΒΕΡΟΙΑΣ, ΝΑΟΥΣΑΣ</v>
          </cell>
          <cell r="K46">
            <v>40.496053339737301</v>
          </cell>
          <cell r="L46">
            <v>22.2096666488004</v>
          </cell>
          <cell r="M46" t="str">
            <v>Green</v>
          </cell>
          <cell r="N46" t="str">
            <v>ΚΕΝΤΡΙΚΗΣ ΜΑΚΕΔΟΝΙΑΣ</v>
          </cell>
        </row>
        <row r="47">
          <cell r="C47" t="str">
            <v>Βούναινα ΜΣ2</v>
          </cell>
          <cell r="D47">
            <v>50</v>
          </cell>
          <cell r="E47">
            <v>199</v>
          </cell>
          <cell r="F47">
            <v>48.3</v>
          </cell>
          <cell r="G47">
            <v>1.7</v>
          </cell>
          <cell r="H47">
            <v>15.1</v>
          </cell>
          <cell r="I47" t="str">
            <v>Διεύθυνση Περιφέρειας Κεντρικής Ελλάδας</v>
          </cell>
          <cell r="J47" t="str">
            <v>ΚΑΡΔΙΤΣΑΣ, ΚΙΛΕΛΕΡ, ΠΑΛΑΜΑ</v>
          </cell>
          <cell r="K47">
            <v>39.523721266366998</v>
          </cell>
          <cell r="L47">
            <v>22.219114200357701</v>
          </cell>
          <cell r="M47" t="str">
            <v>Orange</v>
          </cell>
          <cell r="N47" t="str">
            <v>ΘΕΣΣΑΛΙΑΣ</v>
          </cell>
        </row>
        <row r="48">
          <cell r="C48" t="str">
            <v>ΣΥΝΟΛΟ  Καρπενήσι ΜΣ2-Καρπενήσι ΜΣ1</v>
          </cell>
          <cell r="D48">
            <v>25</v>
          </cell>
          <cell r="E48">
            <v>142</v>
          </cell>
          <cell r="F48">
            <v>11</v>
          </cell>
          <cell r="G48">
            <v>14</v>
          </cell>
          <cell r="H48">
            <v>66.3</v>
          </cell>
          <cell r="I48" t="str">
            <v>Διεύθυνση Περιφέρειας Κεντρικής Ελλάδας</v>
          </cell>
          <cell r="J48" t="str">
            <v>ΑΓΡΑΦΩΝ, ΚΑΡΠΕΝΗΣΙΟΥ, ΜΑΚΡΑΚΩΜΗΣ</v>
          </cell>
          <cell r="K48">
            <v>38.907630044683302</v>
          </cell>
          <cell r="L48">
            <v>21.8025477329655</v>
          </cell>
          <cell r="M48" t="str">
            <v>Green</v>
          </cell>
          <cell r="N48" t="str">
            <v>ΣΤΕΡΕΑΣ ΕΛΛΑΔΑΣ</v>
          </cell>
        </row>
        <row r="49">
          <cell r="C49" t="str">
            <v>Δίστομο ΚΥΤ ΜΣ2</v>
          </cell>
          <cell r="D49">
            <v>50</v>
          </cell>
          <cell r="E49">
            <v>4</v>
          </cell>
          <cell r="F49">
            <v>23.8</v>
          </cell>
          <cell r="G49">
            <v>26.2</v>
          </cell>
          <cell r="H49">
            <v>0</v>
          </cell>
          <cell r="I49" t="str">
            <v>Διεύθυνση Περιφέρειας Κεντρικής Ελλάδας</v>
          </cell>
          <cell r="J49" t="str">
            <v>ΔΙΣΤΟΜΟΥ - ΑΡΑΧΟΒΑΣ - ΑΝΤΙΚΥΡΑΣ</v>
          </cell>
          <cell r="K49">
            <v>38.437254250305699</v>
          </cell>
          <cell r="L49">
            <v>22.6879172575489</v>
          </cell>
          <cell r="M49" t="str">
            <v>Red</v>
          </cell>
          <cell r="N49" t="str">
            <v>ΣΤΕΡΕΑΣ ΕΛΛΑΔΑΣ</v>
          </cell>
        </row>
        <row r="50">
          <cell r="C50" t="str">
            <v>Λάρισα II ΜΣ2</v>
          </cell>
          <cell r="D50">
            <v>50</v>
          </cell>
          <cell r="E50">
            <v>98</v>
          </cell>
          <cell r="F50">
            <v>10.9</v>
          </cell>
          <cell r="G50">
            <v>39.1</v>
          </cell>
          <cell r="H50">
            <v>33.5</v>
          </cell>
          <cell r="I50" t="str">
            <v>Διεύθυνση Περιφέρειας Κεντρικής Ελλάδας</v>
          </cell>
          <cell r="J50" t="str">
            <v>ΚΙΛΕΛΕΡ, ΛΑΡΙΣΑΙΩΝ, ΤΥΡΝΑΒΟΥ</v>
          </cell>
          <cell r="K50">
            <v>39.664796566539103</v>
          </cell>
          <cell r="L50">
            <v>22.445828538279699</v>
          </cell>
          <cell r="M50" t="str">
            <v>Green</v>
          </cell>
          <cell r="N50" t="str">
            <v>ΘΕΣΣΑΛΙΑΣ</v>
          </cell>
        </row>
        <row r="51">
          <cell r="C51" t="str">
            <v>Λεχαινά ΜΣ1</v>
          </cell>
          <cell r="D51">
            <v>50</v>
          </cell>
          <cell r="E51">
            <v>231</v>
          </cell>
          <cell r="F51">
            <v>31.6</v>
          </cell>
          <cell r="G51">
            <v>18.399999999999999</v>
          </cell>
          <cell r="H51">
            <v>30.4</v>
          </cell>
          <cell r="I51" t="str">
            <v>Διεύθυνση Περιφέρειας Πελοποννήσου-Ηπείρου</v>
          </cell>
          <cell r="J51" t="str">
            <v>ΑΝΔΡΑΒΙΔΑΣ-ΚΥΛΛΗΝΗΣ, ΗΛΙΔΑΣ, ΠΗΝΕΙΟΥ, ΠΥΡΓΟΥ</v>
          </cell>
          <cell r="K51">
            <v>37.932312320418703</v>
          </cell>
          <cell r="L51">
            <v>21.253732461339801</v>
          </cell>
          <cell r="M51" t="str">
            <v>Green</v>
          </cell>
          <cell r="N51" t="str">
            <v>ΔΥΤΙΚΗΣ ΕΛΛΑΔΑΣ</v>
          </cell>
        </row>
        <row r="52">
          <cell r="C52" t="str">
            <v>Λητή ΜΣ1</v>
          </cell>
          <cell r="D52">
            <v>50</v>
          </cell>
          <cell r="E52">
            <v>218</v>
          </cell>
          <cell r="F52">
            <v>15.2</v>
          </cell>
          <cell r="G52">
            <v>34.799999999999997</v>
          </cell>
          <cell r="H52">
            <v>0</v>
          </cell>
          <cell r="I52" t="str">
            <v>Διεύθυνση Περιφέρειας Μακεδονίας-Θράκης</v>
          </cell>
          <cell r="J52" t="str">
            <v>ΒΟΛΒΗΣ, ΛΑΓΚΑΔΑ, ΠΑΥΛΟΥ ΜΕΛΑ, ΧΑΛΚΗΔΟΝΟΣ, ΩΡΑΙΟΚΑΣΤΡΟΥ</v>
          </cell>
          <cell r="K52">
            <v>40.754348312596001</v>
          </cell>
          <cell r="L52">
            <v>22.992758388188602</v>
          </cell>
          <cell r="M52" t="str">
            <v>Red</v>
          </cell>
          <cell r="N52" t="str">
            <v>ΚΕΝΤΡΙΚΗΣ ΜΑΚΕΔΟΝΙΑΣ</v>
          </cell>
        </row>
        <row r="53">
          <cell r="C53" t="str">
            <v>Προβατώνας ΜΣ1</v>
          </cell>
          <cell r="D53">
            <v>25</v>
          </cell>
          <cell r="E53">
            <v>131</v>
          </cell>
          <cell r="F53">
            <v>18</v>
          </cell>
          <cell r="G53">
            <v>7</v>
          </cell>
          <cell r="H53">
            <v>126</v>
          </cell>
          <cell r="I53" t="str">
            <v>Διεύθυνση Περιφέρειας Μακεδονίας-Θράκης</v>
          </cell>
          <cell r="J53" t="str">
            <v>ΑΛΕΞΑΝΔΡΟΥΠΟΛΗΣ, ΣΟΥΦΛΙΟΥ</v>
          </cell>
          <cell r="K53">
            <v>41.040864696401201</v>
          </cell>
          <cell r="L53">
            <v>26.257916422523</v>
          </cell>
          <cell r="M53" t="str">
            <v>Green</v>
          </cell>
          <cell r="N53" t="str">
            <v>ΑΝΑΤΟΛΙΚΗΣ ΜΑΚΕΔΟΝΙΑΣ &amp; ΘΡΑΚΗΣ</v>
          </cell>
        </row>
        <row r="54">
          <cell r="C54" t="str">
            <v>Φλώρινα ΜΣ2</v>
          </cell>
          <cell r="D54">
            <v>25</v>
          </cell>
          <cell r="E54">
            <v>246</v>
          </cell>
          <cell r="F54">
            <v>23.7</v>
          </cell>
          <cell r="G54">
            <v>1.3</v>
          </cell>
          <cell r="H54">
            <v>97.1</v>
          </cell>
          <cell r="I54" t="str">
            <v>Διεύθυνση Περιφέρειας Μακεδονίας-Θράκης</v>
          </cell>
          <cell r="J54" t="str">
            <v>ΑΜΥΝΤΑΙΟΥ, ΦΛΩΡΙΝΑΣ</v>
          </cell>
          <cell r="K54">
            <v>40.792033662462501</v>
          </cell>
          <cell r="L54">
            <v>21.435113827653701</v>
          </cell>
          <cell r="M54" t="str">
            <v>Orange</v>
          </cell>
          <cell r="N54" t="str">
            <v>ΔΥΤΙΚΗΣ ΜΑΚΕΔΟΝΙΑΣ</v>
          </cell>
        </row>
        <row r="55">
          <cell r="C55" t="str">
            <v>Αιγίνιο ΜΣ2</v>
          </cell>
          <cell r="D55">
            <v>50</v>
          </cell>
          <cell r="E55">
            <v>266</v>
          </cell>
          <cell r="F55">
            <v>12.4</v>
          </cell>
          <cell r="G55">
            <v>37.6</v>
          </cell>
          <cell r="H55">
            <v>43.6</v>
          </cell>
          <cell r="I55" t="str">
            <v>Διεύθυνση Περιφέρειας Μακεδονίας-Θράκης</v>
          </cell>
          <cell r="J55" t="str">
            <v>ΑΛΕΞΑΝΔΡΕΙΑΣ, ΠΥΔΝΑΣ-ΚΟΛΙΝΔΡΟΥ</v>
          </cell>
          <cell r="K55">
            <v>40.4772968039738</v>
          </cell>
          <cell r="L55">
            <v>22.554009566856902</v>
          </cell>
          <cell r="M55" t="str">
            <v>Green</v>
          </cell>
          <cell r="N55" t="str">
            <v>ΚΕΝΤΡΙΚΗΣ ΜΑΚΕΔΟΝΙΑΣ</v>
          </cell>
        </row>
        <row r="56">
          <cell r="C56" t="str">
            <v>Αχαρνές ΜΣ2</v>
          </cell>
          <cell r="D56">
            <v>50</v>
          </cell>
          <cell r="E56">
            <v>54</v>
          </cell>
          <cell r="F56">
            <v>1.4</v>
          </cell>
          <cell r="G56">
            <v>48.6</v>
          </cell>
          <cell r="H56">
            <v>24.1</v>
          </cell>
          <cell r="I56" t="str">
            <v>Διεύθυνση Περιφέρειας Αττικής</v>
          </cell>
          <cell r="J56" t="str">
            <v>ΑΧΑΡΝΩΝ, ΔΙΟΝΥΣΟΥ, ΚΗΦΙΣΙΑΣ, ΦΥΛΗΣ</v>
          </cell>
          <cell r="K56">
            <v>38.101017949826101</v>
          </cell>
          <cell r="L56">
            <v>23.7345497427217</v>
          </cell>
          <cell r="M56" t="str">
            <v>Green</v>
          </cell>
          <cell r="N56" t="str">
            <v>ΑΤΤΙΚΗΣ</v>
          </cell>
        </row>
        <row r="57">
          <cell r="C57" t="str">
            <v>Βούναινα ΜΣ1</v>
          </cell>
          <cell r="D57">
            <v>50</v>
          </cell>
          <cell r="E57">
            <v>65</v>
          </cell>
          <cell r="F57">
            <v>36.6</v>
          </cell>
          <cell r="G57">
            <v>13.4</v>
          </cell>
          <cell r="H57">
            <v>34.4</v>
          </cell>
          <cell r="I57" t="str">
            <v>Διεύθυνση Περιφέρειας Κεντρικής Ελλάδας</v>
          </cell>
          <cell r="J57" t="str">
            <v>ΚΙΛΕΛΕΡ, ΛΑΡΙΣΑΙΩΝ</v>
          </cell>
          <cell r="K57">
            <v>39.523721266366998</v>
          </cell>
          <cell r="L57">
            <v>22.219114200357701</v>
          </cell>
          <cell r="M57" t="str">
            <v>Green</v>
          </cell>
          <cell r="N57" t="str">
            <v>ΘΕΣΣΑΛΙΑΣ</v>
          </cell>
        </row>
        <row r="58">
          <cell r="C58" t="str">
            <v>Δομοκός ΜΣ2</v>
          </cell>
          <cell r="D58">
            <v>25</v>
          </cell>
          <cell r="E58">
            <v>83</v>
          </cell>
          <cell r="F58">
            <v>15.3</v>
          </cell>
          <cell r="G58">
            <v>9.6999999999999993</v>
          </cell>
          <cell r="H58">
            <v>118.7</v>
          </cell>
          <cell r="I58" t="str">
            <v>Διεύθυνση Περιφέρειας Κεντρικής Ελλάδας</v>
          </cell>
          <cell r="J58" t="str">
            <v>ΑΛΜΥΡΟΥ, ΔΟΜΟΚΟΥ, ΛΑΜΙΕΩΝ</v>
          </cell>
          <cell r="K58">
            <v>39.113635717342802</v>
          </cell>
          <cell r="L58">
            <v>22.311639022886599</v>
          </cell>
          <cell r="M58" t="str">
            <v>Green</v>
          </cell>
          <cell r="N58" t="str">
            <v>ΣΤΕΡΕΑΣ ΕΛΛΑΔΑΣ</v>
          </cell>
        </row>
        <row r="59">
          <cell r="C59" t="str">
            <v>Θ - VI (Σχολάρι) ΜΣ2</v>
          </cell>
          <cell r="D59">
            <v>50</v>
          </cell>
          <cell r="E59">
            <v>384</v>
          </cell>
          <cell r="F59">
            <v>25.4</v>
          </cell>
          <cell r="G59">
            <v>24.6</v>
          </cell>
          <cell r="H59">
            <v>21.6</v>
          </cell>
          <cell r="I59" t="str">
            <v>Διεύθυνση Περιφέρειας Μακεδονίας-Θράκης</v>
          </cell>
          <cell r="J59" t="str">
            <v>ΘΕΡΜΑΪΚΟΥ, ΘΕΡΜΗΣ, ΘΕΣΣΑΛΟΝΙΚΗΣ, ΝΕΑΣ ΠΡΟΠΟΝΤΙΔΑΣ</v>
          </cell>
          <cell r="K59">
            <v>40.443029915919503</v>
          </cell>
          <cell r="L59">
            <v>23.014426292026599</v>
          </cell>
          <cell r="M59" t="str">
            <v>Green</v>
          </cell>
          <cell r="N59" t="str">
            <v>ΚΕΝΤΡΙΚΗΣ ΜΑΚΕΔΟΝΙΑΣ</v>
          </cell>
        </row>
        <row r="60">
          <cell r="C60" t="str">
            <v>Θήβα ΜΣ2</v>
          </cell>
          <cell r="D60">
            <v>50</v>
          </cell>
          <cell r="E60">
            <v>188</v>
          </cell>
          <cell r="F60">
            <v>50.2</v>
          </cell>
          <cell r="G60">
            <v>0</v>
          </cell>
          <cell r="H60">
            <v>0</v>
          </cell>
          <cell r="I60" t="str">
            <v>Διεύθυνση Περιφέρειας Κεντρικής Ελλάδας</v>
          </cell>
          <cell r="J60" t="str">
            <v>ΘΗΒΑΙΩΝ, ΤΑΝΑΓΡΑΣ</v>
          </cell>
          <cell r="K60">
            <v>38.335106060178397</v>
          </cell>
          <cell r="L60">
            <v>23.331632711786199</v>
          </cell>
          <cell r="M60" t="str">
            <v>Red</v>
          </cell>
          <cell r="N60" t="str">
            <v>ΣΤΕΡΕΑΣ ΕΛΛΑΔΑΣ</v>
          </cell>
        </row>
        <row r="61">
          <cell r="C61" t="str">
            <v>Ιασμος ΜΣ1</v>
          </cell>
          <cell r="D61">
            <v>25</v>
          </cell>
          <cell r="E61">
            <v>223</v>
          </cell>
          <cell r="F61">
            <v>25</v>
          </cell>
          <cell r="G61">
            <v>0</v>
          </cell>
          <cell r="H61">
            <v>107.9</v>
          </cell>
          <cell r="I61" t="str">
            <v>Διεύθυνση Περιφέρειας Μακεδονίας-Θράκης</v>
          </cell>
          <cell r="J61" t="str">
            <v>ΑΒΔΗΡΩΝ, ΙΑΣΜΟΥ, ΚΟΜΟΤΗΝΗΣ</v>
          </cell>
          <cell r="K61">
            <v>41.119396091252099</v>
          </cell>
          <cell r="L61">
            <v>25.1721349135188</v>
          </cell>
          <cell r="M61" t="str">
            <v>Red</v>
          </cell>
          <cell r="N61" t="str">
            <v>ΑΝΑΤΟΛΙΚΗΣ ΜΑΚΕΔΟΝΙΑΣ &amp; ΘΡΑΚΗΣ</v>
          </cell>
        </row>
        <row r="62">
          <cell r="C62" t="str">
            <v>Λαύριο ΜΣ1</v>
          </cell>
          <cell r="D62">
            <v>50</v>
          </cell>
          <cell r="E62">
            <v>168</v>
          </cell>
          <cell r="F62">
            <v>9.9</v>
          </cell>
          <cell r="G62">
            <v>40.1</v>
          </cell>
          <cell r="H62">
            <v>26.2</v>
          </cell>
          <cell r="I62" t="str">
            <v>Διεύθυνση Περιφέρειας Αττικής</v>
          </cell>
          <cell r="J62" t="str">
            <v>ΛΑΥΡΕΩΤΙΚΗΣ, ΜΑΡΚΟΠΟΥΛΟΥ ΜΕΣΟΓΑΙΑΣ, ΣΑΡΩΝΙΚΟΥ</v>
          </cell>
          <cell r="K62">
            <v>37.7475355757866</v>
          </cell>
          <cell r="L62">
            <v>24.066840671210699</v>
          </cell>
          <cell r="M62" t="str">
            <v>Green</v>
          </cell>
          <cell r="N62" t="str">
            <v>ΑΤΤΙΚΗΣ</v>
          </cell>
        </row>
        <row r="63">
          <cell r="C63" t="str">
            <v>Λειβαδιά ΜΣ1</v>
          </cell>
          <cell r="D63">
            <v>25</v>
          </cell>
          <cell r="E63">
            <v>104</v>
          </cell>
          <cell r="F63">
            <v>21.4</v>
          </cell>
          <cell r="G63">
            <v>3.6</v>
          </cell>
          <cell r="H63">
            <v>112.5</v>
          </cell>
          <cell r="I63" t="str">
            <v>Διεύθυνση Περιφέρειας Κεντρικής Ελλάδας</v>
          </cell>
          <cell r="J63" t="str">
            <v>ΑΛΙΑΡΤΟΥ, ΑΜΦΙΚΛΕΙΑΣ - ΕΛΑΤΕΙΑΣ, ΛΕΒΑΔΕΩΝ, ΟΡΧΟΜΕΝΟΥ</v>
          </cell>
          <cell r="K63">
            <v>38.455782233552299</v>
          </cell>
          <cell r="L63">
            <v>22.889828488995501</v>
          </cell>
          <cell r="M63" t="str">
            <v>Green</v>
          </cell>
          <cell r="N63" t="str">
            <v>ΣΤΕΡΕΑΣ ΕΛΛΑΔΑΣ</v>
          </cell>
        </row>
        <row r="64">
          <cell r="C64" t="str">
            <v>Λεοντάρι ΜΣ3</v>
          </cell>
          <cell r="D64">
            <v>50</v>
          </cell>
          <cell r="E64">
            <v>105</v>
          </cell>
          <cell r="F64">
            <v>32.5</v>
          </cell>
          <cell r="G64">
            <v>17.5</v>
          </cell>
          <cell r="H64">
            <v>7.3</v>
          </cell>
          <cell r="I64" t="str">
            <v>Διεύθυνση Περιφέρειας Κεντρικής Ελλάδας</v>
          </cell>
          <cell r="J64" t="str">
            <v>ΔΟΜΟΚΟΥ</v>
          </cell>
          <cell r="K64">
            <v>39.176492173184997</v>
          </cell>
          <cell r="L64">
            <v>22.159481790623499</v>
          </cell>
          <cell r="M64" t="str">
            <v>Green</v>
          </cell>
          <cell r="N64" t="str">
            <v>ΣΤΕΡΕΑΣ ΕΛΛΑΔΑΣ</v>
          </cell>
        </row>
        <row r="65">
          <cell r="C65" t="str">
            <v>Μολάοι ΜΣ1</v>
          </cell>
          <cell r="D65">
            <v>50</v>
          </cell>
          <cell r="E65">
            <v>280</v>
          </cell>
          <cell r="F65">
            <v>13.4</v>
          </cell>
          <cell r="G65">
            <v>36.6</v>
          </cell>
          <cell r="H65">
            <v>43.6</v>
          </cell>
          <cell r="I65" t="str">
            <v>Διεύθυνση Περιφέρειας Πελοποννήσου-Ηπείρου</v>
          </cell>
          <cell r="J65" t="str">
            <v>ΕΥΡΩΤΑ, ΚΥΘΗΡΩΝ, ΜΟΝΕΜΒΑΣΙΑΣ, ΣΠΑΡΤΗΣ</v>
          </cell>
          <cell r="K65">
            <v>36.790463528167699</v>
          </cell>
          <cell r="L65">
            <v>22.892242925115699</v>
          </cell>
          <cell r="M65" t="str">
            <v>Green</v>
          </cell>
          <cell r="N65" t="str">
            <v>ΠΕΛΛΟΠΟΝΗΣΟΥ</v>
          </cell>
        </row>
        <row r="66">
          <cell r="C66" t="str">
            <v>Ν. Iωνία (150/20) ΜΣ3</v>
          </cell>
          <cell r="D66">
            <v>100</v>
          </cell>
          <cell r="E66">
            <v>114</v>
          </cell>
          <cell r="F66">
            <v>1.4</v>
          </cell>
          <cell r="G66">
            <v>98.6</v>
          </cell>
          <cell r="H66">
            <v>37.6</v>
          </cell>
          <cell r="I66" t="str">
            <v>Διεύθυνση Περιφέρειας Αττικής</v>
          </cell>
          <cell r="J66" t="str">
            <v>ΑΓΙΩΝ ΑΝΑΡΓΥΡΩΝ - ΚΑΜΑΤΕΡΟΥ, ΑΜΑΡΟΥΣΙΟΥ, ΑΧΑΡΝΩΝ, ΓΑΛΑΤΣΙΟΥ, ΗΡΑΚΛΕΙΟΥ, ΚΗΦΙΣΙΑΣ, ΛΥΚΟΒΡΥΣΗΣ - ΠΕΥΚΗΣ, ΜΕΤΑΜΟΡΦΩΣΕΩΣ, ΦΙΛΑΔΕΛΦΕΙΑΣ - ΧΑΛΚΗΔΟΝΟΣ, ΦΙΛΟΘΕΗΣ - ΨΥΧΙΚΟΥ</v>
          </cell>
          <cell r="K66">
            <v>38.039475779089102</v>
          </cell>
          <cell r="L66">
            <v>23.752373159002101</v>
          </cell>
          <cell r="M66" t="str">
            <v>Green</v>
          </cell>
          <cell r="N66" t="str">
            <v>ΑΤΤΙΚΗΣ</v>
          </cell>
        </row>
        <row r="67">
          <cell r="C67" t="str">
            <v>Νέα Πέλλα ΜΣ3</v>
          </cell>
          <cell r="D67">
            <v>50</v>
          </cell>
          <cell r="E67">
            <v>202</v>
          </cell>
          <cell r="F67">
            <v>39.299999999999997</v>
          </cell>
          <cell r="G67">
            <v>10.7</v>
          </cell>
          <cell r="H67">
            <v>15.7</v>
          </cell>
          <cell r="I67" t="str">
            <v>Διεύθυνση Περιφέρειας Μακεδονίας-Θράκης</v>
          </cell>
          <cell r="J67" t="str">
            <v>ΠΕΛΛΑΣ</v>
          </cell>
          <cell r="K67">
            <v>40.765643094188299</v>
          </cell>
          <cell r="L67">
            <v>22.474078106179</v>
          </cell>
          <cell r="M67" t="str">
            <v>Green</v>
          </cell>
          <cell r="N67" t="str">
            <v>ΚΕΝΤΡΙΚΗΣ ΜΑΚΕΔΟΝΙΑΣ</v>
          </cell>
        </row>
        <row r="68">
          <cell r="C68" t="str">
            <v>Σαλαμίνα ΜΣ1</v>
          </cell>
          <cell r="D68">
            <v>50</v>
          </cell>
          <cell r="E68">
            <v>76</v>
          </cell>
          <cell r="F68">
            <v>0.8</v>
          </cell>
          <cell r="G68">
            <v>49.2</v>
          </cell>
          <cell r="H68">
            <v>45.2</v>
          </cell>
          <cell r="I68" t="str">
            <v>Διεύθυνση Περιφέρειας Αττικής</v>
          </cell>
          <cell r="J68" t="str">
            <v>ΣΑΛΑΜΙΝΟΣ</v>
          </cell>
          <cell r="K68">
            <v>37.976316347264998</v>
          </cell>
          <cell r="L68">
            <v>23.5089494853313</v>
          </cell>
          <cell r="M68" t="str">
            <v>Green</v>
          </cell>
          <cell r="N68" t="str">
            <v>ΑΤΤΙΚΗΣ</v>
          </cell>
        </row>
        <row r="69">
          <cell r="C69" t="str">
            <v>Τριχωνίδα ΜΣ3</v>
          </cell>
          <cell r="D69">
            <v>50</v>
          </cell>
          <cell r="E69">
            <v>460</v>
          </cell>
          <cell r="F69">
            <v>37.1</v>
          </cell>
          <cell r="G69">
            <v>12.9</v>
          </cell>
          <cell r="H69">
            <v>2.1</v>
          </cell>
          <cell r="I69" t="str">
            <v>Διεύθυνση Περιφέρειας Πελοποννήσου-Ηπείρου</v>
          </cell>
          <cell r="J69" t="str">
            <v>ΑΓΡΙΝΙΟΥ, ΔΩΡΙΔΟΣ, ΘΕΡΜΟΥ, ΙΕΡΑΣ ΠΟΛΗΣ ΜΕΣΟΛΟΓΓΙΟΥ, ΞΗΡΟΜΕΡΟΥ</v>
          </cell>
          <cell r="K69">
            <v>38.532865869686397</v>
          </cell>
          <cell r="L69">
            <v>21.435530006344599</v>
          </cell>
          <cell r="M69" t="str">
            <v>Green</v>
          </cell>
          <cell r="N69" t="str">
            <v>ΔΥΤΙΚΗΣ ΕΛΛΑΔΑΣ</v>
          </cell>
        </row>
        <row r="70">
          <cell r="C70" t="str">
            <v>Ψυχικό (150/20) ΜΣ3</v>
          </cell>
          <cell r="D70">
            <v>100</v>
          </cell>
          <cell r="E70">
            <v>37</v>
          </cell>
          <cell r="F70">
            <v>0.3</v>
          </cell>
          <cell r="G70">
            <v>99.7</v>
          </cell>
          <cell r="I70" t="str">
            <v>Διεύθυνση Περιφέρειας Αττικής</v>
          </cell>
          <cell r="J70" t="str">
            <v>ΑΓΙΑΣ ΠΑΡΑΣΚΕΥΗΣ, ΑΘΗΝΑΙΩΝ, ΑΜΑΡΟΥΣΙΟΥ, ΖΩΓΡΑΦΟΥ, ΠΑΠΑΓΟΥ - ΧΟΛΑΡΓΟΥ, ΧΑΛΑΝΔΡΙΟΥ</v>
          </cell>
          <cell r="K70">
            <v>37.998537654601897</v>
          </cell>
          <cell r="L70">
            <v>23.7645837993709</v>
          </cell>
          <cell r="M70" t="str">
            <v>Green</v>
          </cell>
          <cell r="N70" t="str">
            <v>ΑΤΤΙΚΗΣ</v>
          </cell>
        </row>
        <row r="71">
          <cell r="C71" t="str">
            <v>Αιγάλεω (150/20) ΜΣ2</v>
          </cell>
          <cell r="D71">
            <v>100</v>
          </cell>
          <cell r="E71">
            <v>89</v>
          </cell>
          <cell r="F71">
            <v>1.3</v>
          </cell>
          <cell r="G71">
            <v>98.7</v>
          </cell>
          <cell r="H71">
            <v>38.700000000000003</v>
          </cell>
          <cell r="I71" t="str">
            <v>Διεύθυνση Περιφέρειας Αττικής</v>
          </cell>
          <cell r="J71" t="str">
            <v>ΠΕΡΙΣΤΕΡΙΟΥ</v>
          </cell>
          <cell r="K71">
            <v>38.009492798446097</v>
          </cell>
          <cell r="L71">
            <v>23.668208541605399</v>
          </cell>
          <cell r="M71" t="str">
            <v>Green</v>
          </cell>
          <cell r="N71" t="str">
            <v>ΑΤΤΙΚΗΣ</v>
          </cell>
        </row>
        <row r="72">
          <cell r="C72" t="str">
            <v>Αραχθος ΜΣ2</v>
          </cell>
          <cell r="D72">
            <v>50</v>
          </cell>
          <cell r="E72">
            <v>417</v>
          </cell>
          <cell r="F72">
            <v>23</v>
          </cell>
          <cell r="G72">
            <v>27</v>
          </cell>
          <cell r="H72">
            <v>0</v>
          </cell>
          <cell r="I72" t="str">
            <v>Διεύθυνση Περιφέρειας Πελοποννήσου-Ηπείρου</v>
          </cell>
          <cell r="J72" t="str">
            <v>ΑΡΤΑΙΩΝ, ΒΟΡΕΙΩΝ ΤΖΟΥΜΕΡΚΩΝ, ΓΕΩΡΓΙΟΥ ΚΑΡΑΪΣΚΑΚΗ, ΖΗΡΟΥ, ΚΕΝΤΡΙΚΩΝ ΤΖΟΥΜΕΡΚΩΝ, ΝΙΚΟΛΑΟΥ ΣΚΟΥΦΑ</v>
          </cell>
          <cell r="K72">
            <v>39.183872554393602</v>
          </cell>
          <cell r="L72">
            <v>20.965417709717499</v>
          </cell>
          <cell r="M72" t="str">
            <v>Red</v>
          </cell>
          <cell r="N72" t="str">
            <v>ΗΠΕΙΡΟΥ</v>
          </cell>
        </row>
        <row r="73">
          <cell r="C73" t="str">
            <v>Βριλήσσια ΜΣ2</v>
          </cell>
          <cell r="D73">
            <v>50</v>
          </cell>
          <cell r="E73">
            <v>140</v>
          </cell>
          <cell r="F73">
            <v>1.4</v>
          </cell>
          <cell r="G73">
            <v>48.6</v>
          </cell>
          <cell r="H73">
            <v>32.6</v>
          </cell>
          <cell r="I73" t="str">
            <v>Διεύθυνση Περιφέρειας Αττικής</v>
          </cell>
          <cell r="J73" t="str">
            <v>ΑΓΙΑΣ ΠΑΡΑΣΚΕΥΗΣ, ΒΡΙΛΗΣΣΙΩΝ, ΚΗΦΙΣΙΑΣ, ΠΑΛΛΗΝΗΣ, ΠΕΝΤΕΛΗΣ, ΧΑΛΑΝΔΡΙΟΥ, ΩΡΩΠΟΥ</v>
          </cell>
          <cell r="K73">
            <v>38.044981544528</v>
          </cell>
          <cell r="L73">
            <v>23.8402008278896</v>
          </cell>
          <cell r="M73" t="str">
            <v>Green</v>
          </cell>
          <cell r="N73" t="str">
            <v>ΑΤΤΙΚΗΣ</v>
          </cell>
        </row>
        <row r="74">
          <cell r="C74" t="str">
            <v>Θ - III (Αγ.Δημήτριος) ΜΣ2</v>
          </cell>
          <cell r="D74">
            <v>55</v>
          </cell>
          <cell r="E74">
            <v>15</v>
          </cell>
          <cell r="F74">
            <v>0.2</v>
          </cell>
          <cell r="G74">
            <v>54.8</v>
          </cell>
          <cell r="H74">
            <v>4.5</v>
          </cell>
          <cell r="I74" t="str">
            <v>Διεύθυνση Περιφέρειας Μακεδονίας-Θράκης</v>
          </cell>
          <cell r="J74" t="str">
            <v>ΑΜΠΕΛΟΚΗΠΩΝ-ΜΕΝΕΜΕΝΗΣ, ΘΕΣΣΑΛΟΝΙΚΗΣ, ΝΕΑΠΟΛΗΣ-ΣΥΚΕΩΝ</v>
          </cell>
          <cell r="K74">
            <v>40.641983004124697</v>
          </cell>
          <cell r="L74">
            <v>22.941279897008901</v>
          </cell>
          <cell r="M74" t="str">
            <v>Green</v>
          </cell>
          <cell r="N74" t="str">
            <v>ΚΕΝΤΡΙΚΗΣ ΜΑΚΕΔΟΝΙΑΣ</v>
          </cell>
        </row>
        <row r="75">
          <cell r="C75" t="str">
            <v>Καρδίτσα ΜΣ1</v>
          </cell>
          <cell r="D75">
            <v>50</v>
          </cell>
          <cell r="E75">
            <v>185</v>
          </cell>
          <cell r="F75">
            <v>25.1</v>
          </cell>
          <cell r="G75">
            <v>24.9</v>
          </cell>
          <cell r="H75">
            <v>13.9</v>
          </cell>
          <cell r="I75" t="str">
            <v>Διεύθυνση Περιφέρειας Κεντρικής Ελλάδας</v>
          </cell>
          <cell r="J75" t="str">
            <v>ΚΑΡΔΙΤΣΑΣ, ΠΑΛΑΜΑ, ΣΟΦΑΔΩΝ</v>
          </cell>
          <cell r="K75">
            <v>39.3170381620535</v>
          </cell>
          <cell r="L75">
            <v>21.9121732802198</v>
          </cell>
          <cell r="M75" t="str">
            <v>Green</v>
          </cell>
          <cell r="N75" t="str">
            <v>ΘΕΣΣΑΛΙΑΣ</v>
          </cell>
        </row>
        <row r="76">
          <cell r="C76" t="str">
            <v>Λεοντάρι ΜΣ2</v>
          </cell>
          <cell r="D76">
            <v>50</v>
          </cell>
          <cell r="E76">
            <v>76</v>
          </cell>
          <cell r="F76">
            <v>19.600000000000001</v>
          </cell>
          <cell r="G76">
            <v>30.4</v>
          </cell>
          <cell r="H76">
            <v>0</v>
          </cell>
          <cell r="I76" t="str">
            <v>Διεύθυνση Περιφέρειας Κεντρικής Ελλάδας</v>
          </cell>
          <cell r="J76" t="str">
            <v>ΔΟΜΟΚΟΥ, ΣΟΦΑΔΩΝ</v>
          </cell>
          <cell r="K76">
            <v>39.176492173184997</v>
          </cell>
          <cell r="L76">
            <v>22.159481790623499</v>
          </cell>
          <cell r="M76" t="str">
            <v>Red</v>
          </cell>
          <cell r="N76" t="str">
            <v>ΣΤΕΡΕΑΣ ΕΛΛΑΔΑΣ</v>
          </cell>
        </row>
        <row r="77">
          <cell r="C77" t="str">
            <v>Οινόφυτα ΜΣ4</v>
          </cell>
          <cell r="D77">
            <v>25</v>
          </cell>
          <cell r="E77">
            <v>49</v>
          </cell>
          <cell r="F77">
            <v>12.3</v>
          </cell>
          <cell r="G77">
            <v>12.7</v>
          </cell>
          <cell r="H77">
            <v>46.7</v>
          </cell>
          <cell r="I77" t="str">
            <v>Διεύθυνση Περιφέρειας Αττικής</v>
          </cell>
          <cell r="J77" t="str">
            <v>ΩΡΩΠΟΥ</v>
          </cell>
          <cell r="K77">
            <v>38.302118478676398</v>
          </cell>
          <cell r="L77">
            <v>23.652621042911701</v>
          </cell>
          <cell r="M77" t="str">
            <v>Green</v>
          </cell>
          <cell r="N77" t="str">
            <v>ΑΤΤΙΚΗΣ</v>
          </cell>
        </row>
        <row r="78">
          <cell r="C78" t="str">
            <v>Πτολεμαΐδα IΙ (Εορδαία) ΜΣ2</v>
          </cell>
          <cell r="D78">
            <v>25</v>
          </cell>
          <cell r="E78">
            <v>131</v>
          </cell>
          <cell r="F78">
            <v>12.7</v>
          </cell>
          <cell r="G78">
            <v>12.3</v>
          </cell>
          <cell r="H78">
            <v>122</v>
          </cell>
          <cell r="I78" t="str">
            <v>Διεύθυνση Περιφέρειας Μακεδονίας-Θράκης</v>
          </cell>
          <cell r="J78" t="str">
            <v>ΒΟΪΟΥ, ΕΟΡΔΑΙΑΣ</v>
          </cell>
          <cell r="K78">
            <v>40.511247001731597</v>
          </cell>
          <cell r="L78">
            <v>21.620819579217802</v>
          </cell>
          <cell r="M78" t="str">
            <v>Green</v>
          </cell>
          <cell r="N78" t="str">
            <v>ΔΥΤΙΚΗΣ ΜΑΚΕΔΟΝΙΑΣ</v>
          </cell>
        </row>
        <row r="79">
          <cell r="C79" t="str">
            <v>Σκύδρα ΜΣ2</v>
          </cell>
          <cell r="D79">
            <v>50</v>
          </cell>
          <cell r="E79">
            <v>226</v>
          </cell>
          <cell r="F79">
            <v>23.3</v>
          </cell>
          <cell r="G79">
            <v>26.7</v>
          </cell>
          <cell r="H79">
            <v>0</v>
          </cell>
          <cell r="I79" t="str">
            <v>Διεύθυνση Περιφέρειας Μακεδονίας-Θράκης</v>
          </cell>
          <cell r="J79" t="str">
            <v>ΑΛΜΩΠΙΑΣ, ΕΔΕΣΣΑΣ, ΝΑΟΥΣΑΣ, ΠΕΛΛΑΣ, ΣΚΥΔΡΑΣ</v>
          </cell>
          <cell r="K79">
            <v>40.787200269449201</v>
          </cell>
          <cell r="L79">
            <v>22.136286657260602</v>
          </cell>
          <cell r="M79" t="str">
            <v>Red</v>
          </cell>
          <cell r="N79" t="str">
            <v>ΚΕΝΤΡΙΚΗΣ ΜΑΚΕΔΟΝΙΑΣ</v>
          </cell>
        </row>
        <row r="80">
          <cell r="C80" t="str">
            <v>Τρίκαλα I ΜΣ2</v>
          </cell>
          <cell r="D80">
            <v>25</v>
          </cell>
          <cell r="E80">
            <v>55</v>
          </cell>
          <cell r="F80">
            <v>10.3</v>
          </cell>
          <cell r="G80">
            <v>14.7</v>
          </cell>
          <cell r="H80">
            <v>116.7</v>
          </cell>
          <cell r="I80" t="str">
            <v>Διεύθυνση Περιφέρειας Κεντρικής Ελλάδας</v>
          </cell>
          <cell r="J80" t="str">
            <v>ΠΥΛΗΣ, ΤΡΙΚΚΑΙΩΝ</v>
          </cell>
          <cell r="K80">
            <v>39.5627181896118</v>
          </cell>
          <cell r="L80">
            <v>21.7732680970703</v>
          </cell>
          <cell r="M80" t="str">
            <v>Green</v>
          </cell>
          <cell r="N80" t="str">
            <v>ΘΕΣΣΑΛΙΑΣ</v>
          </cell>
        </row>
        <row r="81">
          <cell r="C81" t="str">
            <v>Φάληρο ΜΣ2</v>
          </cell>
          <cell r="D81">
            <v>50</v>
          </cell>
          <cell r="E81">
            <v>2</v>
          </cell>
          <cell r="F81">
            <v>0.4</v>
          </cell>
          <cell r="G81">
            <v>49.6</v>
          </cell>
          <cell r="H81">
            <v>35.6</v>
          </cell>
          <cell r="I81" t="str">
            <v>Διεύθυνση Περιφέρειας Αττικής</v>
          </cell>
          <cell r="J81" t="str">
            <v>ΠΕΙΡΑΙΩΣ</v>
          </cell>
          <cell r="K81">
            <v>37.938085425062702</v>
          </cell>
          <cell r="L81">
            <v>23.694666404248299</v>
          </cell>
          <cell r="M81" t="str">
            <v>Green</v>
          </cell>
          <cell r="N81" t="str">
            <v>ΑΤΤΙΚΗΣ</v>
          </cell>
        </row>
        <row r="82">
          <cell r="C82" t="str">
            <v>Φάρσαλα ΜΣ2</v>
          </cell>
          <cell r="D82">
            <v>50</v>
          </cell>
          <cell r="E82">
            <v>102</v>
          </cell>
          <cell r="F82">
            <v>13.2</v>
          </cell>
          <cell r="G82">
            <v>36.799999999999997</v>
          </cell>
          <cell r="H82">
            <v>0</v>
          </cell>
          <cell r="I82" t="str">
            <v>Διεύθυνση Περιφέρειας Κεντρικής Ελλάδας</v>
          </cell>
          <cell r="J82" t="str">
            <v>ΦΑΡΣΑΛΩΝ</v>
          </cell>
          <cell r="K82">
            <v>39.334406818066903</v>
          </cell>
          <cell r="L82">
            <v>22.3656630129585</v>
          </cell>
          <cell r="M82" t="str">
            <v>Red</v>
          </cell>
          <cell r="N82" t="str">
            <v>ΘΕΣΣΑΛΙΑΣ</v>
          </cell>
        </row>
        <row r="83">
          <cell r="C83" t="str">
            <v>Αγιος Στέφανος ΜΣ3</v>
          </cell>
          <cell r="D83">
            <v>50</v>
          </cell>
          <cell r="E83">
            <v>79</v>
          </cell>
          <cell r="F83">
            <v>4.2</v>
          </cell>
          <cell r="G83">
            <v>45.8</v>
          </cell>
          <cell r="H83">
            <v>11.7</v>
          </cell>
          <cell r="I83" t="str">
            <v>Διεύθυνση Περιφέρειας Αττικής</v>
          </cell>
          <cell r="J83" t="str">
            <v>ΔΙΟΝΥΣΟΥ, ΚΗΦΙΣΙΑΣ, ΝΕΑΣ ΙΩΝΙΑΣ</v>
          </cell>
          <cell r="K83">
            <v>38.1327508434767</v>
          </cell>
          <cell r="L83">
            <v>23.835615296540102</v>
          </cell>
          <cell r="M83" t="str">
            <v>Green</v>
          </cell>
          <cell r="N83" t="str">
            <v>ΑΤΤΙΚΗΣ</v>
          </cell>
        </row>
        <row r="84">
          <cell r="C84" t="str">
            <v>Αγιοι Θεόδωροι ΜΣ3</v>
          </cell>
          <cell r="D84">
            <v>25</v>
          </cell>
          <cell r="E84">
            <v>1</v>
          </cell>
          <cell r="F84">
            <v>0</v>
          </cell>
          <cell r="G84">
            <v>25</v>
          </cell>
          <cell r="H84">
            <v>124</v>
          </cell>
          <cell r="I84" t="str">
            <v>Διεύθυνση Περιφέρειας Πελοποννήσου-Ηπείρου</v>
          </cell>
          <cell r="J84" t="str">
            <v>ΛΟΥΤΡΑΚΙΟΥ-ΑΓ.ΘΕΟΔΩΡΩΝ</v>
          </cell>
          <cell r="K84">
            <v>37.924684743046299</v>
          </cell>
          <cell r="L84">
            <v>23.071053258922401</v>
          </cell>
          <cell r="M84" t="str">
            <v>Green</v>
          </cell>
          <cell r="N84" t="str">
            <v>ΠΕΛΛΟΠΟΝΗΣΟΥ</v>
          </cell>
        </row>
        <row r="85">
          <cell r="C85" t="str">
            <v>Αιγάλεω (150/20) ΜΣ3</v>
          </cell>
          <cell r="D85">
            <v>100</v>
          </cell>
          <cell r="E85">
            <v>70</v>
          </cell>
          <cell r="F85">
            <v>0.6</v>
          </cell>
          <cell r="G85">
            <v>99.4</v>
          </cell>
          <cell r="H85">
            <v>38.4</v>
          </cell>
          <cell r="I85" t="str">
            <v>Διεύθυνση Περιφέρειας Αττικής</v>
          </cell>
          <cell r="J85" t="str">
            <v>ΑΘΗΝΑΙΩΝ, ΑΙΓΑΛΕΩ, ΝΙΚΑΙΑΣ - ΑΓΙΟΥ Ι. ΡΕΝΤΗ, ΠΕΤΡΟΥΠΟΛΕΩΣ</v>
          </cell>
          <cell r="K85">
            <v>38.009492798446097</v>
          </cell>
          <cell r="L85">
            <v>23.668208541605399</v>
          </cell>
          <cell r="M85" t="str">
            <v>Green</v>
          </cell>
          <cell r="N85" t="str">
            <v>ΑΤΤΙΚΗΣ</v>
          </cell>
        </row>
        <row r="86">
          <cell r="C86" t="str">
            <v>Αιγίνιο ΜΣ1</v>
          </cell>
          <cell r="D86">
            <v>50</v>
          </cell>
          <cell r="E86">
            <v>172</v>
          </cell>
          <cell r="F86">
            <v>19</v>
          </cell>
          <cell r="G86">
            <v>31</v>
          </cell>
          <cell r="H86">
            <v>38.1</v>
          </cell>
          <cell r="I86" t="str">
            <v>Διεύθυνση Περιφέρειας Μακεδονίας-Θράκης</v>
          </cell>
          <cell r="J86" t="str">
            <v>ΑΛΕΞΑΝΔΡΕΙΑΣ, ΠΥΔΝΑΣ-ΚΟΛΙΝΔΡΟΥ</v>
          </cell>
          <cell r="K86">
            <v>40.4772968039738</v>
          </cell>
          <cell r="L86">
            <v>22.554009566856902</v>
          </cell>
          <cell r="M86" t="str">
            <v>Green</v>
          </cell>
          <cell r="N86" t="str">
            <v>ΚΕΝΤΡΙΚΗΣ ΜΑΚΕΔΟΝΙΑΣ</v>
          </cell>
        </row>
        <row r="87">
          <cell r="C87" t="str">
            <v>Άμφισσα ΜΣ2</v>
          </cell>
          <cell r="D87">
            <v>25</v>
          </cell>
          <cell r="E87">
            <v>185</v>
          </cell>
          <cell r="F87">
            <v>16.8</v>
          </cell>
          <cell r="G87">
            <v>8.1999999999999993</v>
          </cell>
          <cell r="H87">
            <v>112.1</v>
          </cell>
          <cell r="I87" t="str">
            <v>Διεύθυνση Περιφέρειας Κεντρικής Ελλάδας</v>
          </cell>
          <cell r="J87" t="str">
            <v>ΔΕΛΦΩΝ, ΔΩΡΙΔΟΣ</v>
          </cell>
          <cell r="K87">
            <v>38.498270963327698</v>
          </cell>
          <cell r="L87">
            <v>22.402003760410299</v>
          </cell>
          <cell r="M87" t="str">
            <v>Green</v>
          </cell>
          <cell r="N87" t="str">
            <v>ΣΤΕΡΕΑΣ ΕΛΛΑΔΑΣ</v>
          </cell>
        </row>
        <row r="88">
          <cell r="C88" t="str">
            <v>Αργος I ΜΣ2</v>
          </cell>
          <cell r="D88">
            <v>50</v>
          </cell>
          <cell r="E88">
            <v>272</v>
          </cell>
          <cell r="F88">
            <v>16.7</v>
          </cell>
          <cell r="G88">
            <v>33.299999999999997</v>
          </cell>
          <cell r="H88">
            <v>35.299999999999997</v>
          </cell>
          <cell r="I88" t="str">
            <v>Διεύθυνση Περιφέρειας Πελοποννήσου-Ηπείρου</v>
          </cell>
          <cell r="J88" t="str">
            <v>ΕΠΙΔΑΥΡΟΥ, ΝΑΥΠΛΙΕΩΝ</v>
          </cell>
          <cell r="K88">
            <v>37.622290693458098</v>
          </cell>
          <cell r="L88">
            <v>22.772962018824799</v>
          </cell>
          <cell r="M88" t="str">
            <v>Green</v>
          </cell>
          <cell r="N88" t="str">
            <v>ΠΕΛΛΟΠΟΝΗΣΟΥ</v>
          </cell>
        </row>
        <row r="89">
          <cell r="C89" t="str">
            <v>Αριστείδου (150/20) ΜΣ3</v>
          </cell>
          <cell r="D89">
            <v>100</v>
          </cell>
          <cell r="E89">
            <v>7</v>
          </cell>
          <cell r="F89">
            <v>0.1</v>
          </cell>
          <cell r="G89">
            <v>99.9</v>
          </cell>
          <cell r="H89">
            <v>51.9</v>
          </cell>
          <cell r="I89" t="str">
            <v>Διεύθυνση Περιφέρειας Αττικής</v>
          </cell>
          <cell r="J89" t="str">
            <v>ΑΘΗΝΑΙΩΝ</v>
          </cell>
          <cell r="K89">
            <v>37.978787694138497</v>
          </cell>
          <cell r="L89">
            <v>23.729735872608401</v>
          </cell>
          <cell r="M89" t="str">
            <v>Green</v>
          </cell>
          <cell r="N89" t="str">
            <v>ΑΤΤΙΚΗΣ</v>
          </cell>
        </row>
        <row r="90">
          <cell r="C90" t="str">
            <v>Βόλος I ΜΣ1</v>
          </cell>
          <cell r="D90">
            <v>50</v>
          </cell>
          <cell r="E90">
            <v>120</v>
          </cell>
          <cell r="F90">
            <v>10.4</v>
          </cell>
          <cell r="G90">
            <v>39.6</v>
          </cell>
          <cell r="H90">
            <v>20</v>
          </cell>
          <cell r="I90" t="str">
            <v>Διεύθυνση Περιφέρειας Κεντρικής Ελλάδας</v>
          </cell>
          <cell r="J90" t="str">
            <v>ΒΟΛΟΥ</v>
          </cell>
          <cell r="K90">
            <v>39.380176423394701</v>
          </cell>
          <cell r="L90">
            <v>22.925454802762101</v>
          </cell>
          <cell r="M90" t="str">
            <v>Green</v>
          </cell>
          <cell r="N90" t="str">
            <v>ΘΕΣΣΑΛΙΑΣ</v>
          </cell>
        </row>
        <row r="91">
          <cell r="C91" t="str">
            <v>Καλλιθέα (150/20) ΜΣ2</v>
          </cell>
          <cell r="D91">
            <v>100</v>
          </cell>
          <cell r="E91">
            <v>41</v>
          </cell>
          <cell r="F91">
            <v>0.6</v>
          </cell>
          <cell r="G91">
            <v>99.4</v>
          </cell>
          <cell r="H91">
            <v>52.4</v>
          </cell>
          <cell r="I91" t="str">
            <v>Διεύθυνση Περιφέρειας Αττικής</v>
          </cell>
          <cell r="J91" t="str">
            <v>ΑΘΗΝΑΙΩΝ, ΚΑΛΛΙΘΕΑΣ, ΜΟΣΧΑΤΟΥ - ΤΑΥΡΟΥ, ΝΕΑΣ ΣΜΥΡΝΗΣ, ΝΙΚΑΙΑΣ - ΑΓΙΟΥ Ι. ΡΕΝΤΗ, ΠΑΛΑΙΟΥ ΦΑΛΗΡΟΥ, ΠΕΙΡΑΙΩΣ</v>
          </cell>
          <cell r="K91">
            <v>37.954720816290198</v>
          </cell>
          <cell r="L91">
            <v>23.699010882372502</v>
          </cell>
          <cell r="M91" t="str">
            <v>Green</v>
          </cell>
          <cell r="N91" t="str">
            <v>ΑΤΤΙΚΗΣ</v>
          </cell>
        </row>
        <row r="92">
          <cell r="C92" t="str">
            <v>Καλλιστήρι ΜΣ2</v>
          </cell>
          <cell r="D92">
            <v>50</v>
          </cell>
          <cell r="E92">
            <v>56</v>
          </cell>
          <cell r="F92">
            <v>22.7</v>
          </cell>
          <cell r="G92">
            <v>27.3</v>
          </cell>
          <cell r="H92">
            <v>5.0999999999999996</v>
          </cell>
          <cell r="I92" t="str">
            <v>Διεύθυνση Περιφέρειας Αττικής</v>
          </cell>
          <cell r="J92" t="str">
            <v>ΑΣΠΡΟΠΥΡΓΟΥ, ΦΥΛΗΣ</v>
          </cell>
          <cell r="K92">
            <v>38.065008432403502</v>
          </cell>
          <cell r="L92">
            <v>23.642443941185299</v>
          </cell>
          <cell r="M92" t="str">
            <v>Green</v>
          </cell>
          <cell r="N92" t="str">
            <v>ΑΤΤΙΚΗΣ</v>
          </cell>
        </row>
        <row r="93">
          <cell r="C93" t="str">
            <v>Λειβαδιά ΜΣ2</v>
          </cell>
          <cell r="D93">
            <v>25</v>
          </cell>
          <cell r="E93">
            <v>268</v>
          </cell>
          <cell r="F93">
            <v>25.1</v>
          </cell>
          <cell r="G93">
            <v>0</v>
          </cell>
          <cell r="H93">
            <v>108.1</v>
          </cell>
          <cell r="I93" t="str">
            <v>Διεύθυνση Περιφέρειας Κεντρικής Ελλάδας</v>
          </cell>
          <cell r="J93" t="str">
            <v>ΑΜΦΙΚΛΕΙΑΣ - ΕΛΑΤΕΙΑΣ, ΛΕΒΑΔΕΩΝ, ΟΡΧΟΜΕΝΟΥ</v>
          </cell>
          <cell r="K93">
            <v>38.455782233552299</v>
          </cell>
          <cell r="L93">
            <v>22.889828488995501</v>
          </cell>
          <cell r="M93" t="str">
            <v>Red</v>
          </cell>
          <cell r="N93" t="str">
            <v>ΣΤΕΡΕΑΣ ΕΛΛΑΔΑΣ</v>
          </cell>
        </row>
        <row r="94">
          <cell r="C94" t="str">
            <v>Μεσοχώρα ΥΗΣ ΜΣ2</v>
          </cell>
          <cell r="D94">
            <v>12.5</v>
          </cell>
          <cell r="E94">
            <v>8</v>
          </cell>
          <cell r="F94">
            <v>4.7</v>
          </cell>
          <cell r="G94">
            <v>7.8</v>
          </cell>
          <cell r="H94">
            <v>169.5</v>
          </cell>
          <cell r="I94" t="str">
            <v>Διεύθυνση Περιφέρειας Πελοποννήσου-Ηπείρου</v>
          </cell>
          <cell r="J94" t="str">
            <v>ΚΕΝΤΡΙΚΩΝ ΤΖΟΥΜΕΡΚΩΝ</v>
          </cell>
          <cell r="K94">
            <v>39.3962875161479</v>
          </cell>
          <cell r="L94">
            <v>21.2779020362442</v>
          </cell>
          <cell r="M94" t="str">
            <v>Green</v>
          </cell>
          <cell r="N94" t="str">
            <v>ΗΠΕΙΡΟΥ</v>
          </cell>
        </row>
        <row r="95">
          <cell r="C95" t="str">
            <v>Νάουσα ΜΣ2</v>
          </cell>
          <cell r="D95">
            <v>50</v>
          </cell>
          <cell r="E95">
            <v>168</v>
          </cell>
          <cell r="F95">
            <v>10.1</v>
          </cell>
          <cell r="G95">
            <v>39.9</v>
          </cell>
          <cell r="H95">
            <v>0</v>
          </cell>
          <cell r="I95" t="str">
            <v>Διεύθυνση Περιφέρειας Μακεδονίας-Θράκης</v>
          </cell>
          <cell r="J95" t="str">
            <v>ΑΛΕΞΑΝΔΡΕΙΑΣ, ΒΕΡΟΙΑΣ, ΝΑΟΥΣΑΣ</v>
          </cell>
          <cell r="K95">
            <v>40.619580430407503</v>
          </cell>
          <cell r="L95">
            <v>22.124662029547501</v>
          </cell>
          <cell r="M95" t="str">
            <v>Red</v>
          </cell>
          <cell r="N95" t="str">
            <v>ΚΕΝΤΡΙΚΗΣ ΜΑΚΕΔΟΝΙΑΣ</v>
          </cell>
        </row>
        <row r="96">
          <cell r="C96" t="str">
            <v>Ορεστιάδα ΜΣ2</v>
          </cell>
          <cell r="D96">
            <v>50</v>
          </cell>
          <cell r="E96">
            <v>208</v>
          </cell>
          <cell r="F96">
            <v>32</v>
          </cell>
          <cell r="G96">
            <v>18</v>
          </cell>
          <cell r="H96">
            <v>39</v>
          </cell>
          <cell r="I96" t="str">
            <v>Διεύθυνση Περιφέρειας Μακεδονίας-Θράκης</v>
          </cell>
          <cell r="J96" t="str">
            <v>ΔΙΔΥΜΟΤΕΙΧΟΥ, ΟΡΕΣΤΙΑΔΟΣ</v>
          </cell>
          <cell r="K96">
            <v>41.517153257210502</v>
          </cell>
          <cell r="L96">
            <v>26.434689111936699</v>
          </cell>
          <cell r="M96" t="str">
            <v>Green</v>
          </cell>
          <cell r="N96" t="str">
            <v>ΑΝΑΤΟΛΙΚΗΣ ΜΑΚΕΔΟΝΙΑΣ &amp; ΘΡΑΚΗΣ</v>
          </cell>
        </row>
        <row r="97">
          <cell r="C97" t="str">
            <v>Σαλαμίνα ΜΣ2</v>
          </cell>
          <cell r="D97">
            <v>50</v>
          </cell>
          <cell r="E97">
            <v>88</v>
          </cell>
          <cell r="F97">
            <v>2.2999999999999998</v>
          </cell>
          <cell r="G97">
            <v>47.7</v>
          </cell>
          <cell r="H97">
            <v>43.7</v>
          </cell>
          <cell r="I97" t="str">
            <v>Διεύθυνση Περιφέρειας Αττικής</v>
          </cell>
          <cell r="J97" t="str">
            <v>ΣΑΛΑΜΙΝΟΣ</v>
          </cell>
          <cell r="K97">
            <v>37.976316347264998</v>
          </cell>
          <cell r="L97">
            <v>23.5089494853313</v>
          </cell>
          <cell r="M97" t="str">
            <v>Green</v>
          </cell>
          <cell r="N97" t="str">
            <v>ΑΤΤΙΚΗΣ</v>
          </cell>
        </row>
        <row r="98">
          <cell r="C98" t="str">
            <v>Σιδηρόκαστρο ΜΣ1</v>
          </cell>
          <cell r="D98">
            <v>50</v>
          </cell>
          <cell r="E98">
            <v>366</v>
          </cell>
          <cell r="F98">
            <v>23.3</v>
          </cell>
          <cell r="G98">
            <v>26.7</v>
          </cell>
          <cell r="H98">
            <v>0</v>
          </cell>
          <cell r="I98" t="str">
            <v>Διεύθυνση Περιφέρειας Μακεδονίας-Θράκης</v>
          </cell>
          <cell r="J98" t="str">
            <v>ΗΡΑΚΛΕΙΑΣ, ΣΙΝΤΙΚΗΣ</v>
          </cell>
          <cell r="K98">
            <v>41.2141844778196</v>
          </cell>
          <cell r="L98">
            <v>23.379221006991799</v>
          </cell>
          <cell r="M98" t="str">
            <v>Red</v>
          </cell>
          <cell r="N98" t="str">
            <v>ΚΕΝΤΡΙΚΗΣ ΜΑΚΕΔΟΝΙΑΣ</v>
          </cell>
        </row>
        <row r="99">
          <cell r="C99" t="str">
            <v>Σοφάδες ΜΣ2</v>
          </cell>
          <cell r="D99">
            <v>50</v>
          </cell>
          <cell r="E99">
            <v>129</v>
          </cell>
          <cell r="F99">
            <v>56.4</v>
          </cell>
          <cell r="G99">
            <v>0</v>
          </cell>
          <cell r="H99">
            <v>1.4</v>
          </cell>
          <cell r="I99" t="str">
            <v>Διεύθυνση Περιφέρειας Κεντρικής Ελλάδας</v>
          </cell>
          <cell r="J99" t="str">
            <v>ΣΟΦΑΔΩΝ</v>
          </cell>
          <cell r="K99">
            <v>39.318376867580703</v>
          </cell>
          <cell r="L99">
            <v>22.162986476137299</v>
          </cell>
          <cell r="M99" t="str">
            <v>Red</v>
          </cell>
          <cell r="N99" t="str">
            <v>ΘΕΣΣΑΛΙΑΣ</v>
          </cell>
        </row>
        <row r="100">
          <cell r="C100" t="str">
            <v>Σύρος ΜΣ1</v>
          </cell>
          <cell r="D100">
            <v>50</v>
          </cell>
          <cell r="E100">
            <v>103</v>
          </cell>
          <cell r="F100">
            <v>5</v>
          </cell>
          <cell r="G100">
            <v>45</v>
          </cell>
          <cell r="I100" t="str">
            <v>Διεύθυνση Περιφέρειας Νησιών</v>
          </cell>
          <cell r="J100" t="str">
            <v>ΣΥΡΟΥ - ΕΡΜΟΥΠΟΛΗΣ</v>
          </cell>
          <cell r="M100" t="str">
            <v>Green</v>
          </cell>
          <cell r="N100" t="str">
            <v>ΚΥΚΛΑΔΩΝ</v>
          </cell>
        </row>
        <row r="101">
          <cell r="C101" t="str">
            <v>Αργος II ΜΣ1</v>
          </cell>
          <cell r="D101">
            <v>50</v>
          </cell>
          <cell r="E101">
            <v>136</v>
          </cell>
          <cell r="F101">
            <v>8.6999999999999993</v>
          </cell>
          <cell r="G101">
            <v>41.3</v>
          </cell>
          <cell r="H101">
            <v>36.299999999999997</v>
          </cell>
          <cell r="I101" t="str">
            <v>Διεύθυνση Περιφέρειας Πελοποννήσου-Ηπείρου</v>
          </cell>
          <cell r="J101" t="str">
            <v>ΑΡΓΟΥΣ-ΜΥΚΗΝΩΝ</v>
          </cell>
          <cell r="K101">
            <v>37.6507671854202</v>
          </cell>
          <cell r="L101">
            <v>22.718300389061401</v>
          </cell>
          <cell r="M101" t="str">
            <v>Green</v>
          </cell>
          <cell r="N101" t="str">
            <v>ΠΕΛΛΟΠΟΝΗΣΟΥ</v>
          </cell>
        </row>
        <row r="102">
          <cell r="C102" t="str">
            <v>Βόλος II ΜΣ2</v>
          </cell>
          <cell r="D102">
            <v>50</v>
          </cell>
          <cell r="E102">
            <v>59</v>
          </cell>
          <cell r="F102">
            <v>0.6</v>
          </cell>
          <cell r="G102">
            <v>49.4</v>
          </cell>
          <cell r="H102">
            <v>30.4</v>
          </cell>
          <cell r="I102" t="str">
            <v>Διεύθυνση Περιφέρειας Κεντρικής Ελλάδας</v>
          </cell>
          <cell r="J102" t="str">
            <v>ΒΟΛΟΥ, ΡΗΓΑ ΦΕΡΡΑΙΟΥ</v>
          </cell>
          <cell r="K102">
            <v>39.370029650655702</v>
          </cell>
          <cell r="L102">
            <v>22.966661551942199</v>
          </cell>
          <cell r="M102" t="str">
            <v>Green</v>
          </cell>
          <cell r="N102" t="str">
            <v>ΘΕΣΣΑΛΙΑΣ</v>
          </cell>
        </row>
        <row r="103">
          <cell r="C103" t="str">
            <v>Δράμα ΜΣ2</v>
          </cell>
          <cell r="D103">
            <v>50</v>
          </cell>
          <cell r="E103">
            <v>710</v>
          </cell>
          <cell r="F103">
            <v>38.299999999999997</v>
          </cell>
          <cell r="G103">
            <v>11.7</v>
          </cell>
          <cell r="H103">
            <v>0</v>
          </cell>
          <cell r="I103" t="str">
            <v>Διεύθυνση Περιφέρειας Μακεδονίας-Θράκης</v>
          </cell>
          <cell r="J103" t="str">
            <v>ΔΟΞΑΤΟΥ, ΔΡΑΜΑΣ, ΝΕΑΣ ΖΙΧΝΗΣ, ΠΡΟΣΟΤΣΑΝΗΣ, ΣΕΡΡΩΝ</v>
          </cell>
          <cell r="K103">
            <v>41.125991913284999</v>
          </cell>
          <cell r="L103">
            <v>24.139474913134102</v>
          </cell>
          <cell r="M103" t="str">
            <v>Red</v>
          </cell>
          <cell r="N103" t="str">
            <v>ΑΝΑΤΟΛΙΚΗΣ ΜΑΚΕΔΟΝΙΑΣ &amp; ΘΡΑΚΗΣ</v>
          </cell>
        </row>
        <row r="104">
          <cell r="C104" t="str">
            <v>Ελευθερία (150/20) ΜΣ3</v>
          </cell>
          <cell r="D104">
            <v>100</v>
          </cell>
          <cell r="E104">
            <v>23</v>
          </cell>
          <cell r="F104">
            <v>0.5</v>
          </cell>
          <cell r="G104">
            <v>99.5</v>
          </cell>
          <cell r="I104" t="str">
            <v>Διεύθυνση Περιφέρειας Αττικής</v>
          </cell>
          <cell r="J104" t="str">
            <v>ΑΘΗΝΑΙΩΝ</v>
          </cell>
          <cell r="K104">
            <v>37.980784518178403</v>
          </cell>
          <cell r="L104">
            <v>23.720300272257798</v>
          </cell>
          <cell r="M104" t="str">
            <v>Green</v>
          </cell>
          <cell r="N104" t="str">
            <v>ΑΤΤΙΚΗΣ</v>
          </cell>
        </row>
        <row r="105">
          <cell r="C105" t="str">
            <v>Κασσάνδρεια ΜΣ2</v>
          </cell>
          <cell r="D105">
            <v>50</v>
          </cell>
          <cell r="E105">
            <v>210</v>
          </cell>
          <cell r="F105">
            <v>24.5</v>
          </cell>
          <cell r="G105">
            <v>25.5</v>
          </cell>
          <cell r="H105">
            <v>50.5</v>
          </cell>
          <cell r="I105" t="str">
            <v>Διεύθυνση Περιφέρειας Μακεδονίας-Θράκης</v>
          </cell>
          <cell r="J105" t="str">
            <v>ΚΑΣΣΑΝΔΡΑΣ</v>
          </cell>
          <cell r="K105">
            <v>40.060550266481002</v>
          </cell>
          <cell r="L105">
            <v>23.404769872928199</v>
          </cell>
          <cell r="M105" t="str">
            <v>Green</v>
          </cell>
          <cell r="N105" t="str">
            <v>ΚΕΝΤΡΙΚΗΣ ΜΑΚΕΔΟΝΙΑΣ</v>
          </cell>
        </row>
        <row r="106">
          <cell r="C106" t="str">
            <v>ΣΥΝΟΛΟ  Κέρκυρα II ΜΣ2-Κέρκυρα II ΜΣ1</v>
          </cell>
          <cell r="D106">
            <v>50</v>
          </cell>
          <cell r="E106">
            <v>6</v>
          </cell>
          <cell r="F106">
            <v>0.2</v>
          </cell>
          <cell r="G106">
            <v>49.8</v>
          </cell>
          <cell r="H106">
            <v>66.8</v>
          </cell>
          <cell r="I106" t="str">
            <v>Διεύθυνση Περιφέρειας Πελοποννήσου-Ηπείρου</v>
          </cell>
          <cell r="J106" t="str">
            <v>ΚΕΡΚΥΡΑΣ</v>
          </cell>
          <cell r="K106">
            <v>39.618357318111201</v>
          </cell>
          <cell r="L106">
            <v>19.894438611864501</v>
          </cell>
          <cell r="M106" t="str">
            <v>Green</v>
          </cell>
          <cell r="N106" t="str">
            <v>ΙΟΝΝΙΩΝ ΝΗΣΩΝ</v>
          </cell>
        </row>
        <row r="107">
          <cell r="C107" t="str">
            <v>Κομοτηνή ΜΣ2</v>
          </cell>
          <cell r="D107">
            <v>50</v>
          </cell>
          <cell r="E107">
            <v>196</v>
          </cell>
          <cell r="F107">
            <v>20.100000000000001</v>
          </cell>
          <cell r="G107">
            <v>29.9</v>
          </cell>
          <cell r="H107">
            <v>15.9</v>
          </cell>
          <cell r="I107" t="str">
            <v>Διεύθυνση Περιφέρειας Μακεδονίας-Θράκης</v>
          </cell>
          <cell r="J107" t="str">
            <v>ΚΟΜΟΤΗΝΗΣ, ΜΑΡΩΝΕΙΑΣ-ΣΑΠΩΝ</v>
          </cell>
          <cell r="K107">
            <v>41.112146032744803</v>
          </cell>
          <cell r="L107">
            <v>25.385952780357599</v>
          </cell>
          <cell r="M107" t="str">
            <v>Green</v>
          </cell>
          <cell r="N107" t="str">
            <v>ΑΝΑΤΟΛΙΚΗΣ ΜΑΚΕΔΟΝΙΑΣ &amp; ΘΡΑΚΗΣ</v>
          </cell>
        </row>
        <row r="108">
          <cell r="C108" t="str">
            <v>Κορυδαλλός ΜΣ1</v>
          </cell>
          <cell r="D108">
            <v>100</v>
          </cell>
          <cell r="E108">
            <v>59</v>
          </cell>
          <cell r="F108">
            <v>0.8</v>
          </cell>
          <cell r="G108">
            <v>99.2</v>
          </cell>
          <cell r="H108">
            <v>33.200000000000003</v>
          </cell>
          <cell r="I108" t="str">
            <v>Διεύθυνση Περιφέρειας Αττικής</v>
          </cell>
          <cell r="J108" t="str">
            <v>ΚΕΡΑΤΣΙΝΙΟΥ - ΔΡΑΠΕΤΣΩΝΑΣ, ΚΟΡΥΔΑΛΛΟΥ, ΝΙΚΑΙΑΣ - ΑΓΙΟΥ Ι. ΡΕΝΤΗ, ΠΕΙΡΑΙΩΣ, ΠΕΡΑΜΑΤΟΣ</v>
          </cell>
          <cell r="K108">
            <v>37.988238075320098</v>
          </cell>
          <cell r="L108">
            <v>23.643608301903701</v>
          </cell>
          <cell r="M108" t="str">
            <v>Green</v>
          </cell>
          <cell r="N108" t="str">
            <v>ΑΤΤΙΚΗΣ</v>
          </cell>
        </row>
        <row r="109">
          <cell r="C109" t="str">
            <v>Λάρυμνα ΚΥΤ ΜΣ1</v>
          </cell>
          <cell r="D109">
            <v>50</v>
          </cell>
          <cell r="E109">
            <v>86</v>
          </cell>
          <cell r="F109">
            <v>31.4</v>
          </cell>
          <cell r="G109">
            <v>18.600000000000001</v>
          </cell>
          <cell r="H109">
            <v>0</v>
          </cell>
          <cell r="I109" t="str">
            <v>Διεύθυνση Περιφέρειας Κεντρικής Ελλάδας</v>
          </cell>
          <cell r="J109" t="str">
            <v>ΛΟΚΡΩΝ, ΟΡΧΟΜΕΝΟΥ</v>
          </cell>
          <cell r="K109">
            <v>38.525607834302797</v>
          </cell>
          <cell r="L109">
            <v>23.167317109468801</v>
          </cell>
          <cell r="M109" t="str">
            <v>Red</v>
          </cell>
          <cell r="N109" t="str">
            <v>ΣΤΕΡΕΑΣ ΕΛΛΑΔΑΣ</v>
          </cell>
        </row>
        <row r="110">
          <cell r="C110" t="str">
            <v>Λαμία ΜΣ2</v>
          </cell>
          <cell r="D110">
            <v>50</v>
          </cell>
          <cell r="E110">
            <v>448</v>
          </cell>
          <cell r="F110">
            <v>34.1</v>
          </cell>
          <cell r="G110">
            <v>15.9</v>
          </cell>
          <cell r="H110">
            <v>6.1</v>
          </cell>
          <cell r="I110" t="str">
            <v>Διεύθυνση Περιφέρειας Κεντρικής Ελλάδας</v>
          </cell>
          <cell r="J110" t="str">
            <v>ΚΑΜΕΝΩΝ ΒΟΥΡΛΩΝ, ΛΑΜΙΕΩΝ, ΛΟΚΡΩΝ, ΣΤΥΛΙΔΟΣ</v>
          </cell>
          <cell r="K110">
            <v>38.925590849399804</v>
          </cell>
          <cell r="L110">
            <v>22.419231171461</v>
          </cell>
          <cell r="M110" t="str">
            <v>Green</v>
          </cell>
          <cell r="N110" t="str">
            <v>ΣΤΕΡΕΑΣ ΕΛΛΑΔΑΣ</v>
          </cell>
        </row>
        <row r="111">
          <cell r="C111" t="str">
            <v>Μάνδρα ΜΣ2</v>
          </cell>
          <cell r="D111">
            <v>50</v>
          </cell>
          <cell r="E111">
            <v>67</v>
          </cell>
          <cell r="F111">
            <v>13.9</v>
          </cell>
          <cell r="G111">
            <v>36.1</v>
          </cell>
          <cell r="H111">
            <v>24.1</v>
          </cell>
          <cell r="I111" t="str">
            <v>Διεύθυνση Περιφέρειας Αττικής</v>
          </cell>
          <cell r="J111" t="str">
            <v>ΑΣΠΡΟΠΥΡΓΟΥ, ΕΛΕΥΣΙΝΑΣ, ΜΑΝΔΡΑΣ - ΕΙΔΥΛΛΙΑΣ, ΜΕΓΑΡΕΩΝ</v>
          </cell>
          <cell r="K111">
            <v>38.062116509561001</v>
          </cell>
          <cell r="L111">
            <v>23.517892909135298</v>
          </cell>
          <cell r="M111" t="str">
            <v>Green</v>
          </cell>
          <cell r="N111" t="str">
            <v>ΑΤΤΙΚΗΣ</v>
          </cell>
        </row>
        <row r="112">
          <cell r="C112" t="str">
            <v>Ν. Μάκρη ΜΣ1</v>
          </cell>
          <cell r="D112">
            <v>50</v>
          </cell>
          <cell r="E112">
            <v>176</v>
          </cell>
          <cell r="F112">
            <v>6.5</v>
          </cell>
          <cell r="G112">
            <v>43.5</v>
          </cell>
          <cell r="H112">
            <v>29.5</v>
          </cell>
          <cell r="I112" t="str">
            <v>Διεύθυνση Περιφέρειας Αττικής</v>
          </cell>
          <cell r="J112" t="str">
            <v>ΜΑΡΑΘΩΝΟΣ</v>
          </cell>
          <cell r="K112">
            <v>38.089794274133503</v>
          </cell>
          <cell r="L112">
            <v>23.9613225880253</v>
          </cell>
          <cell r="M112" t="str">
            <v>Green</v>
          </cell>
          <cell r="N112" t="str">
            <v>ΑΤΤΙΚΗΣ</v>
          </cell>
        </row>
        <row r="113">
          <cell r="C113" t="str">
            <v>Παλλήνη ΜΣ3</v>
          </cell>
          <cell r="D113">
            <v>50</v>
          </cell>
          <cell r="E113">
            <v>120</v>
          </cell>
          <cell r="F113">
            <v>2.7</v>
          </cell>
          <cell r="G113">
            <v>47.3</v>
          </cell>
          <cell r="H113">
            <v>21</v>
          </cell>
          <cell r="I113" t="str">
            <v>Διεύθυνση Περιφέρειας Αττικής</v>
          </cell>
          <cell r="J113" t="str">
            <v>ΑΓΙΑΣ ΠΑΡΑΣΚΕΥΗΣ, ΛΑΥΡΕΩΤΙΚΗΣ, ΠΑΙΑΝΙΑΣ, ΠΑΛΛΗΝΗΣ, ΡΑΦΗΝΑΣ - ΠΙΚΕΡΜΙΟΥ, ΧΑΛΑΝΔΡΙΟΥ</v>
          </cell>
          <cell r="K113">
            <v>37.993817701544202</v>
          </cell>
          <cell r="L113">
            <v>23.852161279977899</v>
          </cell>
          <cell r="M113" t="str">
            <v>Green</v>
          </cell>
          <cell r="N113" t="str">
            <v>ΑΤΤΙΚΗΣ</v>
          </cell>
        </row>
        <row r="114">
          <cell r="C114" t="str">
            <v>ΣΥΝΟΛΟ  Σπάρτη I ΜΣ2-Σπάρτη I ΜΣ1</v>
          </cell>
          <cell r="D114">
            <v>50</v>
          </cell>
          <cell r="E114">
            <v>207</v>
          </cell>
          <cell r="F114">
            <v>18.5</v>
          </cell>
          <cell r="G114">
            <v>31.5</v>
          </cell>
          <cell r="H114">
            <v>33.6</v>
          </cell>
          <cell r="I114" t="str">
            <v>Διεύθυνση Περιφέρειας Πελοποννήσου-Ηπείρου</v>
          </cell>
          <cell r="J114" t="str">
            <v>ΑΝΑΤΟΛΙΚΗΣ ΜΑΝΗΣ, ΕΥΡΩΤΑ, ΣΠΑΡΤΗΣ</v>
          </cell>
          <cell r="K114">
            <v>36.926090750427299</v>
          </cell>
          <cell r="L114">
            <v>22.508636471024001</v>
          </cell>
          <cell r="M114" t="str">
            <v>Green</v>
          </cell>
          <cell r="N114" t="str">
            <v>ΠΕΛΛΟΠΟΝΗΣΟΥ</v>
          </cell>
        </row>
        <row r="115">
          <cell r="C115" t="str">
            <v>Αιτωλικό ΜΣ2</v>
          </cell>
          <cell r="D115">
            <v>50</v>
          </cell>
          <cell r="E115">
            <v>351</v>
          </cell>
          <cell r="F115">
            <v>32.6</v>
          </cell>
          <cell r="G115">
            <v>17.399999999999999</v>
          </cell>
          <cell r="H115">
            <v>6.6</v>
          </cell>
          <cell r="I115" t="str">
            <v>Διεύθυνση Περιφέρειας Πελοποννήσου-Ηπείρου</v>
          </cell>
          <cell r="J115" t="str">
            <v>ΙΕΡΑΣ ΠΟΛΗΣ ΜΕΣΟΛΟΓΓΙΟΥ, ΝΑΥΠΑΚΤΙΑΣ</v>
          </cell>
          <cell r="K115">
            <v>38.438175907555802</v>
          </cell>
          <cell r="L115">
            <v>21.379385531723301</v>
          </cell>
          <cell r="M115" t="str">
            <v>Green</v>
          </cell>
          <cell r="N115" t="str">
            <v>ΔΥΤΙΚΗΣ ΕΛΛΑΔΑΣ</v>
          </cell>
        </row>
        <row r="116">
          <cell r="C116" t="str">
            <v>Αλεξάνδρεια ΜΣ2</v>
          </cell>
          <cell r="D116">
            <v>50</v>
          </cell>
          <cell r="E116">
            <v>421</v>
          </cell>
          <cell r="F116">
            <v>37.299999999999997</v>
          </cell>
          <cell r="G116">
            <v>12.7</v>
          </cell>
          <cell r="H116">
            <v>2.6</v>
          </cell>
          <cell r="I116" t="str">
            <v>Διεύθυνση Περιφέρειας Μακεδονίας-Θράκης</v>
          </cell>
          <cell r="J116" t="str">
            <v>ΑΛΕΞΑΝΔΡΕΙΑΣ, ΒΕΡΟΙΑΣ, ΔΕΛΤΑ, ΝΑΟΥΣΑΣ, ΠΥΔΝΑΣ-ΚΟΛΙΝΔΡΟΥ</v>
          </cell>
          <cell r="K116">
            <v>40.611318001735903</v>
          </cell>
          <cell r="L116">
            <v>22.451293538465201</v>
          </cell>
          <cell r="M116" t="str">
            <v>Green</v>
          </cell>
          <cell r="N116" t="str">
            <v>ΚΕΝΤΡΙΚΗΣ ΜΑΚΕΔΟΝΙΑΣ</v>
          </cell>
        </row>
        <row r="117">
          <cell r="C117" t="str">
            <v>ΣΥΝΟΛΟ  Αχλάδι ΜΣ2-Αχλάδι ΜΣ1</v>
          </cell>
          <cell r="D117">
            <v>50</v>
          </cell>
          <cell r="E117">
            <v>106</v>
          </cell>
          <cell r="F117">
            <v>15.5</v>
          </cell>
          <cell r="G117">
            <v>34.5</v>
          </cell>
          <cell r="H117">
            <v>8.5</v>
          </cell>
          <cell r="I117" t="str">
            <v>Διεύθυνση Περιφέρειας Κεντρικής Ελλάδας</v>
          </cell>
          <cell r="J117" t="str">
            <v>ΛΑΜΙΕΩΝ, ΣΤΥΛΙΔΟΣ</v>
          </cell>
          <cell r="K117">
            <v>38.896549478792103</v>
          </cell>
          <cell r="L117">
            <v>22.799420966649699</v>
          </cell>
          <cell r="M117" t="str">
            <v>Green</v>
          </cell>
          <cell r="N117" t="str">
            <v>ΣΤΕΡΕΑΣ ΕΛΛΑΔΑΣ</v>
          </cell>
        </row>
        <row r="118">
          <cell r="C118" t="str">
            <v>Καναλάκι ΜΣ2</v>
          </cell>
          <cell r="D118">
            <v>50</v>
          </cell>
          <cell r="E118">
            <v>245</v>
          </cell>
          <cell r="F118">
            <v>32.700000000000003</v>
          </cell>
          <cell r="G118">
            <v>17.3</v>
          </cell>
          <cell r="H118">
            <v>0</v>
          </cell>
          <cell r="I118" t="str">
            <v>Διεύθυνση Περιφέρειας Πελοποννήσου-Ηπείρου</v>
          </cell>
          <cell r="J118" t="str">
            <v>ΗΓΟΥΜΕΝΙΤΣΗΣ, ΠΑΡΓΑΣ, ΣΟΥΛΙΟΥ</v>
          </cell>
          <cell r="K118">
            <v>39.299528376404197</v>
          </cell>
          <cell r="L118">
            <v>20.531545970916699</v>
          </cell>
          <cell r="M118" t="str">
            <v>Red</v>
          </cell>
          <cell r="N118" t="str">
            <v>ΗΠΕΙΡΟΥ</v>
          </cell>
        </row>
        <row r="119">
          <cell r="C119" t="str">
            <v>Κομοτηνή ΜΣ1</v>
          </cell>
          <cell r="D119">
            <v>50</v>
          </cell>
          <cell r="E119">
            <v>394</v>
          </cell>
          <cell r="F119">
            <v>30.1</v>
          </cell>
          <cell r="G119">
            <v>19.899999999999999</v>
          </cell>
          <cell r="H119">
            <v>0</v>
          </cell>
          <cell r="I119" t="str">
            <v>Διεύθυνση Περιφέρειας Μακεδονίας-Θράκης</v>
          </cell>
          <cell r="J119" t="str">
            <v>ΑΡΡΙΑΝΩΝ, ΙΑΣΜΟΥ, ΚΟΜΟΤΗΝΗΣ, ΜΑΡΩΝΕΙΑΣ-ΣΑΠΩΝ</v>
          </cell>
          <cell r="K119">
            <v>41.112146032744803</v>
          </cell>
          <cell r="L119">
            <v>25.385952780357599</v>
          </cell>
          <cell r="M119" t="str">
            <v>Red</v>
          </cell>
          <cell r="N119" t="str">
            <v>ΑΝΑΤΟΛΙΚΗΣ ΜΑΚΕΔΟΝΙΑΣ &amp; ΘΡΑΚΗΣ</v>
          </cell>
        </row>
        <row r="120">
          <cell r="C120" t="str">
            <v>Λάρισα ΚΥΤ ΜΣ2</v>
          </cell>
          <cell r="D120">
            <v>50</v>
          </cell>
          <cell r="E120">
            <v>163</v>
          </cell>
          <cell r="F120">
            <v>22.1</v>
          </cell>
          <cell r="G120">
            <v>27.9</v>
          </cell>
          <cell r="H120">
            <v>0</v>
          </cell>
          <cell r="I120" t="str">
            <v>Διεύθυνση Περιφέρειας Κεντρικής Ελλάδας</v>
          </cell>
          <cell r="J120" t="str">
            <v>ΑΓΙΑΣ, ΚΙΛΕΛΕΡ, ΛΑΡΙΣΑΙΩΝ</v>
          </cell>
          <cell r="K120">
            <v>39.537768853118401</v>
          </cell>
          <cell r="L120">
            <v>22.517414674366801</v>
          </cell>
          <cell r="M120" t="str">
            <v>Red</v>
          </cell>
          <cell r="N120" t="str">
            <v>ΘΕΣΣΑΛΙΑΣ</v>
          </cell>
        </row>
        <row r="121">
          <cell r="C121" t="str">
            <v>Λάρυμνα ΚΥΤ ΜΣ3</v>
          </cell>
          <cell r="D121">
            <v>50</v>
          </cell>
          <cell r="E121">
            <v>4</v>
          </cell>
          <cell r="F121">
            <v>40</v>
          </cell>
          <cell r="G121">
            <v>10</v>
          </cell>
          <cell r="H121">
            <v>0</v>
          </cell>
          <cell r="I121" t="str">
            <v>Διεύθυνση Περιφέρειας Κεντρικής Ελλάδας</v>
          </cell>
          <cell r="J121" t="str">
            <v>ΟΡΧΟΜΕΝΟΥ</v>
          </cell>
          <cell r="K121">
            <v>38.525607834302797</v>
          </cell>
          <cell r="L121">
            <v>23.167317109468801</v>
          </cell>
          <cell r="M121" t="str">
            <v>Red</v>
          </cell>
          <cell r="N121" t="str">
            <v>ΣΤΕΡΕΑΣ ΕΛΛΑΔΑΣ</v>
          </cell>
        </row>
        <row r="122">
          <cell r="C122" t="str">
            <v>Λαμία ΜΣ1</v>
          </cell>
          <cell r="D122">
            <v>50</v>
          </cell>
          <cell r="E122">
            <v>344</v>
          </cell>
          <cell r="F122">
            <v>36.799999999999997</v>
          </cell>
          <cell r="G122">
            <v>13.2</v>
          </cell>
          <cell r="H122">
            <v>1.9</v>
          </cell>
          <cell r="I122" t="str">
            <v>Διεύθυνση Περιφέρειας Κεντρικής Ελλάδας</v>
          </cell>
          <cell r="J122" t="str">
            <v>ΛΑΜΙΕΩΝ</v>
          </cell>
          <cell r="K122">
            <v>38.925590849399804</v>
          </cell>
          <cell r="L122">
            <v>22.419231171461</v>
          </cell>
          <cell r="M122" t="str">
            <v>Orange</v>
          </cell>
          <cell r="N122" t="str">
            <v>ΣΤΕΡΕΑΣ ΕΛΛΑΔΑΣ</v>
          </cell>
        </row>
        <row r="123">
          <cell r="C123" t="str">
            <v>Λάρισα III ΜΣ2</v>
          </cell>
          <cell r="D123">
            <v>50</v>
          </cell>
          <cell r="E123">
            <v>124</v>
          </cell>
          <cell r="F123">
            <v>26.1</v>
          </cell>
          <cell r="G123">
            <v>23.9</v>
          </cell>
          <cell r="H123">
            <v>22</v>
          </cell>
          <cell r="I123" t="str">
            <v>Διεύθυνση Περιφέρειας Κεντρικής Ελλάδας</v>
          </cell>
          <cell r="J123" t="str">
            <v>ΛΑΡΙΣΑΙΩΝ, ΤΥΡΝΑΒΟΥ</v>
          </cell>
          <cell r="K123">
            <v>39.648592200327997</v>
          </cell>
          <cell r="L123">
            <v>22.364850510827001</v>
          </cell>
          <cell r="M123" t="str">
            <v>Green</v>
          </cell>
          <cell r="N123" t="str">
            <v>ΘΕΣΣΑΛΙΑΣ</v>
          </cell>
        </row>
        <row r="124">
          <cell r="C124" t="str">
            <v>Ν. Πλαστήρας ΜΣ1</v>
          </cell>
          <cell r="D124">
            <v>25</v>
          </cell>
          <cell r="E124">
            <v>132</v>
          </cell>
          <cell r="F124">
            <v>18.3</v>
          </cell>
          <cell r="G124">
            <v>6.7</v>
          </cell>
          <cell r="H124">
            <v>115.3</v>
          </cell>
          <cell r="I124" t="str">
            <v>Διεύθυνση Περιφέρειας Κεντρικής Ελλάδας</v>
          </cell>
          <cell r="J124" t="str">
            <v>ΚΑΡΔΙΤΣΑΣ, ΛΙΜΝΗΣ ΠΛΑΣΤΗΡΑ, ΜΟΥΖΑΚΙΟΥ</v>
          </cell>
          <cell r="K124">
            <v>39.326900080204098</v>
          </cell>
          <cell r="L124">
            <v>21.812436377999902</v>
          </cell>
          <cell r="M124" t="str">
            <v>Green</v>
          </cell>
          <cell r="N124" t="str">
            <v>ΘΕΣΣΑΛΙΑΣ</v>
          </cell>
        </row>
        <row r="125">
          <cell r="C125" t="str">
            <v>ΣΥΝΟΛΟ  Ξυλόκαστρο ΜΣ2-Ξυλόκαστρο ΜΣ1</v>
          </cell>
          <cell r="D125">
            <v>50</v>
          </cell>
          <cell r="E125">
            <v>255</v>
          </cell>
          <cell r="F125">
            <v>5.7</v>
          </cell>
          <cell r="G125">
            <v>44.3</v>
          </cell>
          <cell r="H125">
            <v>36.299999999999997</v>
          </cell>
          <cell r="I125" t="str">
            <v>Διεύθυνση Περιφέρειας Πελοποννήσου-Ηπείρου</v>
          </cell>
          <cell r="J125" t="str">
            <v>ΞΥΛΟΚΑΣΤΡΟΥ-ΕΥΡΩΣΤΙΝΗΣ, ΣΙΚΥΩΝΙΩΝ</v>
          </cell>
          <cell r="K125">
            <v>38.064427485512397</v>
          </cell>
          <cell r="L125">
            <v>22.6423355808456</v>
          </cell>
          <cell r="M125" t="str">
            <v>Green</v>
          </cell>
          <cell r="N125" t="str">
            <v>ΠΕΛΛΟΠΟΝΗΣΟΥ</v>
          </cell>
        </row>
        <row r="126">
          <cell r="C126" t="str">
            <v>Αγιος Στέφανος ΜΣ1</v>
          </cell>
          <cell r="D126">
            <v>50</v>
          </cell>
          <cell r="E126">
            <v>111</v>
          </cell>
          <cell r="F126">
            <v>7</v>
          </cell>
          <cell r="G126">
            <v>43</v>
          </cell>
          <cell r="H126">
            <v>24</v>
          </cell>
          <cell r="I126" t="str">
            <v>Διεύθυνση Περιφέρειας Αττικής</v>
          </cell>
          <cell r="J126" t="str">
            <v>ΔΙΟΝΥΣΟΥ, ΚΗΦΙΣΙΑΣ, ΜΕΤΑΜΟΡΦΩΣΕΩΣ, ΩΡΩΠΟΥ</v>
          </cell>
          <cell r="K126">
            <v>38.1327508434767</v>
          </cell>
          <cell r="L126">
            <v>23.835615296540102</v>
          </cell>
          <cell r="M126" t="str">
            <v>Green</v>
          </cell>
          <cell r="N126" t="str">
            <v>ΑΤΤΙΚΗΣ</v>
          </cell>
        </row>
        <row r="127">
          <cell r="C127" t="str">
            <v>Αμφίκλεια ΜΣ2</v>
          </cell>
          <cell r="D127">
            <v>25</v>
          </cell>
          <cell r="E127">
            <v>113</v>
          </cell>
          <cell r="F127">
            <v>25.1</v>
          </cell>
          <cell r="G127">
            <v>0</v>
          </cell>
          <cell r="H127">
            <v>105.9</v>
          </cell>
          <cell r="I127" t="str">
            <v>Διεύθυνση Περιφέρειας Κεντρικής Ελλάδας</v>
          </cell>
          <cell r="J127" t="str">
            <v>ΑΜΦΙΚΛΕΙΑΣ - ΕΛΑΤΕΙΑΣ, ΔΕΛΦΩΝ</v>
          </cell>
          <cell r="K127">
            <v>38.650687501299998</v>
          </cell>
          <cell r="L127">
            <v>22.606432543765202</v>
          </cell>
          <cell r="M127" t="str">
            <v>Red</v>
          </cell>
          <cell r="N127" t="str">
            <v>ΣΤΕΡΕΑΣ ΕΛΛΑΔΑΣ</v>
          </cell>
        </row>
        <row r="128">
          <cell r="C128" t="str">
            <v>Βέλο ΜΣ1</v>
          </cell>
          <cell r="D128">
            <v>50</v>
          </cell>
          <cell r="E128">
            <v>237</v>
          </cell>
          <cell r="F128">
            <v>2.8</v>
          </cell>
          <cell r="G128">
            <v>47.2</v>
          </cell>
          <cell r="H128">
            <v>39.200000000000003</v>
          </cell>
          <cell r="I128" t="str">
            <v>Διεύθυνση Περιφέρειας Πελοποννήσου-Ηπείρου</v>
          </cell>
          <cell r="J128" t="str">
            <v>ΒΕΛΟΥ-ΒΟΧΑΣ, ΞΥΛΟΚΑΣΤΡΟΥ-ΕΥΡΩΣΤΙΝΗΣ, ΣΙΚΥΩΝΙΩΝ</v>
          </cell>
          <cell r="K128">
            <v>37.997908419755603</v>
          </cell>
          <cell r="L128">
            <v>22.7515907491691</v>
          </cell>
          <cell r="M128" t="str">
            <v>Green</v>
          </cell>
          <cell r="N128" t="str">
            <v>ΠΕΛΛΟΠΟΝΗΣΟΥ</v>
          </cell>
        </row>
        <row r="129">
          <cell r="C129" t="str">
            <v>Δράμα ΜΣ1</v>
          </cell>
          <cell r="D129">
            <v>50</v>
          </cell>
          <cell r="E129">
            <v>547</v>
          </cell>
          <cell r="F129">
            <v>16.5</v>
          </cell>
          <cell r="G129">
            <v>33.5</v>
          </cell>
          <cell r="H129">
            <v>0</v>
          </cell>
          <cell r="I129" t="str">
            <v>Διεύθυνση Περιφέρειας Μακεδονίας-Θράκης</v>
          </cell>
          <cell r="J129" t="str">
            <v>ΔΡΑΜΑΣ, ΠΑΡΑΝΕΣΤΙΟΥ, ΠΡΟΣΟΤΣΑΝΗΣ</v>
          </cell>
          <cell r="K129">
            <v>41.125991913284999</v>
          </cell>
          <cell r="L129">
            <v>24.139474913134102</v>
          </cell>
          <cell r="M129" t="str">
            <v>Red</v>
          </cell>
          <cell r="N129" t="str">
            <v>ΑΝΑΤΟΛΙΚΗΣ ΜΑΚΕΔΟΝΙΑΣ &amp; ΘΡΑΚΗΣ</v>
          </cell>
        </row>
        <row r="130">
          <cell r="C130" t="str">
            <v>Θ - VIII (Μ. Μπότσαρης) ΜΣ3</v>
          </cell>
          <cell r="D130">
            <v>50</v>
          </cell>
          <cell r="E130">
            <v>20</v>
          </cell>
          <cell r="F130">
            <v>0.2</v>
          </cell>
          <cell r="G130">
            <v>49.8</v>
          </cell>
          <cell r="H130">
            <v>55.8</v>
          </cell>
          <cell r="I130" t="str">
            <v>Διεύθυνση Περιφέρειας Μακεδονίας-Θράκης</v>
          </cell>
          <cell r="J130" t="str">
            <v>ΘΕΣΣΑΛΟΝΙΚΗΣ</v>
          </cell>
          <cell r="K130">
            <v>40.607548740477803</v>
          </cell>
          <cell r="L130">
            <v>22.965540772593599</v>
          </cell>
          <cell r="M130" t="str">
            <v>Green</v>
          </cell>
          <cell r="N130" t="str">
            <v>ΚΕΝΤΡΙΚΗΣ ΜΑΚΕΔΟΝΙΑΣ</v>
          </cell>
        </row>
        <row r="131">
          <cell r="C131" t="str">
            <v>Κωπαΐδα ΜΣ2</v>
          </cell>
          <cell r="D131">
            <v>50</v>
          </cell>
          <cell r="E131">
            <v>119</v>
          </cell>
          <cell r="F131">
            <v>26.4</v>
          </cell>
          <cell r="G131">
            <v>23.6</v>
          </cell>
          <cell r="H131">
            <v>24.6</v>
          </cell>
          <cell r="I131" t="str">
            <v>Διεύθυνση Περιφέρειας Κεντρικής Ελλάδας</v>
          </cell>
          <cell r="J131" t="str">
            <v>ΑΛΙΑΡΤΟΥ, ΘΗΒΑΙΩΝ, ΛΕΒΑΔΕΩΝ</v>
          </cell>
          <cell r="K131">
            <v>38.382661420405398</v>
          </cell>
          <cell r="L131">
            <v>23.0283132498895</v>
          </cell>
          <cell r="M131" t="str">
            <v>Green</v>
          </cell>
          <cell r="N131" t="str">
            <v>ΣΤΕΡΕΑΣ ΕΛΛΑΔΑΣ</v>
          </cell>
        </row>
        <row r="132">
          <cell r="C132" t="str">
            <v>Λαύκος ΜΣ1</v>
          </cell>
          <cell r="D132">
            <v>50</v>
          </cell>
          <cell r="E132">
            <v>42</v>
          </cell>
          <cell r="F132">
            <v>1.5</v>
          </cell>
          <cell r="G132">
            <v>48.5</v>
          </cell>
          <cell r="H132">
            <v>66.5</v>
          </cell>
          <cell r="I132" t="str">
            <v>Διεύθυνση Περιφέρειας Κεντρικής Ελλάδας</v>
          </cell>
          <cell r="J132" t="str">
            <v>ΝΟΤΙΟΥ ΠΗΛΙΟΥ, ΣΚΙΑΘΟΥ, ΣΚΟΠΕΛΟΥ</v>
          </cell>
          <cell r="K132">
            <v>39.173173917366697</v>
          </cell>
          <cell r="L132">
            <v>23.252017281897601</v>
          </cell>
          <cell r="M132" t="str">
            <v>Green</v>
          </cell>
          <cell r="N132" t="str">
            <v>ΘΕΣΣΑΛΙΑΣ</v>
          </cell>
        </row>
        <row r="133">
          <cell r="C133" t="str">
            <v>Μάνδρα ΜΣ1</v>
          </cell>
          <cell r="D133">
            <v>50</v>
          </cell>
          <cell r="E133">
            <v>45</v>
          </cell>
          <cell r="F133">
            <v>5.5</v>
          </cell>
          <cell r="G133">
            <v>44.5</v>
          </cell>
          <cell r="H133">
            <v>24.5</v>
          </cell>
          <cell r="I133" t="str">
            <v>Διεύθυνση Περιφέρειας Αττικής</v>
          </cell>
          <cell r="J133" t="str">
            <v>ΕΛΕΥΣΙΝΑΣ, ΜΑΝΔΡΑΣ - ΕΙΔΥΛΛΙΑΣ</v>
          </cell>
          <cell r="K133">
            <v>38.062116509561001</v>
          </cell>
          <cell r="L133">
            <v>23.517892909135298</v>
          </cell>
          <cell r="M133" t="str">
            <v>Green</v>
          </cell>
          <cell r="N133" t="str">
            <v>ΑΤΤΙΚΗΣ</v>
          </cell>
        </row>
        <row r="134">
          <cell r="C134" t="str">
            <v>Μύκονος ΜΣ2</v>
          </cell>
          <cell r="D134">
            <v>50</v>
          </cell>
          <cell r="E134">
            <v>20</v>
          </cell>
          <cell r="F134">
            <v>2.2999999999999998</v>
          </cell>
          <cell r="G134">
            <v>47.7</v>
          </cell>
          <cell r="I134" t="str">
            <v>Διεύθυνση Περιφέρειας Νησιών</v>
          </cell>
          <cell r="J134" t="str">
            <v>ΜΥΚΟΝΟΥ</v>
          </cell>
          <cell r="M134" t="str">
            <v>Green</v>
          </cell>
          <cell r="N134" t="str">
            <v>ΚΥΚΛΑΔΩΝ</v>
          </cell>
        </row>
        <row r="135">
          <cell r="C135" t="str">
            <v>Οινόφυτα ΜΣ1</v>
          </cell>
          <cell r="D135">
            <v>50</v>
          </cell>
          <cell r="E135">
            <v>28</v>
          </cell>
          <cell r="F135">
            <v>4.9000000000000004</v>
          </cell>
          <cell r="G135">
            <v>45.1</v>
          </cell>
          <cell r="H135">
            <v>41.1</v>
          </cell>
          <cell r="I135" t="str">
            <v>Διεύθυνση Περιφέρειας Κεντρικής Ελλάδας</v>
          </cell>
          <cell r="J135" t="str">
            <v>ΤΑΝΑΓΡΑΣ</v>
          </cell>
          <cell r="K135">
            <v>38.302118478676398</v>
          </cell>
          <cell r="L135">
            <v>23.652621042911701</v>
          </cell>
          <cell r="M135" t="str">
            <v>Green</v>
          </cell>
          <cell r="N135" t="str">
            <v>ΑΤΤΙΚΗΣ</v>
          </cell>
        </row>
        <row r="136">
          <cell r="C136" t="str">
            <v>Πάτρα III ΜΣ3</v>
          </cell>
          <cell r="D136">
            <v>50</v>
          </cell>
          <cell r="E136">
            <v>62</v>
          </cell>
          <cell r="F136">
            <v>0.7</v>
          </cell>
          <cell r="G136">
            <v>49.3</v>
          </cell>
          <cell r="H136">
            <v>44.3</v>
          </cell>
          <cell r="I136" t="str">
            <v>Διεύθυνση Περιφέρειας Πελοποννήσου-Ηπείρου</v>
          </cell>
          <cell r="J136" t="str">
            <v>ΔΥΤΙΚΗΣ ΑΧΑΙΑΣ, ΠΑΤΡΕΩΝ</v>
          </cell>
          <cell r="K136">
            <v>38.255448914034901</v>
          </cell>
          <cell r="L136">
            <v>21.750632663709599</v>
          </cell>
          <cell r="M136" t="str">
            <v>Green</v>
          </cell>
          <cell r="N136" t="str">
            <v>ΔΥΤΙΚΗΣ ΕΛΛΑΔΑΣ</v>
          </cell>
        </row>
        <row r="137">
          <cell r="C137" t="str">
            <v>Πλαταμώνας ΜΣ1</v>
          </cell>
          <cell r="D137">
            <v>50</v>
          </cell>
          <cell r="E137">
            <v>122</v>
          </cell>
          <cell r="F137">
            <v>9.9</v>
          </cell>
          <cell r="G137">
            <v>40.1</v>
          </cell>
          <cell r="H137">
            <v>48.2</v>
          </cell>
          <cell r="I137" t="str">
            <v>Διεύθυνση Περιφέρειας Κεντρικής Ελλάδας</v>
          </cell>
          <cell r="J137" t="str">
            <v>ΑΓΙΑΣ, ΔΙΟΥ-ΟΛΥΜΠΟΥ, ΚΑΤΕΡΙΝΗΣ, ΛΑΡΙΣΑΙΩΝ, ΤΕΜΠΩΝ</v>
          </cell>
          <cell r="K137">
            <v>40.027290632611297</v>
          </cell>
          <cell r="L137">
            <v>22.562988906545201</v>
          </cell>
          <cell r="M137" t="str">
            <v>Green</v>
          </cell>
          <cell r="N137" t="str">
            <v>ΚΕΝΤΡΙΚΗΣ ΜΑΚΕΔΟΝΙΑΣ</v>
          </cell>
        </row>
        <row r="138">
          <cell r="C138" t="str">
            <v>Πύργος I ΜΣ2</v>
          </cell>
          <cell r="D138">
            <v>50</v>
          </cell>
          <cell r="E138">
            <v>221</v>
          </cell>
          <cell r="F138">
            <v>28</v>
          </cell>
          <cell r="G138">
            <v>22</v>
          </cell>
          <cell r="H138">
            <v>7.4</v>
          </cell>
          <cell r="I138" t="str">
            <v>Διεύθυνση Περιφέρειας Πελοποννήσου-Ηπείρου</v>
          </cell>
          <cell r="J138" t="str">
            <v>ΑΝΔΡΙΤΣΑΙΝΑΣ-ΚΡΕΣΤΕΝΩΝ, ΑΡΧΑΙΑΣ ΟΛΥΜΠΙΑΣ, ΗΛΙΔΑΣ, ΠΥΡΓΟΥ</v>
          </cell>
          <cell r="K138">
            <v>37.719994407484798</v>
          </cell>
          <cell r="L138">
            <v>21.443002713486798</v>
          </cell>
          <cell r="M138" t="str">
            <v>Green</v>
          </cell>
          <cell r="N138" t="str">
            <v>ΔΥΤΙΚΗΣ ΕΛΛΑΔΑΣ</v>
          </cell>
        </row>
        <row r="139">
          <cell r="C139" t="str">
            <v>ΣΥΝΟΛΟ  Αγιοι Θεόδωροι ΜΣ2-Αγιοι Θεόδωροι ΜΣ1</v>
          </cell>
          <cell r="D139">
            <v>50</v>
          </cell>
          <cell r="E139">
            <v>163</v>
          </cell>
          <cell r="F139">
            <v>3.4</v>
          </cell>
          <cell r="G139">
            <v>46.6</v>
          </cell>
          <cell r="H139">
            <v>3.6</v>
          </cell>
          <cell r="I139" t="str">
            <v>Διεύθυνση Περιφέρειας Πελοποννήσου-Ηπείρου</v>
          </cell>
          <cell r="J139" t="str">
            <v>ΚΟΡΙΝΘΙΩΝ, ΛΟΥΤΡΑΚΙΟΥ-ΑΓ.ΘΕΟΔΩΡΩΝ, ΜΕΓΑΡΕΩΝ</v>
          </cell>
          <cell r="K139">
            <v>37.924684743046299</v>
          </cell>
          <cell r="L139">
            <v>23.071053258922401</v>
          </cell>
          <cell r="M139" t="str">
            <v>Green</v>
          </cell>
          <cell r="N139" t="str">
            <v>ΠΕΛΛΟΠΟΝΗΣΟΥ</v>
          </cell>
        </row>
        <row r="140">
          <cell r="C140" t="str">
            <v>Μαρούσι (150/20) ΜΣ3</v>
          </cell>
          <cell r="D140">
            <v>100</v>
          </cell>
          <cell r="E140">
            <v>86</v>
          </cell>
          <cell r="F140">
            <v>0.9</v>
          </cell>
          <cell r="G140">
            <v>99.1</v>
          </cell>
          <cell r="H140">
            <v>40.1</v>
          </cell>
          <cell r="I140" t="str">
            <v>Διεύθυνση Περιφέρειας Αττικής</v>
          </cell>
          <cell r="J140" t="str">
            <v>ΑΜΑΡΟΥΣΙΟΥ, ΗΡΑΚΛΕΙΟΥ, ΚΗΦΙΣΙΑΣ, ΛΥΚΟΒΡΥΣΗΣ - ΠΕΥΚΗΣ, ΜΕΤΑΜΟΡΦΩΣΕΩΣ, ΝΕΑΣ ΙΩΝΙΑΣ, ΠΕΝΤΕΛΗΣ, ΧΑΛΑΝΔΡΙΟΥ</v>
          </cell>
          <cell r="K140">
            <v>38.048731023283899</v>
          </cell>
          <cell r="L140">
            <v>23.799173640033199</v>
          </cell>
          <cell r="M140" t="str">
            <v>Green</v>
          </cell>
          <cell r="N140" t="str">
            <v>ΑΤΤΙΚΗΣ</v>
          </cell>
        </row>
        <row r="141">
          <cell r="C141" t="str">
            <v>Άμφισσα ΜΣ1</v>
          </cell>
          <cell r="D141">
            <v>25</v>
          </cell>
          <cell r="E141">
            <v>71</v>
          </cell>
          <cell r="F141">
            <v>4.8</v>
          </cell>
          <cell r="G141">
            <v>20.2</v>
          </cell>
          <cell r="H141">
            <v>114.3</v>
          </cell>
          <cell r="I141" t="str">
            <v>Διεύθυνση Περιφέρειας Κεντρικής Ελλάδας</v>
          </cell>
          <cell r="J141" t="str">
            <v>ΑΜΦΙΚΛΕΙΑΣ - ΕΛΑΤΕΙΑΣ, ΔΕΛΦΩΝ, ΔΙΣΤΟΜΟΥ - ΑΡΑΧΟΒΑΣ - ΑΝΤΙΚΥΡΑΣ</v>
          </cell>
          <cell r="K141">
            <v>38.498270963327698</v>
          </cell>
          <cell r="L141">
            <v>22.402003760410299</v>
          </cell>
          <cell r="M141" t="str">
            <v>Green</v>
          </cell>
          <cell r="N141" t="str">
            <v>ΣΤΕΡΕΑΣ ΕΛΛΑΔΑΣ</v>
          </cell>
        </row>
        <row r="142">
          <cell r="C142" t="str">
            <v>Δόριζα I ΜΣ2</v>
          </cell>
          <cell r="D142">
            <v>50</v>
          </cell>
          <cell r="E142">
            <v>3</v>
          </cell>
          <cell r="F142">
            <v>31.2</v>
          </cell>
          <cell r="G142">
            <v>18.8</v>
          </cell>
          <cell r="H142">
            <v>0</v>
          </cell>
          <cell r="I142" t="str">
            <v>Διεύθυνση Περιφέρειας Πελοποννήσου-Ηπείρου</v>
          </cell>
          <cell r="J142" t="str">
            <v>ΤΡΙΠΟΛΗΣ</v>
          </cell>
          <cell r="K142">
            <v>37.431241816732097</v>
          </cell>
          <cell r="L142">
            <v>22.3016935788241</v>
          </cell>
          <cell r="M142" t="str">
            <v>Red</v>
          </cell>
          <cell r="N142" t="str">
            <v>ΠΕΛΛΟΠΟΝΗΣΟΥ</v>
          </cell>
        </row>
        <row r="143">
          <cell r="C143" t="str">
            <v>Ερέτρια ΜΣ2</v>
          </cell>
          <cell r="D143">
            <v>50</v>
          </cell>
          <cell r="E143">
            <v>70</v>
          </cell>
          <cell r="F143">
            <v>5.4</v>
          </cell>
          <cell r="G143">
            <v>44.6</v>
          </cell>
          <cell r="H143">
            <v>69.599999999999994</v>
          </cell>
          <cell r="I143" t="str">
            <v>Διεύθυνση Περιφέρειας Κεντρικής Ελλάδας</v>
          </cell>
          <cell r="J143" t="str">
            <v>ΕΡΕΤΡΙΑΣ, ΧΑΛΚΙΔΕΩΝ</v>
          </cell>
          <cell r="K143">
            <v>38.4215951433399</v>
          </cell>
          <cell r="L143">
            <v>23.720253681711402</v>
          </cell>
          <cell r="M143" t="str">
            <v>Green</v>
          </cell>
          <cell r="N143" t="str">
            <v>ΣΤΕΡΕΑΣ ΕΛΛΑΔΑΣ</v>
          </cell>
        </row>
        <row r="144">
          <cell r="C144" t="str">
            <v>Θ - I (Δόξα) ΜΣ2</v>
          </cell>
          <cell r="D144">
            <v>50</v>
          </cell>
          <cell r="E144">
            <v>28</v>
          </cell>
          <cell r="F144">
            <v>0.3</v>
          </cell>
          <cell r="G144">
            <v>49.7</v>
          </cell>
          <cell r="H144">
            <v>27.7</v>
          </cell>
          <cell r="I144" t="str">
            <v>Διεύθυνση Περιφέρειας Μακεδονίας-Θράκης</v>
          </cell>
          <cell r="J144" t="str">
            <v>ΘΕΡΜΑΪΚΟΥ, ΘΕΣΣΑΛΟΝΙΚΗΣ, ΠΥΛΑΙΑΣ-ΧΟΡΤΙΑΤΗ</v>
          </cell>
          <cell r="K144">
            <v>40.627456586129497</v>
          </cell>
          <cell r="L144">
            <v>22.968766769198201</v>
          </cell>
          <cell r="M144" t="str">
            <v>Green</v>
          </cell>
          <cell r="N144" t="str">
            <v>ΚΕΝΤΡΙΚΗΣ ΜΑΚΕΔΟΝΙΑΣ</v>
          </cell>
        </row>
        <row r="145">
          <cell r="C145" t="str">
            <v>Θ - VIII (Μ. Μπότσαρης) ΜΣ1</v>
          </cell>
          <cell r="D145">
            <v>50</v>
          </cell>
          <cell r="E145">
            <v>15</v>
          </cell>
          <cell r="F145">
            <v>0.1</v>
          </cell>
          <cell r="G145">
            <v>49.9</v>
          </cell>
          <cell r="H145">
            <v>53.9</v>
          </cell>
          <cell r="I145" t="str">
            <v>Διεύθυνση Περιφέρειας Μακεδονίας-Θράκης</v>
          </cell>
          <cell r="J145" t="str">
            <v>ΘΕΣΣΑΛΟΝΙΚΗΣ, ΠΥΛΑΙΑΣ-ΧΟΡΤΙΑΤΗ</v>
          </cell>
          <cell r="K145">
            <v>40.607548740477803</v>
          </cell>
          <cell r="L145">
            <v>22.965540772593599</v>
          </cell>
          <cell r="M145" t="str">
            <v>Green</v>
          </cell>
          <cell r="N145" t="str">
            <v>ΚΕΝΤΡΙΚΗΣ ΜΑΚΕΔΟΝΙΑΣ</v>
          </cell>
        </row>
        <row r="146">
          <cell r="C146" t="str">
            <v>Καναλάκι ΜΣ1</v>
          </cell>
          <cell r="D146">
            <v>25</v>
          </cell>
          <cell r="E146">
            <v>129</v>
          </cell>
          <cell r="F146">
            <v>26</v>
          </cell>
          <cell r="G146">
            <v>0</v>
          </cell>
          <cell r="H146">
            <v>115</v>
          </cell>
          <cell r="I146" t="str">
            <v>Διεύθυνση Περιφέρειας Πελοποννήσου-Ηπείρου</v>
          </cell>
          <cell r="J146" t="str">
            <v>ΠΑΡΓΑΣ, ΠΡΕΒΕΖΗΣ, ΣΟΥΛΙΟΥ</v>
          </cell>
          <cell r="K146">
            <v>39.299528376404197</v>
          </cell>
          <cell r="L146">
            <v>20.531545970916699</v>
          </cell>
          <cell r="M146" t="str">
            <v>Red</v>
          </cell>
          <cell r="N146" t="str">
            <v>ΗΠΕΙΡΟΥ</v>
          </cell>
        </row>
        <row r="147">
          <cell r="C147" t="str">
            <v>Καστοριά ΜΣ1</v>
          </cell>
          <cell r="D147">
            <v>50</v>
          </cell>
          <cell r="E147">
            <v>210</v>
          </cell>
          <cell r="F147">
            <v>35.4</v>
          </cell>
          <cell r="G147">
            <v>14.6</v>
          </cell>
          <cell r="H147">
            <v>0</v>
          </cell>
          <cell r="I147" t="str">
            <v>Διεύθυνση Περιφέρειας Μακεδονίας-Θράκης</v>
          </cell>
          <cell r="J147" t="str">
            <v>ΚΑΣΤΟΡΙΑΣ, ΝΕΣΤΟΡΙΟΥ, ΟΡΕΣΤΙΔΟΣ</v>
          </cell>
          <cell r="K147">
            <v>40.475143703645102</v>
          </cell>
          <cell r="L147">
            <v>21.289916906887299</v>
          </cell>
          <cell r="M147" t="str">
            <v>Red</v>
          </cell>
          <cell r="N147" t="str">
            <v>ΔΥΤΙΚΗΣ ΜΑΚΕΔΟΝΙΑΣ</v>
          </cell>
        </row>
        <row r="148">
          <cell r="C148" t="str">
            <v>Καστοριά ΜΣ2</v>
          </cell>
          <cell r="D148">
            <v>50</v>
          </cell>
          <cell r="E148">
            <v>442</v>
          </cell>
          <cell r="F148">
            <v>39.9</v>
          </cell>
          <cell r="G148">
            <v>10.1</v>
          </cell>
          <cell r="H148">
            <v>0</v>
          </cell>
          <cell r="I148" t="str">
            <v>Διεύθυνση Περιφέρειας Μακεδονίας-Θράκης</v>
          </cell>
          <cell r="J148" t="str">
            <v>ΚΑΣΤΟΡΙΑΣ, ΝΕΣΤΟΡΙΟΥ, ΟΡΕΣΤΙΔΟΣ</v>
          </cell>
          <cell r="K148">
            <v>40.475143703645102</v>
          </cell>
          <cell r="L148">
            <v>21.289916906887299</v>
          </cell>
          <cell r="M148" t="str">
            <v>Red</v>
          </cell>
          <cell r="N148" t="str">
            <v>ΔΥΤΙΚΗΣ ΜΑΚΕΔΟΝΙΑΣ</v>
          </cell>
        </row>
        <row r="149">
          <cell r="C149" t="str">
            <v>Κατερίνη ΜΣ2</v>
          </cell>
          <cell r="D149">
            <v>50</v>
          </cell>
          <cell r="E149">
            <v>478</v>
          </cell>
          <cell r="F149">
            <v>26.4</v>
          </cell>
          <cell r="G149">
            <v>23.6</v>
          </cell>
          <cell r="H149">
            <v>26.9</v>
          </cell>
          <cell r="I149" t="str">
            <v>Διεύθυνση Περιφέρειας Μακεδονίας-Θράκης</v>
          </cell>
          <cell r="J149" t="str">
            <v>ΚΑΤΕΡΙΝΗΣ</v>
          </cell>
          <cell r="K149">
            <v>40.287530580196197</v>
          </cell>
          <cell r="L149">
            <v>22.520221554744602</v>
          </cell>
          <cell r="M149" t="str">
            <v>Green</v>
          </cell>
          <cell r="N149" t="str">
            <v>ΚΕΝΤΡΙΚΗΣ ΜΑΚΕΔΟΝΙΑΣ</v>
          </cell>
        </row>
        <row r="150">
          <cell r="C150" t="str">
            <v>Τρίκαλα ΚΥΤ ΜΣ2</v>
          </cell>
          <cell r="D150">
            <v>50</v>
          </cell>
          <cell r="E150">
            <v>60</v>
          </cell>
          <cell r="F150">
            <v>15.1</v>
          </cell>
          <cell r="G150">
            <v>34.9</v>
          </cell>
          <cell r="H150">
            <v>24.1</v>
          </cell>
          <cell r="I150" t="str">
            <v>Διεύθυνση Περιφέρειας Κεντρικής Ελλάδας</v>
          </cell>
          <cell r="J150" t="str">
            <v>ΤΡΙΚΚΑΙΩΝ, ΦΑΡΚΑΔΟΝΑΣ</v>
          </cell>
          <cell r="K150">
            <v>39.557997335043197</v>
          </cell>
          <cell r="L150">
            <v>21.882581982985599</v>
          </cell>
          <cell r="M150" t="str">
            <v>Green</v>
          </cell>
          <cell r="N150" t="str">
            <v>ΘΕΣΣΑΛΙΑΣ</v>
          </cell>
        </row>
        <row r="151">
          <cell r="C151" t="str">
            <v>Λάρισα I ΜΣ2</v>
          </cell>
          <cell r="D151">
            <v>50</v>
          </cell>
          <cell r="E151">
            <v>52</v>
          </cell>
          <cell r="F151">
            <v>9.8000000000000007</v>
          </cell>
          <cell r="G151">
            <v>40.200000000000003</v>
          </cell>
          <cell r="H151">
            <v>35.200000000000003</v>
          </cell>
          <cell r="I151" t="str">
            <v>Διεύθυνση Περιφέρειας Κεντρικής Ελλάδας</v>
          </cell>
          <cell r="J151" t="str">
            <v>ΚΙΛΕΛΕΡ, ΛΑΡΙΣΑΙΩΝ</v>
          </cell>
          <cell r="K151">
            <v>39.627721406342701</v>
          </cell>
          <cell r="L151">
            <v>22.392666039009001</v>
          </cell>
          <cell r="M151" t="str">
            <v>Green</v>
          </cell>
          <cell r="N151" t="str">
            <v>ΘΕΣΣΑΛΙΑΣ</v>
          </cell>
        </row>
        <row r="152">
          <cell r="C152" t="str">
            <v>Μυρτιά ΜΣ2</v>
          </cell>
          <cell r="D152">
            <v>50</v>
          </cell>
          <cell r="E152">
            <v>2</v>
          </cell>
          <cell r="F152">
            <v>23.4</v>
          </cell>
          <cell r="G152">
            <v>26.6</v>
          </cell>
          <cell r="H152">
            <v>0</v>
          </cell>
          <cell r="I152" t="str">
            <v>Διεύθυνση Περιφέρειας Κεντρικής Ελλάδας</v>
          </cell>
          <cell r="J152" t="str">
            <v>ΚΥΜΗΣ-ΑΛΙΒΕΡΙΟΥ</v>
          </cell>
          <cell r="K152">
            <v>38.255108559922</v>
          </cell>
          <cell r="L152">
            <v>24.197723909809799</v>
          </cell>
          <cell r="M152" t="str">
            <v>Red</v>
          </cell>
          <cell r="N152" t="str">
            <v>ΣΤΕΡΕΑΣ ΕΛΛΑΔΑΣ</v>
          </cell>
        </row>
        <row r="153">
          <cell r="C153" t="str">
            <v>Πολύφυτο (αντλ/σια) ΜΣ1</v>
          </cell>
          <cell r="D153">
            <v>50</v>
          </cell>
          <cell r="E153">
            <v>53</v>
          </cell>
          <cell r="F153">
            <v>28.6</v>
          </cell>
          <cell r="G153">
            <v>21.4</v>
          </cell>
          <cell r="H153">
            <v>5.4</v>
          </cell>
          <cell r="I153" t="str">
            <v>Διεύθυνση Περιφέρειας Μακεδονίας-Θράκης</v>
          </cell>
          <cell r="J153" t="str">
            <v>ΚΟΖΑΝΗΣ, ΣΕΡΒΙΩΝ-ΒΕΛΒΕΝΤΟΥ</v>
          </cell>
          <cell r="K153">
            <v>40.325445430109603</v>
          </cell>
          <cell r="L153">
            <v>22.117155656925</v>
          </cell>
          <cell r="M153" t="str">
            <v>Green</v>
          </cell>
          <cell r="N153" t="str">
            <v>ΔΥΤΙΚΗΣ ΜΑΚΕΔΟΝΙΑΣ</v>
          </cell>
        </row>
        <row r="154">
          <cell r="C154" t="str">
            <v>Πολύφυτο (αντλ/σια) ΜΣ2</v>
          </cell>
          <cell r="D154">
            <v>50</v>
          </cell>
          <cell r="E154">
            <v>5</v>
          </cell>
          <cell r="F154">
            <v>2.1</v>
          </cell>
          <cell r="G154">
            <v>47.9</v>
          </cell>
          <cell r="H154">
            <v>42</v>
          </cell>
          <cell r="I154" t="str">
            <v>Διεύθυνση Περιφέρειας Μακεδονίας-Θράκης</v>
          </cell>
          <cell r="J154" t="str">
            <v>ΣΕΡΒΙΩΝ-ΒΕΛΒΕΝΤΟΥ</v>
          </cell>
          <cell r="K154">
            <v>40.325445430109603</v>
          </cell>
          <cell r="L154">
            <v>22.117155656925</v>
          </cell>
          <cell r="M154" t="str">
            <v>Green</v>
          </cell>
          <cell r="N154" t="str">
            <v>ΔΥΤΙΚΗΣ ΜΑΚΕΔΟΝΙΑΣ</v>
          </cell>
        </row>
        <row r="155">
          <cell r="C155" t="str">
            <v>Χαλκηδόνα (150/20) ΜΣ2</v>
          </cell>
          <cell r="D155">
            <v>50</v>
          </cell>
          <cell r="E155">
            <v>44</v>
          </cell>
          <cell r="F155">
            <v>0.7</v>
          </cell>
          <cell r="G155">
            <v>49.3</v>
          </cell>
          <cell r="I155" t="str">
            <v>Διεύθυνση Περιφέρειας Αττικής</v>
          </cell>
          <cell r="J155" t="str">
            <v>ΙΛΙΟΥ (ΝΕΩΝ ΛΙΟΣΙΩΝ), ΝΕΑΣ ΙΩΝΙΑΣ, ΦΥΛΗΣ</v>
          </cell>
          <cell r="K155">
            <v>38.0308710792116</v>
          </cell>
          <cell r="L155">
            <v>23.726761966400399</v>
          </cell>
          <cell r="M155" t="str">
            <v>Green</v>
          </cell>
          <cell r="N155" t="str">
            <v>ΑΤΤΙΚΗΣ</v>
          </cell>
        </row>
        <row r="156">
          <cell r="C156" t="str">
            <v>ΣΥΝΟΛΟ  Ψαχνά ΜΣ2-Ψαχνά ΜΣ1</v>
          </cell>
          <cell r="D156">
            <v>50</v>
          </cell>
          <cell r="E156">
            <v>82</v>
          </cell>
          <cell r="F156">
            <v>22.4</v>
          </cell>
          <cell r="G156">
            <v>27.6</v>
          </cell>
          <cell r="H156">
            <v>2.6</v>
          </cell>
          <cell r="I156" t="str">
            <v>Διεύθυνση Περιφέρειας Κεντρικής Ελλάδας</v>
          </cell>
          <cell r="J156" t="str">
            <v>ΔΙΡΦΥΩΝ-ΜΕΣΣΑΠΙΩΝ, ΚΥΜΗΣ-ΑΛΙΒΕΡΙΟΥ, ΧΑΛΚΙΔΕΩΝ</v>
          </cell>
          <cell r="K156">
            <v>38.558616020295702</v>
          </cell>
          <cell r="L156">
            <v>23.634100437456201</v>
          </cell>
          <cell r="M156" t="str">
            <v>Green</v>
          </cell>
          <cell r="N156" t="str">
            <v>ΣΤΕΡΕΑΣ ΕΛΛΑΔΑΣ</v>
          </cell>
        </row>
        <row r="157">
          <cell r="C157" t="str">
            <v>Αιγάλεω (150/20) ΜΣ1</v>
          </cell>
          <cell r="D157">
            <v>100</v>
          </cell>
          <cell r="E157">
            <v>119</v>
          </cell>
          <cell r="F157">
            <v>1.3</v>
          </cell>
          <cell r="G157">
            <v>98.7</v>
          </cell>
          <cell r="H157">
            <v>18.7</v>
          </cell>
          <cell r="I157" t="str">
            <v>Διεύθυνση Περιφέρειας Αττικής</v>
          </cell>
          <cell r="J157" t="str">
            <v>ΑΓΙΑΣ ΒΑΡΒΑΡΑΣ, ΑΘΗΝΑΙΩΝ, ΙΛΙΟΥ (ΝΕΩΝ ΛΙΟΣΙΩΝ), ΚΟΡΥΔΑΛΛΟΥ, ΝΙΚΑΙΑΣ - ΑΓΙΟΥ Ι. ΡΕΝΤΗ, ΠΕΡΙΣΤΕΡΙΟΥ, ΧΑΪΔΑΡΙΟΥ</v>
          </cell>
          <cell r="K157">
            <v>38.009492798446097</v>
          </cell>
          <cell r="L157">
            <v>23.668208541605399</v>
          </cell>
          <cell r="M157" t="str">
            <v>Green</v>
          </cell>
          <cell r="N157" t="str">
            <v>ΑΤΤΙΚΗΣ</v>
          </cell>
        </row>
        <row r="158">
          <cell r="C158" t="str">
            <v>Αίγιο ΜΣ2</v>
          </cell>
          <cell r="D158">
            <v>50</v>
          </cell>
          <cell r="E158">
            <v>266</v>
          </cell>
          <cell r="F158">
            <v>9.9</v>
          </cell>
          <cell r="G158">
            <v>40.1</v>
          </cell>
          <cell r="H158">
            <v>24.9</v>
          </cell>
          <cell r="I158" t="str">
            <v>Διεύθυνση Περιφέρειας Πελοποννήσου-Ηπείρου</v>
          </cell>
          <cell r="J158" t="str">
            <v>ΑΙΓΙΑΛΕΙΑΣ</v>
          </cell>
          <cell r="K158">
            <v>38.240083029672299</v>
          </cell>
          <cell r="L158">
            <v>22.093387537464199</v>
          </cell>
          <cell r="M158" t="str">
            <v>Green</v>
          </cell>
          <cell r="N158" t="str">
            <v>ΔΥΤΙΚΗΣ ΕΛΛΑΔΑΣ</v>
          </cell>
        </row>
        <row r="159">
          <cell r="C159" t="str">
            <v>Αργυρούπολη ΜΣ1</v>
          </cell>
          <cell r="D159">
            <v>50</v>
          </cell>
          <cell r="E159">
            <v>60</v>
          </cell>
          <cell r="F159">
            <v>0.5</v>
          </cell>
          <cell r="G159">
            <v>49.5</v>
          </cell>
          <cell r="H159">
            <v>40.5</v>
          </cell>
          <cell r="I159" t="str">
            <v>Διεύθυνση Περιφέρειας Αττικής</v>
          </cell>
          <cell r="J159" t="str">
            <v>ΑΓΙΟΥ ΔΗΜΗΤΡΙΟΥ, ΒΥΡΩΝΟΣ, ΓΛΥΦΑΔΑΣ, ΔΑΦΝΗΣ - ΥΜΗΤΤΟΥ, ΗΛΙΟΥΠΟΛΕΩΣ, ΚΑΙΣΑΡΙΑΝΗΣ</v>
          </cell>
          <cell r="K159">
            <v>37.918321438913402</v>
          </cell>
          <cell r="L159">
            <v>23.758671969196101</v>
          </cell>
          <cell r="M159" t="str">
            <v>Green</v>
          </cell>
          <cell r="N159" t="str">
            <v>ΑΤΤΙΚΗΣ</v>
          </cell>
        </row>
        <row r="160">
          <cell r="C160" t="str">
            <v>Ελληνικό ΜΣ1</v>
          </cell>
          <cell r="D160">
            <v>50</v>
          </cell>
          <cell r="E160">
            <v>90</v>
          </cell>
          <cell r="F160">
            <v>0.8</v>
          </cell>
          <cell r="G160">
            <v>49.2</v>
          </cell>
          <cell r="H160">
            <v>55.2</v>
          </cell>
          <cell r="I160" t="str">
            <v>Διεύθυνση Περιφέρειας Αττικής</v>
          </cell>
          <cell r="J160" t="str">
            <v>ΑΓΙΟΥ ΔΗΜΗΤΡΙΟΥ, ΑΛΙΜΟΥ, ΒΑΡΗΣ - ΒΟΥΛΑΣ - ΒΟΥΛΙΑΓΜΕΝΗΣ, ΓΛΥΦΑΔΑΣ, ΕΛΛΗΝΙΚΟΥ - ΑΡΓΥΡΟΥΠΟΛΗΣ, ΠΑΛΑΙΟΥ ΦΑΛΗΡΟΥ</v>
          </cell>
          <cell r="K160">
            <v>37.876545661646297</v>
          </cell>
          <cell r="L160">
            <v>23.733392187091098</v>
          </cell>
          <cell r="M160" t="str">
            <v>Green</v>
          </cell>
          <cell r="N160" t="str">
            <v>ΑΤΤΙΚΗΣ</v>
          </cell>
        </row>
        <row r="161">
          <cell r="C161" t="str">
            <v>Θ - I (Δόξα) ΜΣ1</v>
          </cell>
          <cell r="D161">
            <v>50</v>
          </cell>
          <cell r="E161">
            <v>10</v>
          </cell>
          <cell r="F161">
            <v>0.1</v>
          </cell>
          <cell r="G161">
            <v>49.9</v>
          </cell>
          <cell r="H161">
            <v>44.9</v>
          </cell>
          <cell r="I161" t="str">
            <v>Διεύθυνση Περιφέρειας Μακεδονίας-Θράκης</v>
          </cell>
          <cell r="J161" t="str">
            <v>ΘΕΣΣΑΛΟΝΙΚΗΣ, ΝΕΑΠΟΛΗΣ-ΣΥΚΕΩΝ</v>
          </cell>
          <cell r="K161">
            <v>40.627456586129497</v>
          </cell>
          <cell r="L161">
            <v>22.968766769198201</v>
          </cell>
          <cell r="M161" t="str">
            <v>Green</v>
          </cell>
          <cell r="N161" t="str">
            <v>ΚΕΝΤΡΙΚΗΣ ΜΑΚΕΔΟΝΙΑΣ</v>
          </cell>
        </row>
        <row r="162">
          <cell r="C162" t="str">
            <v>Θήβα ΜΣ3</v>
          </cell>
          <cell r="D162">
            <v>50</v>
          </cell>
          <cell r="E162">
            <v>250</v>
          </cell>
          <cell r="F162">
            <v>45.1</v>
          </cell>
          <cell r="G162">
            <v>4.9000000000000004</v>
          </cell>
          <cell r="H162">
            <v>0</v>
          </cell>
          <cell r="I162" t="str">
            <v>Διεύθυνση Περιφέρειας Κεντρικής Ελλάδας</v>
          </cell>
          <cell r="J162" t="str">
            <v>ΑΛΙΑΡΤΟΥ, ΘΗΒΑΙΩΝ, ΤΑΝΑΓΡΑΣ</v>
          </cell>
          <cell r="K162">
            <v>38.335106060178397</v>
          </cell>
          <cell r="L162">
            <v>23.331632711786199</v>
          </cell>
          <cell r="M162" t="str">
            <v>Red</v>
          </cell>
          <cell r="N162" t="str">
            <v>ΣΤΕΡΕΑΣ ΕΛΛΑΔΑΣ</v>
          </cell>
        </row>
        <row r="163">
          <cell r="C163" t="str">
            <v>Κόρινθος ΜΣ3</v>
          </cell>
          <cell r="D163">
            <v>50</v>
          </cell>
          <cell r="E163">
            <v>208</v>
          </cell>
          <cell r="F163">
            <v>10.6</v>
          </cell>
          <cell r="G163">
            <v>39.4</v>
          </cell>
          <cell r="H163">
            <v>8.4</v>
          </cell>
          <cell r="I163" t="str">
            <v>Διεύθυνση Περιφέρειας Πελοποννήσου-Ηπείρου</v>
          </cell>
          <cell r="J163" t="str">
            <v>ΚΟΡΙΝΘΙΩΝ, ΛΟΥΤΡΑΚΙΟΥ-ΑΓ.ΘΕΟΔΩΡΩΝ, ΝΕΜΕΑΣ</v>
          </cell>
          <cell r="K163">
            <v>37.925221052772798</v>
          </cell>
          <cell r="L163">
            <v>22.9294839032267</v>
          </cell>
          <cell r="M163" t="str">
            <v>Green</v>
          </cell>
          <cell r="N163" t="str">
            <v>ΠΕΛΛΟΠΟΝΗΣΟΥ</v>
          </cell>
        </row>
        <row r="164">
          <cell r="C164" t="str">
            <v>Θεσ/νίκη ΚΥΤ ΜΣ1</v>
          </cell>
          <cell r="D164">
            <v>50</v>
          </cell>
          <cell r="E164">
            <v>210</v>
          </cell>
          <cell r="F164">
            <v>11.7</v>
          </cell>
          <cell r="G164">
            <v>38.299999999999997</v>
          </cell>
          <cell r="H164">
            <v>12.1</v>
          </cell>
          <cell r="I164" t="str">
            <v>Διεύθυνση Περιφέρειας Μακεδονίας-Θράκης</v>
          </cell>
          <cell r="J164" t="str">
            <v>ΔΕΛΤΑ, ΚΟΡΔΕΛΙΟΥ-ΕΥΟΣΜΟΥ, ΛΑΓΚΑΔΑ, ΠΑΥΛΟΥ ΜΕΛΑ, ΩΡΑΙΟΚΑΣΤΡΟΥ</v>
          </cell>
          <cell r="K164">
            <v>40.691824632523002</v>
          </cell>
          <cell r="L164">
            <v>22.9241484966503</v>
          </cell>
          <cell r="M164" t="str">
            <v>Green</v>
          </cell>
          <cell r="N164" t="str">
            <v>ΚΕΝΤΡΙΚΗΣ ΜΑΚΕΔΟΝΙΑΣ</v>
          </cell>
        </row>
        <row r="165">
          <cell r="C165" t="str">
            <v>Λευκάδα ΜΣ2</v>
          </cell>
          <cell r="D165">
            <v>50</v>
          </cell>
          <cell r="E165">
            <v>80</v>
          </cell>
          <cell r="F165">
            <v>3.4</v>
          </cell>
          <cell r="G165">
            <v>46.6</v>
          </cell>
          <cell r="H165">
            <v>59.6</v>
          </cell>
          <cell r="I165" t="str">
            <v>Διεύθυνση Περιφέρειας Πελοποννήσου-Ηπείρου</v>
          </cell>
          <cell r="J165" t="str">
            <v>ΛΕΥΚΑΔΑΣ</v>
          </cell>
          <cell r="K165">
            <v>38.7475177840493</v>
          </cell>
          <cell r="L165">
            <v>20.6626119609403</v>
          </cell>
          <cell r="M165" t="str">
            <v>Green</v>
          </cell>
          <cell r="N165" t="str">
            <v>ΙΟΝΝΙΩΝ ΝΗΣΩΝ</v>
          </cell>
        </row>
        <row r="166">
          <cell r="C166" t="str">
            <v>ΣΥΝΟΛΟ  Μεσογγή ΜΣ2-Μεσογγή ΜΣ1</v>
          </cell>
          <cell r="D166">
            <v>50</v>
          </cell>
          <cell r="E166">
            <v>90</v>
          </cell>
          <cell r="F166">
            <v>11.6</v>
          </cell>
          <cell r="G166">
            <v>38.4</v>
          </cell>
          <cell r="H166">
            <v>50.4</v>
          </cell>
          <cell r="I166" t="str">
            <v>Διεύθυνση Περιφέρειας Πελοποννήσου-Ηπείρου</v>
          </cell>
          <cell r="J166" t="str">
            <v>ΚΕΡΚΥΡΑΣ</v>
          </cell>
          <cell r="K166">
            <v>39.474615052671098</v>
          </cell>
          <cell r="L166">
            <v>19.908185178237702</v>
          </cell>
          <cell r="M166" t="str">
            <v>Green</v>
          </cell>
          <cell r="N166" t="str">
            <v>ΙΟΝΝΙΩΝ ΝΗΣΩΝ</v>
          </cell>
        </row>
        <row r="167">
          <cell r="C167" t="str">
            <v>Πλαταμώνας ΜΣ2</v>
          </cell>
          <cell r="D167">
            <v>50</v>
          </cell>
          <cell r="E167">
            <v>129</v>
          </cell>
          <cell r="F167">
            <v>3.9</v>
          </cell>
          <cell r="G167">
            <v>46.1</v>
          </cell>
          <cell r="H167">
            <v>47.1</v>
          </cell>
          <cell r="I167" t="str">
            <v>Διεύθυνση Περιφέρειας Μακεδονίας-Θράκης</v>
          </cell>
          <cell r="J167" t="str">
            <v>ΔΙΟΥ-ΟΛΥΜΠΟΥ</v>
          </cell>
          <cell r="K167">
            <v>40.027290632611297</v>
          </cell>
          <cell r="L167">
            <v>22.562988906545201</v>
          </cell>
          <cell r="M167" t="str">
            <v>Green</v>
          </cell>
          <cell r="N167" t="str">
            <v>ΚΕΝΤΡΙΚΗΣ ΜΑΚΕΔΟΝΙΑΣ</v>
          </cell>
        </row>
        <row r="168">
          <cell r="C168" t="str">
            <v>Πύργος II ΜΣ1</v>
          </cell>
          <cell r="D168">
            <v>50</v>
          </cell>
          <cell r="E168">
            <v>1</v>
          </cell>
          <cell r="F168">
            <v>0</v>
          </cell>
          <cell r="G168">
            <v>50</v>
          </cell>
          <cell r="H168">
            <v>41</v>
          </cell>
          <cell r="I168" t="str">
            <v>Διεύθυνση Περιφέρειας Πελοποννήσου-Ηπείρου</v>
          </cell>
          <cell r="J168" t="str">
            <v>ΑΝΔΡΙΤΣΑΙΝΑΣ-ΚΡΕΣΤΕΝΩΝ, ΑΡΧΑΙΑΣ ΟΛΥΜΠΙΑΣ, ΖΑΧΑΡΩΣ</v>
          </cell>
          <cell r="K168">
            <v>37.719994407484798</v>
          </cell>
          <cell r="L168">
            <v>21.443002713486798</v>
          </cell>
          <cell r="M168" t="str">
            <v>Green</v>
          </cell>
          <cell r="N168" t="str">
            <v>ΔΥΤΙΚΗΣ ΕΛΛΑΔΑΣ</v>
          </cell>
        </row>
        <row r="169">
          <cell r="C169" t="str">
            <v>Στυλίδα ΜΣ1</v>
          </cell>
          <cell r="D169">
            <v>25</v>
          </cell>
          <cell r="E169">
            <v>128</v>
          </cell>
          <cell r="F169">
            <v>20.100000000000001</v>
          </cell>
          <cell r="G169">
            <v>4.9000000000000004</v>
          </cell>
          <cell r="H169">
            <v>108.9</v>
          </cell>
          <cell r="I169" t="str">
            <v>Διεύθυνση Περιφέρειας Κεντρικής Ελλάδας</v>
          </cell>
          <cell r="J169" t="str">
            <v>ΛΑΜΙΕΩΝ, ΣΤΥΛΙΔΟΣ</v>
          </cell>
          <cell r="K169">
            <v>38.907386219862197</v>
          </cell>
          <cell r="L169">
            <v>22.581355485856701</v>
          </cell>
          <cell r="M169" t="str">
            <v>Green</v>
          </cell>
          <cell r="N169" t="str">
            <v>ΣΤΕΡΕΑΣ ΕΛΛΑΔΑΣ</v>
          </cell>
        </row>
        <row r="170">
          <cell r="C170" t="str">
            <v>Τρίκαλα II ΜΣ2</v>
          </cell>
          <cell r="D170">
            <v>50</v>
          </cell>
          <cell r="E170">
            <v>253</v>
          </cell>
          <cell r="F170">
            <v>19.7</v>
          </cell>
          <cell r="G170">
            <v>30.3</v>
          </cell>
          <cell r="H170">
            <v>0</v>
          </cell>
          <cell r="I170" t="str">
            <v>Διεύθυνση Περιφέρειας Κεντρικής Ελλάδας</v>
          </cell>
          <cell r="J170" t="str">
            <v>ΑΡΓΙΘΕΑΣ, ΚΑΡΔΙΤΣΑΣ, ΜΟΥΖΑΚΙΟΥ, ΠΑΛΑΜΑ, ΠΥΛΗΣ, ΤΡΙΚΚΑΙΩΝ, ΦΑΡΚΑΔΟΝΑΣ</v>
          </cell>
          <cell r="K170">
            <v>39.524066590683603</v>
          </cell>
          <cell r="L170">
            <v>21.821294245187001</v>
          </cell>
          <cell r="M170" t="str">
            <v>Red</v>
          </cell>
          <cell r="N170" t="str">
            <v>ΘΕΣΣΑΛΙΑΣ</v>
          </cell>
        </row>
        <row r="171">
          <cell r="C171" t="str">
            <v>Φάρσαλα ΜΣ1</v>
          </cell>
          <cell r="D171">
            <v>50</v>
          </cell>
          <cell r="E171">
            <v>24</v>
          </cell>
          <cell r="F171">
            <v>17.100000000000001</v>
          </cell>
          <cell r="G171">
            <v>32.9</v>
          </cell>
          <cell r="H171">
            <v>0</v>
          </cell>
          <cell r="I171" t="str">
            <v>Διεύθυνση Περιφέρειας Κεντρικής Ελλάδας</v>
          </cell>
          <cell r="J171" t="str">
            <v>ΦΑΡΣΑΛΩΝ</v>
          </cell>
          <cell r="K171">
            <v>39.334406818066903</v>
          </cell>
          <cell r="L171">
            <v>22.3656630129585</v>
          </cell>
          <cell r="M171" t="str">
            <v>Red</v>
          </cell>
          <cell r="N171" t="str">
            <v>ΘΕΣΣΑΛΙΑΣ</v>
          </cell>
        </row>
        <row r="172">
          <cell r="C172" t="str">
            <v>Αλεξανδρούπολη ΜΣ1</v>
          </cell>
          <cell r="D172">
            <v>50</v>
          </cell>
          <cell r="E172">
            <v>357</v>
          </cell>
          <cell r="F172">
            <v>26.6</v>
          </cell>
          <cell r="G172">
            <v>23.4</v>
          </cell>
          <cell r="H172">
            <v>14.2</v>
          </cell>
          <cell r="I172" t="str">
            <v>Διεύθυνση Περιφέρειας Μακεδονίας-Θράκης</v>
          </cell>
          <cell r="J172" t="str">
            <v>ΑΛΕΞΑΝΔΡΟΥΠΟΛΗΣ, ΟΡΕΣΤΙΑΔΟΣ, ΣΑΜΟΘΡΑΚΗΣ, ΣΟΥΦΛΙΟΥ</v>
          </cell>
          <cell r="K172">
            <v>40.866607470961398</v>
          </cell>
          <cell r="L172">
            <v>25.872063282321701</v>
          </cell>
          <cell r="M172" t="str">
            <v>Green</v>
          </cell>
          <cell r="N172" t="str">
            <v>ΑΝΑΤΟΛΙΚΗΣ ΜΑΚΕΔΟΝΙΑΣ &amp; ΘΡΑΚΗΣ</v>
          </cell>
        </row>
        <row r="173">
          <cell r="C173" t="str">
            <v>Αλεξανδρούπολη ΜΣ2</v>
          </cell>
          <cell r="D173">
            <v>50</v>
          </cell>
          <cell r="E173">
            <v>554</v>
          </cell>
          <cell r="F173">
            <v>42.9</v>
          </cell>
          <cell r="G173">
            <v>7.1</v>
          </cell>
          <cell r="H173">
            <v>5.0999999999999996</v>
          </cell>
          <cell r="I173" t="str">
            <v>Διεύθυνση Περιφέρειας Μακεδονίας-Θράκης</v>
          </cell>
          <cell r="J173" t="str">
            <v>ΑΛΕΞΑΝΔΡΟΥΠΟΛΗΣ, ΔΙΔΥΜΟΤΕΙΧΟΥ, ΟΡΕΣΤΙΑΔΟΣ</v>
          </cell>
          <cell r="K173">
            <v>40.866607470961398</v>
          </cell>
          <cell r="L173">
            <v>25.872063282321701</v>
          </cell>
          <cell r="M173" t="str">
            <v>Green</v>
          </cell>
          <cell r="N173" t="str">
            <v>ΑΝΑΤΟΛΙΚΗΣ ΜΑΚΕΔΟΝΙΑΣ &amp; ΘΡΑΚΗΣ</v>
          </cell>
        </row>
        <row r="174">
          <cell r="C174" t="str">
            <v>Αξιούπολη ΜΣ2</v>
          </cell>
          <cell r="D174">
            <v>50</v>
          </cell>
          <cell r="E174">
            <v>369</v>
          </cell>
          <cell r="F174">
            <v>50.1</v>
          </cell>
          <cell r="G174">
            <v>0</v>
          </cell>
          <cell r="H174">
            <v>4.0999999999999996</v>
          </cell>
          <cell r="I174" t="str">
            <v>Διεύθυνση Περιφέρειας Μακεδονίας-Θράκης</v>
          </cell>
          <cell r="J174" t="str">
            <v>ΠΑΙΟΝΙΑΣ</v>
          </cell>
          <cell r="K174">
            <v>40.959687385049698</v>
          </cell>
          <cell r="L174">
            <v>22.540540146119401</v>
          </cell>
          <cell r="M174" t="str">
            <v>Red</v>
          </cell>
          <cell r="N174" t="str">
            <v>ΚΕΝΤΡΙΚΗΣ ΜΑΚΕΔΟΝΙΑΣ</v>
          </cell>
        </row>
        <row r="175">
          <cell r="C175" t="str">
            <v>Βάρη ΜΣ3</v>
          </cell>
          <cell r="D175">
            <v>50</v>
          </cell>
          <cell r="E175">
            <v>41</v>
          </cell>
          <cell r="F175">
            <v>0.5</v>
          </cell>
          <cell r="G175">
            <v>49.5</v>
          </cell>
          <cell r="H175">
            <v>28.5</v>
          </cell>
          <cell r="I175" t="str">
            <v>Διεύθυνση Περιφέρειας Αττικής</v>
          </cell>
          <cell r="J175" t="str">
            <v>ΒΑΡΗΣ - ΒΟΥΛΑΣ - ΒΟΥΛΙΑΓΜΕΝΗΣ</v>
          </cell>
          <cell r="K175">
            <v>37.844291795160103</v>
          </cell>
          <cell r="L175">
            <v>23.797163844857799</v>
          </cell>
          <cell r="M175" t="str">
            <v>Green</v>
          </cell>
          <cell r="N175" t="str">
            <v>ΑΤΤΙΚΗΣ</v>
          </cell>
        </row>
        <row r="176">
          <cell r="C176" t="str">
            <v>Γρεβενά ΜΣ2</v>
          </cell>
          <cell r="D176">
            <v>25</v>
          </cell>
          <cell r="E176">
            <v>260</v>
          </cell>
          <cell r="F176">
            <v>24.5</v>
          </cell>
          <cell r="G176">
            <v>0.5</v>
          </cell>
          <cell r="H176">
            <v>82.6</v>
          </cell>
          <cell r="I176" t="str">
            <v>Διεύθυνση Περιφέρειας Μακεδονίας-Θράκης</v>
          </cell>
          <cell r="J176" t="str">
            <v>ΒΟΪΟΥ, ΓΡΕΒΕΝΩΝ, ΔΕΣΚΑΤΗΣ, ΚΟΖΑΝΗΣ</v>
          </cell>
          <cell r="K176">
            <v>40.081210748146702</v>
          </cell>
          <cell r="L176">
            <v>21.450048284982401</v>
          </cell>
          <cell r="M176" t="str">
            <v>Orange</v>
          </cell>
          <cell r="N176" t="str">
            <v>ΔΥΤΙΚΗΣ ΜΑΚΕΔΟΝΙΑΣ</v>
          </cell>
        </row>
        <row r="177">
          <cell r="C177" t="str">
            <v>Κεραμωτή ΜΣ2</v>
          </cell>
          <cell r="D177">
            <v>50</v>
          </cell>
          <cell r="E177">
            <v>131</v>
          </cell>
          <cell r="F177">
            <v>27.8</v>
          </cell>
          <cell r="G177">
            <v>22.2</v>
          </cell>
          <cell r="H177">
            <v>21.7</v>
          </cell>
          <cell r="I177" t="str">
            <v>Διεύθυνση Περιφέρειας Μακεδονίας-Θράκης</v>
          </cell>
          <cell r="J177" t="str">
            <v>ΘΑΣΟΥ, ΝΕΣΤΟΥ</v>
          </cell>
          <cell r="K177">
            <v>40.9018056603527</v>
          </cell>
          <cell r="L177">
            <v>24.700656709448101</v>
          </cell>
          <cell r="M177" t="str">
            <v>Green</v>
          </cell>
          <cell r="N177" t="str">
            <v>ΑΝΑΤΟΛΙΚΗΣ ΜΑΚΕΔΟΝΙΑΣ &amp; ΘΡΑΚΗΣ</v>
          </cell>
        </row>
        <row r="178">
          <cell r="C178" t="str">
            <v>Μαγικό ΜΣ3</v>
          </cell>
          <cell r="D178">
            <v>50</v>
          </cell>
          <cell r="E178">
            <v>99</v>
          </cell>
          <cell r="F178">
            <v>49.2</v>
          </cell>
          <cell r="G178">
            <v>0.8</v>
          </cell>
          <cell r="H178">
            <v>8.9</v>
          </cell>
          <cell r="I178" t="str">
            <v>Διεύθυνση Περιφέρειας Μακεδονίας-Θράκης</v>
          </cell>
          <cell r="J178" t="str">
            <v>ΑΒΔΗΡΩΝ, ΤΟΠΕΙΡΟΥ</v>
          </cell>
          <cell r="K178">
            <v>41.047051145266103</v>
          </cell>
          <cell r="L178">
            <v>24.896996699978001</v>
          </cell>
          <cell r="M178" t="str">
            <v>Orange</v>
          </cell>
          <cell r="N178" t="str">
            <v>ΑΝΑΤΟΛΙΚΗΣ ΜΑΚΕΔΟΝΙΑΣ &amp; ΘΡΑΚΗΣ</v>
          </cell>
        </row>
        <row r="179">
          <cell r="C179" t="str">
            <v>Ξάνθη ΜΣ2</v>
          </cell>
          <cell r="D179">
            <v>50</v>
          </cell>
          <cell r="E179">
            <v>405</v>
          </cell>
          <cell r="F179">
            <v>39.799999999999997</v>
          </cell>
          <cell r="G179">
            <v>10.199999999999999</v>
          </cell>
          <cell r="H179">
            <v>0</v>
          </cell>
          <cell r="I179" t="str">
            <v>Διεύθυνση Περιφέρειας Μακεδονίας-Θράκης</v>
          </cell>
          <cell r="J179" t="str">
            <v>ΑΒΔΗΡΩΝ</v>
          </cell>
          <cell r="K179">
            <v>41.117095058824702</v>
          </cell>
          <cell r="L179">
            <v>24.874974224563601</v>
          </cell>
          <cell r="M179" t="str">
            <v>Red</v>
          </cell>
          <cell r="N179" t="str">
            <v>ΑΝΑΤΟΛΙΚΗΣ ΜΑΚΕΔΟΝΙΑΣ &amp; ΘΡΑΚΗΣ</v>
          </cell>
        </row>
        <row r="180">
          <cell r="C180" t="str">
            <v>Πολυπόταμος ΜΣ1</v>
          </cell>
          <cell r="D180">
            <v>25</v>
          </cell>
          <cell r="E180">
            <v>2</v>
          </cell>
          <cell r="F180">
            <v>15.6</v>
          </cell>
          <cell r="G180">
            <v>9.4</v>
          </cell>
          <cell r="H180">
            <v>76.599999999999994</v>
          </cell>
          <cell r="I180" t="str">
            <v>Διεύθυνση Περιφέρειας Κεντρικής Ελλάδας</v>
          </cell>
          <cell r="J180" t="str">
            <v>ΚΑΡΥΣΤΟΥ</v>
          </cell>
          <cell r="K180">
            <v>38.210172812232997</v>
          </cell>
          <cell r="L180">
            <v>24.2093076932901</v>
          </cell>
          <cell r="M180" t="str">
            <v>Green</v>
          </cell>
          <cell r="N180" t="str">
            <v>ΣΤΕΡΕΑΣ ΕΛΛΑΔΑΣ</v>
          </cell>
        </row>
        <row r="181">
          <cell r="C181" t="str">
            <v>ΣΥΝΟΛΟ  Πύλος ΜΣ2-Πύλος ΜΣ1</v>
          </cell>
          <cell r="D181">
            <v>50</v>
          </cell>
          <cell r="E181">
            <v>297</v>
          </cell>
          <cell r="F181">
            <v>26.3</v>
          </cell>
          <cell r="G181">
            <v>23.7</v>
          </cell>
          <cell r="H181">
            <v>11.7</v>
          </cell>
          <cell r="I181" t="str">
            <v>Διεύθυνση Περιφέρειας Πελοποννήσου-Ηπείρου</v>
          </cell>
          <cell r="J181" t="str">
            <v>ΜΕΣΣΗΝΗΣ, ΠΥΛΟΥ-ΝΕΣΤΟΡΟΣ, ΤΡΙΦΥΛΙΑΣ</v>
          </cell>
          <cell r="K181">
            <v>36.9521105666173</v>
          </cell>
          <cell r="L181">
            <v>21.7579289240809</v>
          </cell>
          <cell r="M181" t="str">
            <v>Green</v>
          </cell>
          <cell r="N181" t="str">
            <v>ΠΕΛΛΟΠΟΝΗΣΟΥ</v>
          </cell>
        </row>
        <row r="182">
          <cell r="C182" t="str">
            <v>Αιδηψός ΜΣ1</v>
          </cell>
          <cell r="D182">
            <v>25</v>
          </cell>
          <cell r="E182">
            <v>23</v>
          </cell>
          <cell r="F182">
            <v>8.5</v>
          </cell>
          <cell r="G182">
            <v>16.5</v>
          </cell>
          <cell r="H182">
            <v>132.5</v>
          </cell>
          <cell r="I182" t="str">
            <v>Διεύθυνση Περιφέρειας Κεντρικής Ελλάδας</v>
          </cell>
          <cell r="J182" t="str">
            <v>ΙΣΤΙΑΙΑΣ-ΑΙΔΗΨΟΥ</v>
          </cell>
          <cell r="K182">
            <v>38.9033809844884</v>
          </cell>
          <cell r="L182">
            <v>23.049726096640899</v>
          </cell>
          <cell r="M182" t="str">
            <v>Green</v>
          </cell>
          <cell r="N182" t="str">
            <v>ΣΤΕΡΕΑΣ ΕΛΛΑΔΑΣ</v>
          </cell>
        </row>
        <row r="183">
          <cell r="C183" t="str">
            <v>ΣΥΝΟΛΟ  Αστρος ΜΣ2-Αστρος ΜΣ1</v>
          </cell>
          <cell r="D183">
            <v>50</v>
          </cell>
          <cell r="E183">
            <v>263</v>
          </cell>
          <cell r="F183">
            <v>14.4</v>
          </cell>
          <cell r="G183">
            <v>35.6</v>
          </cell>
          <cell r="H183">
            <v>24.6</v>
          </cell>
          <cell r="I183" t="str">
            <v>Διεύθυνση Περιφέρειας Πελοποννήσου-Ηπείρου</v>
          </cell>
          <cell r="J183" t="str">
            <v>ΒΟΡΕΙΑΣ ΚΥΝΟΥΡΙΑΣ, ΝΟΤΙΑΣ ΚΥΝΟΥΡΙΑΣ</v>
          </cell>
          <cell r="K183">
            <v>37.421298631382697</v>
          </cell>
          <cell r="L183">
            <v>22.7322334756924</v>
          </cell>
          <cell r="M183" t="str">
            <v>Green</v>
          </cell>
          <cell r="N183" t="str">
            <v>ΠΕΛΛΟΠΟΝΗΣΟΥ</v>
          </cell>
        </row>
        <row r="184">
          <cell r="C184" t="str">
            <v>Βέροια ΜΣ1</v>
          </cell>
          <cell r="D184">
            <v>50</v>
          </cell>
          <cell r="E184">
            <v>356</v>
          </cell>
          <cell r="F184">
            <v>17.7</v>
          </cell>
          <cell r="G184">
            <v>32.299999999999997</v>
          </cell>
          <cell r="H184">
            <v>2.5</v>
          </cell>
          <cell r="I184" t="str">
            <v>Διεύθυνση Περιφέρειας Μακεδονίας-Θράκης</v>
          </cell>
          <cell r="J184" t="str">
            <v>ΑΛΕΞΑΝΔΡΕΙΑΣ, ΒΕΡΟΙΑΣ, ΚΑΤΕΡΙΝΗΣ, ΠΥΔΝΑΣ-ΚΟΛΙΝΔΡΟΥ</v>
          </cell>
          <cell r="K184">
            <v>40.496053339737301</v>
          </cell>
          <cell r="L184">
            <v>22.2096666488004</v>
          </cell>
          <cell r="M184" t="str">
            <v>Green</v>
          </cell>
          <cell r="N184" t="str">
            <v>ΘΕΣΣΑΛΙΑΣ</v>
          </cell>
        </row>
        <row r="185">
          <cell r="C185" t="str">
            <v>Θ - I (Δόξα) ΜΣ3</v>
          </cell>
          <cell r="D185">
            <v>50</v>
          </cell>
          <cell r="E185">
            <v>14</v>
          </cell>
          <cell r="F185">
            <v>0.2</v>
          </cell>
          <cell r="G185">
            <v>49.8</v>
          </cell>
          <cell r="H185">
            <v>27.8</v>
          </cell>
          <cell r="I185" t="str">
            <v>Διεύθυνση Περιφέρειας Μακεδονίας-Θράκης</v>
          </cell>
          <cell r="J185" t="str">
            <v>ΘΕΣΣΑΛΟΝΙΚΗΣ</v>
          </cell>
          <cell r="K185">
            <v>40.627456586129497</v>
          </cell>
          <cell r="L185">
            <v>22.968766769198201</v>
          </cell>
          <cell r="M185" t="str">
            <v>Green</v>
          </cell>
          <cell r="N185" t="str">
            <v>ΚΕΝΤΡΙΚΗΣ ΜΑΚΕΔΟΝΙΑΣ</v>
          </cell>
        </row>
        <row r="186">
          <cell r="C186" t="str">
            <v>Θήβα ΜΣ1</v>
          </cell>
          <cell r="D186">
            <v>50</v>
          </cell>
          <cell r="E186">
            <v>68</v>
          </cell>
          <cell r="F186">
            <v>36</v>
          </cell>
          <cell r="G186">
            <v>14</v>
          </cell>
          <cell r="H186">
            <v>0</v>
          </cell>
          <cell r="I186" t="str">
            <v>Διεύθυνση Περιφέρειας Κεντρικής Ελλάδας</v>
          </cell>
          <cell r="J186" t="str">
            <v>ΘΗΒΑΙΩΝ</v>
          </cell>
          <cell r="K186">
            <v>38.335106060178397</v>
          </cell>
          <cell r="L186">
            <v>23.331632711786199</v>
          </cell>
          <cell r="M186" t="str">
            <v>Red</v>
          </cell>
          <cell r="N186" t="str">
            <v>ΣΤΕΡΕΑΣ ΕΛΛΑΔΑΣ</v>
          </cell>
        </row>
        <row r="187">
          <cell r="C187" t="str">
            <v>Καβάλα ΜΣ1</v>
          </cell>
          <cell r="D187">
            <v>50</v>
          </cell>
          <cell r="E187">
            <v>237</v>
          </cell>
          <cell r="F187">
            <v>11.3</v>
          </cell>
          <cell r="G187">
            <v>38.700000000000003</v>
          </cell>
          <cell r="H187">
            <v>17.7</v>
          </cell>
          <cell r="I187" t="str">
            <v>Διεύθυνση Περιφέρειας Μακεδονίας-Θράκης</v>
          </cell>
          <cell r="J187" t="str">
            <v>ΚΑΒΑΛΑΣ, ΝΕΣΤΟΥ, ΠΑΓΓΑΙΟΥ</v>
          </cell>
          <cell r="K187">
            <v>40.946812758041297</v>
          </cell>
          <cell r="L187">
            <v>24.4233390383027</v>
          </cell>
          <cell r="M187" t="str">
            <v>Green</v>
          </cell>
          <cell r="N187" t="str">
            <v>ΑΝΑΤΟΛΙΚΗΣ ΜΑΚΕΔΟΝΙΑΣ &amp; ΘΡΑΚΗΣ</v>
          </cell>
        </row>
        <row r="188">
          <cell r="C188" t="str">
            <v>Κομοτηνή ΒΙΠΕ (ΘΗΣ) ΜΣ2</v>
          </cell>
          <cell r="D188">
            <v>50</v>
          </cell>
          <cell r="E188">
            <v>6</v>
          </cell>
          <cell r="F188">
            <v>1.2</v>
          </cell>
          <cell r="G188">
            <v>48.8</v>
          </cell>
          <cell r="H188">
            <v>25.8</v>
          </cell>
          <cell r="I188" t="str">
            <v>Διεύθυνση Περιφέρειας Μακεδονίας-Θράκης</v>
          </cell>
          <cell r="J188" t="str">
            <v>ΑΡΡΙΑΝΩΝ, ΚΟΜΟΤΗΝΗΣ</v>
          </cell>
          <cell r="K188">
            <v>41.0633908118755</v>
          </cell>
          <cell r="L188">
            <v>25.487423677732998</v>
          </cell>
          <cell r="M188" t="str">
            <v>Green</v>
          </cell>
          <cell r="N188" t="str">
            <v>ΑΝΑΤΟΛΙΚΗΣ ΜΑΚΕΔΟΝΙΑΣ &amp; ΘΡΑΚΗΣ</v>
          </cell>
        </row>
        <row r="189">
          <cell r="C189" t="str">
            <v>Μελίτη ΚΥΤ ΜΣ1</v>
          </cell>
          <cell r="D189">
            <v>25</v>
          </cell>
          <cell r="E189">
            <v>47</v>
          </cell>
          <cell r="F189">
            <v>9.3000000000000007</v>
          </cell>
          <cell r="G189">
            <v>15.7</v>
          </cell>
          <cell r="H189">
            <v>131.4</v>
          </cell>
          <cell r="I189" t="str">
            <v>Διεύθυνση Περιφέρειας Μακεδονίας-Θράκης</v>
          </cell>
          <cell r="J189" t="str">
            <v>ΦΛΩΡΙΝΑΣ</v>
          </cell>
          <cell r="K189">
            <v>40.810868008020499</v>
          </cell>
          <cell r="L189">
            <v>21.597550884928701</v>
          </cell>
          <cell r="M189" t="str">
            <v>Green</v>
          </cell>
          <cell r="N189" t="str">
            <v>ΔΥΤΙΚΗΣ ΜΑΚΕΔΟΝΙΑΣ</v>
          </cell>
        </row>
        <row r="190">
          <cell r="C190" t="str">
            <v>Λαύριο ΜΣ2</v>
          </cell>
          <cell r="D190">
            <v>50</v>
          </cell>
          <cell r="E190">
            <v>205</v>
          </cell>
          <cell r="F190">
            <v>15.1</v>
          </cell>
          <cell r="G190">
            <v>34.9</v>
          </cell>
          <cell r="H190">
            <v>9</v>
          </cell>
          <cell r="I190" t="str">
            <v>Διεύθυνση Περιφέρειας Αττικής</v>
          </cell>
          <cell r="J190" t="str">
            <v>ΛΑΥΡΕΩΤΙΚΗΣ, ΣΑΡΩΝΙΚΟΥ</v>
          </cell>
          <cell r="K190">
            <v>37.7475355757866</v>
          </cell>
          <cell r="L190">
            <v>24.066840671210699</v>
          </cell>
          <cell r="M190" t="str">
            <v>Green</v>
          </cell>
          <cell r="N190" t="str">
            <v>ΑΤΤΙΚΗΣ</v>
          </cell>
        </row>
        <row r="191">
          <cell r="C191" t="str">
            <v>Λειβάδι ΜΣ1</v>
          </cell>
          <cell r="D191">
            <v>50</v>
          </cell>
          <cell r="E191">
            <v>4</v>
          </cell>
          <cell r="F191">
            <v>41.6</v>
          </cell>
          <cell r="G191">
            <v>8.4</v>
          </cell>
          <cell r="H191">
            <v>0</v>
          </cell>
          <cell r="I191" t="str">
            <v>Διεύθυνση Περιφέρειας Κεντρικής Ελλάδας</v>
          </cell>
          <cell r="J191" t="str">
            <v>ΚΑΡΥΣΤΟΥ</v>
          </cell>
          <cell r="K191">
            <v>37.992449534046102</v>
          </cell>
          <cell r="L191">
            <v>24.554680516850699</v>
          </cell>
          <cell r="M191" t="str">
            <v>Red</v>
          </cell>
          <cell r="N191" t="str">
            <v>ΣΤΕΡΕΑΣ ΕΛΛΑΔΑΣ</v>
          </cell>
        </row>
        <row r="192">
          <cell r="C192" t="str">
            <v>Ν. Iωνία (150/20) ΜΣ2</v>
          </cell>
          <cell r="D192">
            <v>100</v>
          </cell>
          <cell r="E192">
            <v>72</v>
          </cell>
          <cell r="F192">
            <v>0.8</v>
          </cell>
          <cell r="G192">
            <v>99.2</v>
          </cell>
          <cell r="H192">
            <v>54.2</v>
          </cell>
          <cell r="I192" t="str">
            <v>Διεύθυνση Περιφέρειας Αττικής</v>
          </cell>
          <cell r="J192" t="str">
            <v>ΑΓΙΑΣ ΠΑΡΑΣΚΕΥΗΣ, ΑΓΙΩΝ ΑΝΑΡΓΥΡΩΝ - ΚΑΜΑΤΕΡΟΥ, ΑΘΗΝΑΙΩΝ, ΜΕΤΑΜΟΡΦΩΣΕΩΣ, ΝΕΑΣ ΙΩΝΙΑΣ, ΦΙΛΑΔΕΛΦΕΙΑΣ - ΧΑΛΚΗΔΟΝΟΣ</v>
          </cell>
          <cell r="K192">
            <v>38.039475779089102</v>
          </cell>
          <cell r="L192">
            <v>23.752373159002101</v>
          </cell>
          <cell r="M192" t="str">
            <v>Green</v>
          </cell>
          <cell r="N192" t="str">
            <v>ΑΤΤΙΚΗΣ</v>
          </cell>
        </row>
        <row r="193">
          <cell r="C193" t="str">
            <v>Νευροκόπι ΜΣ1</v>
          </cell>
          <cell r="D193">
            <v>50</v>
          </cell>
          <cell r="E193">
            <v>63</v>
          </cell>
          <cell r="F193">
            <v>35.9</v>
          </cell>
          <cell r="G193">
            <v>14.1</v>
          </cell>
          <cell r="H193">
            <v>6.1</v>
          </cell>
          <cell r="I193" t="str">
            <v>Διεύθυνση Περιφέρειας Μακεδονίας-Θράκης</v>
          </cell>
          <cell r="J193" t="str">
            <v>ΚΑΤΩ ΝΕΥΡΟΚΟΠΙΟΥ, ΠΡΟΣΟΤΣΑΝΗΣ</v>
          </cell>
          <cell r="K193">
            <v>41.318072183119298</v>
          </cell>
          <cell r="L193">
            <v>23.8694073730722</v>
          </cell>
          <cell r="M193" t="str">
            <v>Green</v>
          </cell>
          <cell r="N193" t="str">
            <v>ΑΝΑΤΟΛΙΚΗΣ ΜΑΚΕΔΟΝΙΑΣ &amp; ΘΡΑΚΗΣ</v>
          </cell>
        </row>
        <row r="194">
          <cell r="C194" t="str">
            <v>Πάτρα I ΜΣ1</v>
          </cell>
          <cell r="D194">
            <v>50</v>
          </cell>
          <cell r="E194">
            <v>82</v>
          </cell>
          <cell r="F194">
            <v>0.8</v>
          </cell>
          <cell r="G194">
            <v>49.2</v>
          </cell>
          <cell r="H194">
            <v>49.2</v>
          </cell>
          <cell r="I194" t="str">
            <v>Διεύθυνση Περιφέρειας Πελοποννήσου-Ηπείρου</v>
          </cell>
          <cell r="J194" t="str">
            <v>ΠΑΤΡΕΩΝ</v>
          </cell>
          <cell r="K194">
            <v>38.232306595533103</v>
          </cell>
          <cell r="L194">
            <v>21.748668236491099</v>
          </cell>
          <cell r="M194" t="str">
            <v>Green</v>
          </cell>
          <cell r="N194" t="str">
            <v>ΔΥΤΙΚΗΣ ΕΛΛΑΔΑΣ</v>
          </cell>
        </row>
        <row r="195">
          <cell r="C195" t="str">
            <v>Πτολεμαΐδα IΙ (Εορδαία) ΜΣ3</v>
          </cell>
          <cell r="D195">
            <v>25</v>
          </cell>
          <cell r="E195">
            <v>153</v>
          </cell>
          <cell r="F195">
            <v>18</v>
          </cell>
          <cell r="G195">
            <v>7</v>
          </cell>
          <cell r="H195">
            <v>121</v>
          </cell>
          <cell r="I195" t="str">
            <v>Διεύθυνση Περιφέρειας Μακεδονίας-Θράκης</v>
          </cell>
          <cell r="J195" t="str">
            <v>ΑΜΥΝΤΑΙΟΥ, ΕΟΡΔΑΙΑΣ</v>
          </cell>
          <cell r="K195">
            <v>40.511247001731597</v>
          </cell>
          <cell r="L195">
            <v>21.620819579217802</v>
          </cell>
          <cell r="M195" t="str">
            <v>Green</v>
          </cell>
          <cell r="N195" t="str">
            <v>ΚΕΝΤΡΙΚΗΣ ΜΑΚΕΔΟΝΙΑΣ</v>
          </cell>
        </row>
        <row r="196">
          <cell r="C196" t="str">
            <v>Πύργος I ΜΣ1</v>
          </cell>
          <cell r="D196">
            <v>50</v>
          </cell>
          <cell r="E196">
            <v>245</v>
          </cell>
          <cell r="F196">
            <v>7.9</v>
          </cell>
          <cell r="G196">
            <v>42.1</v>
          </cell>
          <cell r="H196">
            <v>42.1</v>
          </cell>
          <cell r="I196" t="str">
            <v>Διεύθυνση Περιφέρειας Πελοποννήσου-Ηπείρου</v>
          </cell>
          <cell r="J196" t="str">
            <v>ΑΝΔΡΙΤΣΑΙΝΑΣ-ΚΡΕΣΤΕΝΩΝ, ΑΡΧΑΙΑΣ ΟΛΥΜΠΙΑΣ, ΖΑΧΑΡΩΣ, ΠΥΡΓΟΥ</v>
          </cell>
          <cell r="K196">
            <v>37.719994407484798</v>
          </cell>
          <cell r="L196">
            <v>21.443002713486798</v>
          </cell>
          <cell r="M196" t="str">
            <v>Green</v>
          </cell>
          <cell r="N196" t="str">
            <v>ΔΥΤΙΚΗΣ ΕΛΛΑΔΑΣ</v>
          </cell>
        </row>
        <row r="197">
          <cell r="C197" t="str">
            <v>Σκύδρα ΜΣ1</v>
          </cell>
          <cell r="D197">
            <v>50</v>
          </cell>
          <cell r="E197">
            <v>346</v>
          </cell>
          <cell r="F197">
            <v>31.8</v>
          </cell>
          <cell r="G197">
            <v>18.2</v>
          </cell>
          <cell r="H197">
            <v>0</v>
          </cell>
          <cell r="I197" t="str">
            <v>Διεύθυνση Περιφέρειας Μακεδονίας-Θράκης</v>
          </cell>
          <cell r="J197" t="str">
            <v>ΑΛΜΩΠΙΑΣ, ΠΑΙΟΝΙΑΣ, ΠΕΛΛΑΣ, ΣΚΥΔΡΑΣ</v>
          </cell>
          <cell r="K197">
            <v>40.787200269449201</v>
          </cell>
          <cell r="L197">
            <v>22.136286657260602</v>
          </cell>
          <cell r="M197" t="str">
            <v>Red</v>
          </cell>
          <cell r="N197" t="str">
            <v>ΚΕΝΤΡΙΚΗΣ ΜΑΚΕΔΟΝΙΑΣ</v>
          </cell>
        </row>
        <row r="198">
          <cell r="C198" t="str">
            <v>Βόλος ΒΙΠΕ ΜΣ1</v>
          </cell>
          <cell r="D198">
            <v>50</v>
          </cell>
          <cell r="E198">
            <v>32</v>
          </cell>
          <cell r="F198">
            <v>7.9</v>
          </cell>
          <cell r="G198">
            <v>42.1</v>
          </cell>
          <cell r="H198">
            <v>38.1</v>
          </cell>
          <cell r="I198" t="str">
            <v>Διεύθυνση Περιφέρειας Κεντρικής Ελλάδας</v>
          </cell>
          <cell r="J198" t="str">
            <v>ΒΟΛΟΥ, ΡΗΓΑ ΦΕΡΡΑΙΟΥ</v>
          </cell>
          <cell r="K198">
            <v>39.372860910553797</v>
          </cell>
          <cell r="L198">
            <v>22.8718301638371</v>
          </cell>
          <cell r="M198" t="str">
            <v>Green</v>
          </cell>
          <cell r="N198" t="str">
            <v>ΘΕΣΣΑΛΙΑΣ</v>
          </cell>
        </row>
        <row r="199">
          <cell r="C199" t="str">
            <v>Ζάκυνθος ΜΣ1</v>
          </cell>
          <cell r="D199">
            <v>50</v>
          </cell>
          <cell r="E199">
            <v>22</v>
          </cell>
          <cell r="F199">
            <v>1</v>
          </cell>
          <cell r="G199">
            <v>49</v>
          </cell>
          <cell r="H199">
            <v>45</v>
          </cell>
          <cell r="I199" t="str">
            <v>Διεύθυνση Περιφέρειας Πελοποννήσου-Ηπείρου</v>
          </cell>
          <cell r="J199" t="str">
            <v>ΖΑΚΥΝΘΟΥ</v>
          </cell>
          <cell r="K199">
            <v>37.770789144506303</v>
          </cell>
          <cell r="L199">
            <v>20.907449061473699</v>
          </cell>
          <cell r="M199" t="str">
            <v>Green</v>
          </cell>
          <cell r="N199" t="str">
            <v>ΙΟΝΝΙΩΝ ΝΗΣΩΝ</v>
          </cell>
        </row>
        <row r="200">
          <cell r="C200" t="str">
            <v>Ζαρκαδιά ΜΣ1</v>
          </cell>
          <cell r="D200">
            <v>25</v>
          </cell>
          <cell r="E200">
            <v>107</v>
          </cell>
          <cell r="F200">
            <v>18.600000000000001</v>
          </cell>
          <cell r="G200">
            <v>6.4</v>
          </cell>
          <cell r="H200">
            <v>120.4</v>
          </cell>
          <cell r="I200" t="str">
            <v>Διεύθυνση Περιφέρειας Μακεδονίας-Θράκης</v>
          </cell>
          <cell r="J200" t="str">
            <v>ΝΕΣΤΟΥ</v>
          </cell>
          <cell r="K200">
            <v>41.006321285785098</v>
          </cell>
          <cell r="L200">
            <v>24.657371860355202</v>
          </cell>
          <cell r="M200" t="str">
            <v>Green</v>
          </cell>
          <cell r="N200" t="str">
            <v>ΑΝΑΤΟΛΙΚΗΣ ΜΑΚΕΔΟΝΙΑΣ &amp; ΘΡΑΚΗΣ</v>
          </cell>
        </row>
        <row r="201">
          <cell r="C201" t="str">
            <v>Καλαμπάκα ΜΣ1</v>
          </cell>
          <cell r="D201">
            <v>50</v>
          </cell>
          <cell r="E201">
            <v>170</v>
          </cell>
          <cell r="F201">
            <v>21.1</v>
          </cell>
          <cell r="G201">
            <v>28.9</v>
          </cell>
          <cell r="H201">
            <v>21.1</v>
          </cell>
          <cell r="I201" t="str">
            <v>Διεύθυνση Περιφέρειας Κεντρικής Ελλάδας</v>
          </cell>
          <cell r="J201" t="str">
            <v>ΜΕΤΕΩΡΩΝ, ΤΡΙΚΚΑΙΩΝ</v>
          </cell>
          <cell r="K201">
            <v>39.7334685388116</v>
          </cell>
          <cell r="L201">
            <v>21.576942127140899</v>
          </cell>
          <cell r="M201" t="str">
            <v>Green</v>
          </cell>
          <cell r="N201" t="str">
            <v>ΘΕΣΣΑΛΙΑΣ</v>
          </cell>
        </row>
        <row r="202">
          <cell r="C202" t="str">
            <v>ΣΥΝΟΛΟ  Κάρυστος ΜΣ2-Κάρυστος ΜΣ1</v>
          </cell>
          <cell r="D202">
            <v>50</v>
          </cell>
          <cell r="E202">
            <v>101</v>
          </cell>
          <cell r="F202">
            <v>16.7</v>
          </cell>
          <cell r="G202">
            <v>33.299999999999997</v>
          </cell>
          <cell r="H202">
            <v>4.7</v>
          </cell>
          <cell r="I202" t="str">
            <v>Διεύθυνση Περιφέρειας Κεντρικής Ελλάδας</v>
          </cell>
          <cell r="J202" t="str">
            <v>ΚΑΡΥΣΤΟΥ</v>
          </cell>
          <cell r="K202">
            <v>38.028445641111801</v>
          </cell>
          <cell r="L202">
            <v>24.385632023247499</v>
          </cell>
          <cell r="M202" t="str">
            <v>Green</v>
          </cell>
          <cell r="N202" t="str">
            <v>ΣΤΕΡΕΑΣ ΕΛΛΑΔΑΣ</v>
          </cell>
        </row>
        <row r="203">
          <cell r="C203" t="str">
            <v>ΣΥΝΟΛΟ  Κέρκυρα I ΜΣ2-Κέρκυρα I ΜΣ1</v>
          </cell>
          <cell r="D203">
            <v>50</v>
          </cell>
          <cell r="E203">
            <v>41</v>
          </cell>
          <cell r="F203">
            <v>4.3</v>
          </cell>
          <cell r="G203">
            <v>45.7</v>
          </cell>
          <cell r="H203">
            <v>55.7</v>
          </cell>
          <cell r="I203" t="str">
            <v>Διεύθυνση Περιφέρειας Πελοποννήσου-Ηπείρου</v>
          </cell>
          <cell r="J203" t="str">
            <v>ΚΕΡΚΥΡΑΣ</v>
          </cell>
          <cell r="K203">
            <v>39.615937581548998</v>
          </cell>
          <cell r="L203">
            <v>19.897051130699399</v>
          </cell>
          <cell r="M203" t="str">
            <v>Green</v>
          </cell>
          <cell r="N203" t="str">
            <v>ΙΟΝΝΙΩΝ ΝΗΣΩΝ</v>
          </cell>
        </row>
        <row r="204">
          <cell r="C204" t="str">
            <v>Λητή ΜΣ2</v>
          </cell>
          <cell r="D204">
            <v>50</v>
          </cell>
          <cell r="E204">
            <v>376</v>
          </cell>
          <cell r="F204">
            <v>25</v>
          </cell>
          <cell r="G204">
            <v>25</v>
          </cell>
          <cell r="H204">
            <v>0</v>
          </cell>
          <cell r="I204" t="str">
            <v>Διεύθυνση Περιφέρειας Μακεδονίας-Θράκης</v>
          </cell>
          <cell r="J204" t="str">
            <v>ΒΟΛΒΗΣ, ΚΙΛΚΙΣ, ΛΑΓΚΑΔΑ, ΩΡΑΙΟΚΑΣΤΡΟΥ</v>
          </cell>
          <cell r="K204">
            <v>40.754348312596001</v>
          </cell>
          <cell r="L204">
            <v>22.992758388188602</v>
          </cell>
          <cell r="M204" t="str">
            <v>Red</v>
          </cell>
          <cell r="N204" t="str">
            <v>ΚΕΝΤΡΙΚΗΣ ΜΑΚΕΔΟΝΙΑΣ</v>
          </cell>
        </row>
        <row r="205">
          <cell r="C205" t="str">
            <v>ΣΥΝΟΛΟ  Μαντούδι ΜΣ2-Μαντούδι ΜΣ1</v>
          </cell>
          <cell r="D205">
            <v>25</v>
          </cell>
          <cell r="E205">
            <v>32</v>
          </cell>
          <cell r="F205">
            <v>1.4</v>
          </cell>
          <cell r="G205">
            <v>23.6</v>
          </cell>
          <cell r="H205">
            <v>86.6</v>
          </cell>
          <cell r="I205" t="str">
            <v>Διεύθυνση Περιφέρειας Κεντρικής Ελλάδας</v>
          </cell>
          <cell r="J205" t="str">
            <v>ΜΑΝΤΟΥΔΙΟΥ-ΛΙΜΝΗΣ-ΑΓΙΑΣ ΑΝΝΑΣ</v>
          </cell>
          <cell r="K205">
            <v>38.821748303366498</v>
          </cell>
          <cell r="L205">
            <v>23.413373767477498</v>
          </cell>
          <cell r="M205" t="str">
            <v>Green</v>
          </cell>
          <cell r="N205" t="str">
            <v>ΣΤΕΡΕΑΣ ΕΛΛΑΔΑΣ</v>
          </cell>
        </row>
        <row r="206">
          <cell r="C206" t="str">
            <v>Μαρκόπουλο ΜΣ3</v>
          </cell>
          <cell r="D206">
            <v>50</v>
          </cell>
          <cell r="E206">
            <v>278</v>
          </cell>
          <cell r="F206">
            <v>23.7</v>
          </cell>
          <cell r="G206">
            <v>26.3</v>
          </cell>
          <cell r="H206">
            <v>5.8</v>
          </cell>
          <cell r="I206" t="str">
            <v>Διεύθυνση Περιφέρειας Αττικής</v>
          </cell>
          <cell r="J206" t="str">
            <v>ΚΡΩΠΙΑΣ, ΛΑΥΡΕΩΤΙΚΗΣ, ΜΑΡΚΟΠΟΥΛΟΥ ΜΕΣΟΓΑΙΑΣ, ΣΑΡΩΝΙΚΟΥ</v>
          </cell>
          <cell r="K206">
            <v>37.884368897879199</v>
          </cell>
          <cell r="L206">
            <v>23.9193967979514</v>
          </cell>
          <cell r="M206" t="str">
            <v>Green</v>
          </cell>
          <cell r="N206" t="str">
            <v>ΑΤΤΙΚΗΣ</v>
          </cell>
        </row>
        <row r="207">
          <cell r="C207" t="str">
            <v>Οινόφυτα ΜΣ2</v>
          </cell>
          <cell r="D207">
            <v>25</v>
          </cell>
          <cell r="E207">
            <v>132</v>
          </cell>
          <cell r="F207">
            <v>25.1</v>
          </cell>
          <cell r="G207">
            <v>0</v>
          </cell>
          <cell r="H207">
            <v>31.9</v>
          </cell>
          <cell r="I207" t="str">
            <v>Διεύθυνση Περιφέρειας Αττικής</v>
          </cell>
          <cell r="J207" t="str">
            <v>ΔΙΟΝΥΣΟΥ, ΚΗΦΙΣΙΑΣ, ΛΥΚΟΒΡΥΣΗΣ - ΠΕΥΚΗΣ, ΩΡΩΠΟΥ</v>
          </cell>
          <cell r="K207">
            <v>38.302118478676398</v>
          </cell>
          <cell r="L207">
            <v>23.652621042911701</v>
          </cell>
          <cell r="M207" t="str">
            <v>Red</v>
          </cell>
          <cell r="N207" t="str">
            <v>ΑΤΤΙΚΗΣ</v>
          </cell>
        </row>
        <row r="208">
          <cell r="C208" t="str">
            <v>Αμφίκλεια ΜΣ1</v>
          </cell>
          <cell r="D208">
            <v>25</v>
          </cell>
          <cell r="E208">
            <v>168</v>
          </cell>
          <cell r="F208">
            <v>25</v>
          </cell>
          <cell r="G208">
            <v>0</v>
          </cell>
          <cell r="H208">
            <v>118</v>
          </cell>
          <cell r="I208" t="str">
            <v>Διεύθυνση Περιφέρειας Κεντρικής Ελλάδας</v>
          </cell>
          <cell r="J208" t="str">
            <v>ΑΜΦΙΚΛΕΙΑΣ - ΕΛΑΤΕΙΑΣ, ΛΕΒΑΔΕΩΝ</v>
          </cell>
          <cell r="K208">
            <v>38.650687501299998</v>
          </cell>
          <cell r="L208">
            <v>22.606432543765202</v>
          </cell>
          <cell r="M208" t="str">
            <v>Red</v>
          </cell>
          <cell r="N208" t="str">
            <v>ΣΤΕΡΕΑΣ ΕΛΛΑΔΑΣ</v>
          </cell>
        </row>
        <row r="209">
          <cell r="C209" t="str">
            <v>Αταλάντη ΜΣ1</v>
          </cell>
          <cell r="D209">
            <v>25</v>
          </cell>
          <cell r="E209">
            <v>185</v>
          </cell>
          <cell r="F209">
            <v>22.3</v>
          </cell>
          <cell r="G209">
            <v>2.7</v>
          </cell>
          <cell r="H209">
            <v>105.4</v>
          </cell>
          <cell r="I209" t="str">
            <v>Διεύθυνση Περιφέρειας Κεντρικής Ελλάδας</v>
          </cell>
          <cell r="J209" t="str">
            <v>ΑΜΦΙΚΛΕΙΑΣ - ΕΛΑΤΕΙΑΣ, ΛΕΒΑΔΕΩΝ, ΛΟΚΡΩΝ, ΟΡΧΟΜΕΝΟΥ</v>
          </cell>
          <cell r="K209">
            <v>38.6643966610443</v>
          </cell>
          <cell r="L209">
            <v>23.067521000879999</v>
          </cell>
          <cell r="M209" t="str">
            <v>Green</v>
          </cell>
          <cell r="N209" t="str">
            <v>ΣΤΕΡΕΑΣ ΕΛΛΑΔΑΣ</v>
          </cell>
        </row>
        <row r="210">
          <cell r="C210" t="str">
            <v>Βέλο ΜΣ2</v>
          </cell>
          <cell r="D210">
            <v>50</v>
          </cell>
          <cell r="E210">
            <v>131</v>
          </cell>
          <cell r="F210">
            <v>7.4</v>
          </cell>
          <cell r="G210">
            <v>42.6</v>
          </cell>
          <cell r="H210">
            <v>33.6</v>
          </cell>
          <cell r="I210" t="str">
            <v>Διεύθυνση Περιφέρειας Πελοποννήσου-Ηπείρου</v>
          </cell>
          <cell r="J210" t="str">
            <v>ΑΡΓΟΥΣ-ΜΥΚΗΝΩΝ, ΒΕΛΟΥ-ΒΟΧΑΣ, ΚΟΡΙΝΘΙΩΝ, ΝΕΜΕΑΣ, ΣΙΚΥΩΝΙΩΝ</v>
          </cell>
          <cell r="K210">
            <v>37.997908419755603</v>
          </cell>
          <cell r="L210">
            <v>22.7515907491691</v>
          </cell>
          <cell r="M210" t="str">
            <v>Green</v>
          </cell>
          <cell r="N210" t="str">
            <v>ΠΕΛΛΟΠΟΝΗΣΟΥ</v>
          </cell>
        </row>
        <row r="211">
          <cell r="C211" t="str">
            <v>Θ - IX (Πολίχνη) ΜΣ2</v>
          </cell>
          <cell r="D211">
            <v>50</v>
          </cell>
          <cell r="E211">
            <v>10</v>
          </cell>
          <cell r="F211">
            <v>0.1</v>
          </cell>
          <cell r="G211">
            <v>49.9</v>
          </cell>
          <cell r="H211">
            <v>31.9</v>
          </cell>
          <cell r="I211" t="str">
            <v>Διεύθυνση Περιφέρειας Μακεδονίας-Θράκης</v>
          </cell>
          <cell r="J211" t="str">
            <v>ΑΜΠΕΛΟΚΗΠΩΝ-ΜΕΝΕΜΕΝΗΣ, ΚΟΡΔΕΛΙΟΥ-ΕΥΟΣΜΟΥ, ΝΕΑΠΟΛΗΣ-ΣΥΚΕΩΝ, ΠΑΥΛΟΥ ΜΕΛΑ</v>
          </cell>
          <cell r="K211">
            <v>40.665295810338399</v>
          </cell>
          <cell r="L211">
            <v>22.959272531053699</v>
          </cell>
          <cell r="M211" t="str">
            <v>Green</v>
          </cell>
          <cell r="N211" t="str">
            <v>ΚΕΝΤΡΙΚΗΣ ΜΑΚΕΔΟΝΙΑΣ</v>
          </cell>
        </row>
        <row r="212">
          <cell r="C212" t="str">
            <v>Ιωάννινα II ΜΣ1</v>
          </cell>
          <cell r="D212">
            <v>50</v>
          </cell>
          <cell r="E212">
            <v>173</v>
          </cell>
          <cell r="F212">
            <v>13.9</v>
          </cell>
          <cell r="G212">
            <v>36.1</v>
          </cell>
          <cell r="H212">
            <v>34.9</v>
          </cell>
          <cell r="I212" t="str">
            <v>Διεύθυνση Περιφέρειας Πελοποννήσου-Ηπείρου</v>
          </cell>
          <cell r="J212" t="str">
            <v>ΔΩΔΩΝΗΣ, ΙΩΑΝΝΙΤΩΝ</v>
          </cell>
          <cell r="K212">
            <v>39.606714566609597</v>
          </cell>
          <cell r="L212">
            <v>20.844702379716502</v>
          </cell>
          <cell r="M212" t="str">
            <v>Green</v>
          </cell>
          <cell r="N212" t="str">
            <v>ΗΠΕΙΡΟΥ</v>
          </cell>
        </row>
        <row r="213">
          <cell r="C213" t="str">
            <v>Κάρυστος ΜΣ3</v>
          </cell>
          <cell r="D213">
            <v>50</v>
          </cell>
          <cell r="E213">
            <v>9</v>
          </cell>
          <cell r="F213">
            <v>34.200000000000003</v>
          </cell>
          <cell r="G213">
            <v>15.8</v>
          </cell>
          <cell r="H213">
            <v>0</v>
          </cell>
          <cell r="I213" t="str">
            <v>Διεύθυνση Περιφέρειας Κεντρικής Ελλάδας</v>
          </cell>
          <cell r="J213" t="str">
            <v>ΚΑΡΥΣΤΟΥ</v>
          </cell>
          <cell r="K213">
            <v>38.028445641111801</v>
          </cell>
          <cell r="L213">
            <v>24.385632023247499</v>
          </cell>
          <cell r="M213" t="str">
            <v>Red</v>
          </cell>
          <cell r="N213" t="str">
            <v>ΣΤΕΡΕΑΣ ΕΛΛΑΔΑΣ</v>
          </cell>
        </row>
        <row r="214">
          <cell r="C214" t="str">
            <v>Κωπαΐδα ΜΣ1</v>
          </cell>
          <cell r="D214">
            <v>50</v>
          </cell>
          <cell r="E214">
            <v>214</v>
          </cell>
          <cell r="F214">
            <v>41.8</v>
          </cell>
          <cell r="G214">
            <v>8.1999999999999993</v>
          </cell>
          <cell r="H214">
            <v>1.8</v>
          </cell>
          <cell r="I214" t="str">
            <v>Διεύθυνση Περιφέρειας Κεντρικής Ελλάδας</v>
          </cell>
          <cell r="J214" t="str">
            <v>ΑΛΙΑΡΤΟΥ, ΘΗΒΑΙΩΝ, ΛΕΒΑΔΕΩΝ, ΛΟΚΡΩΝ, ΟΡΧΟΜΕΝΟΥ</v>
          </cell>
          <cell r="K214">
            <v>38.382661420405398</v>
          </cell>
          <cell r="L214">
            <v>23.0283132498895</v>
          </cell>
          <cell r="M214" t="str">
            <v>Orange</v>
          </cell>
          <cell r="N214" t="str">
            <v>ΣΤΕΡΕΑΣ ΕΛΛΑΔΑΣ</v>
          </cell>
        </row>
        <row r="215">
          <cell r="C215" t="str">
            <v>Λεχαινά ΜΣ2</v>
          </cell>
          <cell r="D215">
            <v>50</v>
          </cell>
          <cell r="E215">
            <v>63</v>
          </cell>
          <cell r="F215">
            <v>29.9</v>
          </cell>
          <cell r="G215">
            <v>20.100000000000001</v>
          </cell>
          <cell r="H215">
            <v>32.1</v>
          </cell>
          <cell r="I215" t="str">
            <v>Διεύθυνση Περιφέρειας Πελοποννήσου-Ηπείρου</v>
          </cell>
          <cell r="J215" t="str">
            <v>ΑΝΔΡΑΒΙΔΑΣ-ΚΥΛΛΗΝΗΣ, ΖΑΧΑΡΩΣ, ΠΗΝΕΙΟΥ</v>
          </cell>
          <cell r="K215">
            <v>37.932312320418703</v>
          </cell>
          <cell r="L215">
            <v>21.253732461339801</v>
          </cell>
          <cell r="M215" t="str">
            <v>Green</v>
          </cell>
          <cell r="N215" t="str">
            <v>ΔΥΤΙΚΗΣ ΕΛΛΑΔΑΣ</v>
          </cell>
        </row>
        <row r="216">
          <cell r="C216" t="str">
            <v>Ολυμπιακό χωριό ΜΣ2</v>
          </cell>
          <cell r="D216">
            <v>50</v>
          </cell>
          <cell r="E216">
            <v>48</v>
          </cell>
          <cell r="F216">
            <v>0.6</v>
          </cell>
          <cell r="G216">
            <v>49.4</v>
          </cell>
          <cell r="H216">
            <v>30.4</v>
          </cell>
          <cell r="I216" t="str">
            <v>Διεύθυνση Περιφέρειας Αττικής</v>
          </cell>
          <cell r="J216" t="str">
            <v>ΑΧΑΡΝΩΝ, ΚΗΦΙΣΙΑΣ, ΜΕΤΑΜΟΡΦΩΣΕΩΣ</v>
          </cell>
          <cell r="K216">
            <v>38.115272926394901</v>
          </cell>
          <cell r="L216">
            <v>23.7666617288168</v>
          </cell>
          <cell r="M216" t="str">
            <v>Green</v>
          </cell>
          <cell r="N216" t="str">
            <v>ΑΤΤΙΚΗΣ</v>
          </cell>
        </row>
        <row r="217">
          <cell r="C217" t="str">
            <v>ΣΥΝΟΛΟ  Σπάρτη II ΜΣ2-Σπάρτη II ΜΣ1</v>
          </cell>
          <cell r="D217">
            <v>50</v>
          </cell>
          <cell r="E217">
            <v>427</v>
          </cell>
          <cell r="F217">
            <v>29</v>
          </cell>
          <cell r="G217">
            <v>21</v>
          </cell>
          <cell r="H217">
            <v>28</v>
          </cell>
          <cell r="I217" t="str">
            <v>Διεύθυνση Περιφέρειας Πελοποννήσου-Ηπείρου</v>
          </cell>
          <cell r="J217" t="str">
            <v>ΕΥΡΩΤΑ, ΣΠΑΡΤΗΣ, ΤΡΙΠΟΛΗΣ</v>
          </cell>
          <cell r="K217">
            <v>37.0443689832966</v>
          </cell>
          <cell r="L217">
            <v>22.433401397804701</v>
          </cell>
          <cell r="M217" t="str">
            <v>Green</v>
          </cell>
          <cell r="N217" t="str">
            <v>ΠΕΛΛΟΠΟΝΗΣΟΥ</v>
          </cell>
        </row>
        <row r="218">
          <cell r="C218" t="str">
            <v>Ψυχικό (150/20) ΜΣ2</v>
          </cell>
          <cell r="D218">
            <v>100</v>
          </cell>
          <cell r="E218">
            <v>72</v>
          </cell>
          <cell r="F218">
            <v>2.5</v>
          </cell>
          <cell r="G218">
            <v>97.5</v>
          </cell>
          <cell r="I218" t="str">
            <v>Διεύθυνση Περιφέρειας Αττικής</v>
          </cell>
          <cell r="J218" t="str">
            <v>ΑΓΙΑΣ ΠΑΡΑΣΚΕΥΗΣ, ΑΘΗΝΑΙΩΝ, ΑΜΑΡΟΥΣΙΟΥ, ΒΡΙΛΗΣΣΙΩΝ, ΓΑΛΑΤΣΙΟΥ, ΗΡΑΚΛΕΙΟΥ, ΝΕΑΣ ΙΩΝΙΑΣ, ΦΙΛΟΘΕΗΣ - ΨΥΧΙΚΟΥ, ΧΑΛΑΝΔΡΙΟΥ, ΩΡΩΠΟΥ</v>
          </cell>
          <cell r="K218">
            <v>37.998537654601897</v>
          </cell>
          <cell r="L218">
            <v>23.7645837993709</v>
          </cell>
          <cell r="M218" t="str">
            <v>Green</v>
          </cell>
          <cell r="N218" t="str">
            <v>ΑΤΤΙΚΗΣ</v>
          </cell>
        </row>
        <row r="219">
          <cell r="C219" t="str">
            <v>ΣΥΝΟΛΟ  Άνδρος ΜΣ2-Άνδρος ΜΣ1</v>
          </cell>
          <cell r="D219">
            <v>50</v>
          </cell>
          <cell r="E219">
            <v>76</v>
          </cell>
          <cell r="F219">
            <v>24.1</v>
          </cell>
          <cell r="G219">
            <v>25.9</v>
          </cell>
          <cell r="H219">
            <v>56.5</v>
          </cell>
          <cell r="I219" t="str">
            <v>Διεύθυνση Περιφέρειας Αττικής</v>
          </cell>
          <cell r="J219" t="str">
            <v>ΑΝΔΡΟΥ</v>
          </cell>
          <cell r="K219">
            <v>37.7978264112351</v>
          </cell>
          <cell r="L219">
            <v>24.869292104441801</v>
          </cell>
          <cell r="M219" t="str">
            <v>Green</v>
          </cell>
          <cell r="N219" t="str">
            <v>ΑΤΤΙΚΗΣ</v>
          </cell>
        </row>
        <row r="220">
          <cell r="C220" t="str">
            <v>Αργος II ΜΣ2</v>
          </cell>
          <cell r="D220">
            <v>50</v>
          </cell>
          <cell r="E220">
            <v>168</v>
          </cell>
          <cell r="F220">
            <v>16.100000000000001</v>
          </cell>
          <cell r="G220">
            <v>33.9</v>
          </cell>
          <cell r="H220">
            <v>25.9</v>
          </cell>
          <cell r="I220" t="str">
            <v>Διεύθυνση Περιφέρειας Πελοποννήσου-Ηπείρου</v>
          </cell>
          <cell r="J220" t="str">
            <v>ΑΡΓΟΥΣ-ΜΥΚΗΝΩΝ, ΝΑΥΠΛΙΕΩΝ</v>
          </cell>
          <cell r="K220">
            <v>37.6507671854202</v>
          </cell>
          <cell r="L220">
            <v>22.718300389061401</v>
          </cell>
          <cell r="M220" t="str">
            <v>Green</v>
          </cell>
          <cell r="N220" t="str">
            <v>ΠΕΛΛΟΠΟΝΗΣΟΥ</v>
          </cell>
        </row>
        <row r="221">
          <cell r="C221" t="str">
            <v>Διδυμότειχο ΜΣ2</v>
          </cell>
          <cell r="D221">
            <v>25</v>
          </cell>
          <cell r="E221">
            <v>166</v>
          </cell>
          <cell r="F221">
            <v>22.8</v>
          </cell>
          <cell r="G221">
            <v>2.2000000000000002</v>
          </cell>
          <cell r="H221">
            <v>112.4</v>
          </cell>
          <cell r="I221" t="str">
            <v>Διεύθυνση Περιφέρειας Μακεδονίας-Θράκης</v>
          </cell>
          <cell r="J221" t="str">
            <v>ΑΛΕΞΑΝΔΡΟΥΠΟΛΗΣ, ΔΙΔΥΜΟΤΕΙΧΟΥ, ΟΡΕΣΤΙΑΔΟΣ, ΣΟΥΦΛΙΟΥ</v>
          </cell>
          <cell r="K221">
            <v>41.330640974447803</v>
          </cell>
          <cell r="L221">
            <v>26.492965036908899</v>
          </cell>
          <cell r="M221" t="str">
            <v>Green</v>
          </cell>
          <cell r="N221" t="str">
            <v>ΑΝΑΤΟΛΙΚΗΣ ΜΑΚΕΔΟΝΙΑΣ &amp; ΘΡΑΚΗΣ</v>
          </cell>
        </row>
        <row r="222">
          <cell r="C222" t="str">
            <v>Θ - III (Αγ.Δημήτριος) ΜΣ1</v>
          </cell>
          <cell r="D222">
            <v>55</v>
          </cell>
          <cell r="E222">
            <v>5</v>
          </cell>
          <cell r="F222">
            <v>0.1</v>
          </cell>
          <cell r="G222">
            <v>54.9</v>
          </cell>
          <cell r="H222">
            <v>3.8</v>
          </cell>
          <cell r="I222" t="str">
            <v>Διεύθυνση Περιφέρειας Μακεδονίας-Θράκης</v>
          </cell>
          <cell r="J222" t="str">
            <v>ΘΕΣΣΑΛΟΝΙΚΗΣ</v>
          </cell>
          <cell r="K222">
            <v>40.641983004124697</v>
          </cell>
          <cell r="L222">
            <v>22.941279897008901</v>
          </cell>
          <cell r="M222" t="str">
            <v>Green</v>
          </cell>
          <cell r="N222" t="str">
            <v>ΚΕΝΤΡΙΚΗΣ ΜΑΚΕΔΟΝΙΑΣ</v>
          </cell>
        </row>
        <row r="223">
          <cell r="C223" t="str">
            <v>Θ - V (ΒΙΠΕ-Σίνδος) ΜΣ1</v>
          </cell>
          <cell r="D223">
            <v>50</v>
          </cell>
          <cell r="E223">
            <v>84</v>
          </cell>
          <cell r="F223">
            <v>12.8</v>
          </cell>
          <cell r="G223">
            <v>37.200000000000003</v>
          </cell>
          <cell r="H223">
            <v>0</v>
          </cell>
          <cell r="I223" t="str">
            <v>Διεύθυνση Περιφέρειας Μακεδονίας-Θράκης</v>
          </cell>
          <cell r="J223" t="str">
            <v>ΔΕΛΤΑ, ΩΡΑΙΟΚΑΣΤΡΟΥ</v>
          </cell>
          <cell r="K223">
            <v>40.696683511560899</v>
          </cell>
          <cell r="L223">
            <v>22.821411293494201</v>
          </cell>
          <cell r="M223" t="str">
            <v>Red</v>
          </cell>
          <cell r="N223" t="str">
            <v>ΚΕΝΤΡΙΚΗΣ ΜΑΚΕΔΟΝΙΑΣ</v>
          </cell>
        </row>
        <row r="224">
          <cell r="C224" t="str">
            <v>Καρδίτσα ΜΣ2</v>
          </cell>
          <cell r="D224">
            <v>50</v>
          </cell>
          <cell r="E224">
            <v>159</v>
          </cell>
          <cell r="F224">
            <v>40.200000000000003</v>
          </cell>
          <cell r="G224">
            <v>9.8000000000000007</v>
          </cell>
          <cell r="H224">
            <v>0</v>
          </cell>
          <cell r="I224" t="str">
            <v>Διεύθυνση Περιφέρειας Κεντρικής Ελλάδας</v>
          </cell>
          <cell r="J224" t="str">
            <v>ΚΑΡΔΙΤΣΑΣ, ΣΟΦΑΔΩΝ</v>
          </cell>
          <cell r="K224">
            <v>39.3170381620535</v>
          </cell>
          <cell r="L224">
            <v>21.9121732802198</v>
          </cell>
          <cell r="M224" t="str">
            <v>Red</v>
          </cell>
          <cell r="N224" t="str">
            <v>ΘΕΣΣΑΛΙΑΣ</v>
          </cell>
        </row>
        <row r="225">
          <cell r="C225" t="str">
            <v>Κιλκίς ΜΣ2</v>
          </cell>
          <cell r="D225">
            <v>50</v>
          </cell>
          <cell r="E225">
            <v>307</v>
          </cell>
          <cell r="F225">
            <v>21.3</v>
          </cell>
          <cell r="G225">
            <v>28.7</v>
          </cell>
          <cell r="H225">
            <v>0</v>
          </cell>
          <cell r="I225" t="str">
            <v>Διεύθυνση Περιφέρειας Μακεδονίας-Θράκης</v>
          </cell>
          <cell r="J225" t="str">
            <v>ΚΙΛΚΙΣ, ΠΑΙΟΝΙΑΣ</v>
          </cell>
          <cell r="K225">
            <v>41.006950819895401</v>
          </cell>
          <cell r="L225">
            <v>22.8864386369066</v>
          </cell>
          <cell r="M225" t="str">
            <v>Red</v>
          </cell>
          <cell r="N225" t="str">
            <v>ΚΕΝΤΡΙΚΗΣ ΜΑΚΕΔΟΝΙΑΣ</v>
          </cell>
        </row>
        <row r="226">
          <cell r="C226" t="str">
            <v>Λάρισα ΚΥΤ ΜΣ1</v>
          </cell>
          <cell r="D226">
            <v>50</v>
          </cell>
          <cell r="E226">
            <v>77</v>
          </cell>
          <cell r="F226">
            <v>30</v>
          </cell>
          <cell r="G226">
            <v>20</v>
          </cell>
          <cell r="H226">
            <v>0</v>
          </cell>
          <cell r="I226" t="str">
            <v>Διεύθυνση Περιφέρειας Κεντρικής Ελλάδας</v>
          </cell>
          <cell r="J226" t="str">
            <v>ΚΙΛΕΛΕΡ</v>
          </cell>
          <cell r="K226">
            <v>39.537768853118401</v>
          </cell>
          <cell r="L226">
            <v>22.517414674366801</v>
          </cell>
          <cell r="M226" t="str">
            <v>Red</v>
          </cell>
          <cell r="N226" t="str">
            <v>ΘΕΣΣΑΛΙΑΣ</v>
          </cell>
        </row>
        <row r="227">
          <cell r="C227" t="str">
            <v>Παγκράτι (150/20) ΜΣ3</v>
          </cell>
          <cell r="D227">
            <v>100</v>
          </cell>
          <cell r="E227">
            <v>13</v>
          </cell>
          <cell r="F227">
            <v>0.7</v>
          </cell>
          <cell r="G227">
            <v>99.3</v>
          </cell>
          <cell r="H227">
            <v>51.9</v>
          </cell>
          <cell r="I227" t="str">
            <v>Διεύθυνση Περιφέρειας Αττικής</v>
          </cell>
          <cell r="J227" t="str">
            <v>ΑΘΗΝΑΙΩΝ, ΖΩΓΡΑΦΟΥ, ΠΑΠΑΓΟΥ - ΧΟΛΑΡΓΟΥ</v>
          </cell>
          <cell r="K227">
            <v>37.962611483462297</v>
          </cell>
          <cell r="L227">
            <v>23.753224641839498</v>
          </cell>
          <cell r="M227" t="str">
            <v>Green</v>
          </cell>
          <cell r="N227" t="str">
            <v>ΑΤΤΙΚΗΣ</v>
          </cell>
        </row>
        <row r="228">
          <cell r="C228" t="str">
            <v>Αλμυρός ΜΣ2</v>
          </cell>
          <cell r="D228">
            <v>50</v>
          </cell>
          <cell r="E228">
            <v>217</v>
          </cell>
          <cell r="F228">
            <v>28.9</v>
          </cell>
          <cell r="G228">
            <v>21.1</v>
          </cell>
          <cell r="H228">
            <v>26.1</v>
          </cell>
          <cell r="I228" t="str">
            <v>Διεύθυνση Περιφέρειας Κεντρικής Ελλάδας</v>
          </cell>
          <cell r="J228" t="str">
            <v>ΑΛΜΥΡΟΥ, ΒΟΛΟΥ</v>
          </cell>
          <cell r="K228">
            <v>39.158024157736101</v>
          </cell>
          <cell r="L228">
            <v>22.786147726223501</v>
          </cell>
          <cell r="M228" t="str">
            <v>Green</v>
          </cell>
          <cell r="N228" t="str">
            <v>ΘΕΣΣΑΛΙΑΣ</v>
          </cell>
        </row>
        <row r="229">
          <cell r="C229" t="str">
            <v>Βάρη ΜΣ2</v>
          </cell>
          <cell r="D229">
            <v>50</v>
          </cell>
          <cell r="E229">
            <v>121</v>
          </cell>
          <cell r="F229">
            <v>1.1000000000000001</v>
          </cell>
          <cell r="G229">
            <v>48.9</v>
          </cell>
          <cell r="H229">
            <v>33.9</v>
          </cell>
          <cell r="I229" t="str">
            <v>Διεύθυνση Περιφέρειας Αττικής</v>
          </cell>
          <cell r="J229" t="str">
            <v>ΒΑΡΗΣ - ΒΟΥΛΑΣ - ΒΟΥΛΙΑΓΜΕΝΗΣ, ΓΛΥΦΑΔΑΣ</v>
          </cell>
          <cell r="K229">
            <v>37.844291795160103</v>
          </cell>
          <cell r="L229">
            <v>23.797163844857799</v>
          </cell>
          <cell r="M229" t="str">
            <v>Green</v>
          </cell>
          <cell r="N229" t="str">
            <v>ΑΤΤΙΚΗΣ</v>
          </cell>
        </row>
        <row r="230">
          <cell r="C230" t="str">
            <v>Βόλος ΒΙΠΕ ΜΣ2</v>
          </cell>
          <cell r="D230">
            <v>50</v>
          </cell>
          <cell r="E230">
            <v>109</v>
          </cell>
          <cell r="F230">
            <v>33.6</v>
          </cell>
          <cell r="G230">
            <v>16.399999999999999</v>
          </cell>
          <cell r="H230">
            <v>5.0999999999999996</v>
          </cell>
          <cell r="I230" t="str">
            <v>Διεύθυνση Περιφέρειας Κεντρικής Ελλάδας</v>
          </cell>
          <cell r="J230" t="str">
            <v>ΒΟΛΟΥ, ΡΗΓΑ ΦΕΡΡΑΙΟΥ</v>
          </cell>
          <cell r="K230">
            <v>39.372860910553797</v>
          </cell>
          <cell r="L230">
            <v>22.8718301638371</v>
          </cell>
          <cell r="M230" t="str">
            <v>Green</v>
          </cell>
          <cell r="N230" t="str">
            <v>ΘΕΣΣΑΛΙΑΣ</v>
          </cell>
        </row>
        <row r="231">
          <cell r="C231" t="str">
            <v>Θησαυρός ΜΣ1</v>
          </cell>
          <cell r="D231">
            <v>12.5</v>
          </cell>
          <cell r="E231">
            <v>53</v>
          </cell>
          <cell r="F231">
            <v>10.199999999999999</v>
          </cell>
          <cell r="G231">
            <v>2.2999999999999998</v>
          </cell>
          <cell r="H231">
            <v>139</v>
          </cell>
          <cell r="I231" t="str">
            <v>Διεύθυνση Περιφέρειας Μακεδονίας-Θράκης</v>
          </cell>
          <cell r="J231" t="str">
            <v>ΔΡΑΜΑΣ, ΠΑΡΑΝΕΣΤΙΟΥ</v>
          </cell>
          <cell r="K231">
            <v>41.3624293117647</v>
          </cell>
          <cell r="L231">
            <v>24.374817334655901</v>
          </cell>
          <cell r="M231" t="str">
            <v>Green</v>
          </cell>
          <cell r="N231" t="str">
            <v>ΑΝΑΤΟΛΙΚΗΣ ΜΑΚΕΔΟΝΙΑΣ &amp; ΘΡΑΚΗΣ</v>
          </cell>
        </row>
        <row r="232">
          <cell r="C232" t="str">
            <v>ΣΥΝΟΛΟ  Κάλαμος ΜΣ2-Κάλαμος ΜΣ1</v>
          </cell>
          <cell r="D232">
            <v>50</v>
          </cell>
          <cell r="E232">
            <v>240</v>
          </cell>
          <cell r="F232">
            <v>11.2</v>
          </cell>
          <cell r="G232">
            <v>38.799999999999997</v>
          </cell>
          <cell r="H232">
            <v>16.8</v>
          </cell>
          <cell r="I232" t="str">
            <v>Διεύθυνση Περιφέρειας Αττικής</v>
          </cell>
          <cell r="J232" t="str">
            <v>ΑΜΑΡΟΥΣΙΟΥ, ΗΡΑΚΛΕΙΟΥ, ΚΗΦΙΣΙΑΣ, ΜΑΡΑΘΩΝΟΣ, ΠΑΠΑΓΟΥ - ΧΟΛΑΡΓΟΥ, ΦΙΛΟΘΕΗΣ - ΨΥΧΙΚΟΥ, ΩΡΩΠΟΥ</v>
          </cell>
          <cell r="K232">
            <v>38.306746539686799</v>
          </cell>
          <cell r="L232">
            <v>23.869230659885201</v>
          </cell>
          <cell r="M232" t="str">
            <v>Green</v>
          </cell>
          <cell r="N232" t="str">
            <v>ΑΤΤΙΚΗΣ</v>
          </cell>
        </row>
        <row r="233">
          <cell r="C233" t="str">
            <v>Κορυδαλλός ΜΣ2</v>
          </cell>
          <cell r="D233">
            <v>100</v>
          </cell>
          <cell r="E233">
            <v>25</v>
          </cell>
          <cell r="F233">
            <v>0.2</v>
          </cell>
          <cell r="G233">
            <v>99.8</v>
          </cell>
          <cell r="H233">
            <v>35.799999999999997</v>
          </cell>
          <cell r="I233" t="str">
            <v>Διεύθυνση Περιφέρειας Αττικής</v>
          </cell>
          <cell r="J233" t="str">
            <v>ΑΓΙΑΣ ΒΑΡΒΑΡΑΣ, ΚΕΡΑΤΣΙΝΙΟΥ - ΔΡΑΠΕΤΣΩΝΑΣ, ΚΟΡΥΔΑΛΛΟΥ, ΝΙΚΑΙΑΣ - ΑΓΙΟΥ Ι. ΡΕΝΤΗ</v>
          </cell>
          <cell r="K233">
            <v>37.988238075320098</v>
          </cell>
          <cell r="L233">
            <v>23.643608301903701</v>
          </cell>
          <cell r="M233" t="str">
            <v>Green</v>
          </cell>
          <cell r="N233" t="str">
            <v>ΑΤΤΙΚΗΣ</v>
          </cell>
        </row>
        <row r="234">
          <cell r="C234" t="str">
            <v>Λάδωνας ΜΣ1</v>
          </cell>
          <cell r="D234">
            <v>25</v>
          </cell>
          <cell r="E234">
            <v>80</v>
          </cell>
          <cell r="F234">
            <v>17.3</v>
          </cell>
          <cell r="G234">
            <v>7.7</v>
          </cell>
          <cell r="H234">
            <v>72.3</v>
          </cell>
          <cell r="I234" t="str">
            <v>Διεύθυνση Περιφέρειας Πελοποννήσου-Ηπείρου</v>
          </cell>
          <cell r="J234" t="str">
            <v>ΓΟΡΤΥΝΙΑΣ, ΚΑΛΑΒΡΥΤΩΝ, ΤΡΙΠΟΛΗΣ</v>
          </cell>
          <cell r="K234">
            <v>37.750662384781997</v>
          </cell>
          <cell r="L234">
            <v>21.884558225159601</v>
          </cell>
          <cell r="M234" t="str">
            <v>Green</v>
          </cell>
          <cell r="N234" t="str">
            <v>ΔΥΤΙΚΗΣ ΕΛΛΑΔΑΣ</v>
          </cell>
        </row>
        <row r="235">
          <cell r="C235" t="str">
            <v>Λάρισα I ΜΣ1</v>
          </cell>
          <cell r="D235">
            <v>50</v>
          </cell>
          <cell r="E235">
            <v>57</v>
          </cell>
          <cell r="F235">
            <v>0.6</v>
          </cell>
          <cell r="G235">
            <v>49.4</v>
          </cell>
          <cell r="H235">
            <v>45.4</v>
          </cell>
          <cell r="I235" t="str">
            <v>Διεύθυνση Περιφέρειας Κεντρικής Ελλάδας</v>
          </cell>
          <cell r="J235" t="str">
            <v>ΚΙΛΕΛΕΡ, ΛΑΡΙΣΑΙΩΝ</v>
          </cell>
          <cell r="K235">
            <v>39.627721406342701</v>
          </cell>
          <cell r="L235">
            <v>22.392666039009001</v>
          </cell>
          <cell r="M235" t="str">
            <v>Green</v>
          </cell>
          <cell r="N235" t="str">
            <v>ΘΕΣΣΑΛΙΑΣ</v>
          </cell>
        </row>
        <row r="236">
          <cell r="C236" t="str">
            <v>Μεγαλόπολη ΜΣ2</v>
          </cell>
          <cell r="D236">
            <v>37</v>
          </cell>
          <cell r="E236">
            <v>13</v>
          </cell>
          <cell r="F236">
            <v>2</v>
          </cell>
          <cell r="G236">
            <v>35</v>
          </cell>
          <cell r="H236">
            <v>0</v>
          </cell>
          <cell r="I236" t="str">
            <v>Διεύθυνση Περιφέρειας Πελοποννήσου-Ηπείρου</v>
          </cell>
          <cell r="J236" t="str">
            <v>ΑΝΔΡΙΤΣΑΙΝΑΣ-ΚΡΕΣΤΕΝΩΝ, ΓΟΡΤΥΝΙΑΣ</v>
          </cell>
          <cell r="K236">
            <v>37.400279902614201</v>
          </cell>
          <cell r="L236">
            <v>22.090962152883499</v>
          </cell>
          <cell r="M236" t="str">
            <v>Red</v>
          </cell>
          <cell r="N236" t="str">
            <v>ΠΕΛΛΟΠΟΝΗΣΟΥ</v>
          </cell>
        </row>
        <row r="237">
          <cell r="C237" t="str">
            <v>Μεσοχώρα ΥΗΣ ΜΣ1</v>
          </cell>
          <cell r="D237">
            <v>12.5</v>
          </cell>
          <cell r="E237">
            <v>2</v>
          </cell>
          <cell r="F237">
            <v>5.4</v>
          </cell>
          <cell r="G237">
            <v>7.1</v>
          </cell>
          <cell r="H237">
            <v>172.5</v>
          </cell>
          <cell r="I237" t="str">
            <v>Διεύθυνση Περιφέρειας Κεντρικής Ελλάδας</v>
          </cell>
          <cell r="J237" t="str">
            <v>ΚΕΝΤΡΙΚΩΝ ΤΖΟΥΜΕΡΚΩΝ</v>
          </cell>
          <cell r="K237">
            <v>39.3962875161479</v>
          </cell>
          <cell r="L237">
            <v>21.2779020362442</v>
          </cell>
          <cell r="M237" t="str">
            <v>Green</v>
          </cell>
          <cell r="N237" t="str">
            <v>ΗΠΕΙΡΟΥ</v>
          </cell>
        </row>
        <row r="238">
          <cell r="C238" t="str">
            <v>Νάξος ΜΣ2</v>
          </cell>
          <cell r="D238">
            <v>50</v>
          </cell>
          <cell r="E238">
            <v>61</v>
          </cell>
          <cell r="F238">
            <v>10.5</v>
          </cell>
          <cell r="G238">
            <v>39.5</v>
          </cell>
          <cell r="I238" t="str">
            <v>Διεύθυνση Περιφέρειας Νησιών</v>
          </cell>
          <cell r="J238" t="str">
            <v>ΝΑΞΟΥ &amp; ΜΙΚΡΩΝ ΚΥΚΛΑΔΩΝ</v>
          </cell>
          <cell r="M238" t="str">
            <v>Green</v>
          </cell>
          <cell r="N238" t="str">
            <v>ΚΥΚΛΑΔΩΝ</v>
          </cell>
        </row>
        <row r="239">
          <cell r="C239" t="str">
            <v>Ορεστιάδα ΜΣ1</v>
          </cell>
          <cell r="D239">
            <v>50</v>
          </cell>
          <cell r="E239">
            <v>193</v>
          </cell>
          <cell r="F239">
            <v>39.299999999999997</v>
          </cell>
          <cell r="G239">
            <v>10.7</v>
          </cell>
          <cell r="H239">
            <v>37.700000000000003</v>
          </cell>
          <cell r="I239" t="str">
            <v>Διεύθυνση Περιφέρειας Μακεδονίας-Θράκης</v>
          </cell>
          <cell r="J239" t="str">
            <v>ΟΡΕΣΤΙΑΔΟΣ</v>
          </cell>
          <cell r="K239">
            <v>41.517153257210502</v>
          </cell>
          <cell r="L239">
            <v>26.434689111936699</v>
          </cell>
          <cell r="M239" t="str">
            <v>Green</v>
          </cell>
          <cell r="N239" t="str">
            <v>ΑΝΑΤΟΛΙΚΗΣ ΜΑΚΕΔΟΝΙΑΣ &amp; ΘΡΑΚΗΣ</v>
          </cell>
        </row>
        <row r="240">
          <cell r="C240" t="str">
            <v>Τρίπολη ΜΣ2</v>
          </cell>
          <cell r="D240">
            <v>50</v>
          </cell>
          <cell r="E240">
            <v>216</v>
          </cell>
          <cell r="F240">
            <v>19.399999999999999</v>
          </cell>
          <cell r="G240">
            <v>30.6</v>
          </cell>
          <cell r="H240">
            <v>11.9</v>
          </cell>
          <cell r="I240" t="str">
            <v>Διεύθυνση Περιφέρειας Πελοποννήσου-Ηπείρου</v>
          </cell>
          <cell r="J240" t="str">
            <v>ΑΡΓΟΥΣ-ΜΥΚΗΝΩΝ, ΣΠΑΡΤΗΣ, ΤΡΙΠΟΛΗΣ</v>
          </cell>
          <cell r="K240">
            <v>37.500695096504003</v>
          </cell>
          <cell r="L240">
            <v>22.3772801940164</v>
          </cell>
          <cell r="M240" t="str">
            <v>Green</v>
          </cell>
          <cell r="N240" t="str">
            <v>ΠΕΛΛΟΠΟΝΗΣΟΥ</v>
          </cell>
        </row>
        <row r="241">
          <cell r="C241" t="str">
            <v>Αγιος Βασίλειος ΜΣ1</v>
          </cell>
          <cell r="D241">
            <v>50</v>
          </cell>
          <cell r="E241">
            <v>114</v>
          </cell>
          <cell r="F241">
            <v>10.9</v>
          </cell>
          <cell r="G241">
            <v>39.1</v>
          </cell>
          <cell r="H241">
            <v>60.1</v>
          </cell>
          <cell r="I241" t="str">
            <v>Διεύθυνση Περιφέρειας Πελοποννήσου-Ηπείρου</v>
          </cell>
          <cell r="J241" t="str">
            <v>ΚΕΡΚΥΡΑΣ</v>
          </cell>
          <cell r="K241">
            <v>39.676156280415597</v>
          </cell>
          <cell r="L241">
            <v>19.815614883873401</v>
          </cell>
          <cell r="M241" t="str">
            <v>Green</v>
          </cell>
          <cell r="N241" t="str">
            <v>ΙΟΝΝΙΩΝ ΝΗΣΩΝ</v>
          </cell>
        </row>
        <row r="242">
          <cell r="C242" t="str">
            <v>Αλιβέρι ΜΣ1</v>
          </cell>
          <cell r="D242">
            <v>25</v>
          </cell>
          <cell r="E242">
            <v>3</v>
          </cell>
          <cell r="F242">
            <v>0</v>
          </cell>
          <cell r="G242">
            <v>25</v>
          </cell>
          <cell r="H242">
            <v>64</v>
          </cell>
          <cell r="I242" t="str">
            <v>Διεύθυνση Περιφέρειας Κεντρικής Ελλάδας</v>
          </cell>
          <cell r="J242" t="str">
            <v>ΕΡΕΤΡΙΑΣ, ΚΑΡΥΣΤΟΥ, ΚΥΜΗΣ-ΑΛΙΒΕΡΙΟΥ</v>
          </cell>
          <cell r="K242">
            <v>38.389368297527497</v>
          </cell>
          <cell r="L242">
            <v>24.053355325017201</v>
          </cell>
          <cell r="M242" t="str">
            <v>Green</v>
          </cell>
          <cell r="N242" t="str">
            <v>ΣΤΕΡΕΑΣ ΕΛΛΑΔΑΣ</v>
          </cell>
        </row>
        <row r="243">
          <cell r="C243" t="str">
            <v>Αχαρνές ΜΣ1</v>
          </cell>
          <cell r="D243">
            <v>50</v>
          </cell>
          <cell r="E243">
            <v>81</v>
          </cell>
          <cell r="F243">
            <v>5.3</v>
          </cell>
          <cell r="G243">
            <v>44.7</v>
          </cell>
          <cell r="H243">
            <v>23.7</v>
          </cell>
          <cell r="I243" t="str">
            <v>Διεύθυνση Περιφέρειας Αττικής</v>
          </cell>
          <cell r="J243" t="str">
            <v>ΑΧΑΡΝΩΝ, ΚΗΦΙΣΙΑΣ, ΦΥΛΗΣ</v>
          </cell>
          <cell r="K243">
            <v>38.101017949826101</v>
          </cell>
          <cell r="L243">
            <v>23.7345497427217</v>
          </cell>
          <cell r="M243" t="str">
            <v>Green</v>
          </cell>
          <cell r="N243" t="str">
            <v>ΑΤΤΙΚΗΣ</v>
          </cell>
        </row>
        <row r="244">
          <cell r="C244" t="str">
            <v>Δόριζα I ΜΣ1</v>
          </cell>
          <cell r="D244">
            <v>50</v>
          </cell>
          <cell r="E244">
            <v>4</v>
          </cell>
          <cell r="F244">
            <v>47</v>
          </cell>
          <cell r="G244">
            <v>3</v>
          </cell>
          <cell r="H244">
            <v>24.9</v>
          </cell>
          <cell r="I244" t="str">
            <v>Διεύθυνση Περιφέρειας Πελοποννήσου-Ηπείρου</v>
          </cell>
          <cell r="J244" t="str">
            <v>ΤΡΙΠΟΛΗΣ</v>
          </cell>
          <cell r="K244">
            <v>37.431241816732097</v>
          </cell>
          <cell r="L244">
            <v>22.3016935788241</v>
          </cell>
          <cell r="M244" t="str">
            <v>Green</v>
          </cell>
          <cell r="N244" t="str">
            <v>ΠΕΛΛΟΠΟΝΗΣΟΥ</v>
          </cell>
        </row>
        <row r="245">
          <cell r="C245" t="str">
            <v>Ζάρακας ΜΣ1</v>
          </cell>
          <cell r="D245">
            <v>50</v>
          </cell>
          <cell r="E245">
            <v>111</v>
          </cell>
          <cell r="F245">
            <v>31.3</v>
          </cell>
          <cell r="G245">
            <v>18.7</v>
          </cell>
          <cell r="H245">
            <v>0</v>
          </cell>
          <cell r="I245" t="str">
            <v>Διεύθυνση Περιφέρειας Πελοποννήσου-Ηπείρου</v>
          </cell>
          <cell r="J245" t="str">
            <v>ΜΟΝΕΜΒΑΣΙΑΣ</v>
          </cell>
          <cell r="K245">
            <v>36.828097366791802</v>
          </cell>
          <cell r="L245">
            <v>22.872358661924601</v>
          </cell>
          <cell r="M245" t="str">
            <v>Red</v>
          </cell>
          <cell r="N245" t="str">
            <v>ΠΕΛΛΟΠΟΝΗΣΟΥ</v>
          </cell>
        </row>
        <row r="246">
          <cell r="C246" t="str">
            <v>Καλαμπάκα ΜΣ2</v>
          </cell>
          <cell r="D246">
            <v>25</v>
          </cell>
          <cell r="E246">
            <v>51</v>
          </cell>
          <cell r="F246">
            <v>17.5</v>
          </cell>
          <cell r="G246">
            <v>7.5</v>
          </cell>
          <cell r="H246">
            <v>78.599999999999994</v>
          </cell>
          <cell r="I246" t="str">
            <v>Διεύθυνση Περιφέρειας Κεντρικής Ελλάδας</v>
          </cell>
          <cell r="J246" t="str">
            <v>ΜΕΤΕΩΡΩΝ</v>
          </cell>
          <cell r="K246">
            <v>39.7334685388116</v>
          </cell>
          <cell r="L246">
            <v>21.576942127140899</v>
          </cell>
          <cell r="M246" t="str">
            <v>Green</v>
          </cell>
          <cell r="N246" t="str">
            <v>ΘΕΣΣΑΛΙΑΣ</v>
          </cell>
        </row>
        <row r="247">
          <cell r="C247" t="str">
            <v>Καμένα Βούρλα ΜΣ2</v>
          </cell>
          <cell r="D247">
            <v>50</v>
          </cell>
          <cell r="E247">
            <v>164</v>
          </cell>
          <cell r="F247">
            <v>43.6</v>
          </cell>
          <cell r="G247">
            <v>6.4</v>
          </cell>
          <cell r="H247">
            <v>5.4</v>
          </cell>
          <cell r="I247" t="str">
            <v>Διεύθυνση Περιφέρειας Κεντρικής Ελλάδας</v>
          </cell>
          <cell r="J247" t="str">
            <v>ΚΑΜΕΝΩΝ ΒΟΥΡΛΩΝ, ΛΑΜΙΕΩΝ</v>
          </cell>
          <cell r="K247">
            <v>38.781491035945699</v>
          </cell>
          <cell r="L247">
            <v>22.735466537957102</v>
          </cell>
          <cell r="M247" t="str">
            <v>Green</v>
          </cell>
          <cell r="N247" t="str">
            <v>ΣΤΕΡΕΑΣ ΕΛΛΑΔΑΣ</v>
          </cell>
        </row>
        <row r="248">
          <cell r="C248" t="str">
            <v>Μεγαλόπολη ΜΣ1</v>
          </cell>
          <cell r="D248">
            <v>37</v>
          </cell>
          <cell r="E248">
            <v>112</v>
          </cell>
          <cell r="F248">
            <v>5.8</v>
          </cell>
          <cell r="G248">
            <v>31.2</v>
          </cell>
          <cell r="H248">
            <v>0</v>
          </cell>
          <cell r="I248" t="str">
            <v>Διεύθυνση Περιφέρειας Πελοποννήσου-Ηπείρου</v>
          </cell>
          <cell r="J248" t="str">
            <v>ΑΝΔΡΙΤΣΑΙΝΑΣ-ΚΡΕΣΤΕΝΩΝ, ΖΑΧΑΡΩΣ, ΚΑΛΑΜΑΤΑΣ, ΜΕΓΑΛΟΠΟΛΗΣ, ΤΡΙΠΟΛΗΣ</v>
          </cell>
          <cell r="K248">
            <v>37.400279902614201</v>
          </cell>
          <cell r="L248">
            <v>22.090962152883499</v>
          </cell>
          <cell r="M248" t="str">
            <v>Red</v>
          </cell>
          <cell r="N248" t="str">
            <v>ΠΕΛΛΟΠΟΝΗΣΟΥ</v>
          </cell>
        </row>
        <row r="249">
          <cell r="C249" t="str">
            <v>Τρίπολη ΜΣ1</v>
          </cell>
          <cell r="D249">
            <v>50</v>
          </cell>
          <cell r="E249">
            <v>211</v>
          </cell>
          <cell r="F249">
            <v>19</v>
          </cell>
          <cell r="G249">
            <v>31</v>
          </cell>
          <cell r="H249">
            <v>33.200000000000003</v>
          </cell>
          <cell r="I249" t="str">
            <v>Διεύθυνση Περιφέρειας Πελοποννήσου-Ηπείρου</v>
          </cell>
          <cell r="J249" t="str">
            <v>ΓΟΡΤΥΝΙΑΣ, ΚΑΛΑΒΡΥΤΩΝ, ΜΕΓΑΛΟΠΟΛΗΣ, ΤΡΙΠΟΛΗΣ</v>
          </cell>
          <cell r="K249">
            <v>37.500695096504003</v>
          </cell>
          <cell r="L249">
            <v>22.3772801940164</v>
          </cell>
          <cell r="M249" t="str">
            <v>Green</v>
          </cell>
          <cell r="N249" t="str">
            <v>ΠΕΛΛΟΠΟΝΗΣΟΥ</v>
          </cell>
        </row>
        <row r="250">
          <cell r="C250" t="str">
            <v>Φάρσαλα ΜΣ3</v>
          </cell>
          <cell r="D250">
            <v>25</v>
          </cell>
          <cell r="E250">
            <v>111</v>
          </cell>
          <cell r="F250">
            <v>25.4</v>
          </cell>
          <cell r="G250">
            <v>0</v>
          </cell>
          <cell r="H250">
            <v>6.6</v>
          </cell>
          <cell r="I250" t="str">
            <v>Διεύθυνση Περιφέρειας Κεντρικής Ελλάδας</v>
          </cell>
          <cell r="J250" t="str">
            <v>ΠΑΛΑΜΑ, ΦΑΡΣΑΛΩΝ</v>
          </cell>
          <cell r="K250">
            <v>39.334406818066903</v>
          </cell>
          <cell r="L250">
            <v>22.3656630129585</v>
          </cell>
          <cell r="M250" t="str">
            <v>Red</v>
          </cell>
          <cell r="N250" t="str">
            <v>ΘΕΣΣΑΛΙΑΣ</v>
          </cell>
        </row>
        <row r="251">
          <cell r="C251" t="str">
            <v>Αιτωλικό ΜΣ1</v>
          </cell>
          <cell r="D251">
            <v>50</v>
          </cell>
          <cell r="E251">
            <v>195</v>
          </cell>
          <cell r="F251">
            <v>32.299999999999997</v>
          </cell>
          <cell r="G251">
            <v>17.7</v>
          </cell>
          <cell r="H251">
            <v>7.7</v>
          </cell>
          <cell r="I251" t="str">
            <v>Διεύθυνση Περιφέρειας Πελοποννήσου-Ηπείρου</v>
          </cell>
          <cell r="J251" t="str">
            <v>ΑΓΡΙΝΙΟΥ, ΑΜΦΙΛΟΧΙΑΣ, ΙΕΡΑΣ ΠΟΛΗΣ ΜΕΣΟΛΟΓΓΙΟΥ</v>
          </cell>
          <cell r="K251">
            <v>38.438175907555802</v>
          </cell>
          <cell r="L251">
            <v>21.379385531723301</v>
          </cell>
          <cell r="M251" t="str">
            <v>Green</v>
          </cell>
          <cell r="N251" t="str">
            <v>ΔΥΤΙΚΗΣ ΕΛΛΑΔΑΣ</v>
          </cell>
        </row>
        <row r="252">
          <cell r="C252" t="str">
            <v>Θ - III (Αγ.Δημήτριος) ΜΣ3</v>
          </cell>
          <cell r="D252">
            <v>55</v>
          </cell>
          <cell r="E252">
            <v>2</v>
          </cell>
          <cell r="F252">
            <v>0</v>
          </cell>
          <cell r="G252">
            <v>55</v>
          </cell>
          <cell r="H252">
            <v>5</v>
          </cell>
          <cell r="I252" t="str">
            <v>Διεύθυνση Περιφέρειας Μακεδονίας-Θράκης</v>
          </cell>
          <cell r="J252" t="str">
            <v>ΘΕΣΣΑΛΟΝΙΚΗΣ</v>
          </cell>
          <cell r="K252">
            <v>40.641983004124697</v>
          </cell>
          <cell r="L252">
            <v>22.941279897008901</v>
          </cell>
          <cell r="M252" t="str">
            <v>Green</v>
          </cell>
          <cell r="N252" t="str">
            <v>ΚΕΝΤΡΙΚΗΣ ΜΑΚΕΔΟΝΙΑΣ</v>
          </cell>
        </row>
        <row r="253">
          <cell r="C253" t="str">
            <v>Θ - V (ΒΙΠΕ-Σίνδος) ΜΣ3</v>
          </cell>
          <cell r="D253">
            <v>50</v>
          </cell>
          <cell r="E253">
            <v>166</v>
          </cell>
          <cell r="F253">
            <v>18.8</v>
          </cell>
          <cell r="G253">
            <v>31.2</v>
          </cell>
          <cell r="H253">
            <v>18.3</v>
          </cell>
          <cell r="I253" t="str">
            <v>Διεύθυνση Περιφέρειας Μακεδονίας-Θράκης</v>
          </cell>
          <cell r="J253" t="str">
            <v>ΔΕΛΤΑ, ΚΙΛΚΙΣ, ΧΑΛΚΗΔΟΝΟΣ, ΩΡΑΙΟΚΑΣΤΡΟΥ</v>
          </cell>
          <cell r="K253">
            <v>40.696683511560899</v>
          </cell>
          <cell r="L253">
            <v>22.821411293494201</v>
          </cell>
          <cell r="M253" t="str">
            <v>Green</v>
          </cell>
          <cell r="N253" t="str">
            <v>ΚΕΝΤΡΙΚΗΣ ΜΑΚΕΔΟΝΙΑΣ</v>
          </cell>
        </row>
        <row r="254">
          <cell r="C254" t="str">
            <v>Κατερίνη ΜΣ3</v>
          </cell>
          <cell r="D254">
            <v>50</v>
          </cell>
          <cell r="E254">
            <v>438</v>
          </cell>
          <cell r="F254">
            <v>28.1</v>
          </cell>
          <cell r="G254">
            <v>21.9</v>
          </cell>
          <cell r="H254">
            <v>13.2</v>
          </cell>
          <cell r="I254" t="str">
            <v>Διεύθυνση Περιφέρειας Μακεδονίας-Θράκης</v>
          </cell>
          <cell r="J254" t="str">
            <v>ΔΙΟΥ-ΟΛΥΜΠΟΥ, ΚΑΤΕΡΙΝΗΣ</v>
          </cell>
          <cell r="K254">
            <v>40.287530580196197</v>
          </cell>
          <cell r="L254">
            <v>22.520221554744602</v>
          </cell>
          <cell r="M254" t="str">
            <v>Green</v>
          </cell>
          <cell r="N254" t="str">
            <v>ΚΕΝΤΡΙΚΗΣ ΜΑΚΕΔΟΝΙΑΣ</v>
          </cell>
        </row>
        <row r="255">
          <cell r="C255" t="str">
            <v>Ξάνθη ΜΣ1</v>
          </cell>
          <cell r="D255">
            <v>50</v>
          </cell>
          <cell r="E255">
            <v>82</v>
          </cell>
          <cell r="F255">
            <v>15.3</v>
          </cell>
          <cell r="G255">
            <v>34.700000000000003</v>
          </cell>
          <cell r="H255">
            <v>2.6</v>
          </cell>
          <cell r="I255" t="str">
            <v>Διεύθυνση Περιφέρειας Μακεδονίας-Θράκης</v>
          </cell>
          <cell r="J255" t="str">
            <v>ΑΒΔΗΡΩΝ, ΞΑΝΘΗΣ</v>
          </cell>
          <cell r="K255">
            <v>41.117095058824702</v>
          </cell>
          <cell r="L255">
            <v>24.874974224563601</v>
          </cell>
          <cell r="M255" t="str">
            <v>Green</v>
          </cell>
          <cell r="N255" t="str">
            <v>ΑΝΑΤΟΛΙΚΗΣ ΜΑΚΕΔΟΝΙΑΣ &amp; ΘΡΑΚΗΣ</v>
          </cell>
        </row>
        <row r="256">
          <cell r="C256" t="str">
            <v>Σπάτα ΜΣ4</v>
          </cell>
          <cell r="D256">
            <v>50</v>
          </cell>
          <cell r="E256">
            <v>60</v>
          </cell>
          <cell r="F256">
            <v>5.6</v>
          </cell>
          <cell r="G256">
            <v>44.4</v>
          </cell>
          <cell r="H256">
            <v>31.4</v>
          </cell>
          <cell r="I256" t="str">
            <v>Διεύθυνση Περιφέρειας Αττικής</v>
          </cell>
          <cell r="J256" t="str">
            <v>ΚΡΩΠΙΑΣ, ΣΠΑΤΩΝ - ΑΡΤΕΜΙΔΟΣ</v>
          </cell>
          <cell r="K256">
            <v>37.9239115937294</v>
          </cell>
          <cell r="L256">
            <v>23.902057714085799</v>
          </cell>
          <cell r="M256" t="str">
            <v>Green</v>
          </cell>
          <cell r="N256" t="str">
            <v>ΑΤΤΙΚΗΣ</v>
          </cell>
        </row>
        <row r="257">
          <cell r="C257" t="str">
            <v>Στάγειρα ΜΣ2</v>
          </cell>
          <cell r="D257">
            <v>25</v>
          </cell>
          <cell r="E257">
            <v>125</v>
          </cell>
          <cell r="F257">
            <v>23.8</v>
          </cell>
          <cell r="G257">
            <v>1.2</v>
          </cell>
          <cell r="H257">
            <v>109.2</v>
          </cell>
          <cell r="I257" t="str">
            <v>Διεύθυνση Περιφέρειας Μακεδονίας-Θράκης</v>
          </cell>
          <cell r="J257" t="str">
            <v>ΑΡΙΣΤΟΤΕΛΗ, ΠΟΛΥΓΥΡΟΥ</v>
          </cell>
          <cell r="K257">
            <v>40.522126437953702</v>
          </cell>
          <cell r="L257">
            <v>23.734661028188</v>
          </cell>
          <cell r="M257" t="str">
            <v>Orange</v>
          </cell>
          <cell r="N257" t="str">
            <v>ΚΕΝΤΡΙΚΗΣ ΜΑΚΕΔΟΝΙΑΣ</v>
          </cell>
        </row>
        <row r="258">
          <cell r="C258" t="str">
            <v>Φάληρο ΜΣ1</v>
          </cell>
          <cell r="D258">
            <v>50</v>
          </cell>
          <cell r="E258">
            <v>17</v>
          </cell>
          <cell r="F258">
            <v>1.9</v>
          </cell>
          <cell r="G258">
            <v>48.1</v>
          </cell>
          <cell r="H258">
            <v>55.1</v>
          </cell>
          <cell r="I258" t="str">
            <v>Διεύθυνση Περιφέρειας Αττικής</v>
          </cell>
          <cell r="J258" t="str">
            <v>ΚΑΛΛΙΘΕΑΣ, ΜΟΣΧΑΤΟΥ - ΤΑΥΡΟΥ, ΝΙΚΑΙΑΣ - ΑΓΙΟΥ Ι. ΡΕΝΤΗ, ΠΑΛΑΙΟΥ ΦΑΛΗΡΟΥ, ΠΕΙΡΑΙΩΣ</v>
          </cell>
          <cell r="K258">
            <v>37.938085425062702</v>
          </cell>
          <cell r="L258">
            <v>23.694666404248299</v>
          </cell>
          <cell r="M258" t="str">
            <v>Green</v>
          </cell>
          <cell r="N258" t="str">
            <v>ΑΤΤΙΚΗΣ</v>
          </cell>
        </row>
        <row r="259">
          <cell r="C259" t="str">
            <v>Χαλκίδα II ΜΣ1</v>
          </cell>
          <cell r="D259">
            <v>25</v>
          </cell>
          <cell r="E259">
            <v>87</v>
          </cell>
          <cell r="F259">
            <v>1.5</v>
          </cell>
          <cell r="G259">
            <v>23.5</v>
          </cell>
          <cell r="H259">
            <v>133.5</v>
          </cell>
          <cell r="I259" t="str">
            <v>Διεύθυνση Περιφέρειας Κεντρικής Ελλάδας</v>
          </cell>
          <cell r="J259" t="str">
            <v>ΧΑΛΚΙΔΕΩΝ</v>
          </cell>
          <cell r="K259">
            <v>38.439711626787201</v>
          </cell>
          <cell r="L259">
            <v>23.592216624372998</v>
          </cell>
          <cell r="M259" t="str">
            <v>Green</v>
          </cell>
          <cell r="N259" t="str">
            <v>ΣΤΕΡΕΑΣ ΕΛΛΑΔΑΣ</v>
          </cell>
        </row>
        <row r="260">
          <cell r="C260" t="str">
            <v>Αμαλιάδα ΜΣ1</v>
          </cell>
          <cell r="D260">
            <v>50</v>
          </cell>
          <cell r="E260">
            <v>235</v>
          </cell>
          <cell r="F260">
            <v>19.600000000000001</v>
          </cell>
          <cell r="G260">
            <v>30.4</v>
          </cell>
          <cell r="H260">
            <v>36.4</v>
          </cell>
          <cell r="I260" t="str">
            <v>Διεύθυνση Περιφέρειας Πελοποννήσου-Ηπείρου</v>
          </cell>
          <cell r="J260" t="str">
            <v>ΗΛΙΔΑΣ, ΠΗΝΕΙΟΥ</v>
          </cell>
          <cell r="K260">
            <v>37.806989775675497</v>
          </cell>
          <cell r="L260">
            <v>21.3155428383672</v>
          </cell>
          <cell r="M260" t="str">
            <v>Green</v>
          </cell>
          <cell r="N260" t="str">
            <v>ΔΥΤΙΚΗΣ ΕΛΛΑΔΑΣ</v>
          </cell>
        </row>
        <row r="261">
          <cell r="C261" t="str">
            <v>Αμφίπολη ΜΣ2</v>
          </cell>
          <cell r="D261">
            <v>50</v>
          </cell>
          <cell r="E261">
            <v>448</v>
          </cell>
          <cell r="F261">
            <v>27.4</v>
          </cell>
          <cell r="G261">
            <v>22.6</v>
          </cell>
          <cell r="H261">
            <v>6.7</v>
          </cell>
          <cell r="I261" t="str">
            <v>Διεύθυνση Περιφέρειας Μακεδονίας-Θράκης</v>
          </cell>
          <cell r="J261" t="str">
            <v>ΑΜΦΙΠΟΛΗΣ, ΒΟΛΒΗΣ, ΕΜΜΑΝΟΥΗΛ ΠΑΠΠΑ, ΚΑΒΑΛΑΣ, ΝΕΑΣ ΖΙΧΝΗΣ, ΠΑΓΓΑΙΟΥ</v>
          </cell>
          <cell r="K261">
            <v>40.809274446016303</v>
          </cell>
          <cell r="L261">
            <v>23.857650370406699</v>
          </cell>
          <cell r="M261" t="str">
            <v>Green</v>
          </cell>
          <cell r="N261" t="str">
            <v>ΘΕΣΣΑΛΙΑΣ</v>
          </cell>
        </row>
        <row r="262">
          <cell r="C262" t="str">
            <v>Βριλήσσια ΜΣ3</v>
          </cell>
          <cell r="D262">
            <v>50</v>
          </cell>
          <cell r="E262">
            <v>146</v>
          </cell>
          <cell r="F262">
            <v>1.5</v>
          </cell>
          <cell r="G262">
            <v>48.5</v>
          </cell>
          <cell r="H262">
            <v>27.5</v>
          </cell>
          <cell r="I262" t="str">
            <v>Διεύθυνση Περιφέρειας Αττικής</v>
          </cell>
          <cell r="J262" t="str">
            <v>ΑΓΙΑΣ ΠΑΡΑΣΚΕΥΗΣ, ΚΗΦΙΣΙΑΣ, ΠΑΙΑΝΙΑΣ, ΠΑΛΛΗΝΗΣ, ΠΕΝΤΕΛΗΣ</v>
          </cell>
          <cell r="K262">
            <v>38.044981544528</v>
          </cell>
          <cell r="L262">
            <v>23.8402008278896</v>
          </cell>
          <cell r="M262" t="str">
            <v>Green</v>
          </cell>
          <cell r="N262" t="str">
            <v>ΑΤΤΙΚΗΣ</v>
          </cell>
        </row>
        <row r="263">
          <cell r="C263" t="str">
            <v>Γρεβενά ΜΣ1</v>
          </cell>
          <cell r="D263">
            <v>25</v>
          </cell>
          <cell r="E263">
            <v>166</v>
          </cell>
          <cell r="F263">
            <v>25</v>
          </cell>
          <cell r="G263">
            <v>0</v>
          </cell>
          <cell r="H263">
            <v>73.2</v>
          </cell>
          <cell r="I263" t="str">
            <v>Διεύθυνση Περιφέρειας Μακεδονίας-Θράκης</v>
          </cell>
          <cell r="J263" t="str">
            <v>ΒΟΪΟΥ, ΓΡΕΒΕΝΩΝ</v>
          </cell>
          <cell r="K263">
            <v>40.081210748146702</v>
          </cell>
          <cell r="L263">
            <v>21.450048284982401</v>
          </cell>
          <cell r="M263" t="str">
            <v>Red</v>
          </cell>
          <cell r="N263" t="str">
            <v>ΔΥΤΙΚΗΣ ΜΑΚΕΔΟΝΙΑΣ</v>
          </cell>
        </row>
        <row r="264">
          <cell r="C264" t="str">
            <v>Ελληνικό ΜΣ3</v>
          </cell>
          <cell r="D264">
            <v>50</v>
          </cell>
          <cell r="E264">
            <v>49</v>
          </cell>
          <cell r="F264">
            <v>0.4</v>
          </cell>
          <cell r="G264">
            <v>49.6</v>
          </cell>
          <cell r="H264">
            <v>26.6</v>
          </cell>
          <cell r="I264" t="str">
            <v>Διεύθυνση Περιφέρειας Αττικής</v>
          </cell>
          <cell r="J264" t="str">
            <v>ΑΛΙΜΟΥ, ΕΛΛΗΝΙΚΟΥ - ΑΡΓΥΡΟΥΠΟΛΗΣ, ΗΛΙΟΥΠΟΛΕΩΣ</v>
          </cell>
          <cell r="K264">
            <v>37.876545661646297</v>
          </cell>
          <cell r="L264">
            <v>23.733392187091098</v>
          </cell>
          <cell r="M264" t="str">
            <v>Green</v>
          </cell>
          <cell r="N264" t="str">
            <v>ΑΤΤΙΚΗΣ</v>
          </cell>
        </row>
        <row r="265">
          <cell r="C265" t="str">
            <v>Ιωάννινα II ΜΣ2</v>
          </cell>
          <cell r="D265">
            <v>50</v>
          </cell>
          <cell r="E265">
            <v>366</v>
          </cell>
          <cell r="F265">
            <v>20.9</v>
          </cell>
          <cell r="G265">
            <v>29.1</v>
          </cell>
          <cell r="H265">
            <v>16.100000000000001</v>
          </cell>
          <cell r="I265" t="str">
            <v>Διεύθυνση Περιφέρειας Πελοποννήσου-Ηπείρου</v>
          </cell>
          <cell r="J265" t="str">
            <v>ΒΟΡΕΙΩΝ ΤΖΟΥΜΕΡΚΩΝ, ΔΩΔΩΝΗΣ, ΙΩΑΝΝΙΤΩΝ</v>
          </cell>
          <cell r="K265">
            <v>39.606714566609597</v>
          </cell>
          <cell r="L265">
            <v>20.844702379716502</v>
          </cell>
          <cell r="M265" t="str">
            <v>Green</v>
          </cell>
          <cell r="N265" t="str">
            <v>ΗΠΕΙΡΟΥ</v>
          </cell>
        </row>
        <row r="266">
          <cell r="C266" t="str">
            <v>Καλλιθέα (150/20) ΜΣ1</v>
          </cell>
          <cell r="D266">
            <v>100</v>
          </cell>
          <cell r="E266">
            <v>49</v>
          </cell>
          <cell r="F266">
            <v>1.6</v>
          </cell>
          <cell r="G266">
            <v>98.4</v>
          </cell>
          <cell r="H266">
            <v>48.4</v>
          </cell>
          <cell r="I266" t="str">
            <v>Διεύθυνση Περιφέρειας Αττικής</v>
          </cell>
          <cell r="J266" t="str">
            <v>ΑΓΙΟΥ ΔΗΜΗΤΡΙΟΥ, ΑΛΙΜΟΥ, ΕΛΛΗΝΙΚΟΥ - ΑΡΓΥΡΟΥΠΟΛΗΣ, ΚΑΛΛΙΘΕΑΣ, ΜΟΣΧΑΤΟΥ - ΤΑΥΡΟΥ, ΝΕΑΣ ΣΜΥΡΝΗΣ, ΝΙΚΑΙΑΣ - ΑΓΙΟΥ Ι. ΡΕΝΤΗ, ΠΕΙΡΑΙΩΣ</v>
          </cell>
          <cell r="K266">
            <v>37.954720816290198</v>
          </cell>
          <cell r="L266">
            <v>23.699010882372502</v>
          </cell>
          <cell r="M266" t="str">
            <v>Green</v>
          </cell>
          <cell r="N266" t="str">
            <v>ΑΤΤΙΚΗΣ</v>
          </cell>
        </row>
        <row r="267">
          <cell r="C267" t="str">
            <v>Κρανίδι ΜΣ2</v>
          </cell>
          <cell r="D267">
            <v>50</v>
          </cell>
          <cell r="E267">
            <v>31</v>
          </cell>
          <cell r="F267">
            <v>3</v>
          </cell>
          <cell r="G267">
            <v>47</v>
          </cell>
          <cell r="H267">
            <v>58</v>
          </cell>
          <cell r="I267" t="str">
            <v>Διεύθυνση Περιφέρειας Πελοποννήσου-Ηπείρου</v>
          </cell>
          <cell r="J267" t="str">
            <v>ΕΡΜΙΟΝΙΔΑΣ</v>
          </cell>
          <cell r="K267">
            <v>37.389460257562703</v>
          </cell>
          <cell r="L267">
            <v>23.1785992737797</v>
          </cell>
          <cell r="M267" t="str">
            <v>Green</v>
          </cell>
          <cell r="N267" t="str">
            <v>ΠΕΛΛΟΠΟΝΗΣΟΥ</v>
          </cell>
        </row>
        <row r="268">
          <cell r="C268" t="str">
            <v>Λάππα ΜΣ2</v>
          </cell>
          <cell r="D268">
            <v>50</v>
          </cell>
          <cell r="E268">
            <v>56</v>
          </cell>
          <cell r="F268">
            <v>19.399999999999999</v>
          </cell>
          <cell r="G268">
            <v>30.6</v>
          </cell>
          <cell r="H268">
            <v>29.6</v>
          </cell>
          <cell r="I268" t="str">
            <v>Διεύθυνση Περιφέρειας Πελοποννήσου-Ηπείρου</v>
          </cell>
          <cell r="J268" t="str">
            <v>ΑΝΔΡΑΒΙΔΑΣ-ΚΥΛΛΗΝΗΣ, ΔΥΤΙΚΗΣ ΑΧΑΙΑΣ, ΠΑΤΡΕΩΝ</v>
          </cell>
          <cell r="K268">
            <v>38.087148659582802</v>
          </cell>
          <cell r="L268">
            <v>21.4223878226863</v>
          </cell>
          <cell r="M268" t="str">
            <v>Green</v>
          </cell>
          <cell r="N268" t="str">
            <v>ΔΥΤΙΚΗΣ ΕΛΛΑΔΑΣ</v>
          </cell>
        </row>
        <row r="269">
          <cell r="C269" t="str">
            <v>Λάρισα III ΜΣ1</v>
          </cell>
          <cell r="D269">
            <v>50</v>
          </cell>
          <cell r="E269">
            <v>125</v>
          </cell>
          <cell r="F269">
            <v>38.700000000000003</v>
          </cell>
          <cell r="G269">
            <v>11.3</v>
          </cell>
          <cell r="H269">
            <v>0</v>
          </cell>
          <cell r="I269" t="str">
            <v>Διεύθυνση Περιφέρειας Κεντρικής Ελλάδας</v>
          </cell>
          <cell r="J269" t="str">
            <v>ΛΑΡΙΣΑΙΩΝ, ΤΥΡΝΑΒΟΥ</v>
          </cell>
          <cell r="K269">
            <v>39.648592200327997</v>
          </cell>
          <cell r="L269">
            <v>22.364850510827001</v>
          </cell>
          <cell r="M269" t="str">
            <v>Red</v>
          </cell>
          <cell r="N269" t="str">
            <v>ΘΕΣΣΑΛΙΑΣ</v>
          </cell>
        </row>
        <row r="270">
          <cell r="C270" t="str">
            <v>Λούρος ΥΗΣ ΜΣ1</v>
          </cell>
          <cell r="D270">
            <v>50</v>
          </cell>
          <cell r="E270">
            <v>230</v>
          </cell>
          <cell r="F270">
            <v>20.8</v>
          </cell>
          <cell r="G270">
            <v>29.2</v>
          </cell>
          <cell r="H270">
            <v>3.5</v>
          </cell>
          <cell r="I270" t="str">
            <v>Διεύθυνση Περιφέρειας Πελοποννήσου-Ηπείρου</v>
          </cell>
          <cell r="J270" t="str">
            <v>ΑΡΤΑΙΩΝ, ΖΗΡΟΥ, ΠΡΕΒΕΖΗΣ</v>
          </cell>
          <cell r="K270">
            <v>39.251340672680499</v>
          </cell>
          <cell r="L270">
            <v>20.865892133443602</v>
          </cell>
          <cell r="M270" t="str">
            <v>Green</v>
          </cell>
          <cell r="N270" t="str">
            <v>ΗΠΕΙΡΟΥ</v>
          </cell>
        </row>
        <row r="271">
          <cell r="C271" t="str">
            <v>Μέθανα I ΜΣ1</v>
          </cell>
          <cell r="D271">
            <v>50</v>
          </cell>
          <cell r="E271">
            <v>46</v>
          </cell>
          <cell r="F271">
            <v>0.9</v>
          </cell>
          <cell r="G271">
            <v>49.1</v>
          </cell>
          <cell r="H271">
            <v>143.1</v>
          </cell>
          <cell r="I271" t="str">
            <v>Διεύθυνση Περιφέρειας Πελοποννήσου-Ηπείρου</v>
          </cell>
          <cell r="J271" t="str">
            <v>ΑΓΚΙΣΤΡΙΟΥ, ΑΙΓΙΝΑΣ</v>
          </cell>
          <cell r="K271">
            <v>37.522498753046698</v>
          </cell>
          <cell r="L271">
            <v>23.355501907360502</v>
          </cell>
          <cell r="M271" t="str">
            <v>Green</v>
          </cell>
          <cell r="N271" t="str">
            <v>ΑΤΤΙΚΗΣ</v>
          </cell>
        </row>
        <row r="272">
          <cell r="C272" t="str">
            <v>Μουδανιά ΜΣ2</v>
          </cell>
          <cell r="D272">
            <v>50</v>
          </cell>
          <cell r="E272">
            <v>327</v>
          </cell>
          <cell r="F272">
            <v>26.3</v>
          </cell>
          <cell r="G272">
            <v>23.7</v>
          </cell>
          <cell r="H272">
            <v>20.7</v>
          </cell>
          <cell r="I272" t="str">
            <v>Διεύθυνση Περιφέρειας Μακεδονίας-Θράκης</v>
          </cell>
          <cell r="J272" t="str">
            <v>ΚΑΣΣΑΝΔΡΑΣ, ΝΕΑΣ ΠΡΟΠΟΝΤΙΔΑΣ</v>
          </cell>
          <cell r="K272">
            <v>40.267648139555298</v>
          </cell>
          <cell r="L272">
            <v>23.3390475512875</v>
          </cell>
          <cell r="M272" t="str">
            <v>Green</v>
          </cell>
          <cell r="N272" t="str">
            <v>ΚΕΝΤΡΙΚΗΣ ΜΑΚΕΔΟΝΙΑΣ</v>
          </cell>
        </row>
        <row r="273">
          <cell r="C273" t="str">
            <v>Πηγές Αώου ΜΣ1</v>
          </cell>
          <cell r="D273">
            <v>12.5</v>
          </cell>
          <cell r="E273">
            <v>17</v>
          </cell>
          <cell r="F273">
            <v>11.6</v>
          </cell>
          <cell r="G273">
            <v>0.9</v>
          </cell>
          <cell r="H273">
            <v>125.3</v>
          </cell>
          <cell r="I273" t="str">
            <v>Διεύθυνση Περιφέρειας Πελοποννήσου-Ηπείρου</v>
          </cell>
          <cell r="J273" t="str">
            <v>ΒΟΡΕΙΩΝ ΤΖΟΥΜΕΡΚΩΝ, ΙΩΑΝΝΙΤΩΝ, ΜΕΤΣΟΒΟΥ</v>
          </cell>
          <cell r="K273">
            <v>39.783512191601503</v>
          </cell>
          <cell r="L273">
            <v>21.092799113550399</v>
          </cell>
          <cell r="M273" t="str">
            <v>Orange</v>
          </cell>
          <cell r="N273" t="str">
            <v>ΗΠΕΙΡΟΥ</v>
          </cell>
        </row>
        <row r="274">
          <cell r="C274" t="str">
            <v>Πτολεμαΐδα I (Δ1) ΜΣ1</v>
          </cell>
          <cell r="D274">
            <v>25</v>
          </cell>
          <cell r="E274">
            <v>199</v>
          </cell>
          <cell r="F274">
            <v>20.9</v>
          </cell>
          <cell r="G274">
            <v>4.0999999999999996</v>
          </cell>
          <cell r="H274">
            <v>140.5</v>
          </cell>
          <cell r="I274" t="str">
            <v>Διεύθυνση Περιφέρειας Μακεδονίας-Θράκης</v>
          </cell>
          <cell r="J274" t="str">
            <v>ΕΟΡΔΑΙΑΣ, ΚΟΖΑΝΗΣ</v>
          </cell>
          <cell r="K274">
            <v>40.481698405316699</v>
          </cell>
          <cell r="L274">
            <v>21.729338521337901</v>
          </cell>
          <cell r="M274" t="str">
            <v>Green</v>
          </cell>
          <cell r="N274" t="str">
            <v>ΔΥΤΙΚΗΣ ΜΑΚΕΔΟΝΙΑΣ</v>
          </cell>
        </row>
        <row r="275">
          <cell r="C275" t="str">
            <v>Σέρρες ΜΣ2</v>
          </cell>
          <cell r="D275">
            <v>50</v>
          </cell>
          <cell r="E275">
            <v>404</v>
          </cell>
          <cell r="F275">
            <v>17.399999999999999</v>
          </cell>
          <cell r="G275">
            <v>32.6</v>
          </cell>
          <cell r="H275">
            <v>0</v>
          </cell>
          <cell r="I275" t="str">
            <v>Διεύθυνση Περιφέρειας Μακεδονίας-Θράκης</v>
          </cell>
          <cell r="J275" t="str">
            <v>ΒΙΣΑΛΤΙΑΣ, ΣΕΡΡΩΝ</v>
          </cell>
          <cell r="K275">
            <v>41.057887092500401</v>
          </cell>
          <cell r="L275">
            <v>23.538125613836399</v>
          </cell>
          <cell r="M275" t="str">
            <v>Red</v>
          </cell>
          <cell r="N275" t="str">
            <v>ΚΕΝΤΡΙΚΗΣ ΜΑΚΕΔΟΝΙΑΣ</v>
          </cell>
        </row>
        <row r="276">
          <cell r="C276" t="str">
            <v>Τρίκαλα II ΜΣ1</v>
          </cell>
          <cell r="D276">
            <v>50</v>
          </cell>
          <cell r="E276">
            <v>232</v>
          </cell>
          <cell r="F276">
            <v>31</v>
          </cell>
          <cell r="G276">
            <v>19</v>
          </cell>
          <cell r="H276">
            <v>11.2</v>
          </cell>
          <cell r="I276" t="str">
            <v>Διεύθυνση Περιφέρειας Κεντρικής Ελλάδας</v>
          </cell>
          <cell r="J276" t="str">
            <v>ΠΥΛΗΣ, ΤΡΙΚΚΑΙΩΝ, ΦΑΡΚΑΔΟΝΑΣ</v>
          </cell>
          <cell r="K276">
            <v>39.524066590683603</v>
          </cell>
          <cell r="L276">
            <v>21.821294245187001</v>
          </cell>
          <cell r="M276" t="str">
            <v>Green</v>
          </cell>
          <cell r="N276" t="str">
            <v>ΘΕΣΣΑΛΙΑΣ</v>
          </cell>
        </row>
        <row r="277">
          <cell r="C277" t="str">
            <v>Τριχωνίδα ΜΣ2</v>
          </cell>
          <cell r="D277">
            <v>50</v>
          </cell>
          <cell r="E277">
            <v>147</v>
          </cell>
          <cell r="F277">
            <v>8</v>
          </cell>
          <cell r="G277">
            <v>42</v>
          </cell>
          <cell r="H277">
            <v>41</v>
          </cell>
          <cell r="I277" t="str">
            <v>Διεύθυνση Περιφέρειας Πελοποννήσου-Ηπείρου</v>
          </cell>
          <cell r="J277" t="str">
            <v>ΑΓΡΙΝΙΟΥ, ΑΚΤΙΟΥ-ΒΟΝΙΤΣΑΣ, ΙΕΡΑΣ ΠΟΛΗΣ ΜΕΣΟΛΟΓΓΙΟΥ</v>
          </cell>
          <cell r="K277">
            <v>38.532865869686397</v>
          </cell>
          <cell r="L277">
            <v>21.435530006344599</v>
          </cell>
          <cell r="M277" t="str">
            <v>Green</v>
          </cell>
          <cell r="N277" t="str">
            <v>ΔΥΤΙΚΗΣ ΕΛΛΑΔΑΣ</v>
          </cell>
        </row>
        <row r="278">
          <cell r="C278" t="str">
            <v>Αργυρούπολη ΜΣ2</v>
          </cell>
          <cell r="D278">
            <v>50</v>
          </cell>
          <cell r="E278">
            <v>38</v>
          </cell>
          <cell r="F278">
            <v>0.4</v>
          </cell>
          <cell r="G278">
            <v>49.6</v>
          </cell>
          <cell r="H278">
            <v>39.6</v>
          </cell>
          <cell r="I278" t="str">
            <v>Διεύθυνση Περιφέρειας Αττικής</v>
          </cell>
          <cell r="J278" t="str">
            <v>ΑΓΙΟΥ ΔΗΜΗΤΡΙΟΥ, ΑΛΙΜΟΥ, ΗΛΙΟΥΠΟΛΕΩΣ, ΚΑΙΣΑΡΙΑΝΗΣ</v>
          </cell>
          <cell r="K278">
            <v>37.918321438913402</v>
          </cell>
          <cell r="L278">
            <v>23.758671969196101</v>
          </cell>
          <cell r="M278" t="str">
            <v>Green</v>
          </cell>
          <cell r="N278" t="str">
            <v>ΑΤΤΙΚΗΣ</v>
          </cell>
        </row>
        <row r="279">
          <cell r="C279" t="str">
            <v>Αχαρνές ΜΣ3</v>
          </cell>
          <cell r="D279">
            <v>50</v>
          </cell>
          <cell r="E279">
            <v>46</v>
          </cell>
          <cell r="F279">
            <v>1.5</v>
          </cell>
          <cell r="G279">
            <v>48.5</v>
          </cell>
          <cell r="H279">
            <v>31.7</v>
          </cell>
          <cell r="I279" t="str">
            <v>Διεύθυνση Περιφέρειας Αττικής</v>
          </cell>
          <cell r="J279" t="str">
            <v>ΑΧΑΡΝΩΝ, ΜΕΤΑΜΟΡΦΩΣΕΩΣ, ΦΥΛΗΣ, ΧΑΛΑΝΔΡΙΟΥ</v>
          </cell>
          <cell r="K279">
            <v>38.101017949826101</v>
          </cell>
          <cell r="L279">
            <v>23.7345497427217</v>
          </cell>
          <cell r="M279" t="str">
            <v>Green</v>
          </cell>
          <cell r="N279" t="str">
            <v>ΑΤΤΙΚΗΣ</v>
          </cell>
        </row>
        <row r="280">
          <cell r="C280" t="str">
            <v>Θ - Χ (Φοίνικας) ΜΣ1</v>
          </cell>
          <cell r="D280">
            <v>50</v>
          </cell>
          <cell r="E280">
            <v>181</v>
          </cell>
          <cell r="F280">
            <v>2.9</v>
          </cell>
          <cell r="G280">
            <v>47.1</v>
          </cell>
          <cell r="H280">
            <v>39.1</v>
          </cell>
          <cell r="I280" t="str">
            <v>Διεύθυνση Περιφέρειας Μακεδονίας-Θράκης</v>
          </cell>
          <cell r="J280" t="str">
            <v>ΘΕΡΜΗΣ, ΘΕΣΣΑΛΟΝΙΚΗΣ, ΠΥΛΑΙΑΣ-ΧΟΡΤΙΑΤΗ</v>
          </cell>
          <cell r="K280">
            <v>40.572623543746701</v>
          </cell>
          <cell r="L280">
            <v>23.0027775232642</v>
          </cell>
          <cell r="M280" t="str">
            <v>Green</v>
          </cell>
          <cell r="N280" t="str">
            <v>ΚΕΝΤΡΙΚΗΣ ΜΑΚΕΔΟΝΙΑΣ</v>
          </cell>
        </row>
        <row r="281">
          <cell r="C281" t="str">
            <v>Θ - Χ (Φοίνικας) ΜΣ2</v>
          </cell>
          <cell r="D281">
            <v>50</v>
          </cell>
          <cell r="E281">
            <v>328</v>
          </cell>
          <cell r="F281">
            <v>6</v>
          </cell>
          <cell r="G281">
            <v>44</v>
          </cell>
          <cell r="H281">
            <v>36</v>
          </cell>
          <cell r="I281" t="str">
            <v>Διεύθυνση Περιφέρειας Μακεδονίας-Θράκης</v>
          </cell>
          <cell r="J281" t="str">
            <v>ΘΕΡΜΑΪΚΟΥ, ΘΕΡΜΗΣ, ΠΥΛΑΙΑΣ-ΧΟΡΤΙΑΤΗ</v>
          </cell>
          <cell r="K281">
            <v>40.572623543746701</v>
          </cell>
          <cell r="L281">
            <v>23.0027775232642</v>
          </cell>
          <cell r="M281" t="str">
            <v>Green</v>
          </cell>
          <cell r="N281" t="str">
            <v>ΚΕΝΤΡΙΚΗΣ ΜΑΚΕΔΟΝΙΑΣ</v>
          </cell>
        </row>
        <row r="282">
          <cell r="C282" t="str">
            <v>Καλλιστήρι ΜΣ1</v>
          </cell>
          <cell r="D282">
            <v>50</v>
          </cell>
          <cell r="E282">
            <v>90</v>
          </cell>
          <cell r="F282">
            <v>20.9</v>
          </cell>
          <cell r="G282">
            <v>29.1</v>
          </cell>
          <cell r="H282">
            <v>4.0999999999999996</v>
          </cell>
          <cell r="I282" t="str">
            <v>Διεύθυνση Περιφέρειας Αττικής</v>
          </cell>
          <cell r="J282" t="str">
            <v>ΑΓΙΩΝ ΑΝΑΡΓΥΡΩΝ - ΚΑΜΑΤΕΡΟΥ, ΑΣΠΡΟΠΥΡΓΟΥ, ΦΥΛΗΣ</v>
          </cell>
          <cell r="K282">
            <v>38.065008432403502</v>
          </cell>
          <cell r="L282">
            <v>23.642443941185299</v>
          </cell>
          <cell r="M282" t="str">
            <v>Green</v>
          </cell>
          <cell r="N282" t="str">
            <v>ΑΤΤΙΚΗΣ</v>
          </cell>
        </row>
        <row r="283">
          <cell r="C283" t="str">
            <v>Κοζάνη ΜΣ2</v>
          </cell>
          <cell r="D283">
            <v>50</v>
          </cell>
          <cell r="E283">
            <v>536</v>
          </cell>
          <cell r="F283">
            <v>50.3</v>
          </cell>
          <cell r="G283">
            <v>0</v>
          </cell>
          <cell r="H283">
            <v>2.4</v>
          </cell>
          <cell r="I283" t="str">
            <v>Διεύθυνση Περιφέρειας Μακεδονίας-Θράκης</v>
          </cell>
          <cell r="J283" t="str">
            <v>ΚΟΖΑΝΗΣ, ΣΕΡΒΙΩΝ-ΒΕΛΒΕΝΤΟΥ</v>
          </cell>
          <cell r="K283">
            <v>40.310771324167099</v>
          </cell>
          <cell r="L283">
            <v>21.840568078354899</v>
          </cell>
          <cell r="M283" t="str">
            <v>Red</v>
          </cell>
          <cell r="N283" t="str">
            <v>ΔΥΤΙΚΗΣ ΜΑΚΕΔΟΝΙΑΣ</v>
          </cell>
        </row>
        <row r="284">
          <cell r="C284" t="str">
            <v>Μολάοι ΜΣ2</v>
          </cell>
          <cell r="D284">
            <v>50</v>
          </cell>
          <cell r="E284">
            <v>113</v>
          </cell>
          <cell r="F284">
            <v>11.6</v>
          </cell>
          <cell r="G284">
            <v>38.4</v>
          </cell>
          <cell r="H284">
            <v>50.4</v>
          </cell>
          <cell r="I284" t="str">
            <v>Διεύθυνση Περιφέρειας Πελοποννήσου-Ηπείρου</v>
          </cell>
          <cell r="J284" t="str">
            <v>ΕΥΡΩΤΑ, ΜΟΝΕΜΒΑΣΙΑΣ</v>
          </cell>
          <cell r="K284">
            <v>36.790463528167699</v>
          </cell>
          <cell r="L284">
            <v>22.892242925115699</v>
          </cell>
          <cell r="M284" t="str">
            <v>Green</v>
          </cell>
          <cell r="N284" t="str">
            <v>ΠΕΛΛΟΠΟΝΗΣΟΥ</v>
          </cell>
        </row>
        <row r="285">
          <cell r="C285" t="str">
            <v>Ν. Σμύρνη (150/20) ΜΣ2</v>
          </cell>
          <cell r="D285">
            <v>100</v>
          </cell>
          <cell r="E285">
            <v>61</v>
          </cell>
          <cell r="F285">
            <v>0.5</v>
          </cell>
          <cell r="G285">
            <v>99.5</v>
          </cell>
          <cell r="I285" t="str">
            <v>Διεύθυνση Περιφέρειας Αττικής</v>
          </cell>
          <cell r="J285" t="str">
            <v>ΑΓΙΟΥ ΔΗΜΗΤΡΙΟΥ, ΑΛΙΜΟΥ, ΒΥΡΩΝΟΣ, ΔΑΦΝΗΣ - ΥΜΗΤΤΟΥ, ΕΛΛΗΝΙΚΟΥ - ΑΡΓΥΡΟΥΠΟΛΗΣ, ΗΛΙΟΥΠΟΛΕΩΣ, ΚΑΛΛΙΘΕΑΣ, ΝΕΑΣ ΣΜΥΡΝΗΣ, ΠΑΛΑΙΟΥ ΦΑΛΗΡΟΥ</v>
          </cell>
          <cell r="K285">
            <v>37.937385481440799</v>
          </cell>
          <cell r="L285">
            <v>23.7230314834142</v>
          </cell>
          <cell r="M285" t="str">
            <v>Green</v>
          </cell>
          <cell r="N285" t="str">
            <v>ΑΤΤΙΚΗΣ</v>
          </cell>
        </row>
        <row r="286">
          <cell r="C286" t="str">
            <v>Σκάλα ΜΣ1</v>
          </cell>
          <cell r="D286">
            <v>50</v>
          </cell>
          <cell r="E286">
            <v>60</v>
          </cell>
          <cell r="F286">
            <v>12.1</v>
          </cell>
          <cell r="G286">
            <v>37.9</v>
          </cell>
          <cell r="H286">
            <v>53.9</v>
          </cell>
          <cell r="I286" t="str">
            <v>Διεύθυνση Περιφέρειας Πελοποννήσου-Ηπείρου</v>
          </cell>
          <cell r="J286" t="str">
            <v>ΕΥΡΩΤΑ</v>
          </cell>
          <cell r="K286">
            <v>36.866952363127297</v>
          </cell>
          <cell r="L286">
            <v>22.631667480015398</v>
          </cell>
          <cell r="M286" t="str">
            <v>Green</v>
          </cell>
          <cell r="N286" t="str">
            <v>ΠΕΛΛΟΠΟΝΗΣΟΥ</v>
          </cell>
        </row>
        <row r="287">
          <cell r="C287" t="str">
            <v>Σχηματάρι ΜΣ1</v>
          </cell>
          <cell r="D287">
            <v>50</v>
          </cell>
          <cell r="E287">
            <v>41</v>
          </cell>
          <cell r="F287">
            <v>13.8</v>
          </cell>
          <cell r="G287">
            <v>36.200000000000003</v>
          </cell>
          <cell r="H287">
            <v>6</v>
          </cell>
          <cell r="I287" t="str">
            <v>Διεύθυνση Περιφέρειας Κεντρικής Ελλάδας</v>
          </cell>
          <cell r="J287" t="str">
            <v>ΤΑΝΑΓΡΑΣ, ΧΑΛΚΙΔΕΩΝ</v>
          </cell>
          <cell r="K287">
            <v>38.348695131914603</v>
          </cell>
          <cell r="L287">
            <v>23.597123542726901</v>
          </cell>
          <cell r="M287" t="str">
            <v>Green</v>
          </cell>
          <cell r="N287" t="str">
            <v>ΑΤΤΙΚΗΣ</v>
          </cell>
        </row>
        <row r="288">
          <cell r="C288" t="str">
            <v>Αγιά Λάρισας ΜΣ1</v>
          </cell>
          <cell r="D288">
            <v>50</v>
          </cell>
          <cell r="E288">
            <v>133</v>
          </cell>
          <cell r="F288">
            <v>36.5</v>
          </cell>
          <cell r="G288">
            <v>13.5</v>
          </cell>
          <cell r="H288">
            <v>23.3</v>
          </cell>
          <cell r="I288" t="str">
            <v>Διεύθυνση Περιφέρειας Κεντρικής Ελλάδας</v>
          </cell>
          <cell r="J288" t="str">
            <v>ΑΓΙΑΣ, ΛΑΡΙΣΑΙΩΝ</v>
          </cell>
          <cell r="K288">
            <v>39.686748845437897</v>
          </cell>
          <cell r="L288">
            <v>22.680953573815099</v>
          </cell>
          <cell r="M288" t="str">
            <v>Green</v>
          </cell>
          <cell r="N288" t="str">
            <v>ΘΕΣΣΑΛΙΑΣ</v>
          </cell>
        </row>
        <row r="289">
          <cell r="C289" t="str">
            <v>Βριλήσσια ΜΣ1</v>
          </cell>
          <cell r="D289">
            <v>50</v>
          </cell>
          <cell r="E289">
            <v>86</v>
          </cell>
          <cell r="F289">
            <v>0.8</v>
          </cell>
          <cell r="G289">
            <v>49.2</v>
          </cell>
          <cell r="H289">
            <v>33.200000000000003</v>
          </cell>
          <cell r="I289" t="str">
            <v>Διεύθυνση Περιφέρειας Αττικής</v>
          </cell>
          <cell r="J289" t="str">
            <v>ΑΜΑΡΟΥΣΙΟΥ, ΑΧΑΡΝΩΝ, ΒΡΙΛΗΣΣΙΩΝ, ΚΗΦΙΣΙΑΣ, ΛΥΚΟΒΡΥΣΗΣ - ΠΕΥΚΗΣ, ΠΑΛΛΗΝΗΣ, ΠΕΝΤΕΛΗΣ, ΧΑΛΑΝΔΡΙΟΥ, ΩΡΩΠΟΥ</v>
          </cell>
          <cell r="K289">
            <v>38.044981544528</v>
          </cell>
          <cell r="L289">
            <v>23.8402008278896</v>
          </cell>
          <cell r="M289" t="str">
            <v>Green</v>
          </cell>
          <cell r="N289" t="str">
            <v>ΑΤΤΙΚΗΣ</v>
          </cell>
        </row>
        <row r="290">
          <cell r="C290" t="str">
            <v>Διδυμότειχο ΜΣ1</v>
          </cell>
          <cell r="D290">
            <v>25</v>
          </cell>
          <cell r="E290">
            <v>81</v>
          </cell>
          <cell r="F290">
            <v>10.4</v>
          </cell>
          <cell r="G290">
            <v>14.6</v>
          </cell>
          <cell r="H290">
            <v>127.3</v>
          </cell>
          <cell r="I290" t="str">
            <v>Διεύθυνση Περιφέρειας Μακεδονίας-Θράκης</v>
          </cell>
          <cell r="J290" t="str">
            <v>ΔΙΔΥΜΟΤΕΙΧΟΥ</v>
          </cell>
          <cell r="K290">
            <v>41.330640974447803</v>
          </cell>
          <cell r="L290">
            <v>26.492965036908899</v>
          </cell>
          <cell r="M290" t="str">
            <v>Green</v>
          </cell>
          <cell r="N290" t="str">
            <v>ΑΝΑΤΟΛΙΚΗΣ ΜΑΚΕΔΟΝΙΑΣ &amp; ΘΡΑΚΗΣ</v>
          </cell>
        </row>
        <row r="291">
          <cell r="C291" t="str">
            <v>Θ - II (Εύοσμος) ΜΣ1</v>
          </cell>
          <cell r="D291">
            <v>50</v>
          </cell>
          <cell r="E291">
            <v>48</v>
          </cell>
          <cell r="F291">
            <v>3.7</v>
          </cell>
          <cell r="G291">
            <v>46.3</v>
          </cell>
          <cell r="H291">
            <v>24.3</v>
          </cell>
          <cell r="I291" t="str">
            <v>Διεύθυνση Περιφέρειας Μακεδονίας-Θράκης</v>
          </cell>
          <cell r="J291" t="str">
            <v>ΑΜΠΕΛΟΚΗΠΩΝ-ΜΕΝΕΜΕΝΗΣ, ΔΕΛΤΑ, ΘΕΣΣΑΛΟΝΙΚΗΣ, ΚΟΡΔΕΛΙΟΥ-ΕΥΟΣΜΟΥ</v>
          </cell>
          <cell r="K291">
            <v>40.672240794539299</v>
          </cell>
          <cell r="L291">
            <v>22.901357057616199</v>
          </cell>
          <cell r="M291" t="str">
            <v>Green</v>
          </cell>
          <cell r="N291" t="str">
            <v>ΚΕΝΤΡΙΚΗΣ ΜΑΚΕΔΟΝΙΑΣ</v>
          </cell>
        </row>
        <row r="292">
          <cell r="C292" t="str">
            <v>Κρανίδι ΜΣ1</v>
          </cell>
          <cell r="D292">
            <v>50</v>
          </cell>
          <cell r="E292">
            <v>103</v>
          </cell>
          <cell r="F292">
            <v>9.4</v>
          </cell>
          <cell r="G292">
            <v>40.6</v>
          </cell>
          <cell r="H292">
            <v>36.5</v>
          </cell>
          <cell r="I292" t="str">
            <v>Διεύθυνση Περιφέρειας Πελοποννήσου-Ηπείρου</v>
          </cell>
          <cell r="J292" t="str">
            <v>ΕΡΜΙΟΝΙΔΑΣ</v>
          </cell>
          <cell r="K292">
            <v>37.389460257562703</v>
          </cell>
          <cell r="L292">
            <v>23.1785992737797</v>
          </cell>
          <cell r="M292" t="str">
            <v>Green</v>
          </cell>
          <cell r="N292" t="str">
            <v>ΠΕΛΛΟΠΟΝΗΣΟΥ</v>
          </cell>
        </row>
        <row r="293">
          <cell r="C293" t="str">
            <v>Μύκονος ΜΣ1</v>
          </cell>
          <cell r="D293">
            <v>50</v>
          </cell>
          <cell r="E293">
            <v>8</v>
          </cell>
          <cell r="F293">
            <v>1.9</v>
          </cell>
          <cell r="G293">
            <v>48.1</v>
          </cell>
          <cell r="I293" t="str">
            <v>Διεύθυνση Περιφέρειας Νησιών</v>
          </cell>
          <cell r="J293" t="str">
            <v>ΜΥΚΟΝΟΥ</v>
          </cell>
          <cell r="M293" t="str">
            <v>Green</v>
          </cell>
          <cell r="N293" t="str">
            <v>ΚΥΚΛΑΔΩΝ</v>
          </cell>
        </row>
        <row r="294">
          <cell r="C294" t="str">
            <v>Μυρτιά ΜΣ1</v>
          </cell>
          <cell r="D294">
            <v>50</v>
          </cell>
          <cell r="E294">
            <v>2</v>
          </cell>
          <cell r="F294">
            <v>38.799999999999997</v>
          </cell>
          <cell r="G294">
            <v>11.2</v>
          </cell>
          <cell r="H294">
            <v>0</v>
          </cell>
          <cell r="I294" t="str">
            <v>Διεύθυνση Περιφέρειας Κεντρικής Ελλάδας</v>
          </cell>
          <cell r="J294" t="str">
            <v>ΚΑΡΥΣΤΟΥ</v>
          </cell>
          <cell r="K294">
            <v>38.255108559922</v>
          </cell>
          <cell r="L294">
            <v>24.197723909809799</v>
          </cell>
          <cell r="M294" t="str">
            <v>Red</v>
          </cell>
          <cell r="N294" t="str">
            <v>ΣΤΕΡΕΑΣ ΕΛΛΑΔΑΣ</v>
          </cell>
        </row>
        <row r="295">
          <cell r="C295" t="str">
            <v>Παλλήνη ΜΣ1</v>
          </cell>
          <cell r="D295">
            <v>50</v>
          </cell>
          <cell r="E295">
            <v>134</v>
          </cell>
          <cell r="F295">
            <v>4.0999999999999996</v>
          </cell>
          <cell r="G295">
            <v>45.9</v>
          </cell>
          <cell r="H295">
            <v>29.9</v>
          </cell>
          <cell r="I295" t="str">
            <v>Διεύθυνση Περιφέρειας Αττικής</v>
          </cell>
          <cell r="J295" t="str">
            <v>ΠΑΙΑΝΙΑΣ, ΠΑΛΛΗΝΗΣ, ΣΠΑΤΩΝ - ΑΡΤΕΜΙΔΟΣ</v>
          </cell>
          <cell r="K295">
            <v>37.993817701544202</v>
          </cell>
          <cell r="L295">
            <v>23.852161279977899</v>
          </cell>
          <cell r="M295" t="str">
            <v>Green</v>
          </cell>
          <cell r="N295" t="str">
            <v>ΑΤΤΙΚΗΣ</v>
          </cell>
        </row>
        <row r="296">
          <cell r="C296" t="str">
            <v>Πάρος ΜΣ2</v>
          </cell>
          <cell r="D296">
            <v>50</v>
          </cell>
          <cell r="E296">
            <v>65</v>
          </cell>
          <cell r="F296">
            <v>4.2</v>
          </cell>
          <cell r="G296">
            <v>45.8</v>
          </cell>
          <cell r="I296" t="str">
            <v>Διεύθυνση Περιφέρειας Νησιών</v>
          </cell>
          <cell r="J296" t="str">
            <v>ΑΝΤΙΠΑΡΟΥ, ΠΑΡΟΥ</v>
          </cell>
          <cell r="M296" t="str">
            <v>Green</v>
          </cell>
          <cell r="N296" t="str">
            <v>ΚΥΚΛΑΔΩΝ</v>
          </cell>
        </row>
        <row r="297">
          <cell r="C297" t="str">
            <v>Πύργος II ΜΣ2</v>
          </cell>
          <cell r="D297">
            <v>50</v>
          </cell>
          <cell r="E297">
            <v>164</v>
          </cell>
          <cell r="F297">
            <v>20.7</v>
          </cell>
          <cell r="G297">
            <v>29.3</v>
          </cell>
          <cell r="H297">
            <v>7.2</v>
          </cell>
          <cell r="I297" t="str">
            <v>Διεύθυνση Περιφέρειας Πελοποννήσου-Ηπείρου</v>
          </cell>
          <cell r="J297" t="str">
            <v>ΑΝΔΡΙΤΣΑΙΝΑΣ-ΚΡΕΣΤΕΝΩΝ, ΑΡΧΑΙΑΣ ΟΛΥΜΠΙΑΣ, ΖΑΧΑΡΩΣ</v>
          </cell>
          <cell r="K297">
            <v>37.719994407484798</v>
          </cell>
          <cell r="L297">
            <v>21.443002713486798</v>
          </cell>
          <cell r="M297" t="str">
            <v>Green</v>
          </cell>
          <cell r="N297" t="str">
            <v>ΔΥΤΙΚΗΣ ΕΛΛΑΔΑΣ</v>
          </cell>
        </row>
        <row r="298">
          <cell r="C298" t="str">
            <v>Σπάτα ΜΣ3</v>
          </cell>
          <cell r="D298">
            <v>50</v>
          </cell>
          <cell r="E298">
            <v>87</v>
          </cell>
          <cell r="F298">
            <v>8.6999999999999993</v>
          </cell>
          <cell r="G298">
            <v>41.3</v>
          </cell>
          <cell r="H298">
            <v>30.3</v>
          </cell>
          <cell r="I298" t="str">
            <v>Διεύθυνση Περιφέρειας Αττικής</v>
          </cell>
          <cell r="J298" t="str">
            <v>ΠΑΙΑΝΙΑΣ, ΣΠΑΤΩΝ - ΑΡΤΕΜΙΔΟΣ</v>
          </cell>
          <cell r="K298">
            <v>37.9239115937294</v>
          </cell>
          <cell r="L298">
            <v>23.902057714085799</v>
          </cell>
          <cell r="M298" t="str">
            <v>Green</v>
          </cell>
          <cell r="N298" t="str">
            <v>ΑΤΤΙΚΗΣ</v>
          </cell>
        </row>
        <row r="299">
          <cell r="C299" t="str">
            <v>Σχηματάρι ΜΣ2</v>
          </cell>
          <cell r="D299">
            <v>50</v>
          </cell>
          <cell r="E299">
            <v>52</v>
          </cell>
          <cell r="F299">
            <v>12.2</v>
          </cell>
          <cell r="G299">
            <v>37.799999999999997</v>
          </cell>
          <cell r="H299">
            <v>0</v>
          </cell>
          <cell r="I299" t="str">
            <v>Διεύθυνση Περιφέρειας Κεντρικής Ελλάδας</v>
          </cell>
          <cell r="J299" t="str">
            <v>ΘΗΒΑΙΩΝ, ΤΑΝΑΓΡΑΣ, ΧΑΛΚΙΔΕΩΝ</v>
          </cell>
          <cell r="K299">
            <v>38.348695131914603</v>
          </cell>
          <cell r="L299">
            <v>23.597123542726901</v>
          </cell>
          <cell r="M299" t="str">
            <v>Red</v>
          </cell>
          <cell r="N299" t="str">
            <v>ΣΤΕΡΕΑΣ ΕΛΛΑΔΑΣ</v>
          </cell>
        </row>
        <row r="300">
          <cell r="C300" t="str">
            <v>Δομοκός ΜΣ1</v>
          </cell>
          <cell r="D300">
            <v>25</v>
          </cell>
          <cell r="E300">
            <v>68</v>
          </cell>
          <cell r="F300">
            <v>20.9</v>
          </cell>
          <cell r="G300">
            <v>4.0999999999999996</v>
          </cell>
          <cell r="H300">
            <v>113.1</v>
          </cell>
          <cell r="I300" t="str">
            <v>Διεύθυνση Περιφέρειας Κεντρικής Ελλάδας</v>
          </cell>
          <cell r="J300" t="str">
            <v>ΔΟΜΟΚΟΥ, ΦΑΡΣΑΛΩΝ</v>
          </cell>
          <cell r="K300">
            <v>39.113635717342802</v>
          </cell>
          <cell r="L300">
            <v>22.311639022886599</v>
          </cell>
          <cell r="M300" t="str">
            <v>Green</v>
          </cell>
          <cell r="N300" t="str">
            <v>ΣΤΕΡΕΑΣ ΕΛΛΑΔΑΣ</v>
          </cell>
        </row>
        <row r="301">
          <cell r="C301" t="str">
            <v>Ηγουμενίτσα ΜΣ3</v>
          </cell>
          <cell r="D301">
            <v>25</v>
          </cell>
          <cell r="E301">
            <v>439</v>
          </cell>
          <cell r="F301">
            <v>25.1</v>
          </cell>
          <cell r="G301">
            <v>0</v>
          </cell>
          <cell r="H301">
            <v>97.3</v>
          </cell>
          <cell r="I301" t="str">
            <v>Διεύθυνση Περιφέρειας Πελοποννήσου-Ηπείρου</v>
          </cell>
          <cell r="J301" t="str">
            <v>ΗΓΟΥΜΕΝΙΤΣΗΣ, ΣΟΥΛΙΟΥ, ΦΙΛΙΑΤΩΝ</v>
          </cell>
          <cell r="K301">
            <v>39.532743040005101</v>
          </cell>
          <cell r="L301">
            <v>20.268234344389601</v>
          </cell>
          <cell r="M301" t="str">
            <v>Red</v>
          </cell>
          <cell r="N301" t="str">
            <v>ΗΠΕΙΡΟΥ</v>
          </cell>
        </row>
        <row r="302">
          <cell r="C302" t="str">
            <v>Θ - II (Εύοσμος) ΜΣ3</v>
          </cell>
          <cell r="D302">
            <v>50</v>
          </cell>
          <cell r="E302">
            <v>46</v>
          </cell>
          <cell r="F302">
            <v>9.6</v>
          </cell>
          <cell r="G302">
            <v>40.4</v>
          </cell>
          <cell r="H302">
            <v>13.9</v>
          </cell>
          <cell r="I302" t="str">
            <v>Διεύθυνση Περιφέρειας Μακεδονίας-Θράκης</v>
          </cell>
          <cell r="J302" t="str">
            <v>ΑΜΠΕΛΟΚΗΠΩΝ-ΜΕΝΕΜΕΝΗΣ, ΔΕΛΤΑ, ΚΟΡΔΕΛΙΟΥ-ΕΥΟΣΜΟΥ, ΩΡΑΙΟΚΑΣΤΡΟΥ</v>
          </cell>
          <cell r="K302">
            <v>40.672240794539299</v>
          </cell>
          <cell r="L302">
            <v>22.901357057616199</v>
          </cell>
          <cell r="M302" t="str">
            <v>Green</v>
          </cell>
          <cell r="N302" t="str">
            <v>ΚΕΝΤΡΙΚΗΣ ΜΑΚΕΔΟΝΙΑΣ</v>
          </cell>
        </row>
        <row r="303">
          <cell r="C303" t="str">
            <v>Θ - IV (Ν. Ελβετία) ΜΣ1</v>
          </cell>
          <cell r="D303">
            <v>50</v>
          </cell>
          <cell r="E303">
            <v>26</v>
          </cell>
          <cell r="F303">
            <v>0.5</v>
          </cell>
          <cell r="G303">
            <v>49.5</v>
          </cell>
          <cell r="H303">
            <v>49.5</v>
          </cell>
          <cell r="I303" t="str">
            <v>Διεύθυνση Περιφέρειας Μακεδονίας-Θράκης</v>
          </cell>
          <cell r="J303" t="str">
            <v>ΘΕΡΜΗΣ, ΘΕΣΣΑΛΟΝΙΚΗΣ, ΚΑΛΑΜΑΡΙΑΣ, ΠΥΛΑΙΑΣ-ΧΟΡΤΙΑΤΗ</v>
          </cell>
          <cell r="K303">
            <v>40.591396732481897</v>
          </cell>
          <cell r="L303">
            <v>22.9647619228931</v>
          </cell>
          <cell r="M303" t="str">
            <v>Green</v>
          </cell>
          <cell r="N303" t="str">
            <v>ΚΕΝΤΡΙΚΗΣ ΜΑΚΕΔΟΝΙΑΣ</v>
          </cell>
        </row>
        <row r="304">
          <cell r="C304" t="str">
            <v>Θ - V (ΒΙΠΕ-Σίνδος) ΜΣ2</v>
          </cell>
          <cell r="D304">
            <v>50</v>
          </cell>
          <cell r="E304">
            <v>101</v>
          </cell>
          <cell r="F304">
            <v>19.3</v>
          </cell>
          <cell r="G304">
            <v>30.7</v>
          </cell>
          <cell r="H304">
            <v>20.8</v>
          </cell>
          <cell r="I304" t="str">
            <v>Διεύθυνση Περιφέρειας Μακεδονίας-Θράκης</v>
          </cell>
          <cell r="J304" t="str">
            <v>ΔΕΛΤΑ, ΩΡΑΙΟΚΑΣΤΡΟΥ</v>
          </cell>
          <cell r="K304">
            <v>40.696683511560899</v>
          </cell>
          <cell r="L304">
            <v>22.821411293494201</v>
          </cell>
          <cell r="M304" t="str">
            <v>Green</v>
          </cell>
          <cell r="N304" t="str">
            <v>ΚΕΝΤΡΙΚΗΣ ΜΑΚΕΔΟΝΙΑΣ</v>
          </cell>
        </row>
        <row r="305">
          <cell r="C305" t="str">
            <v>Ιωάννινα I ΜΣ1</v>
          </cell>
          <cell r="D305">
            <v>50</v>
          </cell>
          <cell r="E305">
            <v>164</v>
          </cell>
          <cell r="F305">
            <v>18.5</v>
          </cell>
          <cell r="G305">
            <v>31.5</v>
          </cell>
          <cell r="H305">
            <v>26.6</v>
          </cell>
          <cell r="I305" t="str">
            <v>Διεύθυνση Περιφέρειας Πελοποννήσου-Ηπείρου</v>
          </cell>
          <cell r="J305" t="str">
            <v>ΖΙΤΣΑΣ, ΙΩΑΝΝΙΤΩΝ</v>
          </cell>
          <cell r="K305">
            <v>39.6998929044344</v>
          </cell>
          <cell r="L305">
            <v>20.7864623669828</v>
          </cell>
          <cell r="M305" t="str">
            <v>Green</v>
          </cell>
          <cell r="N305" t="str">
            <v>ΗΠΕΙΡΟΥ</v>
          </cell>
        </row>
        <row r="306">
          <cell r="C306" t="str">
            <v>Θεσ/νίκη ΚΥΤ ΜΣ2</v>
          </cell>
          <cell r="D306">
            <v>50</v>
          </cell>
          <cell r="E306">
            <v>104</v>
          </cell>
          <cell r="F306">
            <v>3.4</v>
          </cell>
          <cell r="G306">
            <v>46.6</v>
          </cell>
          <cell r="H306">
            <v>24.6</v>
          </cell>
          <cell r="I306" t="str">
            <v>Διεύθυνση Περιφέρειας Μακεδονίας-Θράκης</v>
          </cell>
          <cell r="J306" t="str">
            <v>ΚΟΡΔΕΛΙΟΥ-ΕΥΟΣΜΟΥ, ΛΑΓΚΑΔΑ, ΠΑΥΛΟΥ ΜΕΛΑ, ΩΡΑΙΟΚΑΣΤΡΟΥ</v>
          </cell>
          <cell r="K306">
            <v>40.691824632523002</v>
          </cell>
          <cell r="L306">
            <v>22.9241484966503</v>
          </cell>
          <cell r="M306" t="str">
            <v>Green</v>
          </cell>
          <cell r="N306" t="str">
            <v>ΚΕΝΤΡΙΚΗΣ ΜΑΚΕΔΟΝΙΑΣ</v>
          </cell>
        </row>
        <row r="307">
          <cell r="C307" t="str">
            <v>ΣΥΝΟΛΟ  Ναύπακτος ΜΣ2-Ναύπακτος ΜΣ1</v>
          </cell>
          <cell r="D307">
            <v>50</v>
          </cell>
          <cell r="E307">
            <v>262</v>
          </cell>
          <cell r="F307">
            <v>17.3</v>
          </cell>
          <cell r="G307">
            <v>32.700000000000003</v>
          </cell>
          <cell r="H307">
            <v>15.3</v>
          </cell>
          <cell r="I307" t="str">
            <v>Διεύθυνση Περιφέρειας Πελοποννήσου-Ηπείρου</v>
          </cell>
          <cell r="J307" t="str">
            <v>ΑΓΡΙΝΙΟΥ, ΔΩΡΙΔΟΣ, ΙΕΡΑΣ ΠΟΛΗΣ ΜΕΣΟΛΟΓΓΙΟΥ, ΝΑΥΠΑΚΤΙΑΣ</v>
          </cell>
          <cell r="K307">
            <v>38.405707895629597</v>
          </cell>
          <cell r="L307">
            <v>21.851224646111302</v>
          </cell>
          <cell r="M307" t="str">
            <v>Green</v>
          </cell>
          <cell r="N307" t="str">
            <v>ΔΥΤΙΚΗΣ ΕΛΛΑΔΑΣ</v>
          </cell>
        </row>
        <row r="308">
          <cell r="C308" t="str">
            <v>Σέρβια ΜΣ1</v>
          </cell>
          <cell r="D308">
            <v>25</v>
          </cell>
          <cell r="E308">
            <v>161</v>
          </cell>
          <cell r="F308">
            <v>25.4</v>
          </cell>
          <cell r="G308">
            <v>0</v>
          </cell>
          <cell r="H308">
            <v>107.9</v>
          </cell>
          <cell r="I308" t="str">
            <v>Διεύθυνση Περιφέρειας Μακεδονίας-Θράκης</v>
          </cell>
          <cell r="J308" t="str">
            <v>ΚΟΖΑΝΗΣ, ΣΕΡΒΙΩΝ-ΒΕΛΒΕΝΤΟΥ</v>
          </cell>
          <cell r="K308">
            <v>40.166311948487497</v>
          </cell>
          <cell r="L308">
            <v>21.954334972897399</v>
          </cell>
          <cell r="M308" t="str">
            <v>Red</v>
          </cell>
          <cell r="N308" t="str">
            <v>ΔΥΤΙΚΗΣ ΜΑΚΕΔΟΝΙΑΣ</v>
          </cell>
        </row>
        <row r="309">
          <cell r="C309" t="str">
            <v>Αργος I ΜΣ3</v>
          </cell>
          <cell r="D309">
            <v>50</v>
          </cell>
          <cell r="E309">
            <v>211</v>
          </cell>
          <cell r="F309">
            <v>8.9</v>
          </cell>
          <cell r="G309">
            <v>41.1</v>
          </cell>
          <cell r="H309">
            <v>41.1</v>
          </cell>
          <cell r="I309" t="str">
            <v>Διεύθυνση Περιφέρειας Πελοποννήσου-Ηπείρου</v>
          </cell>
          <cell r="J309" t="str">
            <v>ΑΡΓΟΥΣ-ΜΥΚΗΝΩΝ, ΝΑΥΠΛΙΕΩΝ</v>
          </cell>
          <cell r="K309">
            <v>37.622290693458098</v>
          </cell>
          <cell r="L309">
            <v>22.772962018824799</v>
          </cell>
          <cell r="M309" t="str">
            <v>Green</v>
          </cell>
          <cell r="N309" t="str">
            <v>ΠΕΛΛΟΠΟΝΗΣΟΥ</v>
          </cell>
        </row>
        <row r="310">
          <cell r="C310" t="str">
            <v>Αριστείδου (150/20) ΜΣ1</v>
          </cell>
          <cell r="D310">
            <v>100</v>
          </cell>
          <cell r="E310">
            <v>9</v>
          </cell>
          <cell r="F310">
            <v>0.1</v>
          </cell>
          <cell r="G310">
            <v>99.9</v>
          </cell>
          <cell r="H310">
            <v>53.9</v>
          </cell>
          <cell r="I310" t="str">
            <v>Διεύθυνση Περιφέρειας Αττικής</v>
          </cell>
          <cell r="J310" t="str">
            <v>ΑΘΗΝΑΙΩΝ, ΧΑΛΑΝΔΡΙΟΥ</v>
          </cell>
          <cell r="K310">
            <v>37.978787694138497</v>
          </cell>
          <cell r="L310">
            <v>23.729735872608401</v>
          </cell>
          <cell r="M310" t="str">
            <v>Green</v>
          </cell>
          <cell r="N310" t="str">
            <v>ΑΤΤΙΚΗΣ</v>
          </cell>
        </row>
        <row r="311">
          <cell r="C311" t="str">
            <v>ΣΥΝΟΛΟ  Κυπαρισσία ΜΣ2-Κυπαρισσία ΜΣ1</v>
          </cell>
          <cell r="D311">
            <v>50</v>
          </cell>
          <cell r="E311">
            <v>437</v>
          </cell>
          <cell r="F311">
            <v>24.1</v>
          </cell>
          <cell r="G311">
            <v>25.9</v>
          </cell>
          <cell r="H311">
            <v>40.9</v>
          </cell>
          <cell r="I311" t="str">
            <v>Διεύθυνση Περιφέρειας Πελοποννήσου-Ηπείρου</v>
          </cell>
          <cell r="J311" t="str">
            <v>ΑΝΔΡΙΤΣΑΙΝΑΣ-ΚΡΕΣΤΕΝΩΝ, ΖΑΧΑΡΩΣ, ΚΑΛΑΜΑΤΑΣ, ΜΕΣΣΗΝΗΣ, ΟΙΧΑΛΙΑΣ, ΠΥΛΟΥ-ΝΕΣΤΟΡΟΣ, ΤΡΙΦΥΛΙΑΣ</v>
          </cell>
          <cell r="K311">
            <v>37.302480629987599</v>
          </cell>
          <cell r="L311">
            <v>21.7057843554351</v>
          </cell>
          <cell r="M311" t="str">
            <v>Green</v>
          </cell>
          <cell r="N311" t="str">
            <v>ΔΥΤΙΚΗΣ ΕΛΛΑΔΑΣ</v>
          </cell>
        </row>
        <row r="312">
          <cell r="C312" t="str">
            <v>Δίστομο ΚΥΤ ΜΣ3</v>
          </cell>
          <cell r="D312">
            <v>25</v>
          </cell>
          <cell r="E312">
            <v>2</v>
          </cell>
          <cell r="F312">
            <v>20</v>
          </cell>
          <cell r="G312">
            <v>5</v>
          </cell>
          <cell r="H312">
            <v>9.1</v>
          </cell>
          <cell r="I312" t="str">
            <v>Διεύθυνση Περιφέρειας Κεντρικής Ελλάδας</v>
          </cell>
          <cell r="J312" t="str">
            <v>ΔΙΣΤΟΜΟΥ - ΑΡΑΧΟΒΑΣ - ΑΝΤΙΚΥΡΑΣ</v>
          </cell>
          <cell r="K312">
            <v>38.437254250305699</v>
          </cell>
          <cell r="L312">
            <v>22.6879172575489</v>
          </cell>
          <cell r="M312" t="str">
            <v>Green</v>
          </cell>
          <cell r="N312" t="str">
            <v>ΣΤΕΡΕΑΣ ΕΛΛΑΔΑΣ</v>
          </cell>
        </row>
        <row r="313">
          <cell r="C313" t="str">
            <v>Λάρισα II ΜΣ3</v>
          </cell>
          <cell r="D313">
            <v>50</v>
          </cell>
          <cell r="E313">
            <v>145</v>
          </cell>
          <cell r="F313">
            <v>42.8</v>
          </cell>
          <cell r="G313">
            <v>7.2</v>
          </cell>
          <cell r="H313">
            <v>0</v>
          </cell>
          <cell r="I313" t="str">
            <v>Διεύθυνση Περιφέρειας Κεντρικής Ελλάδας</v>
          </cell>
          <cell r="J313" t="str">
            <v>ΑΓΙΑΣ, ΚΙΛΕΛΕΡ, ΛΑΡΙΣΑΙΩΝ, ΤΕΜΠΩΝ</v>
          </cell>
          <cell r="K313">
            <v>39.664796566539103</v>
          </cell>
          <cell r="L313">
            <v>22.445828538279699</v>
          </cell>
          <cell r="M313" t="str">
            <v>Red</v>
          </cell>
          <cell r="N313" t="str">
            <v>ΘΕΣΣΑΛΙΑΣ</v>
          </cell>
        </row>
        <row r="314">
          <cell r="C314" t="str">
            <v>Μέγαρα ΜΣ3</v>
          </cell>
          <cell r="D314">
            <v>25</v>
          </cell>
          <cell r="E314">
            <v>51</v>
          </cell>
          <cell r="F314">
            <v>4.8</v>
          </cell>
          <cell r="G314">
            <v>20.2</v>
          </cell>
          <cell r="H314">
            <v>124.8</v>
          </cell>
          <cell r="I314" t="str">
            <v>Διεύθυνση Περιφέρειας Αττικής</v>
          </cell>
          <cell r="J314" t="str">
            <v>ΜΑΝΔΡΑΣ - ΕΙΔΥΛΛΙΑΣ</v>
          </cell>
          <cell r="K314">
            <v>38.000659980016401</v>
          </cell>
          <cell r="L314">
            <v>23.366919861341799</v>
          </cell>
          <cell r="M314" t="str">
            <v>Green</v>
          </cell>
          <cell r="N314" t="str">
            <v>ΑΤΤΙΚΗΣ</v>
          </cell>
        </row>
        <row r="315">
          <cell r="C315" t="str">
            <v>Σκάλα ΜΣ3</v>
          </cell>
          <cell r="D315">
            <v>50</v>
          </cell>
          <cell r="E315">
            <v>8</v>
          </cell>
          <cell r="F315">
            <v>46.7</v>
          </cell>
          <cell r="G315">
            <v>3.3</v>
          </cell>
          <cell r="H315">
            <v>20.3</v>
          </cell>
          <cell r="I315" t="str">
            <v>Διεύθυνση Περιφέρειας Πελοποννήσου-Ηπείρου</v>
          </cell>
          <cell r="J315" t="str">
            <v>ΕΥΡΩΤΑ</v>
          </cell>
          <cell r="K315">
            <v>36.866952363127297</v>
          </cell>
          <cell r="L315">
            <v>22.631667480015398</v>
          </cell>
          <cell r="M315" t="str">
            <v>Green</v>
          </cell>
          <cell r="N315" t="str">
            <v>ΠΕΛΛΟΠΟΝΗΣΟΥ</v>
          </cell>
        </row>
        <row r="316">
          <cell r="C316" t="str">
            <v>Υλίκη ΜΣ2</v>
          </cell>
          <cell r="D316">
            <v>50</v>
          </cell>
          <cell r="E316">
            <v>78</v>
          </cell>
          <cell r="F316">
            <v>38</v>
          </cell>
          <cell r="G316">
            <v>12</v>
          </cell>
          <cell r="H316">
            <v>4.7</v>
          </cell>
          <cell r="I316" t="str">
            <v>Διεύθυνση Περιφέρειας Κεντρικής Ελλάδας</v>
          </cell>
          <cell r="J316" t="str">
            <v>ΑΛΙΑΡΤΟΥ, ΘΗΒΑΙΩΝ, ΤΑΝΑΓΡΑΣ</v>
          </cell>
          <cell r="K316">
            <v>38.427606199817902</v>
          </cell>
          <cell r="L316">
            <v>23.3438816172964</v>
          </cell>
          <cell r="M316" t="str">
            <v>Green</v>
          </cell>
          <cell r="N316" t="str">
            <v>ΣΤΕΡΕΑΣ ΕΛΛΑΔΑΣ</v>
          </cell>
        </row>
        <row r="317">
          <cell r="C317" t="str">
            <v>Αγιος Στέφανος ΜΣ2</v>
          </cell>
          <cell r="D317">
            <v>50</v>
          </cell>
          <cell r="E317">
            <v>141</v>
          </cell>
          <cell r="F317">
            <v>6.5</v>
          </cell>
          <cell r="G317">
            <v>43.5</v>
          </cell>
          <cell r="H317">
            <v>30.5</v>
          </cell>
          <cell r="I317" t="str">
            <v>Διεύθυνση Περιφέρειας Αττικής</v>
          </cell>
          <cell r="J317" t="str">
            <v>ΔΙΟΝΥΣΟΥ, ΚΗΦΙΣΙΑΣ, ΩΡΩΠΟΥ</v>
          </cell>
          <cell r="K317">
            <v>38.1327508434767</v>
          </cell>
          <cell r="L317">
            <v>23.835615296540102</v>
          </cell>
          <cell r="M317" t="str">
            <v>Green</v>
          </cell>
          <cell r="N317" t="str">
            <v>ΑΤΤΙΚΗΣ</v>
          </cell>
        </row>
        <row r="318">
          <cell r="C318" t="str">
            <v>Αίγιο ΜΣ1</v>
          </cell>
          <cell r="D318">
            <v>50</v>
          </cell>
          <cell r="E318">
            <v>337</v>
          </cell>
          <cell r="F318">
            <v>20.7</v>
          </cell>
          <cell r="G318">
            <v>29.3</v>
          </cell>
          <cell r="H318">
            <v>0.4</v>
          </cell>
          <cell r="I318" t="str">
            <v>Διεύθυνση Περιφέρειας Πελοποννήσου-Ηπείρου</v>
          </cell>
          <cell r="J318" t="str">
            <v>ΑΙΓΙΑΛΕΙΑΣ, ΚΑΛΑΒΡΥΤΩΝ</v>
          </cell>
          <cell r="K318">
            <v>38.240083029672299</v>
          </cell>
          <cell r="L318">
            <v>22.093387537464199</v>
          </cell>
          <cell r="M318" t="str">
            <v>Orange</v>
          </cell>
          <cell r="N318" t="str">
            <v>ΔΥΤΙΚΗΣ ΕΛΛΑΔΑΣ</v>
          </cell>
        </row>
        <row r="319">
          <cell r="C319" t="str">
            <v>Αταλάντη ΜΣ2</v>
          </cell>
          <cell r="D319">
            <v>25</v>
          </cell>
          <cell r="E319">
            <v>103</v>
          </cell>
          <cell r="F319">
            <v>8.3000000000000007</v>
          </cell>
          <cell r="G319">
            <v>16.7</v>
          </cell>
          <cell r="H319">
            <v>120.7</v>
          </cell>
          <cell r="I319" t="str">
            <v>Διεύθυνση Περιφέρειας Κεντρικής Ελλάδας</v>
          </cell>
          <cell r="J319" t="str">
            <v>ΚΑΜΕΝΩΝ ΒΟΥΡΛΩΝ, ΛΟΚΡΩΝ</v>
          </cell>
          <cell r="K319">
            <v>38.6643966610443</v>
          </cell>
          <cell r="L319">
            <v>23.067521000879999</v>
          </cell>
          <cell r="M319" t="str">
            <v>Green</v>
          </cell>
          <cell r="N319" t="str">
            <v>ΣΤΕΡΕΑΣ ΕΛΛΑΔΑΣ</v>
          </cell>
        </row>
        <row r="320">
          <cell r="C320" t="str">
            <v>Βάρη ΜΣ1</v>
          </cell>
          <cell r="D320">
            <v>50</v>
          </cell>
          <cell r="E320">
            <v>102</v>
          </cell>
          <cell r="F320">
            <v>0.9</v>
          </cell>
          <cell r="G320">
            <v>49.1</v>
          </cell>
          <cell r="H320">
            <v>46.1</v>
          </cell>
          <cell r="I320" t="str">
            <v>Διεύθυνση Περιφέρειας Αττικής</v>
          </cell>
          <cell r="J320" t="str">
            <v>ΒΑΡΗΣ - ΒΟΥΛΑΣ - ΒΟΥΛΙΑΓΜΕΝΗΣ, ΓΛΥΦΑΔΑΣ, ΚΡΩΠΙΑΣ, ΣΑΡΩΝΙΚΟΥ</v>
          </cell>
          <cell r="K320">
            <v>37.844291795160103</v>
          </cell>
          <cell r="L320">
            <v>23.797163844857799</v>
          </cell>
          <cell r="M320" t="str">
            <v>Green</v>
          </cell>
          <cell r="N320" t="str">
            <v>ΑΤΤΙΚΗΣ</v>
          </cell>
        </row>
        <row r="321">
          <cell r="C321" t="str">
            <v>Ελληνικό ΜΣ2</v>
          </cell>
          <cell r="D321">
            <v>50</v>
          </cell>
          <cell r="E321">
            <v>77</v>
          </cell>
          <cell r="F321">
            <v>0.7</v>
          </cell>
          <cell r="G321">
            <v>49.3</v>
          </cell>
          <cell r="H321">
            <v>56.3</v>
          </cell>
          <cell r="I321" t="str">
            <v>Διεύθυνση Περιφέρειας Αττικής</v>
          </cell>
          <cell r="J321" t="str">
            <v>ΑΓΙΟΥ ΔΗΜΗΤΡΙΟΥ, ΑΛΙΜΟΥ, ΒΑΡΗΣ - ΒΟΥΛΑΣ - ΒΟΥΛΙΑΓΜΕΝΗΣ, ΓΛΥΦΑΔΑΣ, ΕΛΛΗΝΙΚΟΥ - ΑΡΓΥΡΟΥΠΟΛΗΣ</v>
          </cell>
          <cell r="K321">
            <v>37.876545661646297</v>
          </cell>
          <cell r="L321">
            <v>23.733392187091098</v>
          </cell>
          <cell r="M321" t="str">
            <v>Green</v>
          </cell>
          <cell r="N321" t="str">
            <v>ΑΤΤΙΚΗΣ</v>
          </cell>
        </row>
        <row r="322">
          <cell r="C322" t="str">
            <v>Θ - ΧΙ (Παύλου Μελά) ΜΣ1</v>
          </cell>
          <cell r="D322">
            <v>50</v>
          </cell>
          <cell r="E322">
            <v>20</v>
          </cell>
          <cell r="F322">
            <v>0.2</v>
          </cell>
          <cell r="G322">
            <v>49.8</v>
          </cell>
          <cell r="H322">
            <v>34.799999999999997</v>
          </cell>
          <cell r="I322" t="str">
            <v>Διεύθυνση Περιφέρειας Μακεδονίας-Θράκης</v>
          </cell>
          <cell r="J322" t="str">
            <v>ΑΜΠΕΛΟΚΗΠΩΝ-ΜΕΝΕΜΕΝΗΣ, ΘΕΣΣΑΛΟΝΙΚΗΣ, ΚΟΡΔΕΛΙΟΥ-ΕΥΟΣΜΟΥ, ΝΕΑΠΟΛΗΣ-ΣΥΚΕΩΝ, ΠΑΥΛΟΥ ΜΕΛΑ</v>
          </cell>
          <cell r="K322">
            <v>40.663185030541896</v>
          </cell>
          <cell r="L322">
            <v>22.9372284547673</v>
          </cell>
          <cell r="M322" t="str">
            <v>Green</v>
          </cell>
          <cell r="N322" t="str">
            <v>ΚΕΝΤΡΙΚΗΣ ΜΑΚΕΔΟΝΙΑΣ</v>
          </cell>
        </row>
        <row r="323">
          <cell r="C323" t="str">
            <v>Καλλιθέα (150/20) ΜΣ3</v>
          </cell>
          <cell r="D323">
            <v>100</v>
          </cell>
          <cell r="E323">
            <v>20</v>
          </cell>
          <cell r="F323">
            <v>0.2</v>
          </cell>
          <cell r="G323">
            <v>99.8</v>
          </cell>
          <cell r="H323">
            <v>37.799999999999997</v>
          </cell>
          <cell r="I323" t="str">
            <v>Διεύθυνση Περιφέρειας Αττικής</v>
          </cell>
          <cell r="J323" t="str">
            <v>ΑΘΗΝΑΙΩΝ</v>
          </cell>
          <cell r="K323">
            <v>37.954720816290198</v>
          </cell>
          <cell r="L323">
            <v>23.699010882372502</v>
          </cell>
          <cell r="M323" t="str">
            <v>Green</v>
          </cell>
          <cell r="N323" t="str">
            <v>ΑΤΤΙΚΗΣ</v>
          </cell>
        </row>
        <row r="324">
          <cell r="C324" t="str">
            <v>Κασσάνδρεια ΜΣ1</v>
          </cell>
          <cell r="D324">
            <v>50</v>
          </cell>
          <cell r="E324">
            <v>124</v>
          </cell>
          <cell r="F324">
            <v>23.2</v>
          </cell>
          <cell r="G324">
            <v>26.8</v>
          </cell>
          <cell r="H324">
            <v>41.8</v>
          </cell>
          <cell r="I324" t="str">
            <v>Διεύθυνση Περιφέρειας Μακεδονίας-Θράκης</v>
          </cell>
          <cell r="J324" t="str">
            <v>ΚΑΣΣΑΝΔΡΑΣ, ΝΕΑΣ ΠΡΟΠΟΝΤΙΔΑΣ</v>
          </cell>
          <cell r="K324">
            <v>40.060550266481002</v>
          </cell>
          <cell r="L324">
            <v>23.404769872928199</v>
          </cell>
          <cell r="M324" t="str">
            <v>Green</v>
          </cell>
          <cell r="N324" t="str">
            <v>ΚΕΝΤΡΙΚΗΣ ΜΑΚΕΔΟΝΙΑΣ</v>
          </cell>
        </row>
        <row r="325">
          <cell r="C325" t="str">
            <v>Κόρινθος ΜΣ2</v>
          </cell>
          <cell r="D325">
            <v>50</v>
          </cell>
          <cell r="E325">
            <v>186</v>
          </cell>
          <cell r="F325">
            <v>2.5</v>
          </cell>
          <cell r="G325">
            <v>47.5</v>
          </cell>
          <cell r="H325">
            <v>39.5</v>
          </cell>
          <cell r="I325" t="str">
            <v>Διεύθυνση Περιφέρειας Πελοποννήσου-Ηπείρου</v>
          </cell>
          <cell r="J325" t="str">
            <v>ΒΕΛΟΥ-ΒΟΧΑΣ, ΚΟΡΙΝΘΙΩΝ, ΛΟΥΤΡΑΚΙΟΥ-ΑΓ.ΘΕΟΔΩΡΩΝ, ΝΕΜΕΑΣ</v>
          </cell>
          <cell r="K325">
            <v>37.925221052772798</v>
          </cell>
          <cell r="L325">
            <v>22.9294839032267</v>
          </cell>
          <cell r="M325" t="str">
            <v>Green</v>
          </cell>
          <cell r="N325" t="str">
            <v>ΠΕΛΛΟΠΟΝΗΣΟΥ</v>
          </cell>
        </row>
        <row r="326">
          <cell r="C326" t="str">
            <v>Παλλήνη ΜΣ2</v>
          </cell>
          <cell r="D326">
            <v>50</v>
          </cell>
          <cell r="E326">
            <v>162</v>
          </cell>
          <cell r="F326">
            <v>2.2000000000000002</v>
          </cell>
          <cell r="G326">
            <v>47.8</v>
          </cell>
          <cell r="H326">
            <v>31.8</v>
          </cell>
          <cell r="I326" t="str">
            <v>Διεύθυνση Περιφέρειας Αττικής</v>
          </cell>
          <cell r="J326" t="str">
            <v>ΑΓΙΑΣ ΠΑΡΑΣΚΕΥΗΣ, ΒΡΙΛΗΣΣΙΩΝ, ΠΑΙΑΝΙΑΣ, ΠΑΛΛΗΝΗΣ, ΠΕΝΤΕΛΗΣ, ΧΑΛΑΝΔΡΙΟΥ</v>
          </cell>
          <cell r="K326">
            <v>37.993817701544202</v>
          </cell>
          <cell r="L326">
            <v>23.852161279977899</v>
          </cell>
          <cell r="M326" t="str">
            <v>Green</v>
          </cell>
          <cell r="N326" t="str">
            <v>ΑΤΤΙΚΗΣ</v>
          </cell>
        </row>
        <row r="327">
          <cell r="C327" t="str">
            <v>ΣΥΝΟΛΟ  Πρέβεζα ΒΙΠΕ ΜΣ3-Πρέβεζα ΒΙΠΕ ΜΣ2</v>
          </cell>
          <cell r="D327">
            <v>50</v>
          </cell>
          <cell r="E327">
            <v>277</v>
          </cell>
          <cell r="F327">
            <v>34.799999999999997</v>
          </cell>
          <cell r="G327">
            <v>15.2</v>
          </cell>
          <cell r="H327">
            <v>0</v>
          </cell>
          <cell r="I327" t="str">
            <v>Διεύθυνση Περιφέρειας Πελοποννήσου-Ηπείρου</v>
          </cell>
          <cell r="J327" t="str">
            <v>ΠΑΡΓΑΣ, ΠΡΕΒΕΖΗΣ</v>
          </cell>
          <cell r="K327">
            <v>38.994561064060498</v>
          </cell>
          <cell r="L327">
            <v>20.724855872052199</v>
          </cell>
          <cell r="M327" t="str">
            <v>Red</v>
          </cell>
          <cell r="N327" t="str">
            <v>ΗΠΕΙΡΟΥ</v>
          </cell>
        </row>
        <row r="328">
          <cell r="C328" t="str">
            <v>Αλιβέρι ΜΣ2</v>
          </cell>
          <cell r="D328">
            <v>50</v>
          </cell>
          <cell r="E328">
            <v>159</v>
          </cell>
          <cell r="F328">
            <v>16.3</v>
          </cell>
          <cell r="G328">
            <v>33.700000000000003</v>
          </cell>
          <cell r="H328">
            <v>11.1</v>
          </cell>
          <cell r="I328" t="str">
            <v>Διεύθυνση Περιφέρειας Κεντρικής Ελλάδας</v>
          </cell>
          <cell r="J328" t="str">
            <v>ΚΑΡΥΣΤΟΥ, ΚΥΜΗΣ-ΑΛΙΒΕΡΙΟΥ</v>
          </cell>
          <cell r="K328">
            <v>38.389368297527497</v>
          </cell>
          <cell r="L328">
            <v>24.053355325017201</v>
          </cell>
          <cell r="M328" t="str">
            <v>Green</v>
          </cell>
          <cell r="N328" t="str">
            <v>ΣΤΕΡΕΑΣ ΕΛΛΑΔΑΣ</v>
          </cell>
        </row>
        <row r="329">
          <cell r="C329" t="str">
            <v>Αργυρός ΜΣ1</v>
          </cell>
          <cell r="D329">
            <v>50</v>
          </cell>
          <cell r="E329">
            <v>4</v>
          </cell>
          <cell r="F329">
            <v>38.799999999999997</v>
          </cell>
          <cell r="G329">
            <v>11.2</v>
          </cell>
          <cell r="H329">
            <v>0</v>
          </cell>
          <cell r="I329" t="str">
            <v>Διεύθυνση Περιφέρειας Κεντρικής Ελλάδας</v>
          </cell>
          <cell r="J329" t="str">
            <v>ΚΥΜΗΣ-ΑΛΙΒΕΡΙΟΥ</v>
          </cell>
          <cell r="K329">
            <v>38.323227845116598</v>
          </cell>
          <cell r="L329">
            <v>24.140071696468699</v>
          </cell>
          <cell r="M329" t="str">
            <v>Red</v>
          </cell>
          <cell r="N329" t="str">
            <v>ΣΤΕΡΕΑΣ ΕΛΛΑΔΑΣ</v>
          </cell>
        </row>
        <row r="330">
          <cell r="C330" t="str">
            <v>Βάβδος ΜΣ1</v>
          </cell>
          <cell r="D330">
            <v>25</v>
          </cell>
          <cell r="E330">
            <v>137</v>
          </cell>
          <cell r="F330">
            <v>23.1</v>
          </cell>
          <cell r="G330">
            <v>1.9</v>
          </cell>
          <cell r="H330">
            <v>117.9</v>
          </cell>
          <cell r="I330" t="str">
            <v>Διεύθυνση Περιφέρειας Μακεδονίας-Θράκης</v>
          </cell>
          <cell r="J330" t="str">
            <v>ΒΟΛΒΗΣ, ΛΑΓΚΑΔΑ, ΠΟΛΥΓΥΡΟΥ</v>
          </cell>
          <cell r="K330">
            <v>40.461309955908902</v>
          </cell>
          <cell r="L330">
            <v>23.3287052611755</v>
          </cell>
          <cell r="M330" t="str">
            <v>Orange</v>
          </cell>
          <cell r="N330" t="str">
            <v>ΚΕΝΤΡΙΚΗΣ ΜΑΚΕΔΟΝΙΑΣ</v>
          </cell>
        </row>
        <row r="331">
          <cell r="C331" t="str">
            <v>Θ - ΧΙ (Παύλου Μελά) ΜΣ2</v>
          </cell>
          <cell r="D331">
            <v>50</v>
          </cell>
          <cell r="E331">
            <v>26</v>
          </cell>
          <cell r="F331">
            <v>0.3</v>
          </cell>
          <cell r="G331">
            <v>49.7</v>
          </cell>
          <cell r="H331">
            <v>34.4</v>
          </cell>
          <cell r="I331" t="str">
            <v>Διεύθυνση Περιφέρειας Μακεδονίας-Θράκης</v>
          </cell>
          <cell r="J331" t="str">
            <v>ΘΕΣΣΑΛΟΝΙΚΗΣ, ΚΟΡΔΕΛΙΟΥ-ΕΥΟΣΜΟΥ, ΝΕΑΠΟΛΗΣ-ΣΥΚΕΩΝ, ΠΑΥΛΟΥ ΜΕΛΑ</v>
          </cell>
          <cell r="K331">
            <v>40.663185030541896</v>
          </cell>
          <cell r="L331">
            <v>22.9372284547673</v>
          </cell>
          <cell r="M331" t="str">
            <v>Green</v>
          </cell>
          <cell r="N331" t="str">
            <v>ΚΕΝΤΡΙΚΗΣ ΜΑΚΕΔΟΝΙΑΣ</v>
          </cell>
        </row>
        <row r="332">
          <cell r="C332" t="str">
            <v>Καβάλα ΜΣ2</v>
          </cell>
          <cell r="D332">
            <v>50</v>
          </cell>
          <cell r="E332">
            <v>301</v>
          </cell>
          <cell r="F332">
            <v>11.7</v>
          </cell>
          <cell r="G332">
            <v>38.299999999999997</v>
          </cell>
          <cell r="H332">
            <v>15.3</v>
          </cell>
          <cell r="I332" t="str">
            <v>Διεύθυνση Περιφέρειας Μακεδονίας-Θράκης</v>
          </cell>
          <cell r="J332" t="str">
            <v>ΚΑΒΑΛΑΣ, ΝΕΣΤΟΥ, ΠΑΓΓΑΙΟΥ</v>
          </cell>
          <cell r="K332">
            <v>40.946812758041297</v>
          </cell>
          <cell r="L332">
            <v>24.4233390383027</v>
          </cell>
          <cell r="M332" t="str">
            <v>Green</v>
          </cell>
          <cell r="N332" t="str">
            <v>ΑΝΑΤΟΛΙΚΗΣ ΜΑΚΕΔΟΝΙΑΣ &amp; ΘΡΑΚΗΣ</v>
          </cell>
        </row>
        <row r="333">
          <cell r="C333" t="str">
            <v>Κοζάνη ΜΣ1</v>
          </cell>
          <cell r="D333">
            <v>50</v>
          </cell>
          <cell r="E333">
            <v>235</v>
          </cell>
          <cell r="F333">
            <v>13.7</v>
          </cell>
          <cell r="G333">
            <v>36.299999999999997</v>
          </cell>
          <cell r="H333">
            <v>24.7</v>
          </cell>
          <cell r="I333" t="str">
            <v>Διεύθυνση Περιφέρειας Μακεδονίας-Θράκης</v>
          </cell>
          <cell r="J333" t="str">
            <v>ΒΟΪΟΥ, ΚΟΖΑΝΗΣ, ΣΕΡΒΙΩΝ-ΒΕΛΒΕΝΤΟΥ</v>
          </cell>
          <cell r="K333">
            <v>40.310771324167099</v>
          </cell>
          <cell r="L333">
            <v>21.840568078354899</v>
          </cell>
          <cell r="M333" t="str">
            <v>Green</v>
          </cell>
          <cell r="N333" t="str">
            <v>ΔΥΤΙΚΗΣ ΜΑΚΕΔΟΝΙΑΣ</v>
          </cell>
        </row>
        <row r="334">
          <cell r="C334" t="str">
            <v>Κομοτηνή ΒΙΠΕ (ΘΗΣ) ΜΣ1</v>
          </cell>
          <cell r="D334">
            <v>50</v>
          </cell>
          <cell r="E334">
            <v>393</v>
          </cell>
          <cell r="F334">
            <v>25.4</v>
          </cell>
          <cell r="G334">
            <v>24.6</v>
          </cell>
          <cell r="H334">
            <v>0</v>
          </cell>
          <cell r="I334" t="str">
            <v>Διεύθυνση Περιφέρειας Μακεδονίας-Θράκης</v>
          </cell>
          <cell r="J334" t="str">
            <v>ΑΡΡΙΑΝΩΝ, ΚΟΜΟΤΗΝΗΣ, ΜΑΡΩΝΕΙΑΣ-ΣΑΠΩΝ</v>
          </cell>
          <cell r="K334">
            <v>41.0633908118755</v>
          </cell>
          <cell r="L334">
            <v>25.487423677732998</v>
          </cell>
          <cell r="M334" t="str">
            <v>Red</v>
          </cell>
          <cell r="N334" t="str">
            <v>ΑΝΑΤΟΛΙΚΗΣ ΜΑΚΕΔΟΝΙΑΣ &amp; ΘΡΑΚΗΣ</v>
          </cell>
        </row>
        <row r="335">
          <cell r="C335" t="str">
            <v>Λάρισα IV ΜΣ2</v>
          </cell>
          <cell r="D335">
            <v>50</v>
          </cell>
          <cell r="E335">
            <v>93</v>
          </cell>
          <cell r="F335">
            <v>10.1</v>
          </cell>
          <cell r="G335">
            <v>39.9</v>
          </cell>
          <cell r="H335">
            <v>0</v>
          </cell>
          <cell r="I335" t="str">
            <v>Διεύθυνση Περιφέρειας Κεντρικής Ελλάδας</v>
          </cell>
          <cell r="J335" t="str">
            <v>ΚΙΛΕΛΕΡ, ΛΑΡΙΣΑΙΩΝ</v>
          </cell>
          <cell r="K335">
            <v>39.579867123964299</v>
          </cell>
          <cell r="L335">
            <v>22.447057580396201</v>
          </cell>
          <cell r="M335" t="str">
            <v>Red</v>
          </cell>
          <cell r="N335" t="str">
            <v>ΘΕΣΣΑΛΙΑΣ</v>
          </cell>
        </row>
        <row r="336">
          <cell r="C336" t="str">
            <v>Παγκράτι (150/20) ΜΣ1</v>
          </cell>
          <cell r="D336">
            <v>100</v>
          </cell>
          <cell r="E336">
            <v>28</v>
          </cell>
          <cell r="F336">
            <v>0.3</v>
          </cell>
          <cell r="G336">
            <v>99.7</v>
          </cell>
          <cell r="H336">
            <v>50.7</v>
          </cell>
          <cell r="I336" t="str">
            <v>Διεύθυνση Περιφέρειας Αττικής</v>
          </cell>
          <cell r="J336" t="str">
            <v>ΑΓΙΟΥ ΔΗΜΗΤΡΙΟΥ, ΑΘΗΝΑΙΩΝ, ΒΥΡΩΝΟΣ, ΔΑΦΝΗΣ - ΥΜΗΤΤΟΥ, ΕΛΛΗΝΙΚΟΥ - ΑΡΓΥΡΟΥΠΟΛΗΣ, ΖΩΓΡΑΦΟΥ, ΗΛΙΟΥΠΟΛΕΩΣ</v>
          </cell>
          <cell r="K336">
            <v>37.962611483462297</v>
          </cell>
          <cell r="L336">
            <v>23.753224641839498</v>
          </cell>
          <cell r="M336" t="str">
            <v>Green</v>
          </cell>
          <cell r="N336" t="str">
            <v>ΑΤΤΙΚΗΣ</v>
          </cell>
        </row>
        <row r="337">
          <cell r="C337" t="str">
            <v>Ρουφ (150/20) ΜΣ5</v>
          </cell>
          <cell r="D337">
            <v>50</v>
          </cell>
          <cell r="E337">
            <v>5</v>
          </cell>
          <cell r="F337">
            <v>0.2</v>
          </cell>
          <cell r="G337">
            <v>49.8</v>
          </cell>
          <cell r="H337">
            <v>23.8</v>
          </cell>
          <cell r="I337" t="str">
            <v>Διεύθυνση Περιφέρειας Αττικής</v>
          </cell>
          <cell r="J337" t="str">
            <v>ΑΘΗΝΑΙΩΝ, ΠΕΙΡΑΙΩΣ</v>
          </cell>
          <cell r="K337">
            <v>37.979525592971399</v>
          </cell>
          <cell r="L337">
            <v>23.685922205301001</v>
          </cell>
          <cell r="M337" t="str">
            <v>Green</v>
          </cell>
          <cell r="N337" t="str">
            <v>ΑΤΤΙΚΗΣ</v>
          </cell>
        </row>
        <row r="338">
          <cell r="C338" t="str">
            <v>Σέρρες ΜΣ3</v>
          </cell>
          <cell r="D338">
            <v>50</v>
          </cell>
          <cell r="E338">
            <v>311</v>
          </cell>
          <cell r="F338">
            <v>32.700000000000003</v>
          </cell>
          <cell r="G338">
            <v>17.3</v>
          </cell>
          <cell r="H338">
            <v>0</v>
          </cell>
          <cell r="I338" t="str">
            <v>Διεύθυνση Περιφέρειας Μακεδονίας-Θράκης</v>
          </cell>
          <cell r="J338" t="str">
            <v>ΒΙΣΑΛΤΙΑΣ, ΕΜΜΑΝΟΥΗΛ ΠΑΠΠΑ, ΣΕΡΡΩΝ</v>
          </cell>
          <cell r="K338">
            <v>41.057887092500401</v>
          </cell>
          <cell r="L338">
            <v>23.538125613836399</v>
          </cell>
          <cell r="M338" t="str">
            <v>Red</v>
          </cell>
          <cell r="N338" t="str">
            <v>ΚΕΝΤΡΙΚΗΣ ΜΑΚΕΔΟΝΙΑΣ</v>
          </cell>
        </row>
        <row r="339">
          <cell r="C339" t="str">
            <v>Σοφάδες ΜΣ1</v>
          </cell>
          <cell r="D339">
            <v>50</v>
          </cell>
          <cell r="E339">
            <v>101</v>
          </cell>
          <cell r="F339">
            <v>54.6</v>
          </cell>
          <cell r="G339">
            <v>0</v>
          </cell>
          <cell r="H339">
            <v>6.4</v>
          </cell>
          <cell r="I339" t="str">
            <v>Διεύθυνση Περιφέρειας Κεντρικής Ελλάδας</v>
          </cell>
          <cell r="J339" t="str">
            <v>ΠΑΛΑΜΑ, ΣΟΦΑΔΩΝ</v>
          </cell>
          <cell r="K339">
            <v>39.318376867580703</v>
          </cell>
          <cell r="L339">
            <v>22.162986476137299</v>
          </cell>
          <cell r="M339" t="str">
            <v>Red</v>
          </cell>
          <cell r="N339" t="str">
            <v>ΘΕΣΣΑΛΙΑΣ</v>
          </cell>
        </row>
        <row r="340">
          <cell r="C340" t="str">
            <v>Υλίκη ΜΣ1</v>
          </cell>
          <cell r="D340">
            <v>25</v>
          </cell>
          <cell r="E340">
            <v>21</v>
          </cell>
          <cell r="F340">
            <v>10.8</v>
          </cell>
          <cell r="G340">
            <v>14.2</v>
          </cell>
          <cell r="H340">
            <v>118.2</v>
          </cell>
          <cell r="I340" t="str">
            <v>Διεύθυνση Περιφέρειας Κεντρικής Ελλάδας</v>
          </cell>
          <cell r="J340" t="str">
            <v>ΟΡΧΟΜΕΝΟΥ</v>
          </cell>
          <cell r="K340">
            <v>38.427606199817902</v>
          </cell>
          <cell r="L340">
            <v>23.3438816172964</v>
          </cell>
          <cell r="M340" t="str">
            <v>Green</v>
          </cell>
          <cell r="N340" t="str">
            <v>ΣΤΕΡΕΑΣ ΕΛΛΑΔΑΣ</v>
          </cell>
        </row>
        <row r="341">
          <cell r="C341" t="str">
            <v>Γέφυρα ΜΣ2</v>
          </cell>
          <cell r="D341">
            <v>50</v>
          </cell>
          <cell r="E341">
            <v>263</v>
          </cell>
          <cell r="F341">
            <v>37.799999999999997</v>
          </cell>
          <cell r="G341">
            <v>12.2</v>
          </cell>
          <cell r="H341">
            <v>0</v>
          </cell>
          <cell r="I341" t="str">
            <v>Διεύθυνση Περιφέρειας Μακεδονίας-Θράκης</v>
          </cell>
          <cell r="J341" t="str">
            <v>ΔΕΛΤΑ, ΧΑΛΚΗΔΟΝΟΣ</v>
          </cell>
          <cell r="K341">
            <v>40.7341770224672</v>
          </cell>
          <cell r="L341">
            <v>22.705050472817501</v>
          </cell>
          <cell r="M341" t="str">
            <v>Red</v>
          </cell>
          <cell r="N341" t="str">
            <v>ΚΕΝΤΡΙΚΗΣ ΜΑΚΕΔΟΝΙΑΣ</v>
          </cell>
        </row>
        <row r="342">
          <cell r="C342" t="str">
            <v>ΣΥΝΟΛΟ  Δολιανά ΜΣ2-Δολιανά ΜΣ1</v>
          </cell>
          <cell r="D342">
            <v>50</v>
          </cell>
          <cell r="E342">
            <v>170</v>
          </cell>
          <cell r="F342">
            <v>40.4</v>
          </cell>
          <cell r="G342">
            <v>9.6</v>
          </cell>
          <cell r="H342">
            <v>0</v>
          </cell>
          <cell r="I342" t="str">
            <v>Διεύθυνση Περιφέρειας Πελοποννήσου-Ηπείρου</v>
          </cell>
          <cell r="J342" t="str">
            <v>ΖΑΓΟΡΙΟΥ, ΚΟΝΙΤΣΑΣ, ΠΩΓΩΝΙΟΥ</v>
          </cell>
          <cell r="K342">
            <v>39.8932153598304</v>
          </cell>
          <cell r="L342">
            <v>20.604899470841101</v>
          </cell>
          <cell r="M342" t="str">
            <v>Red</v>
          </cell>
          <cell r="N342" t="str">
            <v>ΗΠΕΙΡΟΥ</v>
          </cell>
        </row>
        <row r="343">
          <cell r="C343" t="str">
            <v>Ελασσόνα ΜΣ1</v>
          </cell>
          <cell r="D343">
            <v>50</v>
          </cell>
          <cell r="E343">
            <v>189</v>
          </cell>
          <cell r="F343">
            <v>23.5</v>
          </cell>
          <cell r="G343">
            <v>26.5</v>
          </cell>
          <cell r="H343">
            <v>48.2</v>
          </cell>
          <cell r="I343" t="str">
            <v>Διεύθυνση Περιφέρειας Κεντρικής Ελλάδας</v>
          </cell>
          <cell r="J343" t="str">
            <v>ΕΛΑΣΣΟΝΑΣ, ΛΑΡΙΣΑΙΩΝ, ΤΕΜΠΩΝ</v>
          </cell>
          <cell r="K343">
            <v>39.853141554166299</v>
          </cell>
          <cell r="L343">
            <v>22.167351276988501</v>
          </cell>
          <cell r="M343" t="str">
            <v>Green</v>
          </cell>
          <cell r="N343" t="str">
            <v>ΘΕΣΣΑΛΙΑΣ</v>
          </cell>
        </row>
        <row r="344">
          <cell r="C344" t="str">
            <v>Ελευθερία (150/20) ΜΣ2</v>
          </cell>
          <cell r="D344">
            <v>100</v>
          </cell>
          <cell r="E344">
            <v>24</v>
          </cell>
          <cell r="F344">
            <v>1.1000000000000001</v>
          </cell>
          <cell r="G344">
            <v>98.9</v>
          </cell>
          <cell r="I344" t="str">
            <v>Διεύθυνση Περιφέρειας Αττικής</v>
          </cell>
          <cell r="J344" t="str">
            <v>ΑΘΗΝΑΙΩΝ, ΜΟΣΧΑΤΟΥ - ΤΑΥΡΟΥ, ΝΙΚΑΙΑΣ - ΑΓΙΟΥ Ι. ΡΕΝΤΗ</v>
          </cell>
          <cell r="K344">
            <v>37.980784518178403</v>
          </cell>
          <cell r="L344">
            <v>23.720300272257798</v>
          </cell>
          <cell r="M344" t="str">
            <v>Green</v>
          </cell>
          <cell r="N344" t="str">
            <v>ΑΤΤΙΚΗΣ</v>
          </cell>
        </row>
        <row r="345">
          <cell r="C345" t="str">
            <v>Καλαμάτα I ΜΣ2</v>
          </cell>
          <cell r="D345">
            <v>50</v>
          </cell>
          <cell r="E345">
            <v>355</v>
          </cell>
          <cell r="F345">
            <v>10.9</v>
          </cell>
          <cell r="G345">
            <v>39.1</v>
          </cell>
          <cell r="H345">
            <v>52.1</v>
          </cell>
          <cell r="I345" t="str">
            <v>Διεύθυνση Περιφέρειας Πελοποννήσου-Ηπείρου</v>
          </cell>
          <cell r="J345" t="str">
            <v>ΔΥΤΙΚΗΣ ΜΑΝΗΣ, ΚΑΛΑΜΑΤΑΣ, ΟΙΧΑΛΙΑΣ, ΤΡΙΦΥΛΙΑΣ</v>
          </cell>
          <cell r="K345">
            <v>37.062993409906298</v>
          </cell>
          <cell r="L345">
            <v>22.0642936257657</v>
          </cell>
          <cell r="M345" t="str">
            <v>Green</v>
          </cell>
          <cell r="N345" t="str">
            <v>ΠΕΛΛΟΠΟΝΗΣΟΥ</v>
          </cell>
        </row>
        <row r="346">
          <cell r="C346" t="str">
            <v>Καμένα Βούρλα ΜΣ1</v>
          </cell>
          <cell r="D346">
            <v>50</v>
          </cell>
          <cell r="E346">
            <v>129</v>
          </cell>
          <cell r="F346">
            <v>44.7</v>
          </cell>
          <cell r="G346">
            <v>5.3</v>
          </cell>
          <cell r="H346">
            <v>5.3</v>
          </cell>
          <cell r="I346" t="str">
            <v>Διεύθυνση Περιφέρειας Κεντρικής Ελλάδας</v>
          </cell>
          <cell r="J346" t="str">
            <v>ΚΑΜΕΝΩΝ ΒΟΥΡΛΩΝ</v>
          </cell>
          <cell r="K346">
            <v>38.781491035945699</v>
          </cell>
          <cell r="L346">
            <v>22.735466537957102</v>
          </cell>
          <cell r="M346" t="str">
            <v>Green</v>
          </cell>
          <cell r="N346" t="str">
            <v>ΣΤΕΡΕΑΣ ΕΛΛΑΔΑΣ</v>
          </cell>
        </row>
        <row r="347">
          <cell r="C347" t="str">
            <v>Λευκάδα ΜΣ1</v>
          </cell>
          <cell r="D347">
            <v>50</v>
          </cell>
          <cell r="E347">
            <v>31</v>
          </cell>
          <cell r="F347">
            <v>0.7</v>
          </cell>
          <cell r="G347">
            <v>49.3</v>
          </cell>
          <cell r="H347">
            <v>50.3</v>
          </cell>
          <cell r="I347" t="str">
            <v>Διεύθυνση Περιφέρειας Πελοποννήσου-Ηπείρου</v>
          </cell>
          <cell r="J347" t="str">
            <v>ΛΕΥΚΑΔΑΣ</v>
          </cell>
          <cell r="K347">
            <v>38.7475177840493</v>
          </cell>
          <cell r="L347">
            <v>20.6626119609403</v>
          </cell>
          <cell r="M347" t="str">
            <v>Green</v>
          </cell>
          <cell r="N347" t="str">
            <v>ΙΟΝΝΙΩΝ ΝΗΣΩΝ</v>
          </cell>
        </row>
        <row r="348">
          <cell r="C348" t="str">
            <v>Ν. Μάκρη ΜΣ2</v>
          </cell>
          <cell r="D348">
            <v>50</v>
          </cell>
          <cell r="E348">
            <v>189</v>
          </cell>
          <cell r="F348">
            <v>3.1</v>
          </cell>
          <cell r="G348">
            <v>46.9</v>
          </cell>
          <cell r="H348">
            <v>33.9</v>
          </cell>
          <cell r="I348" t="str">
            <v>Διεύθυνση Περιφέρειας Αττικής</v>
          </cell>
          <cell r="J348" t="str">
            <v>ΔΙΟΝΥΣΟΥ, ΜΑΡΑΘΩΝΟΣ, ΡΑΦΗΝΑΣ - ΠΙΚΕΡΜΙΟΥ, ΣΠΑΤΩΝ - ΑΡΤΕΜΙΔΟΣ</v>
          </cell>
          <cell r="K348">
            <v>38.089794274133503</v>
          </cell>
          <cell r="L348">
            <v>23.9613225880253</v>
          </cell>
          <cell r="M348" t="str">
            <v>Green</v>
          </cell>
          <cell r="N348" t="str">
            <v>ΑΤΤΙΚΗΣ</v>
          </cell>
        </row>
        <row r="349">
          <cell r="C349" t="str">
            <v>Νικήτη ΜΣ1</v>
          </cell>
          <cell r="D349">
            <v>50</v>
          </cell>
          <cell r="E349">
            <v>109</v>
          </cell>
          <cell r="F349">
            <v>6.7</v>
          </cell>
          <cell r="G349">
            <v>43.3</v>
          </cell>
          <cell r="H349">
            <v>54.3</v>
          </cell>
          <cell r="I349" t="str">
            <v>Διεύθυνση Περιφέρειας Μακεδονίας-Θράκης</v>
          </cell>
          <cell r="J349" t="str">
            <v>ΑΡΙΣΤΟΤΕΛΗ, ΣΙΘΩΝΙΑΣ</v>
          </cell>
          <cell r="K349">
            <v>40.2246472764621</v>
          </cell>
          <cell r="L349">
            <v>23.697182917838798</v>
          </cell>
          <cell r="M349" t="str">
            <v>Green</v>
          </cell>
          <cell r="N349" t="str">
            <v>ΚΕΝΤΡΙΚΗΣ ΜΑΚΕΔΟΝΙΑΣ</v>
          </cell>
        </row>
        <row r="350">
          <cell r="C350" t="str">
            <v>Πάτρα I ΜΣ2</v>
          </cell>
          <cell r="D350">
            <v>50</v>
          </cell>
          <cell r="E350">
            <v>131</v>
          </cell>
          <cell r="F350">
            <v>10.4</v>
          </cell>
          <cell r="G350">
            <v>39.6</v>
          </cell>
          <cell r="H350">
            <v>6.5</v>
          </cell>
          <cell r="I350" t="str">
            <v>Διεύθυνση Περιφέρειας Πελοποννήσου-Ηπείρου</v>
          </cell>
          <cell r="J350" t="str">
            <v>ΠΑΤΡΕΩΝ</v>
          </cell>
          <cell r="K350">
            <v>38.232306595533103</v>
          </cell>
          <cell r="L350">
            <v>21.748668236491099</v>
          </cell>
          <cell r="M350" t="str">
            <v>Green</v>
          </cell>
          <cell r="N350" t="str">
            <v>ΔΥΤΙΚΗΣ ΕΛΛΑΔΑΣ</v>
          </cell>
        </row>
        <row r="351">
          <cell r="C351" t="str">
            <v>Πάτρα III ΜΣ1</v>
          </cell>
          <cell r="D351">
            <v>50</v>
          </cell>
          <cell r="E351">
            <v>155</v>
          </cell>
          <cell r="F351">
            <v>2</v>
          </cell>
          <cell r="G351">
            <v>48</v>
          </cell>
          <cell r="H351">
            <v>49</v>
          </cell>
          <cell r="I351" t="str">
            <v>Διεύθυνση Περιφέρειας Πελοποννήσου-Ηπείρου</v>
          </cell>
          <cell r="J351" t="str">
            <v>ΠΑΤΡΕΩΝ</v>
          </cell>
          <cell r="K351">
            <v>38.255448914034901</v>
          </cell>
          <cell r="L351">
            <v>21.750632663709599</v>
          </cell>
          <cell r="M351" t="str">
            <v>Green</v>
          </cell>
          <cell r="N351" t="str">
            <v>ΔΥΤΙΚΗΣ ΕΛΛΑΔΑΣ</v>
          </cell>
        </row>
        <row r="352">
          <cell r="C352" t="str">
            <v>Πάτρα ΒΙΠΕ ΜΣ1</v>
          </cell>
          <cell r="D352">
            <v>50</v>
          </cell>
          <cell r="E352">
            <v>297</v>
          </cell>
          <cell r="F352">
            <v>31.3</v>
          </cell>
          <cell r="G352">
            <v>18.7</v>
          </cell>
          <cell r="H352">
            <v>16.3</v>
          </cell>
          <cell r="I352" t="str">
            <v>Διεύθυνση Περιφέρειας Πελοποννήσου-Ηπείρου</v>
          </cell>
          <cell r="J352" t="str">
            <v>ΔΥΤΙΚΗΣ ΑΧΑΙΑΣ, ΕΡΥΜΑΝΘΟΥ, ΠΑΤΡΕΩΝ</v>
          </cell>
          <cell r="K352">
            <v>38.107191877499197</v>
          </cell>
          <cell r="L352">
            <v>21.633667649725599</v>
          </cell>
          <cell r="M352" t="str">
            <v>Green</v>
          </cell>
          <cell r="N352" t="str">
            <v>ΔΥΤΙΚΗΣ ΕΛΛΑΔΑΣ</v>
          </cell>
        </row>
        <row r="353">
          <cell r="C353" t="str">
            <v>Πειραιάς (150/20) ΜΣ2</v>
          </cell>
          <cell r="D353">
            <v>100</v>
          </cell>
          <cell r="E353">
            <v>25</v>
          </cell>
          <cell r="F353">
            <v>11.7</v>
          </cell>
          <cell r="G353">
            <v>88.3</v>
          </cell>
          <cell r="H353">
            <v>49.7</v>
          </cell>
          <cell r="I353" t="str">
            <v>Διεύθυνση Περιφέρειας Αττικής</v>
          </cell>
          <cell r="J353" t="str">
            <v>ΚΕΡΑΤΣΙΝΙΟΥ - ΔΡΑΠΕΤΣΩΝΑΣ, ΚΟΡΥΔΑΛΛΟΥ, ΝΙΚΑΙΑΣ - ΑΓΙΟΥ Ι. ΡΕΝΤΗ, ΠΕΙΡΑΙΩΣ, ΠΕΡΑΜΑΤΟΣ</v>
          </cell>
          <cell r="K353">
            <v>37.949336276940301</v>
          </cell>
          <cell r="L353">
            <v>23.645833663180198</v>
          </cell>
          <cell r="M353" t="str">
            <v>Green</v>
          </cell>
          <cell r="N353" t="str">
            <v>ΑΤΤΙΚΗΣ</v>
          </cell>
        </row>
        <row r="354">
          <cell r="C354" t="str">
            <v>Στράτος ΜΣ1</v>
          </cell>
          <cell r="D354">
            <v>50</v>
          </cell>
          <cell r="E354">
            <v>427</v>
          </cell>
          <cell r="F354">
            <v>31.9</v>
          </cell>
          <cell r="G354">
            <v>18.100000000000001</v>
          </cell>
          <cell r="H354">
            <v>0</v>
          </cell>
          <cell r="I354" t="str">
            <v>Διεύθυνση Περιφέρειας Πελοποννήσου-Ηπείρου</v>
          </cell>
          <cell r="J354" t="str">
            <v>ΑΓΡΙΝΙΟΥ, ΑΜΦΙΛΟΧΙΑΣ, ΞΗΡΟΜΕΡΟΥ</v>
          </cell>
          <cell r="K354">
            <v>38.675686717875699</v>
          </cell>
          <cell r="L354">
            <v>21.325798634945301</v>
          </cell>
          <cell r="M354" t="str">
            <v>Red</v>
          </cell>
          <cell r="N354" t="str">
            <v>ΔΥΤΙΚΗΣ ΕΛΛΑΔΑΣ</v>
          </cell>
        </row>
        <row r="355">
          <cell r="C355" t="str">
            <v>Αριστείδου (150/20) ΜΣ2</v>
          </cell>
          <cell r="D355">
            <v>100</v>
          </cell>
          <cell r="E355">
            <v>11</v>
          </cell>
          <cell r="F355">
            <v>0.1</v>
          </cell>
          <cell r="G355">
            <v>99.9</v>
          </cell>
          <cell r="H355">
            <v>53.9</v>
          </cell>
          <cell r="I355" t="str">
            <v>Διεύθυνση Περιφέρειας Αττικής</v>
          </cell>
          <cell r="J355" t="str">
            <v>ΑΘΗΝΑΙΩΝ</v>
          </cell>
          <cell r="K355">
            <v>37.978787694138497</v>
          </cell>
          <cell r="L355">
            <v>23.729735872608401</v>
          </cell>
          <cell r="M355" t="str">
            <v>Green</v>
          </cell>
          <cell r="N355" t="str">
            <v>ΑΤΤΙΚΗΣ</v>
          </cell>
        </row>
        <row r="356">
          <cell r="C356" t="str">
            <v>Κιλκίς ΜΣ1</v>
          </cell>
          <cell r="D356">
            <v>50</v>
          </cell>
          <cell r="E356">
            <v>515</v>
          </cell>
          <cell r="F356">
            <v>46.2</v>
          </cell>
          <cell r="G356">
            <v>3.8</v>
          </cell>
          <cell r="H356">
            <v>0</v>
          </cell>
          <cell r="I356" t="str">
            <v>Διεύθυνση Περιφέρειας Μακεδονίας-Θράκης</v>
          </cell>
          <cell r="J356" t="str">
            <v>ΚΙΛΚΙΣ, ΠΑΙΟΝΙΑΣ</v>
          </cell>
          <cell r="K356">
            <v>41.006950819895401</v>
          </cell>
          <cell r="L356">
            <v>22.8864386369066</v>
          </cell>
          <cell r="M356" t="str">
            <v>Red</v>
          </cell>
          <cell r="N356" t="str">
            <v>ΚΕΝΤΡΙΚΗΣ ΜΑΚΕΔΟΝΙΑΣ</v>
          </cell>
        </row>
        <row r="357">
          <cell r="C357" t="str">
            <v>Κορυδαλλός ΜΣ3</v>
          </cell>
          <cell r="D357">
            <v>100</v>
          </cell>
          <cell r="E357">
            <v>55</v>
          </cell>
          <cell r="F357">
            <v>0.6</v>
          </cell>
          <cell r="G357">
            <v>99.4</v>
          </cell>
          <cell r="H357">
            <v>35.4</v>
          </cell>
          <cell r="I357" t="str">
            <v>Διεύθυνση Περιφέρειας Αττικής</v>
          </cell>
          <cell r="J357" t="str">
            <v>ΚΟΡΥΔΑΛΛΟΥ, ΝΙΚΑΙΑΣ - ΑΓΙΟΥ Ι. ΡΕΝΤΗ, ΠΕΡΙΣΤΕΡΙΟΥ</v>
          </cell>
          <cell r="K357">
            <v>37.988238075320098</v>
          </cell>
          <cell r="L357">
            <v>23.643608301903701</v>
          </cell>
          <cell r="M357" t="str">
            <v>Green</v>
          </cell>
          <cell r="N357" t="str">
            <v>ΑΤΤΙΚΗΣ</v>
          </cell>
        </row>
        <row r="358">
          <cell r="C358" t="str">
            <v>Λάρισα IV ΜΣ1</v>
          </cell>
          <cell r="D358">
            <v>50</v>
          </cell>
          <cell r="E358">
            <v>99</v>
          </cell>
          <cell r="F358">
            <v>15.6</v>
          </cell>
          <cell r="G358">
            <v>34.4</v>
          </cell>
          <cell r="H358">
            <v>13.5</v>
          </cell>
          <cell r="I358" t="str">
            <v>Διεύθυνση Περιφέρειας Κεντρικής Ελλάδας</v>
          </cell>
          <cell r="J358" t="str">
            <v>ΚΙΛΕΛΕΡ, ΛΑΡΙΣΑΙΩΝ</v>
          </cell>
          <cell r="K358">
            <v>39.579867123964299</v>
          </cell>
          <cell r="L358">
            <v>22.447057580396201</v>
          </cell>
          <cell r="M358" t="str">
            <v>Green</v>
          </cell>
          <cell r="N358" t="str">
            <v>ΘΕΣΣΑΛΙΑΣ</v>
          </cell>
        </row>
        <row r="359">
          <cell r="C359" t="str">
            <v>Μέγαρα ΜΣ2</v>
          </cell>
          <cell r="D359">
            <v>25</v>
          </cell>
          <cell r="E359">
            <v>54</v>
          </cell>
          <cell r="F359">
            <v>17.5</v>
          </cell>
          <cell r="G359">
            <v>7.5</v>
          </cell>
          <cell r="H359">
            <v>100.9</v>
          </cell>
          <cell r="I359" t="str">
            <v>Διεύθυνση Περιφέρειας Αττικής</v>
          </cell>
          <cell r="J359" t="str">
            <v>ΜΑΝΔΡΑΣ - ΕΙΔΥΛΛΙΑΣ, ΜΕΓΑΡΕΩΝ</v>
          </cell>
          <cell r="K359">
            <v>38.000659980016401</v>
          </cell>
          <cell r="L359">
            <v>23.366919861341799</v>
          </cell>
          <cell r="M359" t="str">
            <v>Green</v>
          </cell>
          <cell r="N359" t="str">
            <v>ΑΤΤΙΚΗΣ</v>
          </cell>
        </row>
        <row r="360">
          <cell r="C360" t="str">
            <v>Πάτρα II ΜΣ1</v>
          </cell>
          <cell r="D360">
            <v>50</v>
          </cell>
          <cell r="E360">
            <v>104</v>
          </cell>
          <cell r="F360">
            <v>0.9</v>
          </cell>
          <cell r="G360">
            <v>49.1</v>
          </cell>
          <cell r="H360">
            <v>38.1</v>
          </cell>
          <cell r="I360" t="str">
            <v>Διεύθυνση Περιφέρειας Πελοποννήσου-Ηπείρου</v>
          </cell>
          <cell r="J360" t="str">
            <v>ΠΑΤΡΕΩΝ</v>
          </cell>
          <cell r="K360">
            <v>38.212828541799901</v>
          </cell>
          <cell r="L360">
            <v>21.732629252062299</v>
          </cell>
          <cell r="M360" t="str">
            <v>Green</v>
          </cell>
          <cell r="N360" t="str">
            <v>ΔΥΤΙΚΗΣ ΕΛΛΑΔΑΣ</v>
          </cell>
        </row>
        <row r="361">
          <cell r="C361" t="str">
            <v>Στεφανοβίκειο ΜΣ1</v>
          </cell>
          <cell r="D361">
            <v>50</v>
          </cell>
          <cell r="E361">
            <v>148</v>
          </cell>
          <cell r="F361">
            <v>43</v>
          </cell>
          <cell r="G361">
            <v>7</v>
          </cell>
          <cell r="H361">
            <v>0</v>
          </cell>
          <cell r="I361" t="str">
            <v>Διεύθυνση Περιφέρειας Κεντρικής Ελλάδας</v>
          </cell>
          <cell r="J361" t="str">
            <v>ΑΓΙΑΣ, ΚΙΛΕΛΕΡ</v>
          </cell>
          <cell r="K361">
            <v>39.443561103123301</v>
          </cell>
          <cell r="L361">
            <v>22.701656032002798</v>
          </cell>
          <cell r="M361" t="str">
            <v>Red</v>
          </cell>
          <cell r="N361" t="str">
            <v>ΘΕΣΣΑΛΙΑΣ</v>
          </cell>
        </row>
        <row r="362">
          <cell r="C362" t="str">
            <v>Χαλκίδα I ΜΣ2</v>
          </cell>
          <cell r="D362">
            <v>50</v>
          </cell>
          <cell r="E362">
            <v>28</v>
          </cell>
          <cell r="F362">
            <v>0.3</v>
          </cell>
          <cell r="G362">
            <v>49.7</v>
          </cell>
          <cell r="H362">
            <v>27.7</v>
          </cell>
          <cell r="I362" t="str">
            <v>Διεύθυνση Περιφέρειας Κεντρικής Ελλάδας</v>
          </cell>
          <cell r="J362" t="str">
            <v>ΧΑΛΚΙΔΕΩΝ</v>
          </cell>
          <cell r="K362">
            <v>38.456995670372898</v>
          </cell>
          <cell r="L362">
            <v>23.604427981068401</v>
          </cell>
          <cell r="M362" t="str">
            <v>Green</v>
          </cell>
          <cell r="N362" t="str">
            <v>ΣΤΕΡΕΑΣ ΕΛΛΑΔΑΣ</v>
          </cell>
        </row>
        <row r="363">
          <cell r="C363" t="str">
            <v>Ψυχικό (150/20) ΜΣ1</v>
          </cell>
          <cell r="D363">
            <v>100</v>
          </cell>
          <cell r="E363">
            <v>74</v>
          </cell>
          <cell r="F363">
            <v>0.6</v>
          </cell>
          <cell r="G363">
            <v>99.4</v>
          </cell>
          <cell r="I363" t="str">
            <v>Διεύθυνση Περιφέρειας Αττικής</v>
          </cell>
          <cell r="J363" t="str">
            <v>ΑΓΙΑΣ ΠΑΡΑΣΚΕΥΗΣ, ΑΘΗΝΑΙΩΝ, ΑΜΑΡΟΥΣΙΟΥ, ΒΡΙΛΗΣΣΙΩΝ, ΓΑΛΑΤΣΙΟΥ, ΝΕΑΣ ΙΩΝΙΑΣ, ΠΑΠΑΓΟΥ - ΧΟΛΑΡΓΟΥ, ΦΙΛΟΘΕΗΣ - ΨΥΧΙΚΟΥ, ΧΑΛΑΝΔΡΙΟΥ, ΩΡΩΠΟΥ</v>
          </cell>
          <cell r="K363">
            <v>37.998537654601897</v>
          </cell>
          <cell r="L363">
            <v>23.7645837993709</v>
          </cell>
          <cell r="M363" t="str">
            <v>Green</v>
          </cell>
          <cell r="N363" t="str">
            <v>ΑΤΤΙΚΗΣ</v>
          </cell>
        </row>
        <row r="364">
          <cell r="C364" t="str">
            <v>Βάβδος ΜΣ2</v>
          </cell>
          <cell r="D364">
            <v>25</v>
          </cell>
          <cell r="E364">
            <v>290</v>
          </cell>
          <cell r="F364">
            <v>26.2</v>
          </cell>
          <cell r="G364">
            <v>0</v>
          </cell>
          <cell r="H364">
            <v>110.7</v>
          </cell>
          <cell r="I364" t="str">
            <v>Διεύθυνση Περιφέρειας Μακεδονίας-Θράκης</v>
          </cell>
          <cell r="J364" t="str">
            <v>ΘΕΡΜΗΣ, ΝΕΑΣ ΠΡΟΠΟΝΤΙΔΑΣ, ΠΟΛΥΓΥΡΟΥ</v>
          </cell>
          <cell r="K364">
            <v>40.461309955908902</v>
          </cell>
          <cell r="L364">
            <v>23.3287052611755</v>
          </cell>
          <cell r="M364" t="str">
            <v>Red</v>
          </cell>
          <cell r="N364" t="str">
            <v>ΚΕΝΤΡΙΚΗΣ ΜΑΚΕΔΟΝΙΑΣ</v>
          </cell>
        </row>
        <row r="365">
          <cell r="C365" t="str">
            <v>Βόλος II ΜΣ1</v>
          </cell>
          <cell r="D365">
            <v>50</v>
          </cell>
          <cell r="E365">
            <v>106</v>
          </cell>
          <cell r="F365">
            <v>0.9</v>
          </cell>
          <cell r="G365">
            <v>49.1</v>
          </cell>
          <cell r="H365">
            <v>30.1</v>
          </cell>
          <cell r="I365" t="str">
            <v>Διεύθυνση Περιφέρειας Κεντρικής Ελλάδας</v>
          </cell>
          <cell r="J365" t="str">
            <v>ΒΟΛΟΥ</v>
          </cell>
          <cell r="K365">
            <v>39.370029650655702</v>
          </cell>
          <cell r="L365">
            <v>22.966661551942199</v>
          </cell>
          <cell r="M365" t="str">
            <v>Green</v>
          </cell>
          <cell r="N365" t="str">
            <v>ΘΕΣΣΑΛΙΑΣ</v>
          </cell>
        </row>
        <row r="366">
          <cell r="C366" t="str">
            <v>Ιωάννινα I ΜΣ2</v>
          </cell>
          <cell r="D366">
            <v>50</v>
          </cell>
          <cell r="E366">
            <v>152</v>
          </cell>
          <cell r="F366">
            <v>26.2</v>
          </cell>
          <cell r="G366">
            <v>23.8</v>
          </cell>
          <cell r="H366">
            <v>0</v>
          </cell>
          <cell r="I366" t="str">
            <v>Διεύθυνση Περιφέρειας Πελοποννήσου-Ηπείρου</v>
          </cell>
          <cell r="J366" t="str">
            <v>ΖΙΤΣΑΣ, ΙΩΑΝΝΙΤΩΝ</v>
          </cell>
          <cell r="K366">
            <v>39.6998929044344</v>
          </cell>
          <cell r="L366">
            <v>20.7864623669828</v>
          </cell>
          <cell r="M366" t="str">
            <v>Red</v>
          </cell>
          <cell r="N366" t="str">
            <v>ΗΠΕΙΡΟΥ</v>
          </cell>
        </row>
        <row r="367">
          <cell r="C367" t="str">
            <v>Καστράκι ΜΣ1</v>
          </cell>
          <cell r="D367">
            <v>25</v>
          </cell>
          <cell r="E367">
            <v>280</v>
          </cell>
          <cell r="F367">
            <v>25.2</v>
          </cell>
          <cell r="G367">
            <v>0</v>
          </cell>
          <cell r="H367">
            <v>101.8</v>
          </cell>
          <cell r="I367" t="str">
            <v>Διεύθυνση Περιφέρειας Πελοποννήσου-Ηπείρου</v>
          </cell>
          <cell r="J367" t="str">
            <v>ΑΓΡΙΝΙΟΥ, ΑΜΦΙΛΟΧΙΑΣ, ΙΕΡΑΣ ΠΟΛΗΣ ΜΕΣΟΛΟΓΓΙΟΥ, ΚΑΡΠΕΝΗΣΙΟΥ, ΞΗΡΟΜΕΡΟΥ</v>
          </cell>
          <cell r="K367">
            <v>38.7385471233045</v>
          </cell>
          <cell r="L367">
            <v>21.364061301691201</v>
          </cell>
          <cell r="M367" t="str">
            <v>Red</v>
          </cell>
          <cell r="N367" t="str">
            <v>ΔΥΤΙΚΗΣ ΕΛΛΑΔΑΣ</v>
          </cell>
        </row>
        <row r="368">
          <cell r="C368" t="str">
            <v>Κατερίνη ΜΣ1</v>
          </cell>
          <cell r="D368">
            <v>50</v>
          </cell>
          <cell r="E368">
            <v>502</v>
          </cell>
          <cell r="F368">
            <v>35.9</v>
          </cell>
          <cell r="G368">
            <v>14.1</v>
          </cell>
          <cell r="H368">
            <v>22.1</v>
          </cell>
          <cell r="I368" t="str">
            <v>Διεύθυνση Περιφέρειας Μακεδονίας-Θράκης</v>
          </cell>
          <cell r="J368" t="str">
            <v>ΔΙΟΥ-ΟΛΥΜΠΟΥ, ΚΑΤΕΡΙΝΗΣ, ΠΥΔΝΑΣ-ΚΟΛΙΝΔΡΟΥ</v>
          </cell>
          <cell r="K368">
            <v>40.287530580196197</v>
          </cell>
          <cell r="L368">
            <v>22.520221554744602</v>
          </cell>
          <cell r="M368" t="str">
            <v>Green</v>
          </cell>
          <cell r="N368" t="str">
            <v>ΚΕΝΤΡΙΚΗΣ ΜΑΚΕΔΟΝΙΑΣ</v>
          </cell>
        </row>
        <row r="369">
          <cell r="C369" t="str">
            <v>Κρεμαστά ΜΣ1</v>
          </cell>
          <cell r="D369">
            <v>6.3</v>
          </cell>
          <cell r="E369">
            <v>44</v>
          </cell>
          <cell r="F369">
            <v>3</v>
          </cell>
          <cell r="G369">
            <v>3.3</v>
          </cell>
          <cell r="H369">
            <v>201.2</v>
          </cell>
          <cell r="I369" t="str">
            <v>Διεύθυνση Περιφέρειας Πελοποννήσου-Ηπείρου</v>
          </cell>
          <cell r="J369" t="str">
            <v>ΑΓΡΙΝΙΟΥ, ΑΜΦΙΛΟΧΙΑΣ, ΚΑΡΠΕΝΗΣΙΟΥ</v>
          </cell>
          <cell r="K369">
            <v>38.882849202433398</v>
          </cell>
          <cell r="L369">
            <v>21.498350537389499</v>
          </cell>
          <cell r="M369" t="str">
            <v>Green</v>
          </cell>
          <cell r="N369" t="str">
            <v>ΔΥΤΙΚΗΣ ΕΛΛΑΔΑΣ</v>
          </cell>
        </row>
        <row r="370">
          <cell r="C370" t="str">
            <v>Φίλιπποι ΚΥΤ ΜΣ1</v>
          </cell>
          <cell r="D370">
            <v>50</v>
          </cell>
          <cell r="E370">
            <v>171</v>
          </cell>
          <cell r="F370">
            <v>15.3</v>
          </cell>
          <cell r="G370">
            <v>34.700000000000003</v>
          </cell>
          <cell r="H370">
            <v>25.7</v>
          </cell>
          <cell r="I370" t="str">
            <v>Διεύθυνση Περιφέρειας Μακεδονίας-Θράκης</v>
          </cell>
          <cell r="J370" t="str">
            <v>ΚΑΒΑΛΑΣ, ΠΑΓΓΑΙΟΥ</v>
          </cell>
          <cell r="K370">
            <v>41.046665421411198</v>
          </cell>
          <cell r="L370">
            <v>24.2617760244616</v>
          </cell>
          <cell r="M370" t="str">
            <v>Green</v>
          </cell>
          <cell r="N370" t="str">
            <v>ΑΝΑΤΟΛΙΚΗΣ ΜΑΚΕΔΟΝΙΑΣ &amp; ΘΡΑΚΗΣ</v>
          </cell>
        </row>
        <row r="371">
          <cell r="C371" t="str">
            <v>Λαύκος ΜΣ2</v>
          </cell>
          <cell r="D371">
            <v>50</v>
          </cell>
          <cell r="E371">
            <v>18</v>
          </cell>
          <cell r="F371">
            <v>0.2</v>
          </cell>
          <cell r="G371">
            <v>49.8</v>
          </cell>
          <cell r="H371">
            <v>75.8</v>
          </cell>
          <cell r="I371" t="str">
            <v>Διεύθυνση Περιφέρειας Κεντρικής Ελλάδας</v>
          </cell>
          <cell r="J371" t="str">
            <v>ΑΛΟΝΝΗΣΟΥ, ΣΚΙΑΘΟΥ, ΣΚΟΠΕΛΟΥ</v>
          </cell>
          <cell r="K371">
            <v>39.173173917366697</v>
          </cell>
          <cell r="L371">
            <v>23.252017281897601</v>
          </cell>
          <cell r="M371" t="str">
            <v>Green</v>
          </cell>
          <cell r="N371" t="str">
            <v>ΚΥΚΛΑΔΩΝ</v>
          </cell>
        </row>
        <row r="372">
          <cell r="C372" t="str">
            <v>Νέα Πέλλα ΜΣ2</v>
          </cell>
          <cell r="D372">
            <v>50</v>
          </cell>
          <cell r="E372">
            <v>250</v>
          </cell>
          <cell r="F372">
            <v>23.3</v>
          </cell>
          <cell r="G372">
            <v>26.7</v>
          </cell>
          <cell r="H372">
            <v>11.3</v>
          </cell>
          <cell r="I372" t="str">
            <v>Διεύθυνση Περιφέρειας Μακεδονίας-Θράκης</v>
          </cell>
          <cell r="J372" t="str">
            <v>ΠΕΛΛΑΣ</v>
          </cell>
          <cell r="K372">
            <v>40.765643094188299</v>
          </cell>
          <cell r="L372">
            <v>22.474078106179</v>
          </cell>
          <cell r="M372" t="str">
            <v>Green</v>
          </cell>
          <cell r="N372" t="str">
            <v>ΚΕΝΤΡΙΚΗΣ ΜΑΚΕΔΟΝΙΑΣ</v>
          </cell>
        </row>
        <row r="373">
          <cell r="C373" t="str">
            <v>Ν. Σμύρνη (150/20) ΜΣ1</v>
          </cell>
          <cell r="D373">
            <v>100</v>
          </cell>
          <cell r="E373">
            <v>99</v>
          </cell>
          <cell r="F373">
            <v>0.9</v>
          </cell>
          <cell r="G373">
            <v>99.1</v>
          </cell>
          <cell r="I373" t="str">
            <v>Διεύθυνση Περιφέρειας Αττικής</v>
          </cell>
          <cell r="J373" t="str">
            <v>ΑΓΙΟΥ ΔΗΜΗΤΡΙΟΥ, ΑΘΗΝΑΙΩΝ, ΑΛΙΜΟΥ, ΓΛΥΦΑΔΑΣ, ΔΑΦΝΗΣ - ΥΜΗΤΤΟΥ, ΕΛΛΗΝΙΚΟΥ - ΑΡΓΥΡΟΥΠΟΛΗΣ, ΗΛΙΟΥΠΟΛΕΩΣ, ΝΕΑΣ ΣΜΥΡΝΗΣ</v>
          </cell>
          <cell r="K373">
            <v>37.937385481440799</v>
          </cell>
          <cell r="L373">
            <v>23.7230314834142</v>
          </cell>
          <cell r="M373" t="str">
            <v>Green</v>
          </cell>
          <cell r="N373" t="str">
            <v>ΑΤΤΙΚΗΣ</v>
          </cell>
        </row>
        <row r="374">
          <cell r="C374" t="str">
            <v>Παγκράτι (150/20) ΜΣ2</v>
          </cell>
          <cell r="D374">
            <v>100</v>
          </cell>
          <cell r="E374">
            <v>7</v>
          </cell>
          <cell r="F374">
            <v>3.3</v>
          </cell>
          <cell r="G374">
            <v>96.7</v>
          </cell>
          <cell r="H374">
            <v>52</v>
          </cell>
          <cell r="I374" t="str">
            <v>Διεύθυνση Περιφέρειας Αττικής</v>
          </cell>
          <cell r="J374" t="str">
            <v>ΑΘΗΝΑΙΩΝ, ΒΥΡΩΝΟΣ, ΔΑΦΝΗΣ - ΥΜΗΤΤΟΥ, ΖΩΓΡΑΦΟΥ, ΗΛΙΟΥΠΟΛΕΩΣ</v>
          </cell>
          <cell r="K374">
            <v>37.962611483462297</v>
          </cell>
          <cell r="L374">
            <v>23.753224641839498</v>
          </cell>
          <cell r="M374" t="str">
            <v>Green</v>
          </cell>
          <cell r="N374" t="str">
            <v>ΑΤΤΙΚΗΣ</v>
          </cell>
        </row>
        <row r="375">
          <cell r="C375" t="str">
            <v>Πάρος ΜΣ1</v>
          </cell>
          <cell r="D375">
            <v>50</v>
          </cell>
          <cell r="E375">
            <v>99</v>
          </cell>
          <cell r="F375">
            <v>3.7</v>
          </cell>
          <cell r="G375">
            <v>46.3</v>
          </cell>
          <cell r="I375" t="str">
            <v>Διεύθυνση Περιφέρειας Νησιών</v>
          </cell>
          <cell r="J375" t="str">
            <v>ΙΗΤΩΝ, ΠΑΡΟΥ, ΣΙΚΙΝΟΥ, ΦΟΛΕΓΑΝΔΡΟΥ</v>
          </cell>
          <cell r="M375" t="str">
            <v>Green</v>
          </cell>
          <cell r="N375" t="str">
            <v>ΚΥΚΛΑΔΩΝ</v>
          </cell>
        </row>
        <row r="376">
          <cell r="C376" t="str">
            <v>Πάτρα III ΜΣ2</v>
          </cell>
          <cell r="D376">
            <v>50</v>
          </cell>
          <cell r="E376">
            <v>100</v>
          </cell>
          <cell r="F376">
            <v>0.8</v>
          </cell>
          <cell r="G376">
            <v>49.2</v>
          </cell>
          <cell r="H376">
            <v>45.2</v>
          </cell>
          <cell r="I376" t="str">
            <v>Διεύθυνση Περιφέρειας Πελοποννήσου-Ηπείρου</v>
          </cell>
          <cell r="J376" t="str">
            <v>ΠΑΤΡΕΩΝ</v>
          </cell>
          <cell r="K376">
            <v>38.255448914034901</v>
          </cell>
          <cell r="L376">
            <v>21.750632663709599</v>
          </cell>
          <cell r="M376" t="str">
            <v>Green</v>
          </cell>
          <cell r="N376" t="str">
            <v>ΔΥΤΙΚΗΣ ΕΛΛΑΔΑΣ</v>
          </cell>
        </row>
        <row r="377">
          <cell r="C377" t="str">
            <v>Σιδηρόκαστρο ΜΣ2</v>
          </cell>
          <cell r="D377">
            <v>50</v>
          </cell>
          <cell r="E377">
            <v>366</v>
          </cell>
          <cell r="F377">
            <v>25</v>
          </cell>
          <cell r="G377">
            <v>25</v>
          </cell>
          <cell r="H377">
            <v>2.5</v>
          </cell>
          <cell r="I377" t="str">
            <v>Διεύθυνση Περιφέρειας Μακεδονίας-Θράκης</v>
          </cell>
          <cell r="J377" t="str">
            <v>ΒΙΣΑΛΤΙΑΣ, ΕΜΜΑΝΟΥΗΛ ΠΑΠΠΑ, ΗΡΑΚΛΕΙΑΣ, ΣΕΡΡΩΝ, ΣΙΝΤΙΚΗΣ</v>
          </cell>
          <cell r="K377">
            <v>41.2141844778196</v>
          </cell>
          <cell r="L377">
            <v>23.379221006991799</v>
          </cell>
          <cell r="M377" t="str">
            <v>Green</v>
          </cell>
          <cell r="N377" t="str">
            <v>ΚΕΝΤΡΙΚΗΣ ΜΑΚΕΔΟΝΙΑΣ</v>
          </cell>
        </row>
        <row r="378">
          <cell r="C378" t="str">
            <v>Στεφανοβίκειο ΜΣ2</v>
          </cell>
          <cell r="D378">
            <v>50</v>
          </cell>
          <cell r="E378">
            <v>62</v>
          </cell>
          <cell r="F378">
            <v>23.7</v>
          </cell>
          <cell r="G378">
            <v>26.3</v>
          </cell>
          <cell r="H378">
            <v>0</v>
          </cell>
          <cell r="I378" t="str">
            <v>Διεύθυνση Περιφέρειας Κεντρικής Ελλάδας</v>
          </cell>
          <cell r="J378" t="str">
            <v>ΡΗΓΑ ΦΕΡΡΑΙΟΥ</v>
          </cell>
          <cell r="K378">
            <v>39.443561103123301</v>
          </cell>
          <cell r="L378">
            <v>22.701656032002798</v>
          </cell>
          <cell r="M378" t="str">
            <v>Red</v>
          </cell>
          <cell r="N378" t="str">
            <v>ΘΕΣΣΑΛΙΑΣ</v>
          </cell>
        </row>
        <row r="379">
          <cell r="C379" t="str">
            <v>Τρίκαλα I ΜΣ1</v>
          </cell>
          <cell r="D379">
            <v>25</v>
          </cell>
          <cell r="E379">
            <v>84</v>
          </cell>
          <cell r="F379">
            <v>10.1</v>
          </cell>
          <cell r="G379">
            <v>14.9</v>
          </cell>
          <cell r="H379">
            <v>100.9</v>
          </cell>
          <cell r="I379" t="str">
            <v>Διεύθυνση Περιφέρειας Κεντρικής Ελλάδας</v>
          </cell>
          <cell r="J379" t="str">
            <v>ΜΕΤΕΩΡΩΝ, ΤΡΙΚΚΑΙΩΝ</v>
          </cell>
          <cell r="K379">
            <v>39.5627181896118</v>
          </cell>
          <cell r="L379">
            <v>21.7732680970703</v>
          </cell>
          <cell r="M379" t="str">
            <v>Green</v>
          </cell>
          <cell r="N379" t="str">
            <v>ΘΕΣΣΑΛΙΑΣ</v>
          </cell>
        </row>
        <row r="380">
          <cell r="C380" t="str">
            <v>Αλεξάνδρεια ΜΣ1</v>
          </cell>
          <cell r="D380">
            <v>50</v>
          </cell>
          <cell r="E380">
            <v>184</v>
          </cell>
          <cell r="F380">
            <v>17.600000000000001</v>
          </cell>
          <cell r="G380">
            <v>32.4</v>
          </cell>
          <cell r="H380">
            <v>0</v>
          </cell>
          <cell r="I380" t="str">
            <v>Διεύθυνση Περιφέρειας Μακεδονίας-Θράκης</v>
          </cell>
          <cell r="J380" t="str">
            <v>ΑΛΕΞΑΝΔΡΕΙΑΣ, ΒΕΡΟΙΑΣ, ΠΕΛΛΑΣ</v>
          </cell>
          <cell r="K380">
            <v>40.611318001735903</v>
          </cell>
          <cell r="L380">
            <v>22.451293538465201</v>
          </cell>
          <cell r="M380" t="str">
            <v>Red</v>
          </cell>
          <cell r="N380" t="str">
            <v>ΚΕΝΤΡΙΚΗΣ ΜΑΚΕΔΟΝΙΑΣ</v>
          </cell>
        </row>
        <row r="381">
          <cell r="C381" t="str">
            <v>ΣΥΝΟΛΟ  Αμφιλοχία ΜΣ2-Αμφιλοχία ΜΣ1</v>
          </cell>
          <cell r="D381">
            <v>50</v>
          </cell>
          <cell r="E381">
            <v>286</v>
          </cell>
          <cell r="F381">
            <v>34.200000000000003</v>
          </cell>
          <cell r="G381">
            <v>15.8</v>
          </cell>
          <cell r="H381">
            <v>0</v>
          </cell>
          <cell r="I381" t="str">
            <v>Διεύθυνση Περιφέρειας Πελοποννήσου-Ηπείρου</v>
          </cell>
          <cell r="J381" t="str">
            <v>ΑΓΡΙΝΙΟΥ, ΑΚΤΙΟΥ-ΒΟΝΙΤΣΑΣ, ΑΜΦΙΛΟΧΙΑΣ, ΛΕΥΚΑΔΑΣ, ΞΗΡΟΜΕΡΟΥ</v>
          </cell>
          <cell r="K381">
            <v>38.796164795239399</v>
          </cell>
          <cell r="L381">
            <v>21.182051727197599</v>
          </cell>
          <cell r="M381" t="str">
            <v>Red</v>
          </cell>
          <cell r="N381" t="str">
            <v>ΔΥΤΙΚΗΣ ΕΛΛΑΔΑΣ</v>
          </cell>
        </row>
        <row r="382">
          <cell r="C382" t="str">
            <v>Ασπρόπυργος ΜΣ2</v>
          </cell>
          <cell r="D382">
            <v>50</v>
          </cell>
          <cell r="E382">
            <v>75</v>
          </cell>
          <cell r="F382">
            <v>3.2</v>
          </cell>
          <cell r="G382">
            <v>46.8</v>
          </cell>
          <cell r="H382">
            <v>39.799999999999997</v>
          </cell>
          <cell r="I382" t="str">
            <v>Διεύθυνση Περιφέρειας Αττικής</v>
          </cell>
          <cell r="J382" t="str">
            <v>ΑΣΠΡΟΠΥΡΓΟΥ, ΕΛΕΥΣΙΝΑΣ, ΜΑΝΔΡΑΣ - ΕΙΔΥΛΛΙΑΣ, ΧΑΪΔΑΡΙΟΥ</v>
          </cell>
          <cell r="K382">
            <v>38.050289221333301</v>
          </cell>
          <cell r="L382">
            <v>23.569556331115098</v>
          </cell>
          <cell r="M382" t="str">
            <v>Green</v>
          </cell>
          <cell r="N382" t="str">
            <v>ΑΤΤΙΚΗΣ</v>
          </cell>
        </row>
        <row r="383">
          <cell r="C383" t="str">
            <v>Θ - ΧΙ (Παύλου Μελά) ΜΣ3</v>
          </cell>
          <cell r="D383">
            <v>50</v>
          </cell>
          <cell r="E383">
            <v>29</v>
          </cell>
          <cell r="F383">
            <v>0.3</v>
          </cell>
          <cell r="G383">
            <v>49.7</v>
          </cell>
          <cell r="H383">
            <v>34.700000000000003</v>
          </cell>
          <cell r="I383" t="str">
            <v>Διεύθυνση Περιφέρειας Μακεδονίας-Θράκης</v>
          </cell>
          <cell r="J383" t="str">
            <v>ΑΜΠΕΛΟΚΗΠΩΝ-ΜΕΝΕΜΕΝΗΣ, ΘΕΣΣΑΛΟΝΙΚΗΣ, ΚΟΡΔΕΛΙΟΥ-ΕΥΟΣΜΟΥ, ΝΕΑΠΟΛΗΣ-ΣΥΚΕΩΝ, ΠΑΥΛΟΥ ΜΕΛΑ</v>
          </cell>
          <cell r="K383">
            <v>40.663185030541896</v>
          </cell>
          <cell r="L383">
            <v>22.9372284547673</v>
          </cell>
          <cell r="M383" t="str">
            <v>Green</v>
          </cell>
          <cell r="N383" t="str">
            <v>ΚΕΝΤΡΙΚΗΣ ΜΑΚΕΔΟΝΙΑΣ</v>
          </cell>
        </row>
        <row r="384">
          <cell r="C384" t="str">
            <v>Ιασμος ΜΣ2</v>
          </cell>
          <cell r="D384">
            <v>25</v>
          </cell>
          <cell r="E384">
            <v>169</v>
          </cell>
          <cell r="F384">
            <v>23</v>
          </cell>
          <cell r="G384">
            <v>2</v>
          </cell>
          <cell r="H384">
            <v>110.6</v>
          </cell>
          <cell r="I384" t="str">
            <v>Διεύθυνση Περιφέρειας Μακεδονίας-Θράκης</v>
          </cell>
          <cell r="J384" t="str">
            <v>ΙΑΣΜΟΥ, ΚΟΜΟΤΗΝΗΣ</v>
          </cell>
          <cell r="K384">
            <v>41.119396091252099</v>
          </cell>
          <cell r="L384">
            <v>25.1721349135188</v>
          </cell>
          <cell r="M384" t="str">
            <v>Orange</v>
          </cell>
          <cell r="N384" t="str">
            <v>ΑΝΑΤΟΛΙΚΗΣ ΜΑΚΕΔΟΝΙΑΣ &amp; ΘΡΑΚΗΣ</v>
          </cell>
        </row>
        <row r="385">
          <cell r="C385" t="str">
            <v>Δίστομο ΚΥΤ ΜΣ1</v>
          </cell>
          <cell r="D385">
            <v>50</v>
          </cell>
          <cell r="E385">
            <v>257</v>
          </cell>
          <cell r="F385">
            <v>17.600000000000001</v>
          </cell>
          <cell r="G385">
            <v>32.4</v>
          </cell>
          <cell r="H385">
            <v>0</v>
          </cell>
          <cell r="I385" t="str">
            <v>Διεύθυνση Περιφέρειας Κεντρικής Ελλάδας</v>
          </cell>
          <cell r="J385" t="str">
            <v>ΑΛΙΑΡΤΟΥ, ΔΙΣΤΟΜΟΥ - ΑΡΑΧΟΒΑΣ - ΑΝΤΙΚΥΡΑΣ, ΛΕΒΑΔΕΩΝ</v>
          </cell>
          <cell r="K385">
            <v>38.437254250305699</v>
          </cell>
          <cell r="L385">
            <v>22.6879172575489</v>
          </cell>
          <cell r="M385" t="str">
            <v>Red</v>
          </cell>
          <cell r="N385" t="str">
            <v>ΣΤΕΡΕΑΣ ΕΛΛΑΔΑΣ</v>
          </cell>
        </row>
        <row r="386">
          <cell r="C386" t="str">
            <v>Μαρκόπουλο ΜΣ1</v>
          </cell>
          <cell r="D386">
            <v>50</v>
          </cell>
          <cell r="E386">
            <v>235</v>
          </cell>
          <cell r="F386">
            <v>18.600000000000001</v>
          </cell>
          <cell r="G386">
            <v>31.4</v>
          </cell>
          <cell r="H386">
            <v>15.2</v>
          </cell>
          <cell r="I386" t="str">
            <v>Διεύθυνση Περιφέρειας Αττικής</v>
          </cell>
          <cell r="J386" t="str">
            <v>ΚΡΩΠΙΑΣ, ΛΑΥΡΕΩΤΙΚΗΣ, ΜΑΡΚΟΠΟΥΛΟΥ ΜΕΣΟΓΑΙΑΣ, ΠΑΙΑΝΙΑΣ, ΣΠΑΤΩΝ - ΑΡΤΕΜΙΔΟΣ</v>
          </cell>
          <cell r="K386">
            <v>37.884368897879199</v>
          </cell>
          <cell r="L386">
            <v>23.9193967979514</v>
          </cell>
          <cell r="M386" t="str">
            <v>Green</v>
          </cell>
          <cell r="N386" t="str">
            <v>ΑΤΤΙΚΗΣ</v>
          </cell>
        </row>
        <row r="387">
          <cell r="C387" t="str">
            <v>Νάξος ΜΣ1</v>
          </cell>
          <cell r="D387">
            <v>50</v>
          </cell>
          <cell r="E387">
            <v>42</v>
          </cell>
          <cell r="F387">
            <v>0.2</v>
          </cell>
          <cell r="G387">
            <v>49.8</v>
          </cell>
          <cell r="I387" t="str">
            <v>Διεύθυνση Περιφέρειας Νησιών</v>
          </cell>
          <cell r="J387" t="str">
            <v>ΝΑΞΟΥ &amp; ΜΙΚΡΩΝ ΚΥΚΛΑΔΩΝ</v>
          </cell>
          <cell r="M387" t="str">
            <v>Green</v>
          </cell>
          <cell r="N387" t="str">
            <v>ΚΥΚΛΑΔΩΝ</v>
          </cell>
        </row>
        <row r="388">
          <cell r="C388" t="str">
            <v>Νάουσα ΜΣ1</v>
          </cell>
          <cell r="D388">
            <v>50</v>
          </cell>
          <cell r="E388">
            <v>201</v>
          </cell>
          <cell r="F388">
            <v>28.8</v>
          </cell>
          <cell r="G388">
            <v>21.2</v>
          </cell>
          <cell r="H388">
            <v>8.1999999999999993</v>
          </cell>
          <cell r="I388" t="str">
            <v>Διεύθυνση Περιφέρειας Μακεδονίας-Θράκης</v>
          </cell>
          <cell r="J388" t="str">
            <v>ΒΕΡΟΙΑΣ, ΝΑΟΥΣΑΣ</v>
          </cell>
          <cell r="K388">
            <v>40.619580430407503</v>
          </cell>
          <cell r="L388">
            <v>22.124662029547501</v>
          </cell>
          <cell r="M388" t="str">
            <v>Green</v>
          </cell>
          <cell r="N388" t="str">
            <v>ΚΕΝΤΡΙΚΗΣ ΜΑΚΕΔΟΝΙΑΣ</v>
          </cell>
        </row>
        <row r="389">
          <cell r="C389" t="str">
            <v>Νέα Πέλλα ΜΣ1</v>
          </cell>
          <cell r="D389">
            <v>50</v>
          </cell>
          <cell r="E389">
            <v>283</v>
          </cell>
          <cell r="F389">
            <v>35.9</v>
          </cell>
          <cell r="G389">
            <v>14.1</v>
          </cell>
          <cell r="H389">
            <v>8.1</v>
          </cell>
          <cell r="I389" t="str">
            <v>Διεύθυνση Περιφέρειας Μακεδονίας-Θράκης</v>
          </cell>
          <cell r="J389" t="str">
            <v>ΠΕΛΛΑΣ, ΧΑΛΚΗΔΟΝΟΣ</v>
          </cell>
          <cell r="K389">
            <v>40.765643094188299</v>
          </cell>
          <cell r="L389">
            <v>22.474078106179</v>
          </cell>
          <cell r="M389" t="str">
            <v>Green</v>
          </cell>
          <cell r="N389" t="str">
            <v>ΚΕΝΤΡΙΚΗΣ ΜΑΚΕΔΟΝΙΑΣ</v>
          </cell>
        </row>
        <row r="390">
          <cell r="C390" t="str">
            <v>Ολυμπιακό χωριό ΜΣ1</v>
          </cell>
          <cell r="D390">
            <v>50</v>
          </cell>
          <cell r="E390">
            <v>161</v>
          </cell>
          <cell r="F390">
            <v>2</v>
          </cell>
          <cell r="G390">
            <v>48</v>
          </cell>
          <cell r="H390">
            <v>29</v>
          </cell>
          <cell r="I390" t="str">
            <v>Διεύθυνση Περιφέρειας Αττικής</v>
          </cell>
          <cell r="J390" t="str">
            <v>ΑΧΑΡΝΩΝ, ΚΗΦΙΣΙΑΣ</v>
          </cell>
          <cell r="K390">
            <v>38.115272926394901</v>
          </cell>
          <cell r="L390">
            <v>23.7666617288168</v>
          </cell>
          <cell r="M390" t="str">
            <v>Green</v>
          </cell>
          <cell r="N390" t="str">
            <v>ΑΤΤΙΚΗΣ</v>
          </cell>
        </row>
        <row r="391">
          <cell r="C391" t="str">
            <v>Πειραιάς (150/20) ΜΣ1</v>
          </cell>
          <cell r="D391">
            <v>100</v>
          </cell>
          <cell r="E391">
            <v>22</v>
          </cell>
          <cell r="F391">
            <v>15</v>
          </cell>
          <cell r="G391">
            <v>85</v>
          </cell>
          <cell r="H391">
            <v>47.4</v>
          </cell>
          <cell r="I391" t="str">
            <v>Διεύθυνση Περιφέρειας Αττικής</v>
          </cell>
          <cell r="J391" t="str">
            <v>ΚΕΡΑΤΣΙΝΙΟΥ - ΔΡΑΠΕΤΣΩΝΑΣ, ΚΟΡΥΔΑΛΛΟΥ, ΠΕΙΡΑΙΩΣ, ΠΕΡΑΜΑΤΟΣ</v>
          </cell>
          <cell r="K391">
            <v>37.949336276940301</v>
          </cell>
          <cell r="L391">
            <v>23.645833663180198</v>
          </cell>
          <cell r="M391" t="str">
            <v>Green</v>
          </cell>
          <cell r="N391" t="str">
            <v>ΑΤΤΙΚΗΣ</v>
          </cell>
        </row>
        <row r="392">
          <cell r="C392" t="str">
            <v>Σέρρες ΜΣ1</v>
          </cell>
          <cell r="D392">
            <v>50</v>
          </cell>
          <cell r="E392">
            <v>377</v>
          </cell>
          <cell r="F392">
            <v>21.8</v>
          </cell>
          <cell r="G392">
            <v>28.2</v>
          </cell>
          <cell r="H392">
            <v>8</v>
          </cell>
          <cell r="I392" t="str">
            <v>Διεύθυνση Περιφέρειας Μακεδονίας-Θράκης</v>
          </cell>
          <cell r="J392" t="str">
            <v>ΑΜΦΙΠΟΛΗΣ, ΕΜΜΑΝΟΥΗΛ ΠΑΠΠΑ, ΣΕΡΡΩΝ</v>
          </cell>
          <cell r="K392">
            <v>41.057887092500401</v>
          </cell>
          <cell r="L392">
            <v>23.538125613836399</v>
          </cell>
          <cell r="M392" t="str">
            <v>Green</v>
          </cell>
          <cell r="N392" t="str">
            <v>ΚΕΝΤΡΙΚΗΣ ΜΑΚΕΔΟΝΙΑΣ</v>
          </cell>
        </row>
        <row r="393">
          <cell r="C393" t="str">
            <v>Σύρος ΜΣ2</v>
          </cell>
          <cell r="D393">
            <v>50</v>
          </cell>
          <cell r="E393">
            <v>73</v>
          </cell>
          <cell r="F393">
            <v>0.6</v>
          </cell>
          <cell r="G393">
            <v>49.4</v>
          </cell>
          <cell r="I393" t="str">
            <v>Διεύθυνση Περιφέρειας Νησιών</v>
          </cell>
          <cell r="J393" t="str">
            <v>ΣΥΡΟΥ - ΕΡΜΟΥΠΟΛΗΣ</v>
          </cell>
          <cell r="M393" t="str">
            <v>Green</v>
          </cell>
          <cell r="N393" t="str">
            <v>ΚΥΚΛΑΔΩΝ</v>
          </cell>
        </row>
        <row r="394">
          <cell r="C394" t="str">
            <v>Χαλκίδα II ΜΣ2</v>
          </cell>
          <cell r="D394">
            <v>25</v>
          </cell>
          <cell r="E394">
            <v>105</v>
          </cell>
          <cell r="F394">
            <v>11.3</v>
          </cell>
          <cell r="G394">
            <v>13.7</v>
          </cell>
          <cell r="H394">
            <v>114.4</v>
          </cell>
          <cell r="I394" t="str">
            <v>Διεύθυνση Περιφέρειας Κεντρικής Ελλάδας</v>
          </cell>
          <cell r="J394" t="str">
            <v>ΤΑΝΑΓΡΑΣ, ΧΑΛΚΙΔΕΩΝ</v>
          </cell>
          <cell r="K394">
            <v>38.439711626787201</v>
          </cell>
          <cell r="L394">
            <v>23.592216624372998</v>
          </cell>
          <cell r="M394" t="str">
            <v>Green</v>
          </cell>
          <cell r="N394" t="str">
            <v>ΑΤΤΙΚΗΣ</v>
          </cell>
        </row>
        <row r="395">
          <cell r="C395" t="str">
            <v>Αγρας ΜΣ1</v>
          </cell>
          <cell r="D395">
            <v>5</v>
          </cell>
          <cell r="E395">
            <v>81</v>
          </cell>
          <cell r="F395">
            <v>5.0999999999999996</v>
          </cell>
          <cell r="G395">
            <v>0</v>
          </cell>
          <cell r="H395">
            <v>216.3</v>
          </cell>
          <cell r="I395" t="str">
            <v>Διεύθυνση Περιφέρειας Μακεδονίας-Θράκης</v>
          </cell>
          <cell r="J395" t="str">
            <v>ΕΔΕΣΣΑΣ</v>
          </cell>
          <cell r="K395">
            <v>40.806520665688403</v>
          </cell>
          <cell r="L395">
            <v>22.022755626266399</v>
          </cell>
          <cell r="M395" t="str">
            <v>Red</v>
          </cell>
          <cell r="N395" t="str">
            <v>ΚΕΝΤΡΙΚΗΣ ΜΑΚΕΔΟΝΙΑΣ</v>
          </cell>
        </row>
        <row r="396">
          <cell r="C396" t="str">
            <v>Μαρούσι (150/20) ΜΣ1</v>
          </cell>
          <cell r="D396">
            <v>100</v>
          </cell>
          <cell r="E396">
            <v>108</v>
          </cell>
          <cell r="F396">
            <v>1</v>
          </cell>
          <cell r="G396">
            <v>99</v>
          </cell>
          <cell r="H396">
            <v>34</v>
          </cell>
          <cell r="I396" t="str">
            <v>Διεύθυνση Περιφέρειας Αττικής</v>
          </cell>
          <cell r="J396" t="str">
            <v>ΑΜΑΡΟΥΣΙΟΥ, ΚΗΦΙΣΙΑΣ, ΛΥΚΟΒΡΥΣΗΣ - ΠΕΥΚΗΣ, ΠΑΠΑΓΟΥ - ΧΟΛΑΡΓΟΥ, ΠΕΝΤΕΛΗΣ, ΧΑΛΑΝΔΡΙΟΥ</v>
          </cell>
          <cell r="K396">
            <v>38.048731023283899</v>
          </cell>
          <cell r="L396">
            <v>23.799173640033199</v>
          </cell>
          <cell r="M396" t="str">
            <v>Green</v>
          </cell>
          <cell r="N396" t="str">
            <v>ΑΤΤΙΚΗΣ</v>
          </cell>
        </row>
        <row r="397">
          <cell r="C397" t="str">
            <v>Αργοστόλι ΜΣ2</v>
          </cell>
          <cell r="D397">
            <v>50</v>
          </cell>
          <cell r="E397">
            <v>61</v>
          </cell>
          <cell r="F397">
            <v>24.4</v>
          </cell>
          <cell r="G397">
            <v>25.6</v>
          </cell>
          <cell r="H397">
            <v>31.6</v>
          </cell>
          <cell r="I397" t="str">
            <v>Διεύθυνση Περιφέρειας Πελοποννήσου-Ηπείρου</v>
          </cell>
          <cell r="J397" t="str">
            <v>ΙΘΑΚΗΣ, ΚΕΦΑΛΟΝΙΑΣ</v>
          </cell>
          <cell r="K397">
            <v>38.1946731569317</v>
          </cell>
          <cell r="L397">
            <v>20.5008828055843</v>
          </cell>
          <cell r="M397" t="str">
            <v>Green</v>
          </cell>
          <cell r="N397" t="str">
            <v>ΙΟΝΝΙΩΝ ΝΗΣΩΝ</v>
          </cell>
        </row>
        <row r="398">
          <cell r="C398" t="str">
            <v>Βόλος I ΜΣ2</v>
          </cell>
          <cell r="D398">
            <v>50</v>
          </cell>
          <cell r="E398">
            <v>187</v>
          </cell>
          <cell r="F398">
            <v>14.8</v>
          </cell>
          <cell r="G398">
            <v>35.200000000000003</v>
          </cell>
          <cell r="H398">
            <v>14.6</v>
          </cell>
          <cell r="I398" t="str">
            <v>Διεύθυνση Περιφέρειας Κεντρικής Ελλάδας</v>
          </cell>
          <cell r="J398" t="str">
            <v>ΒΟΛΟΥ, ΡΗΓΑ ΦΕΡΡΑΙΟΥ</v>
          </cell>
          <cell r="K398">
            <v>39.380176423394701</v>
          </cell>
          <cell r="L398">
            <v>22.925454802762101</v>
          </cell>
          <cell r="M398" t="str">
            <v>Green</v>
          </cell>
          <cell r="N398" t="str">
            <v>ΘΕΣΣΑΛΙΑΣ</v>
          </cell>
        </row>
        <row r="399">
          <cell r="C399" t="str">
            <v>Θ - IV (Ν. Ελβετία) ΜΣ3</v>
          </cell>
          <cell r="D399">
            <v>100</v>
          </cell>
          <cell r="E399">
            <v>41</v>
          </cell>
          <cell r="F399">
            <v>0.4</v>
          </cell>
          <cell r="G399">
            <v>99.6</v>
          </cell>
          <cell r="H399">
            <v>51.6</v>
          </cell>
          <cell r="I399" t="str">
            <v>Διεύθυνση Περιφέρειας Μακεδονίας-Θράκης</v>
          </cell>
          <cell r="J399" t="str">
            <v>ΘΕΣΣΑΛΟΝΙΚΗΣ, ΚΑΛΑΜΑΡΙΑΣ</v>
          </cell>
          <cell r="K399">
            <v>40.591396732481897</v>
          </cell>
          <cell r="L399">
            <v>22.9647619228931</v>
          </cell>
          <cell r="M399" t="str">
            <v>Green</v>
          </cell>
          <cell r="N399" t="str">
            <v>ΚΕΝΤΡΙΚΗΣ ΜΑΚΕΔΟΝΙΑΣ</v>
          </cell>
        </row>
        <row r="400">
          <cell r="C400" t="str">
            <v>Θ - VIII (Μ. Μπότσαρης) ΜΣ2</v>
          </cell>
          <cell r="D400">
            <v>50</v>
          </cell>
          <cell r="E400">
            <v>17</v>
          </cell>
          <cell r="F400">
            <v>0.2</v>
          </cell>
          <cell r="G400">
            <v>49.8</v>
          </cell>
          <cell r="H400">
            <v>54.8</v>
          </cell>
          <cell r="I400" t="str">
            <v>Διεύθυνση Περιφέρειας Μακεδονίας-Θράκης</v>
          </cell>
          <cell r="J400" t="str">
            <v>ΘΕΣΣΑΛΟΝΙΚΗΣ</v>
          </cell>
          <cell r="K400">
            <v>40.607548740477803</v>
          </cell>
          <cell r="L400">
            <v>22.965540772593599</v>
          </cell>
          <cell r="M400" t="str">
            <v>Green</v>
          </cell>
          <cell r="N400" t="str">
            <v>ΚΕΝΤΡΙΚΗΣ ΜΑΚΕΔΟΝΙΑΣ</v>
          </cell>
        </row>
        <row r="401">
          <cell r="C401" t="str">
            <v>Καλαμάτα I ΜΣ3</v>
          </cell>
          <cell r="D401">
            <v>50</v>
          </cell>
          <cell r="E401">
            <v>88</v>
          </cell>
          <cell r="F401">
            <v>6.3</v>
          </cell>
          <cell r="G401">
            <v>43.7</v>
          </cell>
          <cell r="H401">
            <v>54.7</v>
          </cell>
          <cell r="I401" t="str">
            <v>Διεύθυνση Περιφέρειας Πελοποννήσου-Ηπείρου</v>
          </cell>
          <cell r="J401" t="str">
            <v>ΚΑΛΑΜΑΤΑΣ, ΜΕΣΣΗΝΗΣ</v>
          </cell>
          <cell r="K401">
            <v>37.062993409906298</v>
          </cell>
          <cell r="L401">
            <v>22.0642936257657</v>
          </cell>
          <cell r="M401" t="str">
            <v>Green</v>
          </cell>
          <cell r="N401" t="str">
            <v>ΠΕΛΛΟΠΟΝΗΣΟΥ</v>
          </cell>
        </row>
        <row r="402">
          <cell r="C402" t="str">
            <v>Αμύνταιο ΚΥΤ ΜΣ1</v>
          </cell>
          <cell r="D402">
            <v>50</v>
          </cell>
          <cell r="E402">
            <v>319</v>
          </cell>
          <cell r="F402">
            <v>28.4</v>
          </cell>
          <cell r="G402">
            <v>21.6</v>
          </cell>
          <cell r="H402">
            <v>0</v>
          </cell>
          <cell r="I402" t="str">
            <v>Διεύθυνση Περιφέρειας Μακεδονίας-Θράκης</v>
          </cell>
          <cell r="J402" t="str">
            <v>ΑΜΥΝΤΑΙΟΥ, ΕΟΡΔΑΙΑΣ, ΦΛΩΡΙΝΑΣ</v>
          </cell>
          <cell r="K402">
            <v>40.623996083197397</v>
          </cell>
          <cell r="L402">
            <v>21.680040032988401</v>
          </cell>
          <cell r="M402" t="str">
            <v>Red</v>
          </cell>
          <cell r="N402" t="str">
            <v>ΔΥΤΙΚΗΣ ΜΑΚΕΔΟΝΙΑΣ</v>
          </cell>
        </row>
        <row r="403">
          <cell r="C403" t="str">
            <v>Μάνδρα ΜΣ3</v>
          </cell>
          <cell r="D403">
            <v>50</v>
          </cell>
          <cell r="E403">
            <v>80</v>
          </cell>
          <cell r="F403">
            <v>14</v>
          </cell>
          <cell r="G403">
            <v>36</v>
          </cell>
          <cell r="H403">
            <v>13.8</v>
          </cell>
          <cell r="I403" t="str">
            <v>Διεύθυνση Περιφέρειας Αττικής</v>
          </cell>
          <cell r="J403" t="str">
            <v>ΑΜΑΡΟΥΣΙΟΥ, ΑΣΠΡΟΠΥΡΓΟΥ, ΕΛΕΥΣΙΝΑΣ, ΜΑΝΔΡΑΣ - ΕΙΔΥΛΛΙΑΣ, ΜΕΓΑΡΕΩΝ</v>
          </cell>
          <cell r="K403">
            <v>38.062116509561001</v>
          </cell>
          <cell r="L403">
            <v>23.517892909135298</v>
          </cell>
          <cell r="M403" t="str">
            <v>Green</v>
          </cell>
          <cell r="N403" t="str">
            <v>ΑΤΤΙΚΗΣ</v>
          </cell>
        </row>
        <row r="404">
          <cell r="C404" t="str">
            <v>Νικήτη ΜΣ2</v>
          </cell>
          <cell r="D404">
            <v>50</v>
          </cell>
          <cell r="E404">
            <v>102</v>
          </cell>
          <cell r="F404">
            <v>6.5</v>
          </cell>
          <cell r="G404">
            <v>43.5</v>
          </cell>
          <cell r="H404">
            <v>53.5</v>
          </cell>
          <cell r="I404" t="str">
            <v>Διεύθυνση Περιφέρειας Μακεδονίας-Θράκης</v>
          </cell>
          <cell r="J404" t="str">
            <v>ΠΟΛΥΓΥΡΟΥ, ΣΙΘΩΝΙΑΣ</v>
          </cell>
          <cell r="K404">
            <v>40.2246472764621</v>
          </cell>
          <cell r="L404">
            <v>23.697182917838798</v>
          </cell>
          <cell r="M404" t="str">
            <v>Green</v>
          </cell>
          <cell r="N404" t="str">
            <v>ΚΕΝΤΡΙΚΗΣ ΜΑΚΕΔΟΝΙΑΣ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ts2_2021_eurostat"/>
    </sheetNames>
    <sheetDataSet>
      <sheetData sheetId="0">
        <row r="4">
          <cell r="F4" t="str">
            <v>Attica</v>
          </cell>
          <cell r="G4">
            <v>2</v>
          </cell>
          <cell r="H4" t="str">
            <v>EL30</v>
          </cell>
        </row>
        <row r="5">
          <cell r="F5" t="str">
            <v>North Athens</v>
          </cell>
          <cell r="G5">
            <v>3</v>
          </cell>
          <cell r="H5" t="str">
            <v>EL30</v>
          </cell>
        </row>
        <row r="6">
          <cell r="F6" t="str">
            <v>Western Athens</v>
          </cell>
          <cell r="G6">
            <v>3</v>
          </cell>
          <cell r="H6" t="str">
            <v>EL30</v>
          </cell>
        </row>
        <row r="7">
          <cell r="F7" t="str">
            <v>Centrall Athens</v>
          </cell>
          <cell r="G7">
            <v>3</v>
          </cell>
          <cell r="H7" t="str">
            <v>EL30</v>
          </cell>
        </row>
        <row r="8">
          <cell r="F8" t="str">
            <v>South Athens</v>
          </cell>
          <cell r="G8">
            <v>3</v>
          </cell>
          <cell r="H8" t="str">
            <v>EL30</v>
          </cell>
        </row>
        <row r="9">
          <cell r="F9" t="str">
            <v>East Attica</v>
          </cell>
          <cell r="G9">
            <v>3</v>
          </cell>
          <cell r="H9" t="str">
            <v>EL30</v>
          </cell>
        </row>
        <row r="10">
          <cell r="F10" t="str">
            <v>Western Attica</v>
          </cell>
          <cell r="G10">
            <v>3</v>
          </cell>
          <cell r="H10" t="str">
            <v>EL30</v>
          </cell>
        </row>
        <row r="11">
          <cell r="F11" t="str">
            <v>Piraeus-Islands</v>
          </cell>
          <cell r="G11">
            <v>3</v>
          </cell>
          <cell r="H11" t="str">
            <v>EL30</v>
          </cell>
        </row>
        <row r="12">
          <cell r="F12" t="str">
            <v>Aegean islands-Crete</v>
          </cell>
          <cell r="G12">
            <v>1</v>
          </cell>
          <cell r="H12" t="str">
            <v/>
          </cell>
        </row>
        <row r="13">
          <cell r="F13" t="str">
            <v>North Aegean</v>
          </cell>
          <cell r="G13">
            <v>2</v>
          </cell>
          <cell r="H13" t="str">
            <v>EL41</v>
          </cell>
        </row>
        <row r="14">
          <cell r="F14" t="str">
            <v>Lesvos-Limnos</v>
          </cell>
          <cell r="G14">
            <v>3</v>
          </cell>
          <cell r="H14" t="str">
            <v>EL41</v>
          </cell>
        </row>
        <row r="15">
          <cell r="F15" t="str">
            <v>Ikaria-Samos</v>
          </cell>
          <cell r="G15">
            <v>3</v>
          </cell>
          <cell r="H15" t="str">
            <v>EL41</v>
          </cell>
        </row>
        <row r="16">
          <cell r="F16" t="str">
            <v>Chios</v>
          </cell>
          <cell r="G16">
            <v>3</v>
          </cell>
          <cell r="H16" t="str">
            <v>EL41</v>
          </cell>
        </row>
        <row r="17">
          <cell r="F17" t="str">
            <v>South Aegean</v>
          </cell>
          <cell r="G17">
            <v>2</v>
          </cell>
          <cell r="H17" t="str">
            <v>EL42</v>
          </cell>
        </row>
        <row r="18">
          <cell r="F18" t="str">
            <v>Kalymnos-Karpathos-Kasos-Kos-Rodos</v>
          </cell>
          <cell r="G18">
            <v>3</v>
          </cell>
          <cell r="H18" t="str">
            <v>EL42</v>
          </cell>
        </row>
        <row r="19">
          <cell r="F19" t="str">
            <v>Andros-Thira-Kea-Milos-Mykonos-Naxos-Paros-Syros-Tinos</v>
          </cell>
          <cell r="G19">
            <v>3</v>
          </cell>
          <cell r="H19" t="str">
            <v>EL42</v>
          </cell>
        </row>
        <row r="20">
          <cell r="F20" t="str">
            <v>Crete</v>
          </cell>
          <cell r="G20">
            <v>2</v>
          </cell>
          <cell r="H20" t="str">
            <v>EL43</v>
          </cell>
        </row>
        <row r="21">
          <cell r="F21" t="str">
            <v>Herakleion</v>
          </cell>
          <cell r="G21">
            <v>3</v>
          </cell>
          <cell r="H21" t="str">
            <v>EL43</v>
          </cell>
        </row>
        <row r="22">
          <cell r="F22" t="str">
            <v>Lasithi</v>
          </cell>
          <cell r="G22">
            <v>3</v>
          </cell>
          <cell r="H22" t="str">
            <v>EL43</v>
          </cell>
        </row>
        <row r="23">
          <cell r="F23" t="str">
            <v>Rethymno</v>
          </cell>
          <cell r="G23">
            <v>3</v>
          </cell>
          <cell r="H23" t="str">
            <v>EL43</v>
          </cell>
        </row>
        <row r="24">
          <cell r="F24" t="str">
            <v>Chania</v>
          </cell>
          <cell r="G24">
            <v>3</v>
          </cell>
          <cell r="H24" t="str">
            <v>EL43</v>
          </cell>
        </row>
        <row r="25">
          <cell r="F25" t="str">
            <v>North Greece</v>
          </cell>
          <cell r="G25">
            <v>1</v>
          </cell>
          <cell r="H25" t="str">
            <v/>
          </cell>
        </row>
        <row r="26">
          <cell r="F26" t="str">
            <v>East Macedonia and Thrace</v>
          </cell>
          <cell r="G26">
            <v>2</v>
          </cell>
          <cell r="H26" t="str">
            <v>EL51</v>
          </cell>
        </row>
        <row r="27">
          <cell r="F27" t="str">
            <v>Evros</v>
          </cell>
          <cell r="G27">
            <v>3</v>
          </cell>
          <cell r="H27" t="str">
            <v>EL51</v>
          </cell>
        </row>
        <row r="28">
          <cell r="F28" t="str">
            <v>Xanthi</v>
          </cell>
          <cell r="G28">
            <v>3</v>
          </cell>
          <cell r="H28" t="str">
            <v>EL51</v>
          </cell>
        </row>
        <row r="29">
          <cell r="F29" t="str">
            <v>Rhodope</v>
          </cell>
          <cell r="G29">
            <v>3</v>
          </cell>
          <cell r="H29" t="str">
            <v>EL51</v>
          </cell>
        </row>
        <row r="30">
          <cell r="F30" t="str">
            <v>Drama</v>
          </cell>
          <cell r="G30">
            <v>3</v>
          </cell>
          <cell r="H30" t="str">
            <v>EL51</v>
          </cell>
        </row>
        <row r="31">
          <cell r="F31" t="str">
            <v>Kavala</v>
          </cell>
          <cell r="G31">
            <v>3</v>
          </cell>
          <cell r="H31" t="str">
            <v>EL51</v>
          </cell>
        </row>
        <row r="32">
          <cell r="F32" t="str">
            <v>Central Macedonia</v>
          </cell>
          <cell r="G32">
            <v>2</v>
          </cell>
          <cell r="H32" t="str">
            <v>EL52</v>
          </cell>
        </row>
        <row r="33">
          <cell r="F33" t="str">
            <v>Imathia</v>
          </cell>
          <cell r="G33">
            <v>3</v>
          </cell>
          <cell r="H33" t="str">
            <v>EL52</v>
          </cell>
        </row>
        <row r="34">
          <cell r="F34" t="str">
            <v>Thessaloniki</v>
          </cell>
          <cell r="G34">
            <v>3</v>
          </cell>
          <cell r="H34" t="str">
            <v>EL52</v>
          </cell>
        </row>
        <row r="35">
          <cell r="F35" t="str">
            <v>Kilkis</v>
          </cell>
          <cell r="G35">
            <v>3</v>
          </cell>
          <cell r="H35" t="str">
            <v>EL52</v>
          </cell>
        </row>
        <row r="36">
          <cell r="F36" t="str">
            <v>Pella</v>
          </cell>
          <cell r="G36">
            <v>3</v>
          </cell>
          <cell r="H36" t="str">
            <v>EL52</v>
          </cell>
        </row>
        <row r="37">
          <cell r="F37" t="str">
            <v>Pieria</v>
          </cell>
          <cell r="G37">
            <v>3</v>
          </cell>
          <cell r="H37" t="str">
            <v>EL52</v>
          </cell>
        </row>
        <row r="38">
          <cell r="F38" t="str">
            <v>Serres</v>
          </cell>
          <cell r="G38">
            <v>3</v>
          </cell>
          <cell r="H38" t="str">
            <v>EL52</v>
          </cell>
        </row>
        <row r="39">
          <cell r="F39" t="str">
            <v>Chalkidiki</v>
          </cell>
          <cell r="G39">
            <v>3</v>
          </cell>
          <cell r="H39" t="str">
            <v>EL52</v>
          </cell>
        </row>
        <row r="40">
          <cell r="F40" t="str">
            <v>Western Macedonia</v>
          </cell>
          <cell r="G40">
            <v>2</v>
          </cell>
          <cell r="H40" t="str">
            <v>EL53</v>
          </cell>
        </row>
        <row r="41">
          <cell r="F41" t="str">
            <v>Grevena-Kozani</v>
          </cell>
          <cell r="G41">
            <v>3</v>
          </cell>
          <cell r="H41" t="str">
            <v>EL53</v>
          </cell>
        </row>
        <row r="42">
          <cell r="F42" t="str">
            <v>Kastroria</v>
          </cell>
          <cell r="G42">
            <v>3</v>
          </cell>
          <cell r="H42" t="str">
            <v>EL53</v>
          </cell>
        </row>
        <row r="43">
          <cell r="F43" t="str">
            <v>Florina</v>
          </cell>
          <cell r="G43">
            <v>3</v>
          </cell>
          <cell r="H43" t="str">
            <v>EL53</v>
          </cell>
        </row>
        <row r="44">
          <cell r="F44" t="str">
            <v>Epirus</v>
          </cell>
          <cell r="G44">
            <v>2</v>
          </cell>
          <cell r="H44" t="str">
            <v>EL54</v>
          </cell>
        </row>
        <row r="45">
          <cell r="F45" t="str">
            <v>Arta-Perveza</v>
          </cell>
          <cell r="G45">
            <v>3</v>
          </cell>
          <cell r="H45" t="str">
            <v>EL54</v>
          </cell>
        </row>
        <row r="46">
          <cell r="F46" t="str">
            <v>Thesprotia</v>
          </cell>
          <cell r="G46">
            <v>3</v>
          </cell>
          <cell r="H46" t="str">
            <v>EL54</v>
          </cell>
        </row>
        <row r="47">
          <cell r="F47" t="str">
            <v>Ioannina</v>
          </cell>
          <cell r="G47">
            <v>3</v>
          </cell>
          <cell r="H47" t="str">
            <v>EL54</v>
          </cell>
        </row>
        <row r="48">
          <cell r="F48" t="str">
            <v>Kentriki Ellada</v>
          </cell>
          <cell r="G48">
            <v>1</v>
          </cell>
          <cell r="H48" t="str">
            <v/>
          </cell>
        </row>
        <row r="49">
          <cell r="F49" t="str">
            <v>Thessaly</v>
          </cell>
          <cell r="G49">
            <v>2</v>
          </cell>
          <cell r="H49" t="str">
            <v>EL61</v>
          </cell>
        </row>
        <row r="50">
          <cell r="F50" t="str">
            <v>Karditsa-Trikala</v>
          </cell>
          <cell r="G50">
            <v>3</v>
          </cell>
          <cell r="H50" t="str">
            <v>EL61</v>
          </cell>
        </row>
        <row r="51">
          <cell r="F51" t="str">
            <v>Larissa</v>
          </cell>
          <cell r="G51">
            <v>3</v>
          </cell>
          <cell r="H51" t="str">
            <v>EL61</v>
          </cell>
        </row>
        <row r="52">
          <cell r="F52" t="str">
            <v>Magnesia-</v>
          </cell>
          <cell r="G52">
            <v>3</v>
          </cell>
          <cell r="H52" t="str">
            <v>EL61</v>
          </cell>
        </row>
        <row r="53">
          <cell r="F53" t="str">
            <v>Ionian islands</v>
          </cell>
          <cell r="G53">
            <v>2</v>
          </cell>
          <cell r="H53" t="str">
            <v>EL62</v>
          </cell>
        </row>
        <row r="54">
          <cell r="F54" t="str">
            <v>Zakynthos</v>
          </cell>
          <cell r="G54">
            <v>3</v>
          </cell>
          <cell r="H54" t="str">
            <v>EL62</v>
          </cell>
        </row>
        <row r="55">
          <cell r="F55" t="str">
            <v>Corfu</v>
          </cell>
          <cell r="G55">
            <v>3</v>
          </cell>
          <cell r="H55" t="str">
            <v>EL62</v>
          </cell>
        </row>
        <row r="56">
          <cell r="F56" t="str">
            <v>Cephalonia-Ithaki</v>
          </cell>
          <cell r="G56">
            <v>3</v>
          </cell>
          <cell r="H56" t="str">
            <v>EL62</v>
          </cell>
        </row>
        <row r="57">
          <cell r="F57" t="str">
            <v>Lefkada</v>
          </cell>
          <cell r="G57">
            <v>3</v>
          </cell>
          <cell r="H57" t="str">
            <v>EL62</v>
          </cell>
        </row>
        <row r="58">
          <cell r="F58" t="str">
            <v>Western Greece</v>
          </cell>
          <cell r="G58">
            <v>2</v>
          </cell>
          <cell r="H58" t="str">
            <v>EL63</v>
          </cell>
        </row>
        <row r="59">
          <cell r="F59" t="str">
            <v>Aetolia-Acarnania</v>
          </cell>
          <cell r="G59">
            <v>3</v>
          </cell>
          <cell r="H59" t="str">
            <v>EL63</v>
          </cell>
        </row>
        <row r="60">
          <cell r="F60" t="str">
            <v>Achaea</v>
          </cell>
          <cell r="G60">
            <v>3</v>
          </cell>
          <cell r="H60" t="str">
            <v>EL63</v>
          </cell>
        </row>
        <row r="61">
          <cell r="F61" t="str">
            <v>Elis</v>
          </cell>
          <cell r="G61">
            <v>3</v>
          </cell>
          <cell r="H61" t="str">
            <v>EL63</v>
          </cell>
        </row>
        <row r="62">
          <cell r="F62" t="str">
            <v>Central Greece</v>
          </cell>
          <cell r="G62">
            <v>2</v>
          </cell>
          <cell r="H62" t="str">
            <v>EL64</v>
          </cell>
        </row>
        <row r="63">
          <cell r="F63" t="str">
            <v>Boeotia</v>
          </cell>
          <cell r="G63">
            <v>3</v>
          </cell>
          <cell r="H63" t="str">
            <v>EL64</v>
          </cell>
        </row>
        <row r="64">
          <cell r="F64" t="str">
            <v>Euboea</v>
          </cell>
          <cell r="G64">
            <v>3</v>
          </cell>
          <cell r="H64" t="str">
            <v>EL64</v>
          </cell>
        </row>
        <row r="65">
          <cell r="F65" t="str">
            <v>Evrytania</v>
          </cell>
          <cell r="G65">
            <v>3</v>
          </cell>
          <cell r="H65" t="str">
            <v>EL64</v>
          </cell>
        </row>
        <row r="66">
          <cell r="F66" t="str">
            <v>Phtiotis</v>
          </cell>
          <cell r="G66">
            <v>3</v>
          </cell>
          <cell r="H66" t="str">
            <v>EL64</v>
          </cell>
        </row>
        <row r="67">
          <cell r="F67" t="str">
            <v>Phocis</v>
          </cell>
          <cell r="G67">
            <v>3</v>
          </cell>
          <cell r="H67" t="str">
            <v>EL64</v>
          </cell>
        </row>
        <row r="68">
          <cell r="F68" t="str">
            <v>Peloponnese</v>
          </cell>
          <cell r="G68">
            <v>2</v>
          </cell>
          <cell r="H68" t="str">
            <v>EL65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07"/>
  <sheetViews>
    <sheetView tabSelected="1" topLeftCell="G1" zoomScale="85" zoomScaleNormal="85" workbookViewId="0">
      <selection activeCell="N280" sqref="N280:O280"/>
    </sheetView>
  </sheetViews>
  <sheetFormatPr defaultRowHeight="15" x14ac:dyDescent="0.25"/>
  <cols>
    <col min="2" max="2" width="24.42578125" bestFit="1" customWidth="1"/>
    <col min="3" max="3" width="47.7109375" bestFit="1" customWidth="1"/>
    <col min="9" max="9" width="49.28515625" customWidth="1"/>
    <col min="10" max="10" width="51.28515625" customWidth="1"/>
    <col min="13" max="13" width="14.42578125" bestFit="1" customWidth="1"/>
    <col min="14" max="14" width="35.5703125" bestFit="1" customWidth="1"/>
    <col min="15" max="15" width="27" bestFit="1" customWidth="1"/>
    <col min="16" max="16" width="16" customWidth="1"/>
  </cols>
  <sheetData>
    <row r="1" spans="1:16" x14ac:dyDescent="0.25">
      <c r="A1" t="s">
        <v>969</v>
      </c>
      <c r="B1" s="1" t="s">
        <v>961</v>
      </c>
      <c r="C1" s="1" t="s">
        <v>962</v>
      </c>
      <c r="D1" s="1" t="s">
        <v>963</v>
      </c>
      <c r="E1" s="1" t="s">
        <v>964</v>
      </c>
      <c r="F1" s="1" t="s">
        <v>965</v>
      </c>
      <c r="G1" s="1" t="s">
        <v>966</v>
      </c>
      <c r="H1" s="1" t="s">
        <v>967</v>
      </c>
      <c r="I1" s="1" t="s">
        <v>956</v>
      </c>
      <c r="J1" s="1" t="s">
        <v>968</v>
      </c>
      <c r="K1" s="1" t="s">
        <v>0</v>
      </c>
      <c r="L1" s="1" t="s">
        <v>1</v>
      </c>
      <c r="M1" s="1" t="s">
        <v>957</v>
      </c>
      <c r="N1" s="3" t="s">
        <v>958</v>
      </c>
      <c r="O1" s="3" t="s">
        <v>959</v>
      </c>
      <c r="P1" s="3" t="s">
        <v>960</v>
      </c>
    </row>
    <row r="2" spans="1:16" hidden="1" x14ac:dyDescent="0.25">
      <c r="A2" s="1">
        <v>0</v>
      </c>
      <c r="B2" t="s">
        <v>2</v>
      </c>
      <c r="C2" t="s">
        <v>209</v>
      </c>
      <c r="D2" s="2">
        <v>50</v>
      </c>
      <c r="E2">
        <v>119</v>
      </c>
      <c r="F2" s="2">
        <v>13</v>
      </c>
      <c r="G2" s="2">
        <v>37</v>
      </c>
      <c r="H2" s="2">
        <v>58</v>
      </c>
      <c r="I2" t="s">
        <v>615</v>
      </c>
      <c r="J2" t="s">
        <v>620</v>
      </c>
      <c r="K2">
        <v>39.676156280415597</v>
      </c>
      <c r="L2">
        <v>19.815614883873401</v>
      </c>
      <c r="M2" t="s">
        <v>939</v>
      </c>
      <c r="N2" t="str">
        <f>VLOOKUP(C2,[1]data!$C$2:$N$404,12,FALSE)</f>
        <v>ΙΟΝΝΙΩΝ ΝΗΣΩΝ</v>
      </c>
      <c r="O2" t="s">
        <v>948</v>
      </c>
      <c r="P2" t="str">
        <f>VLOOKUP(O2,[2]nuts2_2021_eurostat!$F$4:$H$68,3,FALSE)</f>
        <v>EL62</v>
      </c>
    </row>
    <row r="3" spans="1:16" hidden="1" x14ac:dyDescent="0.25">
      <c r="A3" s="1">
        <v>1</v>
      </c>
      <c r="B3" t="s">
        <v>3</v>
      </c>
      <c r="C3" t="s">
        <v>210</v>
      </c>
      <c r="D3" s="2">
        <v>25</v>
      </c>
      <c r="E3">
        <v>26</v>
      </c>
      <c r="F3" s="2">
        <v>10</v>
      </c>
      <c r="G3" s="2">
        <v>15</v>
      </c>
      <c r="H3" s="2">
        <v>131</v>
      </c>
      <c r="I3" t="s">
        <v>616</v>
      </c>
      <c r="J3" t="s">
        <v>621</v>
      </c>
      <c r="K3">
        <v>38.9033809844884</v>
      </c>
      <c r="L3">
        <v>23.049726096640899</v>
      </c>
      <c r="M3" t="s">
        <v>939</v>
      </c>
      <c r="N3" t="str">
        <f>VLOOKUP(C3,[1]data!$C$2:$N$404,12,FALSE)</f>
        <v>ΣΤΕΡΕΑΣ ΕΛΛΑΔΑΣ</v>
      </c>
      <c r="O3" t="s">
        <v>951</v>
      </c>
      <c r="P3" t="str">
        <f>VLOOKUP(O3,[2]nuts2_2021_eurostat!$F$4:$H$68,3,FALSE)</f>
        <v>EL64</v>
      </c>
    </row>
    <row r="4" spans="1:16" hidden="1" x14ac:dyDescent="0.25">
      <c r="A4" s="1">
        <v>2</v>
      </c>
      <c r="B4" t="s">
        <v>4</v>
      </c>
      <c r="C4" t="s">
        <v>211</v>
      </c>
      <c r="D4" s="2">
        <v>50</v>
      </c>
      <c r="E4">
        <v>76</v>
      </c>
      <c r="F4" s="2">
        <v>24.1</v>
      </c>
      <c r="G4" s="2">
        <v>25.9</v>
      </c>
      <c r="H4" s="2">
        <v>56.5</v>
      </c>
      <c r="I4" t="s">
        <v>617</v>
      </c>
      <c r="J4" t="s">
        <v>4</v>
      </c>
      <c r="K4">
        <v>37.7978264112351</v>
      </c>
      <c r="L4">
        <v>24.869292104441801</v>
      </c>
      <c r="M4" t="s">
        <v>939</v>
      </c>
      <c r="N4" t="s">
        <v>973</v>
      </c>
      <c r="O4" t="s">
        <v>955</v>
      </c>
      <c r="P4" t="str">
        <f>VLOOKUP(O4,[2]nuts2_2021_eurostat!$F$4:$H$68,3,FALSE)</f>
        <v>EL42</v>
      </c>
    </row>
    <row r="5" spans="1:16" hidden="1" x14ac:dyDescent="0.25">
      <c r="A5" s="1">
        <v>3</v>
      </c>
      <c r="B5" t="s">
        <v>5</v>
      </c>
      <c r="C5" t="s">
        <v>212</v>
      </c>
      <c r="D5" s="2">
        <v>50</v>
      </c>
      <c r="E5">
        <v>401</v>
      </c>
      <c r="F5" s="2">
        <v>41</v>
      </c>
      <c r="G5" s="2">
        <v>9</v>
      </c>
      <c r="H5" s="2">
        <v>28.9</v>
      </c>
      <c r="I5" t="s">
        <v>618</v>
      </c>
      <c r="J5" t="s">
        <v>622</v>
      </c>
      <c r="K5">
        <v>40.959687385049698</v>
      </c>
      <c r="L5">
        <v>22.540540146119401</v>
      </c>
      <c r="M5" t="s">
        <v>939</v>
      </c>
      <c r="N5" t="str">
        <f>VLOOKUP(C5,[1]data!$C$2:$N$404,12,FALSE)</f>
        <v>ΚΕΝΤΡΙΚΗΣ ΜΑΚΕΔΟΝΙΑΣ</v>
      </c>
      <c r="O5" t="s">
        <v>949</v>
      </c>
      <c r="P5" t="str">
        <f>VLOOKUP(O5,[2]nuts2_2021_eurostat!$F$4:$H$68,3,FALSE)</f>
        <v>EL52</v>
      </c>
    </row>
    <row r="6" spans="1:16" hidden="1" x14ac:dyDescent="0.25">
      <c r="A6" s="1">
        <v>4</v>
      </c>
      <c r="B6" t="s">
        <v>6</v>
      </c>
      <c r="C6" t="s">
        <v>213</v>
      </c>
      <c r="D6" s="2">
        <v>50</v>
      </c>
      <c r="E6">
        <v>211</v>
      </c>
      <c r="F6" s="2">
        <v>8.9</v>
      </c>
      <c r="G6" s="2">
        <v>41.1</v>
      </c>
      <c r="H6" s="2">
        <v>41.1</v>
      </c>
      <c r="I6" t="s">
        <v>615</v>
      </c>
      <c r="J6" t="s">
        <v>623</v>
      </c>
      <c r="K6">
        <v>37.622290693458098</v>
      </c>
      <c r="L6">
        <v>22.772962018824799</v>
      </c>
      <c r="M6" t="s">
        <v>939</v>
      </c>
      <c r="N6" t="str">
        <f>VLOOKUP(C6,[1]data!$C$2:$N$404,12,FALSE)</f>
        <v>ΠΕΛΛΟΠΟΝΗΣΟΥ</v>
      </c>
      <c r="O6" t="s">
        <v>950</v>
      </c>
      <c r="P6" t="str">
        <f>VLOOKUP(O6,[2]nuts2_2021_eurostat!$F$4:$H$68,3,FALSE)</f>
        <v>EL65</v>
      </c>
    </row>
    <row r="7" spans="1:16" hidden="1" x14ac:dyDescent="0.25">
      <c r="A7" s="1">
        <v>5</v>
      </c>
      <c r="B7" t="s">
        <v>7</v>
      </c>
      <c r="C7" t="s">
        <v>214</v>
      </c>
      <c r="D7" s="2">
        <v>50</v>
      </c>
      <c r="E7">
        <v>137</v>
      </c>
      <c r="F7" s="2">
        <v>8.6999999999999993</v>
      </c>
      <c r="G7" s="2">
        <v>41.3</v>
      </c>
      <c r="H7" s="2">
        <v>36.299999999999997</v>
      </c>
      <c r="I7" t="s">
        <v>615</v>
      </c>
      <c r="J7" t="s">
        <v>624</v>
      </c>
      <c r="K7">
        <v>37.6507671854202</v>
      </c>
      <c r="L7">
        <v>22.718300389061401</v>
      </c>
      <c r="M7" t="s">
        <v>939</v>
      </c>
      <c r="N7" t="str">
        <f>VLOOKUP(C7,[1]data!$C$2:$N$404,12,FALSE)</f>
        <v>ΠΕΛΛΟΠΟΝΗΣΟΥ</v>
      </c>
      <c r="O7" t="s">
        <v>950</v>
      </c>
      <c r="P7" t="str">
        <f>VLOOKUP(O7,[2]nuts2_2021_eurostat!$F$4:$H$68,3,FALSE)</f>
        <v>EL65</v>
      </c>
    </row>
    <row r="8" spans="1:16" hidden="1" x14ac:dyDescent="0.25">
      <c r="A8" s="1">
        <v>6</v>
      </c>
      <c r="B8" t="s">
        <v>8</v>
      </c>
      <c r="C8" t="s">
        <v>215</v>
      </c>
      <c r="D8" s="2">
        <v>100</v>
      </c>
      <c r="E8">
        <v>9</v>
      </c>
      <c r="F8" s="2">
        <v>0.1</v>
      </c>
      <c r="G8" s="2">
        <v>99.9</v>
      </c>
      <c r="H8" s="2">
        <v>53.9</v>
      </c>
      <c r="I8" t="s">
        <v>617</v>
      </c>
      <c r="J8" t="s">
        <v>625</v>
      </c>
      <c r="K8">
        <v>37.978787694138497</v>
      </c>
      <c r="L8">
        <v>23.729735872608401</v>
      </c>
      <c r="M8" t="s">
        <v>939</v>
      </c>
      <c r="N8" t="str">
        <f>VLOOKUP(C8,[1]data!$C$2:$N$404,12,FALSE)</f>
        <v>ΑΤΤΙΚΗΣ</v>
      </c>
      <c r="O8" t="s">
        <v>942</v>
      </c>
      <c r="P8" t="str">
        <f>VLOOKUP(O8,[2]nuts2_2021_eurostat!$F$4:$H$68,3,FALSE)</f>
        <v>EL30</v>
      </c>
    </row>
    <row r="9" spans="1:16" hidden="1" x14ac:dyDescent="0.25">
      <c r="A9" s="1">
        <v>7</v>
      </c>
      <c r="B9" t="s">
        <v>9</v>
      </c>
      <c r="C9" t="s">
        <v>216</v>
      </c>
      <c r="D9" s="2">
        <v>50</v>
      </c>
      <c r="E9">
        <v>22</v>
      </c>
      <c r="F9" s="2">
        <v>13.5</v>
      </c>
      <c r="G9" s="2">
        <v>36.5</v>
      </c>
      <c r="H9" s="2">
        <v>0</v>
      </c>
      <c r="I9" t="s">
        <v>617</v>
      </c>
      <c r="J9" t="s">
        <v>626</v>
      </c>
      <c r="K9">
        <v>38.050289221333301</v>
      </c>
      <c r="L9">
        <v>23.569556331115098</v>
      </c>
      <c r="M9" t="s">
        <v>940</v>
      </c>
      <c r="N9" t="str">
        <f>VLOOKUP(C9,[1]data!$C$2:$N$404,12,FALSE)</f>
        <v>ΑΤΤΙΚΗΣ</v>
      </c>
      <c r="O9" t="s">
        <v>942</v>
      </c>
      <c r="P9" t="str">
        <f>VLOOKUP(O9,[2]nuts2_2021_eurostat!$F$4:$H$68,3,FALSE)</f>
        <v>EL30</v>
      </c>
    </row>
    <row r="10" spans="1:16" hidden="1" x14ac:dyDescent="0.25">
      <c r="A10" s="1">
        <v>8</v>
      </c>
      <c r="B10" t="s">
        <v>10</v>
      </c>
      <c r="C10" t="s">
        <v>217</v>
      </c>
      <c r="D10" s="2">
        <v>50</v>
      </c>
      <c r="E10">
        <v>105</v>
      </c>
      <c r="F10" s="2">
        <v>15</v>
      </c>
      <c r="G10" s="2">
        <v>35</v>
      </c>
      <c r="H10" s="2">
        <v>9</v>
      </c>
      <c r="I10" t="s">
        <v>616</v>
      </c>
      <c r="J10" t="s">
        <v>627</v>
      </c>
      <c r="K10">
        <v>38.896549478792103</v>
      </c>
      <c r="L10">
        <v>22.799420966649699</v>
      </c>
      <c r="M10" t="s">
        <v>939</v>
      </c>
      <c r="N10" t="str">
        <f>VLOOKUP(C10,[1]data!$C$2:$N$404,12,FALSE)</f>
        <v>ΣΤΕΡΕΑΣ ΕΛΛΑΔΑΣ</v>
      </c>
      <c r="O10" t="s">
        <v>951</v>
      </c>
      <c r="P10" t="str">
        <f>VLOOKUP(O10,[2]nuts2_2021_eurostat!$F$4:$H$68,3,FALSE)</f>
        <v>EL64</v>
      </c>
    </row>
    <row r="11" spans="1:16" hidden="1" x14ac:dyDescent="0.25">
      <c r="A11" s="1">
        <v>9</v>
      </c>
      <c r="B11" t="s">
        <v>11</v>
      </c>
      <c r="C11" t="s">
        <v>218</v>
      </c>
      <c r="D11" s="2">
        <v>50</v>
      </c>
      <c r="E11">
        <v>122</v>
      </c>
      <c r="F11" s="2">
        <v>1.1000000000000001</v>
      </c>
      <c r="G11" s="2">
        <v>48.9</v>
      </c>
      <c r="H11" s="2">
        <v>33.9</v>
      </c>
      <c r="I11" t="s">
        <v>617</v>
      </c>
      <c r="J11" t="s">
        <v>628</v>
      </c>
      <c r="K11">
        <v>37.844291795160103</v>
      </c>
      <c r="L11">
        <v>23.797163844857799</v>
      </c>
      <c r="M11" t="s">
        <v>939</v>
      </c>
      <c r="N11" t="str">
        <f>VLOOKUP(C11,[1]data!$C$2:$N$404,12,FALSE)</f>
        <v>ΑΤΤΙΚΗΣ</v>
      </c>
      <c r="O11" t="s">
        <v>942</v>
      </c>
      <c r="P11" t="str">
        <f>VLOOKUP(O11,[2]nuts2_2021_eurostat!$F$4:$H$68,3,FALSE)</f>
        <v>EL30</v>
      </c>
    </row>
    <row r="12" spans="1:16" hidden="1" x14ac:dyDescent="0.25">
      <c r="A12" s="1">
        <v>10</v>
      </c>
      <c r="B12" t="s">
        <v>12</v>
      </c>
      <c r="C12" t="s">
        <v>219</v>
      </c>
      <c r="D12" s="2">
        <v>50</v>
      </c>
      <c r="E12">
        <v>111</v>
      </c>
      <c r="F12" s="2">
        <v>35.1</v>
      </c>
      <c r="G12" s="2">
        <v>14.9</v>
      </c>
      <c r="H12" s="2">
        <v>3.6</v>
      </c>
      <c r="I12" t="s">
        <v>616</v>
      </c>
      <c r="J12" t="s">
        <v>629</v>
      </c>
      <c r="K12">
        <v>39.372860910553797</v>
      </c>
      <c r="L12">
        <v>22.8718301638371</v>
      </c>
      <c r="M12" t="s">
        <v>939</v>
      </c>
      <c r="N12" t="str">
        <f>VLOOKUP(C12,[1]data!$C$2:$N$404,12,FALSE)</f>
        <v>ΘΕΣΣΑΛΙΑΣ</v>
      </c>
      <c r="O12" t="s">
        <v>947</v>
      </c>
      <c r="P12" t="str">
        <f>VLOOKUP(O12,[2]nuts2_2021_eurostat!$F$4:$H$68,3,FALSE)</f>
        <v>EL61</v>
      </c>
    </row>
    <row r="13" spans="1:16" hidden="1" x14ac:dyDescent="0.25">
      <c r="A13" s="1">
        <v>11</v>
      </c>
      <c r="B13" t="s">
        <v>13</v>
      </c>
      <c r="C13" t="s">
        <v>220</v>
      </c>
      <c r="D13" s="2">
        <v>50</v>
      </c>
      <c r="E13">
        <v>208</v>
      </c>
      <c r="F13" s="2">
        <v>51.6</v>
      </c>
      <c r="G13" s="2">
        <v>0</v>
      </c>
      <c r="H13" s="2">
        <v>11.8</v>
      </c>
      <c r="I13" t="s">
        <v>616</v>
      </c>
      <c r="J13" t="s">
        <v>630</v>
      </c>
      <c r="K13">
        <v>39.523721266366998</v>
      </c>
      <c r="L13">
        <v>22.219114200357701</v>
      </c>
      <c r="M13" t="s">
        <v>940</v>
      </c>
      <c r="N13" t="str">
        <f>VLOOKUP(C13,[1]data!$C$2:$N$404,12,FALSE)</f>
        <v>ΘΕΣΣΑΛΙΑΣ</v>
      </c>
      <c r="O13" t="s">
        <v>947</v>
      </c>
      <c r="P13" t="str">
        <f>VLOOKUP(O13,[2]nuts2_2021_eurostat!$F$4:$H$68,3,FALSE)</f>
        <v>EL61</v>
      </c>
    </row>
    <row r="14" spans="1:16" hidden="1" x14ac:dyDescent="0.25">
      <c r="A14" s="1">
        <v>12</v>
      </c>
      <c r="B14" t="s">
        <v>14</v>
      </c>
      <c r="C14" t="s">
        <v>221</v>
      </c>
      <c r="D14" s="2">
        <v>55</v>
      </c>
      <c r="E14">
        <v>5</v>
      </c>
      <c r="F14" s="2">
        <v>0.1</v>
      </c>
      <c r="G14" s="2">
        <v>54.9</v>
      </c>
      <c r="H14" s="2">
        <v>3.8</v>
      </c>
      <c r="I14" t="s">
        <v>618</v>
      </c>
      <c r="J14" t="s">
        <v>631</v>
      </c>
      <c r="K14">
        <v>40.641983004124697</v>
      </c>
      <c r="L14">
        <v>22.941279897008901</v>
      </c>
      <c r="M14" t="s">
        <v>939</v>
      </c>
      <c r="N14" t="str">
        <f>VLOOKUP(C14,[1]data!$C$2:$N$404,12,FALSE)</f>
        <v>ΚΕΝΤΡΙΚΗΣ ΜΑΚΕΔΟΝΙΑΣ</v>
      </c>
      <c r="O14" t="s">
        <v>949</v>
      </c>
      <c r="P14" t="str">
        <f>VLOOKUP(O14,[2]nuts2_2021_eurostat!$F$4:$H$68,3,FALSE)</f>
        <v>EL52</v>
      </c>
    </row>
    <row r="15" spans="1:16" hidden="1" x14ac:dyDescent="0.25">
      <c r="A15" s="1">
        <v>13</v>
      </c>
      <c r="B15" t="s">
        <v>15</v>
      </c>
      <c r="C15" t="s">
        <v>222</v>
      </c>
      <c r="D15" s="2">
        <v>50</v>
      </c>
      <c r="E15">
        <v>84</v>
      </c>
      <c r="F15" s="2">
        <v>12.8</v>
      </c>
      <c r="G15" s="2">
        <v>37.200000000000003</v>
      </c>
      <c r="H15" s="2">
        <v>0</v>
      </c>
      <c r="I15" t="s">
        <v>618</v>
      </c>
      <c r="J15" t="s">
        <v>632</v>
      </c>
      <c r="K15">
        <v>40.696683511560899</v>
      </c>
      <c r="L15">
        <v>22.821411293494201</v>
      </c>
      <c r="M15" t="s">
        <v>940</v>
      </c>
      <c r="N15" t="str">
        <f>VLOOKUP(C15,[1]data!$C$2:$N$404,12,FALSE)</f>
        <v>ΚΕΝΤΡΙΚΗΣ ΜΑΚΕΔΟΝΙΑΣ</v>
      </c>
      <c r="O15" t="s">
        <v>949</v>
      </c>
      <c r="P15" t="str">
        <f>VLOOKUP(O15,[2]nuts2_2021_eurostat!$F$4:$H$68,3,FALSE)</f>
        <v>EL52</v>
      </c>
    </row>
    <row r="16" spans="1:16" hidden="1" x14ac:dyDescent="0.25">
      <c r="A16" s="1">
        <v>14</v>
      </c>
      <c r="B16" t="s">
        <v>16</v>
      </c>
      <c r="C16" t="s">
        <v>223</v>
      </c>
      <c r="D16" s="2">
        <v>50</v>
      </c>
      <c r="E16">
        <v>27</v>
      </c>
      <c r="F16" s="2">
        <v>0.3</v>
      </c>
      <c r="G16" s="2">
        <v>49.7</v>
      </c>
      <c r="H16" s="2">
        <v>34.4</v>
      </c>
      <c r="I16" t="s">
        <v>618</v>
      </c>
      <c r="J16" t="s">
        <v>633</v>
      </c>
      <c r="K16">
        <v>40.663185030541896</v>
      </c>
      <c r="L16">
        <v>22.9372284547673</v>
      </c>
      <c r="M16" t="s">
        <v>939</v>
      </c>
      <c r="N16" t="str">
        <f>VLOOKUP(C16,[1]data!$C$2:$N$404,12,FALSE)</f>
        <v>ΚΕΝΤΡΙΚΗΣ ΜΑΚΕΔΟΝΙΑΣ</v>
      </c>
      <c r="O16" t="s">
        <v>949</v>
      </c>
      <c r="P16" t="str">
        <f>VLOOKUP(O16,[2]nuts2_2021_eurostat!$F$4:$H$68,3,FALSE)</f>
        <v>EL52</v>
      </c>
    </row>
    <row r="17" spans="1:16" hidden="1" x14ac:dyDescent="0.25">
      <c r="A17" s="1">
        <v>15</v>
      </c>
      <c r="B17" t="s">
        <v>17</v>
      </c>
      <c r="C17" t="s">
        <v>224</v>
      </c>
      <c r="D17" s="2">
        <v>50</v>
      </c>
      <c r="E17">
        <v>188</v>
      </c>
      <c r="F17" s="2">
        <v>50</v>
      </c>
      <c r="G17" s="2">
        <v>0</v>
      </c>
      <c r="H17" s="2">
        <v>0.1</v>
      </c>
      <c r="I17" t="s">
        <v>616</v>
      </c>
      <c r="J17" t="s">
        <v>634</v>
      </c>
      <c r="K17">
        <v>38.335106060178397</v>
      </c>
      <c r="L17">
        <v>23.331632711786199</v>
      </c>
      <c r="M17" t="s">
        <v>940</v>
      </c>
      <c r="N17" t="str">
        <f>VLOOKUP(C17,[1]data!$C$2:$N$404,12,FALSE)</f>
        <v>ΣΤΕΡΕΑΣ ΕΛΛΑΔΑΣ</v>
      </c>
      <c r="O17" t="s">
        <v>951</v>
      </c>
      <c r="P17" t="str">
        <f>VLOOKUP(O17,[2]nuts2_2021_eurostat!$F$4:$H$68,3,FALSE)</f>
        <v>EL64</v>
      </c>
    </row>
    <row r="18" spans="1:16" hidden="1" x14ac:dyDescent="0.25">
      <c r="A18" s="1">
        <v>16</v>
      </c>
      <c r="B18" t="s">
        <v>18</v>
      </c>
      <c r="C18" t="s">
        <v>225</v>
      </c>
      <c r="D18" s="2">
        <v>50</v>
      </c>
      <c r="E18">
        <v>306</v>
      </c>
      <c r="F18" s="2">
        <v>11.9</v>
      </c>
      <c r="G18" s="2">
        <v>38.1</v>
      </c>
      <c r="H18" s="2">
        <v>15.1</v>
      </c>
      <c r="I18" t="s">
        <v>618</v>
      </c>
      <c r="J18" t="s">
        <v>635</v>
      </c>
      <c r="K18">
        <v>40.946812758041297</v>
      </c>
      <c r="L18">
        <v>24.4233390383027</v>
      </c>
      <c r="M18" t="s">
        <v>939</v>
      </c>
      <c r="N18" t="str">
        <f>VLOOKUP(C18,[1]data!$C$2:$N$404,12,FALSE)</f>
        <v>ΑΝΑΤΟΛΙΚΗΣ ΜΑΚΕΔΟΝΙΑΣ &amp; ΘΡΑΚΗΣ</v>
      </c>
      <c r="O18" t="s">
        <v>943</v>
      </c>
      <c r="P18" t="str">
        <f>VLOOKUP(O18,[2]nuts2_2021_eurostat!$F$4:$H$68,3,FALSE)</f>
        <v>EL51</v>
      </c>
    </row>
    <row r="19" spans="1:16" hidden="1" x14ac:dyDescent="0.25">
      <c r="A19" s="1">
        <v>17</v>
      </c>
      <c r="B19" t="s">
        <v>19</v>
      </c>
      <c r="C19" t="s">
        <v>226</v>
      </c>
      <c r="D19" s="2">
        <v>100</v>
      </c>
      <c r="E19">
        <v>49</v>
      </c>
      <c r="F19" s="2">
        <v>1.1000000000000001</v>
      </c>
      <c r="G19" s="2">
        <v>98.9</v>
      </c>
      <c r="H19" s="2">
        <v>48.9</v>
      </c>
      <c r="I19" t="s">
        <v>617</v>
      </c>
      <c r="J19" t="s">
        <v>636</v>
      </c>
      <c r="K19">
        <v>37.954720816290198</v>
      </c>
      <c r="L19">
        <v>23.699010882372502</v>
      </c>
      <c r="M19" t="s">
        <v>939</v>
      </c>
      <c r="N19" t="str">
        <f>VLOOKUP(C19,[1]data!$C$2:$N$404,12,FALSE)</f>
        <v>ΑΤΤΙΚΗΣ</v>
      </c>
      <c r="O19" t="s">
        <v>942</v>
      </c>
      <c r="P19" t="str">
        <f>VLOOKUP(O19,[2]nuts2_2021_eurostat!$F$4:$H$68,3,FALSE)</f>
        <v>EL30</v>
      </c>
    </row>
    <row r="20" spans="1:16" hidden="1" x14ac:dyDescent="0.25">
      <c r="A20" s="1">
        <v>18</v>
      </c>
      <c r="B20" t="s">
        <v>20</v>
      </c>
      <c r="C20" t="s">
        <v>227</v>
      </c>
      <c r="D20" s="2">
        <v>50</v>
      </c>
      <c r="E20">
        <v>121</v>
      </c>
      <c r="F20" s="2">
        <v>39.6</v>
      </c>
      <c r="G20" s="2">
        <v>10.4</v>
      </c>
      <c r="H20" s="2">
        <v>10.4</v>
      </c>
      <c r="I20" t="s">
        <v>616</v>
      </c>
      <c r="J20" t="s">
        <v>20</v>
      </c>
      <c r="K20">
        <v>38.781491035945699</v>
      </c>
      <c r="L20">
        <v>22.735466537957102</v>
      </c>
      <c r="M20" t="s">
        <v>939</v>
      </c>
      <c r="N20" t="str">
        <f>VLOOKUP(C20,[1]data!$C$2:$N$404,12,FALSE)</f>
        <v>ΣΤΕΡΕΑΣ ΕΛΛΑΔΑΣ</v>
      </c>
      <c r="O20" t="s">
        <v>951</v>
      </c>
      <c r="P20" t="str">
        <f>VLOOKUP(O20,[2]nuts2_2021_eurostat!$F$4:$H$68,3,FALSE)</f>
        <v>EL64</v>
      </c>
    </row>
    <row r="21" spans="1:16" hidden="1" x14ac:dyDescent="0.25">
      <c r="A21" s="1">
        <v>19</v>
      </c>
      <c r="B21" t="s">
        <v>21</v>
      </c>
      <c r="C21" t="s">
        <v>228</v>
      </c>
      <c r="D21" s="2">
        <v>50</v>
      </c>
      <c r="E21">
        <v>245</v>
      </c>
      <c r="F21" s="2">
        <v>32.700000000000003</v>
      </c>
      <c r="G21" s="2">
        <v>17.3</v>
      </c>
      <c r="H21" s="2">
        <v>0</v>
      </c>
      <c r="I21" t="s">
        <v>615</v>
      </c>
      <c r="J21" t="s">
        <v>637</v>
      </c>
      <c r="K21">
        <v>39.299528376404197</v>
      </c>
      <c r="L21">
        <v>20.531545970916699</v>
      </c>
      <c r="M21" t="s">
        <v>940</v>
      </c>
      <c r="N21" t="str">
        <f>VLOOKUP(C21,[1]data!$C$2:$N$404,12,FALSE)</f>
        <v>ΗΠΕΙΡΟΥ</v>
      </c>
      <c r="O21" t="s">
        <v>944</v>
      </c>
      <c r="P21" t="str">
        <f>VLOOKUP(O21,[2]nuts2_2021_eurostat!$F$4:$H$68,3,FALSE)</f>
        <v>EL54</v>
      </c>
    </row>
    <row r="22" spans="1:16" hidden="1" x14ac:dyDescent="0.25">
      <c r="A22" s="1">
        <v>20</v>
      </c>
      <c r="B22" t="s">
        <v>22</v>
      </c>
      <c r="C22" t="s">
        <v>229</v>
      </c>
      <c r="D22" s="2">
        <v>50</v>
      </c>
      <c r="E22">
        <v>159</v>
      </c>
      <c r="F22" s="2">
        <v>40.200000000000003</v>
      </c>
      <c r="G22" s="2">
        <v>9.8000000000000007</v>
      </c>
      <c r="H22" s="2">
        <v>0</v>
      </c>
      <c r="I22" t="s">
        <v>616</v>
      </c>
      <c r="J22" t="s">
        <v>638</v>
      </c>
      <c r="K22">
        <v>39.3170381620535</v>
      </c>
      <c r="L22">
        <v>21.9121732802198</v>
      </c>
      <c r="M22" t="s">
        <v>940</v>
      </c>
      <c r="N22" t="str">
        <f>VLOOKUP(C22,[1]data!$C$2:$N$404,12,FALSE)</f>
        <v>ΘΕΣΣΑΛΙΑΣ</v>
      </c>
      <c r="O22" t="s">
        <v>947</v>
      </c>
      <c r="P22" t="str">
        <f>VLOOKUP(O22,[2]nuts2_2021_eurostat!$F$4:$H$68,3,FALSE)</f>
        <v>EL61</v>
      </c>
    </row>
    <row r="23" spans="1:16" hidden="1" x14ac:dyDescent="0.25">
      <c r="A23" s="1">
        <v>21</v>
      </c>
      <c r="B23" t="s">
        <v>23</v>
      </c>
      <c r="C23" t="s">
        <v>230</v>
      </c>
      <c r="D23" s="2">
        <v>50</v>
      </c>
      <c r="E23">
        <v>211</v>
      </c>
      <c r="F23" s="2">
        <v>25.7</v>
      </c>
      <c r="G23" s="2">
        <v>24.3</v>
      </c>
      <c r="H23" s="2">
        <v>49.3</v>
      </c>
      <c r="I23" t="s">
        <v>618</v>
      </c>
      <c r="J23" t="s">
        <v>639</v>
      </c>
      <c r="K23">
        <v>40.060550266481002</v>
      </c>
      <c r="L23">
        <v>23.404769872928199</v>
      </c>
      <c r="M23" t="s">
        <v>939</v>
      </c>
      <c r="N23" t="str">
        <f>VLOOKUP(C23,[1]data!$C$2:$N$404,12,FALSE)</f>
        <v>ΚΕΝΤΡΙΚΗΣ ΜΑΚΕΔΟΝΙΑΣ</v>
      </c>
      <c r="O23" t="s">
        <v>949</v>
      </c>
      <c r="P23" t="str">
        <f>VLOOKUP(O23,[2]nuts2_2021_eurostat!$F$4:$H$68,3,FALSE)</f>
        <v>EL52</v>
      </c>
    </row>
    <row r="24" spans="1:16" hidden="1" x14ac:dyDescent="0.25">
      <c r="A24" s="1">
        <v>22</v>
      </c>
      <c r="B24" t="s">
        <v>24</v>
      </c>
      <c r="C24" t="s">
        <v>231</v>
      </c>
      <c r="D24" s="2">
        <v>50</v>
      </c>
      <c r="E24">
        <v>307</v>
      </c>
      <c r="F24" s="2">
        <v>21.3</v>
      </c>
      <c r="G24" s="2">
        <v>28.7</v>
      </c>
      <c r="H24" s="2">
        <v>0</v>
      </c>
      <c r="I24" t="s">
        <v>618</v>
      </c>
      <c r="J24" t="s">
        <v>640</v>
      </c>
      <c r="K24">
        <v>41.006950819895401</v>
      </c>
      <c r="L24">
        <v>22.8864386369066</v>
      </c>
      <c r="M24" t="s">
        <v>940</v>
      </c>
      <c r="N24" t="str">
        <f>VLOOKUP(C24,[1]data!$C$2:$N$404,12,FALSE)</f>
        <v>ΚΕΝΤΡΙΚΗΣ ΜΑΚΕΔΟΝΙΑΣ</v>
      </c>
      <c r="O24" t="s">
        <v>949</v>
      </c>
      <c r="P24" t="str">
        <f>VLOOKUP(O24,[2]nuts2_2021_eurostat!$F$4:$H$68,3,FALSE)</f>
        <v>EL52</v>
      </c>
    </row>
    <row r="25" spans="1:16" hidden="1" x14ac:dyDescent="0.25">
      <c r="A25" s="1">
        <v>23</v>
      </c>
      <c r="B25" t="s">
        <v>25</v>
      </c>
      <c r="C25" t="s">
        <v>232</v>
      </c>
      <c r="D25" s="2">
        <v>50</v>
      </c>
      <c r="E25">
        <v>538</v>
      </c>
      <c r="F25" s="2">
        <v>50.9</v>
      </c>
      <c r="G25" s="2">
        <v>0</v>
      </c>
      <c r="H25" s="2">
        <v>1.8</v>
      </c>
      <c r="I25" t="s">
        <v>618</v>
      </c>
      <c r="J25" t="s">
        <v>641</v>
      </c>
      <c r="K25">
        <v>40.310771324167099</v>
      </c>
      <c r="L25">
        <v>21.840568078354899</v>
      </c>
      <c r="M25" t="s">
        <v>940</v>
      </c>
      <c r="N25" t="str">
        <f>VLOOKUP(C25,[1]data!$C$2:$N$404,12,FALSE)</f>
        <v>ΔΥΤΙΚΗΣ ΜΑΚΕΔΟΝΙΑΣ</v>
      </c>
      <c r="O25" t="s">
        <v>946</v>
      </c>
      <c r="P25" t="str">
        <f>VLOOKUP(O25,[2]nuts2_2021_eurostat!$F$4:$H$68,3,FALSE)</f>
        <v>EL53</v>
      </c>
    </row>
    <row r="26" spans="1:16" hidden="1" x14ac:dyDescent="0.25">
      <c r="A26" s="1">
        <v>24</v>
      </c>
      <c r="B26" t="s">
        <v>26</v>
      </c>
      <c r="C26" t="s">
        <v>233</v>
      </c>
      <c r="D26" s="2">
        <v>50</v>
      </c>
      <c r="E26">
        <v>394</v>
      </c>
      <c r="F26" s="2">
        <v>30.1</v>
      </c>
      <c r="G26" s="2">
        <v>19.899999999999999</v>
      </c>
      <c r="H26" s="2">
        <v>0</v>
      </c>
      <c r="I26" t="s">
        <v>618</v>
      </c>
      <c r="J26" t="s">
        <v>642</v>
      </c>
      <c r="K26">
        <v>41.112146032744803</v>
      </c>
      <c r="L26">
        <v>25.385952780357599</v>
      </c>
      <c r="M26" t="s">
        <v>940</v>
      </c>
      <c r="N26" t="str">
        <f>VLOOKUP(C26,[1]data!$C$2:$N$404,12,FALSE)</f>
        <v>ΑΝΑΤΟΛΙΚΗΣ ΜΑΚΕΔΟΝΙΑΣ &amp; ΘΡΑΚΗΣ</v>
      </c>
      <c r="O26" t="s">
        <v>943</v>
      </c>
      <c r="P26" t="str">
        <f>VLOOKUP(O26,[2]nuts2_2021_eurostat!$F$4:$H$68,3,FALSE)</f>
        <v>EL51</v>
      </c>
    </row>
    <row r="27" spans="1:16" hidden="1" x14ac:dyDescent="0.25">
      <c r="A27" s="1">
        <v>25</v>
      </c>
      <c r="B27" t="s">
        <v>27</v>
      </c>
      <c r="C27" t="s">
        <v>234</v>
      </c>
      <c r="D27" s="2">
        <v>25</v>
      </c>
      <c r="E27">
        <v>2</v>
      </c>
      <c r="F27" s="2">
        <v>20</v>
      </c>
      <c r="G27" s="2">
        <v>5</v>
      </c>
      <c r="H27" s="2">
        <v>9.1</v>
      </c>
      <c r="I27" t="s">
        <v>616</v>
      </c>
      <c r="J27" t="s">
        <v>643</v>
      </c>
      <c r="K27">
        <v>38.437254250305699</v>
      </c>
      <c r="L27">
        <v>22.6879172575489</v>
      </c>
      <c r="M27" t="s">
        <v>939</v>
      </c>
      <c r="N27" t="str">
        <f>VLOOKUP(C27,[1]data!$C$2:$N$404,12,FALSE)</f>
        <v>ΣΤΕΡΕΑΣ ΕΛΛΑΔΑΣ</v>
      </c>
      <c r="O27" t="s">
        <v>951</v>
      </c>
      <c r="P27" t="str">
        <f>VLOOKUP(O27,[2]nuts2_2021_eurostat!$F$4:$H$68,3,FALSE)</f>
        <v>EL64</v>
      </c>
    </row>
    <row r="28" spans="1:16" hidden="1" x14ac:dyDescent="0.25">
      <c r="A28" s="1">
        <v>26</v>
      </c>
      <c r="B28" t="s">
        <v>28</v>
      </c>
      <c r="C28" t="s">
        <v>235</v>
      </c>
      <c r="D28" s="2">
        <v>50</v>
      </c>
      <c r="E28">
        <v>217</v>
      </c>
      <c r="F28" s="2">
        <v>12.5</v>
      </c>
      <c r="G28" s="2">
        <v>37.5</v>
      </c>
      <c r="H28" s="2">
        <v>11.3</v>
      </c>
      <c r="I28" t="s">
        <v>618</v>
      </c>
      <c r="J28" t="s">
        <v>644</v>
      </c>
      <c r="K28">
        <v>40.691824632523002</v>
      </c>
      <c r="L28">
        <v>22.9241484966503</v>
      </c>
      <c r="M28" t="s">
        <v>939</v>
      </c>
      <c r="N28" t="str">
        <f>VLOOKUP(C28,[1]data!$C$2:$N$404,12,FALSE)</f>
        <v>ΚΕΝΤΡΙΚΗΣ ΜΑΚΕΔΟΝΙΑΣ</v>
      </c>
      <c r="O28" t="s">
        <v>949</v>
      </c>
      <c r="P28" t="str">
        <f>VLOOKUP(O28,[2]nuts2_2021_eurostat!$F$4:$H$68,3,FALSE)</f>
        <v>EL52</v>
      </c>
    </row>
    <row r="29" spans="1:16" hidden="1" x14ac:dyDescent="0.25">
      <c r="A29" s="1">
        <v>27</v>
      </c>
      <c r="B29" t="s">
        <v>29</v>
      </c>
      <c r="C29" t="s">
        <v>236</v>
      </c>
      <c r="D29" s="2">
        <v>50</v>
      </c>
      <c r="E29">
        <v>77</v>
      </c>
      <c r="F29" s="2">
        <v>30</v>
      </c>
      <c r="G29" s="2">
        <v>20</v>
      </c>
      <c r="H29" s="2">
        <v>0</v>
      </c>
      <c r="I29" t="s">
        <v>616</v>
      </c>
      <c r="J29" t="s">
        <v>645</v>
      </c>
      <c r="K29">
        <v>39.537768853118401</v>
      </c>
      <c r="L29">
        <v>22.517414674366801</v>
      </c>
      <c r="M29" t="s">
        <v>940</v>
      </c>
      <c r="N29" t="str">
        <f>VLOOKUP(C29,[1]data!$C$2:$N$404,12,FALSE)</f>
        <v>ΘΕΣΣΑΛΙΑΣ</v>
      </c>
      <c r="O29" t="s">
        <v>947</v>
      </c>
      <c r="P29" t="str">
        <f>VLOOKUP(O29,[2]nuts2_2021_eurostat!$F$4:$H$68,3,FALSE)</f>
        <v>EL61</v>
      </c>
    </row>
    <row r="30" spans="1:16" hidden="1" x14ac:dyDescent="0.25">
      <c r="A30" s="1">
        <v>28</v>
      </c>
      <c r="B30" t="s">
        <v>29</v>
      </c>
      <c r="C30" t="s">
        <v>237</v>
      </c>
      <c r="D30" s="2">
        <v>50</v>
      </c>
      <c r="E30">
        <v>163</v>
      </c>
      <c r="F30" s="2">
        <v>22.1</v>
      </c>
      <c r="G30" s="2">
        <v>27.9</v>
      </c>
      <c r="H30" s="2">
        <v>0</v>
      </c>
      <c r="I30" t="s">
        <v>616</v>
      </c>
      <c r="J30" t="s">
        <v>646</v>
      </c>
      <c r="K30">
        <v>39.537768853118401</v>
      </c>
      <c r="L30">
        <v>22.517414674366801</v>
      </c>
      <c r="M30" t="s">
        <v>940</v>
      </c>
      <c r="N30" t="str">
        <f>VLOOKUP(C30,[1]data!$C$2:$N$404,12,FALSE)</f>
        <v>ΘΕΣΣΑΛΙΑΣ</v>
      </c>
      <c r="O30" t="s">
        <v>947</v>
      </c>
      <c r="P30" t="str">
        <f>VLOOKUP(O30,[2]nuts2_2021_eurostat!$F$4:$H$68,3,FALSE)</f>
        <v>EL61</v>
      </c>
    </row>
    <row r="31" spans="1:16" hidden="1" x14ac:dyDescent="0.25">
      <c r="A31" s="1">
        <v>29</v>
      </c>
      <c r="B31" t="s">
        <v>30</v>
      </c>
      <c r="C31" t="s">
        <v>238</v>
      </c>
      <c r="D31" s="2">
        <v>50</v>
      </c>
      <c r="E31">
        <v>4</v>
      </c>
      <c r="F31" s="2">
        <v>40</v>
      </c>
      <c r="G31" s="2">
        <v>10</v>
      </c>
      <c r="H31" s="2">
        <v>0</v>
      </c>
      <c r="I31" t="s">
        <v>616</v>
      </c>
      <c r="J31" t="s">
        <v>647</v>
      </c>
      <c r="K31">
        <v>38.525607834302797</v>
      </c>
      <c r="L31">
        <v>23.167317109468801</v>
      </c>
      <c r="M31" t="s">
        <v>940</v>
      </c>
      <c r="N31" t="str">
        <f>VLOOKUP(C31,[1]data!$C$2:$N$404,12,FALSE)</f>
        <v>ΣΤΕΡΕΑΣ ΕΛΛΑΔΑΣ</v>
      </c>
      <c r="O31" t="s">
        <v>951</v>
      </c>
      <c r="P31" t="str">
        <f>VLOOKUP(O31,[2]nuts2_2021_eurostat!$F$4:$H$68,3,FALSE)</f>
        <v>EL64</v>
      </c>
    </row>
    <row r="32" spans="1:16" hidden="1" x14ac:dyDescent="0.25">
      <c r="A32" s="1">
        <v>30</v>
      </c>
      <c r="B32" t="s">
        <v>31</v>
      </c>
      <c r="C32" t="s">
        <v>239</v>
      </c>
      <c r="D32" s="2">
        <v>50</v>
      </c>
      <c r="E32">
        <v>310</v>
      </c>
      <c r="F32" s="2">
        <v>14.8</v>
      </c>
      <c r="G32" s="2">
        <v>35.200000000000003</v>
      </c>
      <c r="H32" s="2">
        <v>52.2</v>
      </c>
      <c r="I32" t="s">
        <v>615</v>
      </c>
      <c r="J32" t="s">
        <v>648</v>
      </c>
      <c r="K32">
        <v>38.087148659582802</v>
      </c>
      <c r="L32">
        <v>21.4223878226863</v>
      </c>
      <c r="M32" t="s">
        <v>939</v>
      </c>
      <c r="N32" t="str">
        <f>VLOOKUP(C32,[1]data!$C$2:$N$404,12,FALSE)</f>
        <v>ΔΥΤΙΚΗΣ ΕΛΛΑΔΑΣ</v>
      </c>
      <c r="O32" t="s">
        <v>945</v>
      </c>
      <c r="P32" t="str">
        <f>VLOOKUP(O32,[2]nuts2_2021_eurostat!$F$4:$H$68,3,FALSE)</f>
        <v>EL63</v>
      </c>
    </row>
    <row r="33" spans="1:16" hidden="1" x14ac:dyDescent="0.25">
      <c r="A33" s="1">
        <v>31</v>
      </c>
      <c r="B33" t="s">
        <v>32</v>
      </c>
      <c r="C33" t="s">
        <v>240</v>
      </c>
      <c r="D33" s="2">
        <v>50</v>
      </c>
      <c r="E33">
        <v>144</v>
      </c>
      <c r="F33" s="2">
        <v>8.3000000000000007</v>
      </c>
      <c r="G33" s="2">
        <v>41.7</v>
      </c>
      <c r="H33" s="2">
        <v>27.8</v>
      </c>
      <c r="I33" t="s">
        <v>617</v>
      </c>
      <c r="J33" t="s">
        <v>649</v>
      </c>
      <c r="K33">
        <v>37.7475355757866</v>
      </c>
      <c r="L33">
        <v>24.066840671210699</v>
      </c>
      <c r="M33" t="s">
        <v>939</v>
      </c>
      <c r="N33" t="str">
        <f>VLOOKUP(C33,[1]data!$C$2:$N$404,12,FALSE)</f>
        <v>ΑΤΤΙΚΗΣ</v>
      </c>
      <c r="O33" t="s">
        <v>942</v>
      </c>
      <c r="P33" t="str">
        <f>VLOOKUP(O33,[2]nuts2_2021_eurostat!$F$4:$H$68,3,FALSE)</f>
        <v>EL30</v>
      </c>
    </row>
    <row r="34" spans="1:16" hidden="1" x14ac:dyDescent="0.25">
      <c r="A34" s="1">
        <v>32</v>
      </c>
      <c r="B34" t="s">
        <v>33</v>
      </c>
      <c r="C34" t="s">
        <v>241</v>
      </c>
      <c r="D34" s="2">
        <v>50</v>
      </c>
      <c r="E34">
        <v>234</v>
      </c>
      <c r="F34" s="2">
        <v>22.8</v>
      </c>
      <c r="G34" s="2">
        <v>27.2</v>
      </c>
      <c r="H34" s="2">
        <v>1.5</v>
      </c>
      <c r="I34" t="s">
        <v>615</v>
      </c>
      <c r="J34" t="s">
        <v>650</v>
      </c>
      <c r="K34">
        <v>39.251340672680499</v>
      </c>
      <c r="L34">
        <v>20.865892133443602</v>
      </c>
      <c r="M34" t="s">
        <v>941</v>
      </c>
      <c r="N34" t="str">
        <f>VLOOKUP(C34,[1]data!$C$2:$N$404,12,FALSE)</f>
        <v>ΗΠΕΙΡΟΥ</v>
      </c>
      <c r="O34" t="s">
        <v>944</v>
      </c>
      <c r="P34" t="str">
        <f>VLOOKUP(O34,[2]nuts2_2021_eurostat!$F$4:$H$68,3,FALSE)</f>
        <v>EL54</v>
      </c>
    </row>
    <row r="35" spans="1:16" hidden="1" x14ac:dyDescent="0.25">
      <c r="A35" s="1">
        <v>33</v>
      </c>
      <c r="B35" t="s">
        <v>34</v>
      </c>
      <c r="C35" t="s">
        <v>242</v>
      </c>
      <c r="D35" s="2">
        <v>50</v>
      </c>
      <c r="E35">
        <v>357</v>
      </c>
      <c r="F35" s="2">
        <v>29</v>
      </c>
      <c r="G35" s="2">
        <v>21</v>
      </c>
      <c r="H35" s="2">
        <v>0.6</v>
      </c>
      <c r="I35" t="s">
        <v>617</v>
      </c>
      <c r="J35" t="s">
        <v>651</v>
      </c>
      <c r="K35">
        <v>37.884368897879199</v>
      </c>
      <c r="L35">
        <v>23.9193967979514</v>
      </c>
      <c r="M35" t="s">
        <v>941</v>
      </c>
      <c r="N35" t="str">
        <f>VLOOKUP(C35,[1]data!$C$2:$N$404,12,FALSE)</f>
        <v>ΑΤΤΙΚΗΣ</v>
      </c>
      <c r="O35" t="s">
        <v>942</v>
      </c>
      <c r="P35" t="str">
        <f>VLOOKUP(O35,[2]nuts2_2021_eurostat!$F$4:$H$68,3,FALSE)</f>
        <v>EL30</v>
      </c>
    </row>
    <row r="36" spans="1:16" hidden="1" x14ac:dyDescent="0.25">
      <c r="A36" s="1">
        <v>34</v>
      </c>
      <c r="B36" t="s">
        <v>35</v>
      </c>
      <c r="C36" t="s">
        <v>243</v>
      </c>
      <c r="D36" s="2">
        <v>25</v>
      </c>
      <c r="E36">
        <v>51</v>
      </c>
      <c r="F36" s="2">
        <v>4.8</v>
      </c>
      <c r="G36" s="2">
        <v>20.2</v>
      </c>
      <c r="H36" s="2">
        <v>124.8</v>
      </c>
      <c r="I36" t="s">
        <v>617</v>
      </c>
      <c r="J36" t="s">
        <v>652</v>
      </c>
      <c r="K36">
        <v>38.000659980016401</v>
      </c>
      <c r="L36">
        <v>23.366919861341799</v>
      </c>
      <c r="M36" t="s">
        <v>939</v>
      </c>
      <c r="N36" t="str">
        <f>VLOOKUP(C36,[1]data!$C$2:$N$404,12,FALSE)</f>
        <v>ΑΤΤΙΚΗΣ</v>
      </c>
      <c r="O36" t="s">
        <v>942</v>
      </c>
      <c r="P36" t="str">
        <f>VLOOKUP(O36,[2]nuts2_2021_eurostat!$F$4:$H$68,3,FALSE)</f>
        <v>EL30</v>
      </c>
    </row>
    <row r="37" spans="1:16" hidden="1" x14ac:dyDescent="0.25">
      <c r="A37" s="1">
        <v>35</v>
      </c>
      <c r="B37" t="s">
        <v>36</v>
      </c>
      <c r="C37" t="s">
        <v>244</v>
      </c>
      <c r="D37" s="2">
        <v>50</v>
      </c>
      <c r="E37">
        <v>328</v>
      </c>
      <c r="F37" s="2">
        <v>26.3</v>
      </c>
      <c r="G37" s="2">
        <v>23.7</v>
      </c>
      <c r="H37" s="2">
        <v>20.7</v>
      </c>
      <c r="I37" t="s">
        <v>618</v>
      </c>
      <c r="J37" t="s">
        <v>653</v>
      </c>
      <c r="K37">
        <v>40.267648139555298</v>
      </c>
      <c r="L37">
        <v>23.3390475512875</v>
      </c>
      <c r="M37" t="s">
        <v>939</v>
      </c>
      <c r="N37" t="str">
        <f>VLOOKUP(C37,[1]data!$C$2:$N$404,12,FALSE)</f>
        <v>ΚΕΝΤΡΙΚΗΣ ΜΑΚΕΔΟΝΙΑΣ</v>
      </c>
      <c r="O37" t="s">
        <v>949</v>
      </c>
      <c r="P37" t="str">
        <f>VLOOKUP(O37,[2]nuts2_2021_eurostat!$F$4:$H$68,3,FALSE)</f>
        <v>EL52</v>
      </c>
    </row>
    <row r="38" spans="1:16" hidden="1" x14ac:dyDescent="0.25">
      <c r="A38" s="1">
        <v>36</v>
      </c>
      <c r="B38" t="s">
        <v>37</v>
      </c>
      <c r="C38" t="s">
        <v>245</v>
      </c>
      <c r="D38" s="2">
        <v>25</v>
      </c>
      <c r="E38">
        <v>132</v>
      </c>
      <c r="F38" s="2">
        <v>18.3</v>
      </c>
      <c r="G38" s="2">
        <v>6.7</v>
      </c>
      <c r="H38" s="2">
        <v>115.3</v>
      </c>
      <c r="I38" t="s">
        <v>616</v>
      </c>
      <c r="J38" t="s">
        <v>654</v>
      </c>
      <c r="K38">
        <v>39.326900080204098</v>
      </c>
      <c r="L38">
        <v>21.812436377999902</v>
      </c>
      <c r="M38" t="s">
        <v>939</v>
      </c>
      <c r="N38" t="str">
        <f>VLOOKUP(C38,[1]data!$C$2:$N$404,12,FALSE)</f>
        <v>ΘΕΣΣΑΛΙΑΣ</v>
      </c>
      <c r="O38" t="s">
        <v>947</v>
      </c>
      <c r="P38" t="str">
        <f>VLOOKUP(O38,[2]nuts2_2021_eurostat!$F$4:$H$68,3,FALSE)</f>
        <v>EL61</v>
      </c>
    </row>
    <row r="39" spans="1:16" hidden="1" x14ac:dyDescent="0.25">
      <c r="A39" s="1">
        <v>37</v>
      </c>
      <c r="B39" t="s">
        <v>38</v>
      </c>
      <c r="C39" t="s">
        <v>246</v>
      </c>
      <c r="D39" s="2">
        <v>50</v>
      </c>
      <c r="E39">
        <v>29</v>
      </c>
      <c r="F39" s="2">
        <v>5.9</v>
      </c>
      <c r="G39" s="2">
        <v>44.1</v>
      </c>
      <c r="H39" s="2">
        <v>40.1</v>
      </c>
      <c r="I39" t="s">
        <v>616</v>
      </c>
      <c r="J39" t="s">
        <v>655</v>
      </c>
      <c r="K39">
        <v>38.302118478676398</v>
      </c>
      <c r="L39">
        <v>23.652621042911701</v>
      </c>
      <c r="M39" t="s">
        <v>939</v>
      </c>
      <c r="N39" t="str">
        <f>VLOOKUP(C39,[1]data!$C$2:$N$404,12,FALSE)</f>
        <v>ΑΤΤΙΚΗΣ</v>
      </c>
      <c r="O39" t="s">
        <v>942</v>
      </c>
      <c r="P39" t="str">
        <f>VLOOKUP(O39,[2]nuts2_2021_eurostat!$F$4:$H$68,3,FALSE)</f>
        <v>EL30</v>
      </c>
    </row>
    <row r="40" spans="1:16" hidden="1" x14ac:dyDescent="0.25">
      <c r="A40" s="1">
        <v>38</v>
      </c>
      <c r="B40" t="s">
        <v>39</v>
      </c>
      <c r="C40" t="s">
        <v>247</v>
      </c>
      <c r="D40" s="2">
        <v>50</v>
      </c>
      <c r="E40">
        <v>214</v>
      </c>
      <c r="F40" s="2">
        <v>37.200000000000003</v>
      </c>
      <c r="G40" s="2">
        <v>12.8</v>
      </c>
      <c r="H40" s="2">
        <v>22.2</v>
      </c>
      <c r="I40" t="s">
        <v>618</v>
      </c>
      <c r="J40" t="s">
        <v>656</v>
      </c>
      <c r="K40">
        <v>41.517153257210502</v>
      </c>
      <c r="L40">
        <v>26.434689111936699</v>
      </c>
      <c r="M40" t="s">
        <v>939</v>
      </c>
      <c r="N40" t="str">
        <f>VLOOKUP(C40,[1]data!$C$2:$N$404,12,FALSE)</f>
        <v>ΑΝΑΤΟΛΙΚΗΣ ΜΑΚΕΔΟΝΙΑΣ &amp; ΘΡΑΚΗΣ</v>
      </c>
      <c r="O40" t="s">
        <v>943</v>
      </c>
      <c r="P40" t="str">
        <f>VLOOKUP(O40,[2]nuts2_2021_eurostat!$F$4:$H$68,3,FALSE)</f>
        <v>EL51</v>
      </c>
    </row>
    <row r="41" spans="1:16" hidden="1" x14ac:dyDescent="0.25">
      <c r="A41" s="1">
        <v>39</v>
      </c>
      <c r="B41" t="s">
        <v>40</v>
      </c>
      <c r="C41" t="s">
        <v>248</v>
      </c>
      <c r="D41" s="2">
        <v>100</v>
      </c>
      <c r="E41">
        <v>13</v>
      </c>
      <c r="F41" s="2">
        <v>0.7</v>
      </c>
      <c r="G41" s="2">
        <v>99.3</v>
      </c>
      <c r="H41" s="2">
        <v>51.9</v>
      </c>
      <c r="I41" t="s">
        <v>617</v>
      </c>
      <c r="J41" t="s">
        <v>657</v>
      </c>
      <c r="K41">
        <v>37.962611483462297</v>
      </c>
      <c r="L41">
        <v>23.753224641839498</v>
      </c>
      <c r="M41" t="s">
        <v>939</v>
      </c>
      <c r="N41" t="str">
        <f>VLOOKUP(C41,[1]data!$C$2:$N$404,12,FALSE)</f>
        <v>ΑΤΤΙΚΗΣ</v>
      </c>
      <c r="O41" t="s">
        <v>942</v>
      </c>
      <c r="P41" t="str">
        <f>VLOOKUP(O41,[2]nuts2_2021_eurostat!$F$4:$H$68,3,FALSE)</f>
        <v>EL30</v>
      </c>
    </row>
    <row r="42" spans="1:16" hidden="1" x14ac:dyDescent="0.25">
      <c r="A42" s="1">
        <v>40</v>
      </c>
      <c r="B42" t="s">
        <v>41</v>
      </c>
      <c r="C42" t="s">
        <v>249</v>
      </c>
      <c r="D42" s="2">
        <v>50</v>
      </c>
      <c r="E42">
        <v>106</v>
      </c>
      <c r="F42" s="2">
        <v>0.9</v>
      </c>
      <c r="G42" s="2">
        <v>49.1</v>
      </c>
      <c r="H42" s="2">
        <v>38.1</v>
      </c>
      <c r="I42" t="s">
        <v>615</v>
      </c>
      <c r="J42" t="s">
        <v>658</v>
      </c>
      <c r="K42">
        <v>38.212828541799901</v>
      </c>
      <c r="L42">
        <v>21.732629252062299</v>
      </c>
      <c r="M42" t="s">
        <v>939</v>
      </c>
      <c r="N42" t="str">
        <f>VLOOKUP(C42,[1]data!$C$2:$N$404,12,FALSE)</f>
        <v>ΔΥΤΙΚΗΣ ΕΛΛΑΔΑΣ</v>
      </c>
      <c r="O42" t="s">
        <v>945</v>
      </c>
      <c r="P42" t="str">
        <f>VLOOKUP(O42,[2]nuts2_2021_eurostat!$F$4:$H$68,3,FALSE)</f>
        <v>EL63</v>
      </c>
    </row>
    <row r="43" spans="1:16" hidden="1" x14ac:dyDescent="0.25">
      <c r="A43" s="1">
        <v>41</v>
      </c>
      <c r="B43" t="s">
        <v>42</v>
      </c>
      <c r="C43" t="s">
        <v>250</v>
      </c>
      <c r="D43" s="2">
        <v>100</v>
      </c>
      <c r="E43">
        <v>23</v>
      </c>
      <c r="F43" s="2">
        <v>15.3</v>
      </c>
      <c r="G43" s="2">
        <v>84.7</v>
      </c>
      <c r="H43" s="2">
        <v>47.1</v>
      </c>
      <c r="I43" t="s">
        <v>617</v>
      </c>
      <c r="J43" t="s">
        <v>659</v>
      </c>
      <c r="K43">
        <v>37.949336276940301</v>
      </c>
      <c r="L43">
        <v>23.645833663180198</v>
      </c>
      <c r="M43" t="s">
        <v>939</v>
      </c>
      <c r="N43" t="str">
        <f>VLOOKUP(C43,[1]data!$C$2:$N$404,12,FALSE)</f>
        <v>ΑΤΤΙΚΗΣ</v>
      </c>
      <c r="O43" t="s">
        <v>942</v>
      </c>
      <c r="P43" t="str">
        <f>VLOOKUP(O43,[2]nuts2_2021_eurostat!$F$4:$H$68,3,FALSE)</f>
        <v>EL30</v>
      </c>
    </row>
    <row r="44" spans="1:16" hidden="1" x14ac:dyDescent="0.25">
      <c r="A44" s="1">
        <v>42</v>
      </c>
      <c r="B44" t="s">
        <v>42</v>
      </c>
      <c r="C44" t="s">
        <v>251</v>
      </c>
      <c r="D44" s="2">
        <v>100</v>
      </c>
      <c r="E44">
        <v>26</v>
      </c>
      <c r="F44" s="2">
        <v>0.5</v>
      </c>
      <c r="G44" s="2">
        <v>99.5</v>
      </c>
      <c r="H44" s="2">
        <v>30.5</v>
      </c>
      <c r="I44" t="s">
        <v>617</v>
      </c>
      <c r="J44" t="s">
        <v>660</v>
      </c>
      <c r="K44">
        <v>37.949336276940301</v>
      </c>
      <c r="L44">
        <v>23.645833663180198</v>
      </c>
      <c r="M44" t="s">
        <v>939</v>
      </c>
      <c r="N44" t="str">
        <f>VLOOKUP(C44,[1]data!$C$2:$N$404,12,FALSE)</f>
        <v>ΑΤΤΙΚΗΣ</v>
      </c>
      <c r="O44" t="s">
        <v>942</v>
      </c>
      <c r="P44" t="str">
        <f>VLOOKUP(O44,[2]nuts2_2021_eurostat!$F$4:$H$68,3,FALSE)</f>
        <v>EL30</v>
      </c>
    </row>
    <row r="45" spans="1:16" hidden="1" x14ac:dyDescent="0.25">
      <c r="A45" s="1">
        <v>43</v>
      </c>
      <c r="B45" t="s">
        <v>43</v>
      </c>
      <c r="C45" t="s">
        <v>252</v>
      </c>
      <c r="D45" s="2">
        <v>50</v>
      </c>
      <c r="E45">
        <v>31</v>
      </c>
      <c r="F45" s="2">
        <v>2.5</v>
      </c>
      <c r="G45" s="2">
        <v>47.5</v>
      </c>
      <c r="H45" s="2">
        <v>33.1</v>
      </c>
      <c r="I45" t="s">
        <v>617</v>
      </c>
      <c r="J45" t="s">
        <v>661</v>
      </c>
      <c r="K45">
        <v>37.979525592971399</v>
      </c>
      <c r="L45">
        <v>23.685922205301001</v>
      </c>
      <c r="M45" t="s">
        <v>939</v>
      </c>
      <c r="N45" t="str">
        <f>VLOOKUP(C45,[1]data!$C$2:$N$404,12,FALSE)</f>
        <v>ΑΤΤΙΚΗΣ</v>
      </c>
      <c r="O45" t="s">
        <v>942</v>
      </c>
      <c r="P45" t="str">
        <f>VLOOKUP(O45,[2]nuts2_2021_eurostat!$F$4:$H$68,3,FALSE)</f>
        <v>EL30</v>
      </c>
    </row>
    <row r="46" spans="1:16" hidden="1" x14ac:dyDescent="0.25">
      <c r="A46" s="1">
        <v>44</v>
      </c>
      <c r="B46" t="s">
        <v>44</v>
      </c>
      <c r="C46" t="s">
        <v>253</v>
      </c>
      <c r="D46" s="2">
        <v>50</v>
      </c>
      <c r="E46">
        <v>8</v>
      </c>
      <c r="F46" s="2">
        <v>46.7</v>
      </c>
      <c r="G46" s="2">
        <v>3.3</v>
      </c>
      <c r="H46" s="2">
        <v>20.3</v>
      </c>
      <c r="I46" t="s">
        <v>615</v>
      </c>
      <c r="J46" t="s">
        <v>662</v>
      </c>
      <c r="K46">
        <v>36.866952363127297</v>
      </c>
      <c r="L46">
        <v>22.631667480015398</v>
      </c>
      <c r="M46" t="s">
        <v>939</v>
      </c>
      <c r="N46" t="str">
        <f>VLOOKUP(C46,[1]data!$C$2:$N$404,12,FALSE)</f>
        <v>ΠΕΛΛΟΠΟΝΗΣΟΥ</v>
      </c>
      <c r="O46" t="s">
        <v>950</v>
      </c>
      <c r="P46" t="str">
        <f>VLOOKUP(O46,[2]nuts2_2021_eurostat!$F$4:$H$68,3,FALSE)</f>
        <v>EL65</v>
      </c>
    </row>
    <row r="47" spans="1:16" hidden="1" x14ac:dyDescent="0.25">
      <c r="A47" s="1">
        <v>45</v>
      </c>
      <c r="B47" t="s">
        <v>45</v>
      </c>
      <c r="C47" t="s">
        <v>254</v>
      </c>
      <c r="D47" s="2">
        <v>50</v>
      </c>
      <c r="E47">
        <v>93</v>
      </c>
      <c r="F47" s="2">
        <v>9.8000000000000007</v>
      </c>
      <c r="G47" s="2">
        <v>40.200000000000003</v>
      </c>
      <c r="H47" s="2">
        <v>29.2</v>
      </c>
      <c r="I47" t="s">
        <v>617</v>
      </c>
      <c r="J47" t="s">
        <v>663</v>
      </c>
      <c r="K47">
        <v>37.9239115937294</v>
      </c>
      <c r="L47">
        <v>23.902057714085799</v>
      </c>
      <c r="M47" t="s">
        <v>939</v>
      </c>
      <c r="N47" t="str">
        <f>VLOOKUP(C47,[1]data!$C$2:$N$404,12,FALSE)</f>
        <v>ΑΤΤΙΚΗΣ</v>
      </c>
      <c r="O47" t="s">
        <v>942</v>
      </c>
      <c r="P47" t="str">
        <f>VLOOKUP(O47,[2]nuts2_2021_eurostat!$F$4:$H$68,3,FALSE)</f>
        <v>EL30</v>
      </c>
    </row>
    <row r="48" spans="1:16" hidden="1" x14ac:dyDescent="0.25">
      <c r="A48" s="1">
        <v>46</v>
      </c>
      <c r="B48" t="s">
        <v>46</v>
      </c>
      <c r="C48" t="s">
        <v>255</v>
      </c>
      <c r="D48" s="2">
        <v>25</v>
      </c>
      <c r="E48">
        <v>91</v>
      </c>
      <c r="F48" s="2">
        <v>11.7</v>
      </c>
      <c r="G48" s="2">
        <v>13.3</v>
      </c>
      <c r="H48" s="2">
        <v>127.3</v>
      </c>
      <c r="I48" t="s">
        <v>618</v>
      </c>
      <c r="J48" t="s">
        <v>664</v>
      </c>
      <c r="K48">
        <v>40.522126437953702</v>
      </c>
      <c r="L48">
        <v>23.734661028188</v>
      </c>
      <c r="M48" t="s">
        <v>939</v>
      </c>
      <c r="N48" t="str">
        <f>VLOOKUP(C48,[1]data!$C$2:$N$404,12,FALSE)</f>
        <v>ΚΕΝΤΡΙΚΗΣ ΜΑΚΕΔΟΝΙΑΣ</v>
      </c>
      <c r="O48" t="s">
        <v>949</v>
      </c>
      <c r="P48" t="str">
        <f>VLOOKUP(O48,[2]nuts2_2021_eurostat!$F$4:$H$68,3,FALSE)</f>
        <v>EL52</v>
      </c>
    </row>
    <row r="49" spans="1:16" hidden="1" x14ac:dyDescent="0.25">
      <c r="A49" s="1">
        <v>47</v>
      </c>
      <c r="B49" t="s">
        <v>47</v>
      </c>
      <c r="C49" t="s">
        <v>256</v>
      </c>
      <c r="D49" s="2">
        <v>50</v>
      </c>
      <c r="E49">
        <v>242</v>
      </c>
      <c r="F49" s="2">
        <v>34.6</v>
      </c>
      <c r="G49" s="2">
        <v>15.4</v>
      </c>
      <c r="H49" s="2">
        <v>7.6</v>
      </c>
      <c r="I49" t="s">
        <v>616</v>
      </c>
      <c r="J49" t="s">
        <v>665</v>
      </c>
      <c r="K49">
        <v>39.524066590683603</v>
      </c>
      <c r="L49">
        <v>21.821294245187001</v>
      </c>
      <c r="M49" t="s">
        <v>939</v>
      </c>
      <c r="N49" t="str">
        <f>VLOOKUP(C49,[1]data!$C$2:$N$404,12,FALSE)</f>
        <v>ΘΕΣΣΑΛΙΑΣ</v>
      </c>
      <c r="O49" t="s">
        <v>947</v>
      </c>
      <c r="P49" t="str">
        <f>VLOOKUP(O49,[2]nuts2_2021_eurostat!$F$4:$H$68,3,FALSE)</f>
        <v>EL61</v>
      </c>
    </row>
    <row r="50" spans="1:16" hidden="1" x14ac:dyDescent="0.25">
      <c r="A50" s="1">
        <v>48</v>
      </c>
      <c r="B50" t="s">
        <v>48</v>
      </c>
      <c r="C50" t="s">
        <v>257</v>
      </c>
      <c r="D50" s="2">
        <v>50</v>
      </c>
      <c r="E50">
        <v>141</v>
      </c>
      <c r="F50" s="2">
        <v>6.5</v>
      </c>
      <c r="G50" s="2">
        <v>43.5</v>
      </c>
      <c r="H50" s="2">
        <v>30.5</v>
      </c>
      <c r="I50" t="s">
        <v>617</v>
      </c>
      <c r="J50" t="s">
        <v>666</v>
      </c>
      <c r="K50">
        <v>38.1327508434767</v>
      </c>
      <c r="L50">
        <v>23.835615296540102</v>
      </c>
      <c r="M50" t="s">
        <v>939</v>
      </c>
      <c r="N50" t="str">
        <f>VLOOKUP(C50,[1]data!$C$2:$N$404,12,FALSE)</f>
        <v>ΑΤΤΙΚΗΣ</v>
      </c>
      <c r="O50" t="s">
        <v>942</v>
      </c>
      <c r="P50" t="str">
        <f>VLOOKUP(O50,[2]nuts2_2021_eurostat!$F$4:$H$68,3,FALSE)</f>
        <v>EL30</v>
      </c>
    </row>
    <row r="51" spans="1:16" hidden="1" x14ac:dyDescent="0.25">
      <c r="A51" s="1">
        <v>49</v>
      </c>
      <c r="B51" t="s">
        <v>49</v>
      </c>
      <c r="C51" t="s">
        <v>258</v>
      </c>
      <c r="D51" s="2">
        <v>50</v>
      </c>
      <c r="E51">
        <v>218</v>
      </c>
      <c r="F51" s="2">
        <v>39.799999999999997</v>
      </c>
      <c r="G51" s="2">
        <v>10.199999999999999</v>
      </c>
      <c r="H51" s="2">
        <v>0</v>
      </c>
      <c r="I51" t="s">
        <v>615</v>
      </c>
      <c r="J51" t="s">
        <v>667</v>
      </c>
      <c r="K51">
        <v>38.438175907555802</v>
      </c>
      <c r="L51">
        <v>21.379385531723301</v>
      </c>
      <c r="M51" t="s">
        <v>940</v>
      </c>
      <c r="N51" t="str">
        <f>VLOOKUP(C51,[1]data!$C$2:$N$404,12,FALSE)</f>
        <v>ΔΥΤΙΚΗΣ ΕΛΛΑΔΑΣ</v>
      </c>
      <c r="O51" t="s">
        <v>945</v>
      </c>
      <c r="P51" t="str">
        <f>VLOOKUP(O51,[2]nuts2_2021_eurostat!$F$4:$H$68,3,FALSE)</f>
        <v>EL63</v>
      </c>
    </row>
    <row r="52" spans="1:16" hidden="1" x14ac:dyDescent="0.25">
      <c r="A52" s="1">
        <v>50</v>
      </c>
      <c r="B52" t="s">
        <v>49</v>
      </c>
      <c r="C52" t="s">
        <v>259</v>
      </c>
      <c r="D52" s="2">
        <v>50</v>
      </c>
      <c r="E52">
        <v>360</v>
      </c>
      <c r="F52" s="2">
        <v>39.200000000000003</v>
      </c>
      <c r="G52" s="2">
        <v>10.8</v>
      </c>
      <c r="H52" s="2">
        <v>0</v>
      </c>
      <c r="I52" t="s">
        <v>615</v>
      </c>
      <c r="J52" t="s">
        <v>668</v>
      </c>
      <c r="K52">
        <v>38.438175907555802</v>
      </c>
      <c r="L52">
        <v>21.379385531723301</v>
      </c>
      <c r="M52" t="s">
        <v>940</v>
      </c>
      <c r="N52" t="str">
        <f>VLOOKUP(C52,[1]data!$C$2:$N$404,12,FALSE)</f>
        <v>ΔΥΤΙΚΗΣ ΕΛΛΑΔΑΣ</v>
      </c>
      <c r="O52" t="s">
        <v>945</v>
      </c>
      <c r="P52" t="str">
        <f>VLOOKUP(O52,[2]nuts2_2021_eurostat!$F$4:$H$68,3,FALSE)</f>
        <v>EL63</v>
      </c>
    </row>
    <row r="53" spans="1:16" hidden="1" x14ac:dyDescent="0.25">
      <c r="A53" s="1">
        <v>51</v>
      </c>
      <c r="B53" t="s">
        <v>50</v>
      </c>
      <c r="C53" t="s">
        <v>260</v>
      </c>
      <c r="D53" s="2">
        <v>50</v>
      </c>
      <c r="E53">
        <v>557</v>
      </c>
      <c r="F53" s="2">
        <v>43.6</v>
      </c>
      <c r="G53" s="2">
        <v>6.4</v>
      </c>
      <c r="H53" s="2">
        <v>4.0999999999999996</v>
      </c>
      <c r="I53" t="s">
        <v>618</v>
      </c>
      <c r="J53" t="s">
        <v>669</v>
      </c>
      <c r="K53">
        <v>40.866607470961398</v>
      </c>
      <c r="L53">
        <v>25.872063282321701</v>
      </c>
      <c r="M53" t="s">
        <v>939</v>
      </c>
      <c r="N53" t="str">
        <f>VLOOKUP(C53,[1]data!$C$2:$N$404,12,FALSE)</f>
        <v>ΑΝΑΤΟΛΙΚΗΣ ΜΑΚΕΔΟΝΙΑΣ &amp; ΘΡΑΚΗΣ</v>
      </c>
      <c r="O53" t="s">
        <v>943</v>
      </c>
      <c r="P53" t="str">
        <f>VLOOKUP(O53,[2]nuts2_2021_eurostat!$F$4:$H$68,3,FALSE)</f>
        <v>EL51</v>
      </c>
    </row>
    <row r="54" spans="1:16" hidden="1" x14ac:dyDescent="0.25">
      <c r="A54" s="1">
        <v>52</v>
      </c>
      <c r="B54" t="s">
        <v>51</v>
      </c>
      <c r="C54" t="s">
        <v>261</v>
      </c>
      <c r="D54" s="2">
        <v>50</v>
      </c>
      <c r="E54">
        <v>347</v>
      </c>
      <c r="F54" s="2">
        <v>24</v>
      </c>
      <c r="G54" s="2">
        <v>26</v>
      </c>
      <c r="H54" s="2">
        <v>0</v>
      </c>
      <c r="I54" t="s">
        <v>615</v>
      </c>
      <c r="J54" t="s">
        <v>670</v>
      </c>
      <c r="K54">
        <v>39.183872554393602</v>
      </c>
      <c r="L54">
        <v>20.965417709717499</v>
      </c>
      <c r="M54" t="s">
        <v>940</v>
      </c>
      <c r="N54" t="str">
        <f>VLOOKUP(C54,[1]data!$C$2:$N$404,12,FALSE)</f>
        <v>ΗΠΕΙΡΟΥ</v>
      </c>
      <c r="O54" t="s">
        <v>944</v>
      </c>
      <c r="P54" t="str">
        <f>VLOOKUP(O54,[2]nuts2_2021_eurostat!$F$4:$H$68,3,FALSE)</f>
        <v>EL54</v>
      </c>
    </row>
    <row r="55" spans="1:16" hidden="1" x14ac:dyDescent="0.25">
      <c r="A55" s="1">
        <v>53</v>
      </c>
      <c r="B55" t="s">
        <v>7</v>
      </c>
      <c r="C55" t="s">
        <v>262</v>
      </c>
      <c r="D55" s="2">
        <v>50</v>
      </c>
      <c r="E55">
        <v>170</v>
      </c>
      <c r="F55" s="2">
        <v>15.8</v>
      </c>
      <c r="G55" s="2">
        <v>34.200000000000003</v>
      </c>
      <c r="H55" s="2">
        <v>26.2</v>
      </c>
      <c r="I55" t="s">
        <v>615</v>
      </c>
      <c r="J55" t="s">
        <v>623</v>
      </c>
      <c r="K55">
        <v>37.6507671854202</v>
      </c>
      <c r="L55">
        <v>22.718300389061401</v>
      </c>
      <c r="M55" t="s">
        <v>939</v>
      </c>
      <c r="N55" t="str">
        <f>VLOOKUP(C55,[1]data!$C$2:$N$404,12,FALSE)</f>
        <v>ΠΕΛΛΟΠΟΝΗΣΟΥ</v>
      </c>
      <c r="O55" t="s">
        <v>950</v>
      </c>
      <c r="P55" t="str">
        <f>VLOOKUP(O55,[2]nuts2_2021_eurostat!$F$4:$H$68,3,FALSE)</f>
        <v>EL65</v>
      </c>
    </row>
    <row r="56" spans="1:16" hidden="1" x14ac:dyDescent="0.25">
      <c r="A56" s="1">
        <v>54</v>
      </c>
      <c r="B56" t="s">
        <v>52</v>
      </c>
      <c r="C56" t="s">
        <v>263</v>
      </c>
      <c r="D56" s="2">
        <v>25</v>
      </c>
      <c r="E56">
        <v>187</v>
      </c>
      <c r="F56" s="2">
        <v>22.5</v>
      </c>
      <c r="G56" s="2">
        <v>2.5</v>
      </c>
      <c r="H56" s="2">
        <v>105.3</v>
      </c>
      <c r="I56" t="s">
        <v>616</v>
      </c>
      <c r="J56" t="s">
        <v>671</v>
      </c>
      <c r="K56">
        <v>38.6643966610443</v>
      </c>
      <c r="L56">
        <v>23.067521000879999</v>
      </c>
      <c r="M56" t="s">
        <v>939</v>
      </c>
      <c r="N56" t="str">
        <f>VLOOKUP(C56,[1]data!$C$2:$N$404,12,FALSE)</f>
        <v>ΣΤΕΡΕΑΣ ΕΛΛΑΔΑΣ</v>
      </c>
      <c r="O56" t="s">
        <v>951</v>
      </c>
      <c r="P56" t="str">
        <f>VLOOKUP(O56,[2]nuts2_2021_eurostat!$F$4:$H$68,3,FALSE)</f>
        <v>EL64</v>
      </c>
    </row>
    <row r="57" spans="1:16" hidden="1" x14ac:dyDescent="0.25">
      <c r="A57" s="1">
        <v>55</v>
      </c>
      <c r="B57" t="s">
        <v>52</v>
      </c>
      <c r="C57" t="s">
        <v>264</v>
      </c>
      <c r="D57" s="2">
        <v>25</v>
      </c>
      <c r="E57">
        <v>103</v>
      </c>
      <c r="F57" s="2">
        <v>8.3000000000000007</v>
      </c>
      <c r="G57" s="2">
        <v>16.7</v>
      </c>
      <c r="H57" s="2">
        <v>120.7</v>
      </c>
      <c r="I57" t="s">
        <v>616</v>
      </c>
      <c r="J57" t="s">
        <v>672</v>
      </c>
      <c r="K57">
        <v>38.6643966610443</v>
      </c>
      <c r="L57">
        <v>23.067521000879999</v>
      </c>
      <c r="M57" t="s">
        <v>939</v>
      </c>
      <c r="N57" t="str">
        <f>VLOOKUP(C57,[1]data!$C$2:$N$404,12,FALSE)</f>
        <v>ΣΤΕΡΕΑΣ ΕΛΛΑΔΑΣ</v>
      </c>
      <c r="O57" t="s">
        <v>951</v>
      </c>
      <c r="P57" t="str">
        <f>VLOOKUP(O57,[2]nuts2_2021_eurostat!$F$4:$H$68,3,FALSE)</f>
        <v>EL64</v>
      </c>
    </row>
    <row r="58" spans="1:16" hidden="1" x14ac:dyDescent="0.25">
      <c r="A58" s="1">
        <v>56</v>
      </c>
      <c r="B58" t="s">
        <v>53</v>
      </c>
      <c r="C58" t="s">
        <v>265</v>
      </c>
      <c r="D58" s="2">
        <v>50</v>
      </c>
      <c r="E58">
        <v>191</v>
      </c>
      <c r="F58" s="2">
        <v>16.2</v>
      </c>
      <c r="G58" s="2">
        <v>33.799999999999997</v>
      </c>
      <c r="H58" s="2">
        <v>13.2</v>
      </c>
      <c r="I58" t="s">
        <v>616</v>
      </c>
      <c r="J58" t="s">
        <v>629</v>
      </c>
      <c r="K58">
        <v>39.380176423394701</v>
      </c>
      <c r="L58">
        <v>22.925454802762101</v>
      </c>
      <c r="M58" t="s">
        <v>939</v>
      </c>
      <c r="N58" t="str">
        <f>VLOOKUP(C58,[1]data!$C$2:$N$404,12,FALSE)</f>
        <v>ΘΕΣΣΑΛΙΑΣ</v>
      </c>
      <c r="O58" t="s">
        <v>947</v>
      </c>
      <c r="P58" t="str">
        <f>VLOOKUP(O58,[2]nuts2_2021_eurostat!$F$4:$H$68,3,FALSE)</f>
        <v>EL61</v>
      </c>
    </row>
    <row r="59" spans="1:16" hidden="1" x14ac:dyDescent="0.25">
      <c r="A59" s="1">
        <v>57</v>
      </c>
      <c r="B59" t="s">
        <v>54</v>
      </c>
      <c r="C59" t="s">
        <v>266</v>
      </c>
      <c r="D59" s="2">
        <v>25</v>
      </c>
      <c r="E59">
        <v>84</v>
      </c>
      <c r="F59" s="2">
        <v>15.3</v>
      </c>
      <c r="G59" s="2">
        <v>9.6999999999999993</v>
      </c>
      <c r="H59" s="2">
        <v>118.7</v>
      </c>
      <c r="I59" t="s">
        <v>616</v>
      </c>
      <c r="J59" t="s">
        <v>673</v>
      </c>
      <c r="K59">
        <v>39.113635717342802</v>
      </c>
      <c r="L59">
        <v>22.311639022886599</v>
      </c>
      <c r="M59" t="s">
        <v>939</v>
      </c>
      <c r="N59" t="str">
        <f>VLOOKUP(C59,[1]data!$C$2:$N$404,12,FALSE)</f>
        <v>ΣΤΕΡΕΑΣ ΕΛΛΑΔΑΣ</v>
      </c>
      <c r="O59" t="s">
        <v>951</v>
      </c>
      <c r="P59" t="str">
        <f>VLOOKUP(O59,[2]nuts2_2021_eurostat!$F$4:$H$68,3,FALSE)</f>
        <v>EL64</v>
      </c>
    </row>
    <row r="60" spans="1:16" hidden="1" x14ac:dyDescent="0.25">
      <c r="A60" s="1">
        <v>58</v>
      </c>
      <c r="B60" t="s">
        <v>55</v>
      </c>
      <c r="C60" t="s">
        <v>267</v>
      </c>
      <c r="D60" s="2">
        <v>50</v>
      </c>
      <c r="E60">
        <v>547</v>
      </c>
      <c r="F60" s="2">
        <v>16.5</v>
      </c>
      <c r="G60" s="2">
        <v>33.5</v>
      </c>
      <c r="H60" s="2">
        <v>0</v>
      </c>
      <c r="I60" t="s">
        <v>618</v>
      </c>
      <c r="J60" t="s">
        <v>674</v>
      </c>
      <c r="K60">
        <v>41.125991913284999</v>
      </c>
      <c r="L60">
        <v>24.139474913134102</v>
      </c>
      <c r="M60" t="s">
        <v>940</v>
      </c>
      <c r="N60" t="str">
        <f>VLOOKUP(C60,[1]data!$C$2:$N$404,12,FALSE)</f>
        <v>ΑΝΑΤΟΛΙΚΗΣ ΜΑΚΕΔΟΝΙΑΣ &amp; ΘΡΑΚΗΣ</v>
      </c>
      <c r="O60" t="s">
        <v>943</v>
      </c>
      <c r="P60" t="str">
        <f>VLOOKUP(O60,[2]nuts2_2021_eurostat!$F$4:$H$68,3,FALSE)</f>
        <v>EL51</v>
      </c>
    </row>
    <row r="61" spans="1:16" hidden="1" x14ac:dyDescent="0.25">
      <c r="A61" s="1">
        <v>59</v>
      </c>
      <c r="B61" t="s">
        <v>56</v>
      </c>
      <c r="C61" t="s">
        <v>268</v>
      </c>
      <c r="D61" s="2">
        <v>50</v>
      </c>
      <c r="E61">
        <v>77</v>
      </c>
      <c r="F61" s="2">
        <v>0.7</v>
      </c>
      <c r="G61" s="2">
        <v>49.3</v>
      </c>
      <c r="H61" s="2">
        <v>56.3</v>
      </c>
      <c r="I61" t="s">
        <v>617</v>
      </c>
      <c r="J61" t="s">
        <v>675</v>
      </c>
      <c r="K61">
        <v>37.876545661646297</v>
      </c>
      <c r="L61">
        <v>23.733392187091098</v>
      </c>
      <c r="M61" t="s">
        <v>939</v>
      </c>
      <c r="N61" t="str">
        <f>VLOOKUP(C61,[1]data!$C$2:$N$404,12,FALSE)</f>
        <v>ΑΤΤΙΚΗΣ</v>
      </c>
      <c r="O61" t="s">
        <v>942</v>
      </c>
      <c r="P61" t="str">
        <f>VLOOKUP(O61,[2]nuts2_2021_eurostat!$F$4:$H$68,3,FALSE)</f>
        <v>EL30</v>
      </c>
    </row>
    <row r="62" spans="1:16" hidden="1" x14ac:dyDescent="0.25">
      <c r="A62" s="1">
        <v>60</v>
      </c>
      <c r="B62" t="s">
        <v>57</v>
      </c>
      <c r="C62" t="s">
        <v>269</v>
      </c>
      <c r="D62" s="2">
        <v>50</v>
      </c>
      <c r="E62">
        <v>23</v>
      </c>
      <c r="F62" s="2">
        <v>2</v>
      </c>
      <c r="G62" s="2">
        <v>48</v>
      </c>
      <c r="H62" s="2">
        <v>44</v>
      </c>
      <c r="I62" t="s">
        <v>615</v>
      </c>
      <c r="J62" t="s">
        <v>57</v>
      </c>
      <c r="K62">
        <v>37.770789144506303</v>
      </c>
      <c r="L62">
        <v>20.907449061473699</v>
      </c>
      <c r="M62" t="s">
        <v>939</v>
      </c>
      <c r="N62" t="str">
        <f>VLOOKUP(C62,[1]data!$C$2:$N$404,12,FALSE)</f>
        <v>ΙΟΝΝΙΩΝ ΝΗΣΩΝ</v>
      </c>
      <c r="O62" t="s">
        <v>948</v>
      </c>
      <c r="P62" t="str">
        <f>VLOOKUP(O62,[2]nuts2_2021_eurostat!$F$4:$H$68,3,FALSE)</f>
        <v>EL62</v>
      </c>
    </row>
    <row r="63" spans="1:16" hidden="1" x14ac:dyDescent="0.25">
      <c r="A63" s="1">
        <v>61</v>
      </c>
      <c r="B63" t="s">
        <v>58</v>
      </c>
      <c r="C63" t="s">
        <v>270</v>
      </c>
      <c r="D63" s="2">
        <v>50</v>
      </c>
      <c r="E63">
        <v>449</v>
      </c>
      <c r="F63" s="2">
        <v>17.600000000000001</v>
      </c>
      <c r="G63" s="2">
        <v>32.4</v>
      </c>
      <c r="H63" s="2">
        <v>0</v>
      </c>
      <c r="I63" t="s">
        <v>618</v>
      </c>
      <c r="J63" t="s">
        <v>676</v>
      </c>
      <c r="K63">
        <v>40.443029915919503</v>
      </c>
      <c r="L63">
        <v>23.014426292026599</v>
      </c>
      <c r="M63" t="s">
        <v>940</v>
      </c>
      <c r="N63" t="str">
        <f>VLOOKUP(C63,[1]data!$C$2:$N$404,12,FALSE)</f>
        <v>ΚΕΝΤΡΙΚΗΣ ΜΑΚΕΔΟΝΙΑΣ</v>
      </c>
      <c r="O63" t="s">
        <v>949</v>
      </c>
      <c r="P63" t="str">
        <f>VLOOKUP(O63,[2]nuts2_2021_eurostat!$F$4:$H$68,3,FALSE)</f>
        <v>EL52</v>
      </c>
    </row>
    <row r="64" spans="1:16" hidden="1" x14ac:dyDescent="0.25">
      <c r="A64" s="1">
        <v>62</v>
      </c>
      <c r="B64" t="s">
        <v>59</v>
      </c>
      <c r="C64" t="s">
        <v>271</v>
      </c>
      <c r="D64" s="2">
        <v>50</v>
      </c>
      <c r="E64">
        <v>20</v>
      </c>
      <c r="F64" s="2">
        <v>0.2</v>
      </c>
      <c r="G64" s="2">
        <v>49.8</v>
      </c>
      <c r="H64" s="2">
        <v>55.8</v>
      </c>
      <c r="I64" t="s">
        <v>618</v>
      </c>
      <c r="J64" t="s">
        <v>631</v>
      </c>
      <c r="K64">
        <v>40.607548740477803</v>
      </c>
      <c r="L64">
        <v>22.965540772593599</v>
      </c>
      <c r="M64" t="s">
        <v>939</v>
      </c>
      <c r="N64" t="str">
        <f>VLOOKUP(C64,[1]data!$C$2:$N$404,12,FALSE)</f>
        <v>ΚΕΝΤΡΙΚΗΣ ΜΑΚΕΔΟΝΙΑΣ</v>
      </c>
      <c r="O64" t="s">
        <v>949</v>
      </c>
      <c r="P64" t="str">
        <f>VLOOKUP(O64,[2]nuts2_2021_eurostat!$F$4:$H$68,3,FALSE)</f>
        <v>EL52</v>
      </c>
    </row>
    <row r="65" spans="1:16" hidden="1" x14ac:dyDescent="0.25">
      <c r="A65" s="1">
        <v>63</v>
      </c>
      <c r="B65" t="s">
        <v>60</v>
      </c>
      <c r="C65" t="s">
        <v>272</v>
      </c>
      <c r="D65" s="2">
        <v>50</v>
      </c>
      <c r="E65">
        <v>332</v>
      </c>
      <c r="F65" s="2">
        <v>6.2</v>
      </c>
      <c r="G65" s="2">
        <v>43.8</v>
      </c>
      <c r="H65" s="2">
        <v>35.799999999999997</v>
      </c>
      <c r="I65" t="s">
        <v>618</v>
      </c>
      <c r="J65" t="s">
        <v>677</v>
      </c>
      <c r="K65">
        <v>40.572623543746701</v>
      </c>
      <c r="L65">
        <v>23.0027775232642</v>
      </c>
      <c r="M65" t="s">
        <v>939</v>
      </c>
      <c r="N65" t="str">
        <f>VLOOKUP(C65,[1]data!$C$2:$N$404,12,FALSE)</f>
        <v>ΚΕΝΤΡΙΚΗΣ ΜΑΚΕΔΟΝΙΑΣ</v>
      </c>
      <c r="O65" t="s">
        <v>949</v>
      </c>
      <c r="P65" t="str">
        <f>VLOOKUP(O65,[2]nuts2_2021_eurostat!$F$4:$H$68,3,FALSE)</f>
        <v>EL52</v>
      </c>
    </row>
    <row r="66" spans="1:16" hidden="1" x14ac:dyDescent="0.25">
      <c r="A66" s="1">
        <v>64</v>
      </c>
      <c r="B66" t="s">
        <v>61</v>
      </c>
      <c r="C66" t="s">
        <v>273</v>
      </c>
      <c r="D66" s="2">
        <v>12.5</v>
      </c>
      <c r="E66">
        <v>53</v>
      </c>
      <c r="F66" s="2">
        <v>10.199999999999999</v>
      </c>
      <c r="G66" s="2">
        <v>2.2999999999999998</v>
      </c>
      <c r="H66" s="2">
        <v>139</v>
      </c>
      <c r="I66" t="s">
        <v>618</v>
      </c>
      <c r="J66" t="s">
        <v>678</v>
      </c>
      <c r="K66">
        <v>41.3624293117647</v>
      </c>
      <c r="L66">
        <v>24.374817334655901</v>
      </c>
      <c r="M66" t="s">
        <v>939</v>
      </c>
      <c r="N66" t="str">
        <f>VLOOKUP(C66,[1]data!$C$2:$N$404,12,FALSE)</f>
        <v>ΑΝΑΤΟΛΙΚΗΣ ΜΑΚΕΔΟΝΙΑΣ &amp; ΘΡΑΚΗΣ</v>
      </c>
      <c r="O66" t="s">
        <v>943</v>
      </c>
      <c r="P66" t="str">
        <f>VLOOKUP(O66,[2]nuts2_2021_eurostat!$F$4:$H$68,3,FALSE)</f>
        <v>EL51</v>
      </c>
    </row>
    <row r="67" spans="1:16" hidden="1" x14ac:dyDescent="0.25">
      <c r="A67" s="1">
        <v>65</v>
      </c>
      <c r="B67" t="s">
        <v>19</v>
      </c>
      <c r="C67" t="s">
        <v>274</v>
      </c>
      <c r="D67" s="2">
        <v>100</v>
      </c>
      <c r="E67">
        <v>20</v>
      </c>
      <c r="F67" s="2">
        <v>0.2</v>
      </c>
      <c r="G67" s="2">
        <v>99.8</v>
      </c>
      <c r="H67" s="2">
        <v>37.799999999999997</v>
      </c>
      <c r="I67" t="s">
        <v>617</v>
      </c>
      <c r="J67" t="s">
        <v>679</v>
      </c>
      <c r="K67">
        <v>37.954720816290198</v>
      </c>
      <c r="L67">
        <v>23.699010882372502</v>
      </c>
      <c r="M67" t="s">
        <v>939</v>
      </c>
      <c r="N67" t="str">
        <f>VLOOKUP(C67,[1]data!$C$2:$N$404,12,FALSE)</f>
        <v>ΑΤΤΙΚΗΣ</v>
      </c>
      <c r="O67" t="s">
        <v>942</v>
      </c>
      <c r="P67" t="str">
        <f>VLOOKUP(O67,[2]nuts2_2021_eurostat!$F$4:$H$68,3,FALSE)</f>
        <v>EL30</v>
      </c>
    </row>
    <row r="68" spans="1:16" hidden="1" x14ac:dyDescent="0.25">
      <c r="A68" s="1">
        <v>66</v>
      </c>
      <c r="B68" t="s">
        <v>62</v>
      </c>
      <c r="C68" t="s">
        <v>275</v>
      </c>
      <c r="D68" s="2">
        <v>50</v>
      </c>
      <c r="E68">
        <v>210</v>
      </c>
      <c r="F68" s="2">
        <v>35.299999999999997</v>
      </c>
      <c r="G68" s="2">
        <v>14.7</v>
      </c>
      <c r="H68" s="2">
        <v>0</v>
      </c>
      <c r="I68" t="s">
        <v>618</v>
      </c>
      <c r="J68" t="s">
        <v>680</v>
      </c>
      <c r="K68">
        <v>40.475143703645102</v>
      </c>
      <c r="L68">
        <v>21.289916906887299</v>
      </c>
      <c r="M68" t="s">
        <v>940</v>
      </c>
      <c r="N68" t="str">
        <f>VLOOKUP(C68,[1]data!$C$2:$N$404,12,FALSE)</f>
        <v>ΔΥΤΙΚΗΣ ΜΑΚΕΔΟΝΙΑΣ</v>
      </c>
      <c r="O68" t="s">
        <v>946</v>
      </c>
      <c r="P68" t="str">
        <f>VLOOKUP(O68,[2]nuts2_2021_eurostat!$F$4:$H$68,3,FALSE)</f>
        <v>EL53</v>
      </c>
    </row>
    <row r="69" spans="1:16" hidden="1" x14ac:dyDescent="0.25">
      <c r="A69" s="1">
        <v>67</v>
      </c>
      <c r="B69" t="s">
        <v>63</v>
      </c>
      <c r="C69" t="s">
        <v>276</v>
      </c>
      <c r="D69" s="2">
        <v>50</v>
      </c>
      <c r="E69">
        <v>234</v>
      </c>
      <c r="F69" s="2">
        <v>8.1</v>
      </c>
      <c r="G69" s="2">
        <v>41.9</v>
      </c>
      <c r="H69" s="2">
        <v>17.899999999999999</v>
      </c>
      <c r="I69" t="s">
        <v>615</v>
      </c>
      <c r="J69" t="s">
        <v>681</v>
      </c>
      <c r="K69">
        <v>37.925221052772798</v>
      </c>
      <c r="L69">
        <v>22.9294839032267</v>
      </c>
      <c r="M69" t="s">
        <v>939</v>
      </c>
      <c r="N69" t="str">
        <f>VLOOKUP(C69,[1]data!$C$2:$N$404,12,FALSE)</f>
        <v>ΠΕΛΛΟΠΟΝΗΣΟΥ</v>
      </c>
      <c r="O69" t="s">
        <v>950</v>
      </c>
      <c r="P69" t="str">
        <f>VLOOKUP(O69,[2]nuts2_2021_eurostat!$F$4:$H$68,3,FALSE)</f>
        <v>EL65</v>
      </c>
    </row>
    <row r="70" spans="1:16" hidden="1" x14ac:dyDescent="0.25">
      <c r="A70" s="1">
        <v>68</v>
      </c>
      <c r="B70" t="s">
        <v>64</v>
      </c>
      <c r="C70" t="s">
        <v>277</v>
      </c>
      <c r="D70" s="2">
        <v>100</v>
      </c>
      <c r="E70">
        <v>25</v>
      </c>
      <c r="F70" s="2">
        <v>0.2</v>
      </c>
      <c r="G70" s="2">
        <v>99.8</v>
      </c>
      <c r="H70" s="2">
        <v>35.799999999999997</v>
      </c>
      <c r="I70" t="s">
        <v>617</v>
      </c>
      <c r="J70" t="s">
        <v>682</v>
      </c>
      <c r="K70">
        <v>37.988238075320098</v>
      </c>
      <c r="L70">
        <v>23.643608301903701</v>
      </c>
      <c r="M70" t="s">
        <v>939</v>
      </c>
      <c r="N70" t="str">
        <f>VLOOKUP(C70,[1]data!$C$2:$N$404,12,FALSE)</f>
        <v>ΑΤΤΙΚΗΣ</v>
      </c>
      <c r="O70" t="s">
        <v>942</v>
      </c>
      <c r="P70" t="str">
        <f>VLOOKUP(O70,[2]nuts2_2021_eurostat!$F$4:$H$68,3,FALSE)</f>
        <v>EL30</v>
      </c>
    </row>
    <row r="71" spans="1:16" hidden="1" x14ac:dyDescent="0.25">
      <c r="A71" s="1">
        <v>69</v>
      </c>
      <c r="B71" t="s">
        <v>65</v>
      </c>
      <c r="C71" t="s">
        <v>278</v>
      </c>
      <c r="D71" s="2">
        <v>50</v>
      </c>
      <c r="E71">
        <v>440</v>
      </c>
      <c r="F71" s="2">
        <v>24.1</v>
      </c>
      <c r="G71" s="2">
        <v>25.9</v>
      </c>
      <c r="H71" s="2">
        <v>40.9</v>
      </c>
      <c r="I71" t="s">
        <v>615</v>
      </c>
      <c r="J71" t="s">
        <v>683</v>
      </c>
      <c r="K71">
        <v>37.302480629987599</v>
      </c>
      <c r="L71">
        <v>21.7057843554351</v>
      </c>
      <c r="M71" t="s">
        <v>939</v>
      </c>
      <c r="N71" t="s">
        <v>972</v>
      </c>
      <c r="O71" t="s">
        <v>950</v>
      </c>
      <c r="P71" t="str">
        <f>VLOOKUP(O71,[2]nuts2_2021_eurostat!$F$4:$H$68,3,FALSE)</f>
        <v>EL65</v>
      </c>
    </row>
    <row r="72" spans="1:16" hidden="1" x14ac:dyDescent="0.25">
      <c r="A72" s="1">
        <v>70</v>
      </c>
      <c r="B72" t="s">
        <v>66</v>
      </c>
      <c r="C72" t="s">
        <v>279</v>
      </c>
      <c r="D72" s="2">
        <v>25</v>
      </c>
      <c r="E72">
        <v>80</v>
      </c>
      <c r="F72" s="2">
        <v>17.3</v>
      </c>
      <c r="G72" s="2">
        <v>7.7</v>
      </c>
      <c r="H72" s="2">
        <v>72.3</v>
      </c>
      <c r="I72" t="s">
        <v>615</v>
      </c>
      <c r="J72" t="s">
        <v>684</v>
      </c>
      <c r="K72">
        <v>37.750662384781997</v>
      </c>
      <c r="L72">
        <v>21.884558225159601</v>
      </c>
      <c r="M72" t="s">
        <v>939</v>
      </c>
      <c r="N72" t="str">
        <f>VLOOKUP(C72,[1]data!$C$2:$N$404,12,FALSE)</f>
        <v>ΔΥΤΙΚΗΣ ΕΛΛΑΔΑΣ</v>
      </c>
      <c r="O72" t="s">
        <v>945</v>
      </c>
      <c r="P72" t="str">
        <f>VLOOKUP(O72,[2]nuts2_2021_eurostat!$F$4:$H$68,3,FALSE)</f>
        <v>EL63</v>
      </c>
    </row>
    <row r="73" spans="1:16" hidden="1" x14ac:dyDescent="0.25">
      <c r="A73" s="1">
        <v>71</v>
      </c>
      <c r="B73" t="s">
        <v>31</v>
      </c>
      <c r="C73" t="s">
        <v>280</v>
      </c>
      <c r="D73" s="2">
        <v>50</v>
      </c>
      <c r="E73">
        <v>55</v>
      </c>
      <c r="F73" s="2">
        <v>18.399999999999999</v>
      </c>
      <c r="G73" s="2">
        <v>31.6</v>
      </c>
      <c r="H73" s="2">
        <v>30.6</v>
      </c>
      <c r="I73" t="s">
        <v>615</v>
      </c>
      <c r="J73" t="s">
        <v>685</v>
      </c>
      <c r="K73">
        <v>38.087148659582802</v>
      </c>
      <c r="L73">
        <v>21.4223878226863</v>
      </c>
      <c r="M73" t="s">
        <v>939</v>
      </c>
      <c r="N73" t="str">
        <f>VLOOKUP(C73,[1]data!$C$2:$N$404,12,FALSE)</f>
        <v>ΔΥΤΙΚΗΣ ΕΛΛΑΔΑΣ</v>
      </c>
      <c r="O73" t="s">
        <v>945</v>
      </c>
      <c r="P73" t="str">
        <f>VLOOKUP(O73,[2]nuts2_2021_eurostat!$F$4:$H$68,3,FALSE)</f>
        <v>EL63</v>
      </c>
    </row>
    <row r="74" spans="1:16" hidden="1" x14ac:dyDescent="0.25">
      <c r="A74" s="1">
        <v>72</v>
      </c>
      <c r="B74" t="s">
        <v>67</v>
      </c>
      <c r="C74" t="s">
        <v>281</v>
      </c>
      <c r="D74" s="2">
        <v>50</v>
      </c>
      <c r="E74">
        <v>57</v>
      </c>
      <c r="F74" s="2">
        <v>0.6</v>
      </c>
      <c r="G74" s="2">
        <v>49.4</v>
      </c>
      <c r="H74" s="2">
        <v>45.4</v>
      </c>
      <c r="I74" t="s">
        <v>616</v>
      </c>
      <c r="J74" t="s">
        <v>686</v>
      </c>
      <c r="K74">
        <v>39.627721406342701</v>
      </c>
      <c r="L74">
        <v>22.392666039009001</v>
      </c>
      <c r="M74" t="s">
        <v>939</v>
      </c>
      <c r="N74" t="str">
        <f>VLOOKUP(C74,[1]data!$C$2:$N$404,12,FALSE)</f>
        <v>ΘΕΣΣΑΛΙΑΣ</v>
      </c>
      <c r="O74" t="s">
        <v>947</v>
      </c>
      <c r="P74" t="str">
        <f>VLOOKUP(O74,[2]nuts2_2021_eurostat!$F$4:$H$68,3,FALSE)</f>
        <v>EL61</v>
      </c>
    </row>
    <row r="75" spans="1:16" hidden="1" x14ac:dyDescent="0.25">
      <c r="A75" s="1">
        <v>73</v>
      </c>
      <c r="B75" t="s">
        <v>68</v>
      </c>
      <c r="C75" t="s">
        <v>282</v>
      </c>
      <c r="D75" s="2">
        <v>50</v>
      </c>
      <c r="E75">
        <v>103</v>
      </c>
      <c r="F75" s="2">
        <v>15.6</v>
      </c>
      <c r="G75" s="2">
        <v>34.4</v>
      </c>
      <c r="H75" s="2">
        <v>13.5</v>
      </c>
      <c r="I75" t="s">
        <v>616</v>
      </c>
      <c r="J75" t="s">
        <v>686</v>
      </c>
      <c r="K75">
        <v>39.579867123964299</v>
      </c>
      <c r="L75">
        <v>22.447057580396201</v>
      </c>
      <c r="M75" t="s">
        <v>939</v>
      </c>
      <c r="N75" t="str">
        <f>VLOOKUP(C75,[1]data!$C$2:$N$404,12,FALSE)</f>
        <v>ΘΕΣΣΑΛΙΑΣ</v>
      </c>
      <c r="O75" t="s">
        <v>947</v>
      </c>
      <c r="P75" t="str">
        <f>VLOOKUP(O75,[2]nuts2_2021_eurostat!$F$4:$H$68,3,FALSE)</f>
        <v>EL61</v>
      </c>
    </row>
    <row r="76" spans="1:16" hidden="1" x14ac:dyDescent="0.25">
      <c r="A76" s="1">
        <v>74</v>
      </c>
      <c r="B76" t="s">
        <v>69</v>
      </c>
      <c r="C76" t="s">
        <v>283</v>
      </c>
      <c r="D76" s="2">
        <v>50</v>
      </c>
      <c r="E76">
        <v>45</v>
      </c>
      <c r="F76" s="2">
        <v>5.5</v>
      </c>
      <c r="G76" s="2">
        <v>44.5</v>
      </c>
      <c r="H76" s="2">
        <v>24.5</v>
      </c>
      <c r="I76" t="s">
        <v>617</v>
      </c>
      <c r="J76" t="s">
        <v>687</v>
      </c>
      <c r="K76">
        <v>38.062116509561001</v>
      </c>
      <c r="L76">
        <v>23.517892909135298</v>
      </c>
      <c r="M76" t="s">
        <v>939</v>
      </c>
      <c r="N76" t="str">
        <f>VLOOKUP(C76,[1]data!$C$2:$N$404,12,FALSE)</f>
        <v>ΑΤΤΙΚΗΣ</v>
      </c>
      <c r="O76" t="s">
        <v>942</v>
      </c>
      <c r="P76" t="str">
        <f>VLOOKUP(O76,[2]nuts2_2021_eurostat!$F$4:$H$68,3,FALSE)</f>
        <v>EL30</v>
      </c>
    </row>
    <row r="77" spans="1:16" hidden="1" x14ac:dyDescent="0.25">
      <c r="A77" s="1">
        <v>75</v>
      </c>
      <c r="B77" t="s">
        <v>70</v>
      </c>
      <c r="C77" t="s">
        <v>284</v>
      </c>
      <c r="D77" s="2">
        <v>37</v>
      </c>
      <c r="E77">
        <v>13</v>
      </c>
      <c r="F77" s="2">
        <v>2</v>
      </c>
      <c r="G77" s="2">
        <v>35</v>
      </c>
      <c r="H77" s="2">
        <v>0</v>
      </c>
      <c r="I77" t="s">
        <v>615</v>
      </c>
      <c r="J77" t="s">
        <v>688</v>
      </c>
      <c r="K77">
        <v>37.400279902614201</v>
      </c>
      <c r="L77">
        <v>22.090962152883499</v>
      </c>
      <c r="M77" t="s">
        <v>940</v>
      </c>
      <c r="N77" t="str">
        <f>VLOOKUP(C77,[1]data!$C$2:$N$404,12,FALSE)</f>
        <v>ΠΕΛΛΟΠΟΝΗΣΟΥ</v>
      </c>
      <c r="O77" t="s">
        <v>950</v>
      </c>
      <c r="P77" t="str">
        <f>VLOOKUP(O77,[2]nuts2_2021_eurostat!$F$4:$H$68,3,FALSE)</f>
        <v>EL65</v>
      </c>
    </row>
    <row r="78" spans="1:16" hidden="1" x14ac:dyDescent="0.25">
      <c r="A78" s="1">
        <v>76</v>
      </c>
      <c r="B78" t="s">
        <v>71</v>
      </c>
      <c r="C78" t="s">
        <v>285</v>
      </c>
      <c r="D78" s="2">
        <v>50</v>
      </c>
      <c r="E78">
        <v>41</v>
      </c>
      <c r="F78" s="2">
        <v>2.2999999999999998</v>
      </c>
      <c r="G78" s="2">
        <v>47.7</v>
      </c>
      <c r="H78" s="2">
        <v>59.7</v>
      </c>
      <c r="I78" t="s">
        <v>615</v>
      </c>
      <c r="J78" t="s">
        <v>689</v>
      </c>
      <c r="K78">
        <v>37.522498753046698</v>
      </c>
      <c r="L78">
        <v>23.355501907360502</v>
      </c>
      <c r="M78" t="s">
        <v>939</v>
      </c>
      <c r="N78" t="str">
        <f>VLOOKUP(C78,[1]data!$C$2:$N$404,12,FALSE)</f>
        <v>ΑΤΤΙΚΗΣ</v>
      </c>
      <c r="O78" t="s">
        <v>942</v>
      </c>
      <c r="P78" t="str">
        <f>VLOOKUP(O78,[2]nuts2_2021_eurostat!$F$4:$H$68,3,FALSE)</f>
        <v>EL30</v>
      </c>
    </row>
    <row r="79" spans="1:16" hidden="1" x14ac:dyDescent="0.25">
      <c r="A79" s="1">
        <v>77</v>
      </c>
      <c r="B79" t="s">
        <v>72</v>
      </c>
      <c r="C79" t="s">
        <v>286</v>
      </c>
      <c r="D79" s="2">
        <v>12.5</v>
      </c>
      <c r="E79">
        <v>2</v>
      </c>
      <c r="F79" s="2">
        <v>5.4</v>
      </c>
      <c r="G79" s="2">
        <v>7.1</v>
      </c>
      <c r="H79" s="2">
        <v>172.5</v>
      </c>
      <c r="I79" t="s">
        <v>616</v>
      </c>
      <c r="J79" t="s">
        <v>690</v>
      </c>
      <c r="K79">
        <v>39.3962875161479</v>
      </c>
      <c r="L79">
        <v>21.2779020362442</v>
      </c>
      <c r="M79" t="s">
        <v>939</v>
      </c>
      <c r="N79" t="str">
        <f>VLOOKUP(C79,[1]data!$C$2:$N$404,12,FALSE)</f>
        <v>ΗΠΕΙΡΟΥ</v>
      </c>
      <c r="O79" t="s">
        <v>944</v>
      </c>
      <c r="P79" t="str">
        <f>VLOOKUP(O79,[2]nuts2_2021_eurostat!$F$4:$H$68,3,FALSE)</f>
        <v>EL54</v>
      </c>
    </row>
    <row r="80" spans="1:16" hidden="1" x14ac:dyDescent="0.25">
      <c r="A80" s="1">
        <v>78</v>
      </c>
      <c r="B80" t="s">
        <v>73</v>
      </c>
      <c r="C80" t="s">
        <v>287</v>
      </c>
      <c r="D80" s="2">
        <v>50</v>
      </c>
      <c r="E80">
        <v>20</v>
      </c>
      <c r="F80" s="2">
        <v>2.2999999999999998</v>
      </c>
      <c r="G80" s="2">
        <v>47.7</v>
      </c>
      <c r="I80" t="s">
        <v>619</v>
      </c>
      <c r="J80" t="s">
        <v>73</v>
      </c>
      <c r="M80" t="s">
        <v>939</v>
      </c>
      <c r="N80" t="str">
        <f>VLOOKUP(C80,[1]data!$C$2:$N$404,12,FALSE)</f>
        <v>ΚΥΚΛΑΔΩΝ</v>
      </c>
      <c r="O80" t="s">
        <v>955</v>
      </c>
      <c r="P80" t="str">
        <f>VLOOKUP(O80,[2]nuts2_2021_eurostat!$F$4:$H$68,3,FALSE)</f>
        <v>EL42</v>
      </c>
    </row>
    <row r="81" spans="1:16" hidden="1" x14ac:dyDescent="0.25">
      <c r="A81" s="1">
        <v>79</v>
      </c>
      <c r="B81" t="s">
        <v>74</v>
      </c>
      <c r="C81" t="s">
        <v>288</v>
      </c>
      <c r="D81" s="2">
        <v>50</v>
      </c>
      <c r="E81">
        <v>61</v>
      </c>
      <c r="F81" s="2">
        <v>10.5</v>
      </c>
      <c r="G81" s="2">
        <v>39.5</v>
      </c>
      <c r="I81" t="s">
        <v>619</v>
      </c>
      <c r="J81" t="s">
        <v>691</v>
      </c>
      <c r="M81" t="s">
        <v>939</v>
      </c>
      <c r="N81" t="str">
        <f>VLOOKUP(C81,[1]data!$C$2:$N$404,12,FALSE)</f>
        <v>ΚΥΚΛΑΔΩΝ</v>
      </c>
      <c r="O81" t="s">
        <v>955</v>
      </c>
      <c r="P81" t="str">
        <f>VLOOKUP(O81,[2]nuts2_2021_eurostat!$F$4:$H$68,3,FALSE)</f>
        <v>EL42</v>
      </c>
    </row>
    <row r="82" spans="1:16" hidden="1" x14ac:dyDescent="0.25">
      <c r="A82" s="1">
        <v>80</v>
      </c>
      <c r="B82" t="s">
        <v>75</v>
      </c>
      <c r="C82" t="s">
        <v>289</v>
      </c>
      <c r="D82" s="2">
        <v>50</v>
      </c>
      <c r="E82">
        <v>170</v>
      </c>
      <c r="F82" s="2">
        <v>10.199999999999999</v>
      </c>
      <c r="G82" s="2">
        <v>39.799999999999997</v>
      </c>
      <c r="H82" s="2">
        <v>0</v>
      </c>
      <c r="I82" t="s">
        <v>618</v>
      </c>
      <c r="J82" t="s">
        <v>692</v>
      </c>
      <c r="K82">
        <v>40.619580430407503</v>
      </c>
      <c r="L82">
        <v>22.124662029547501</v>
      </c>
      <c r="M82" t="s">
        <v>940</v>
      </c>
      <c r="N82" t="str">
        <f>VLOOKUP(C82,[1]data!$C$2:$N$404,12,FALSE)</f>
        <v>ΚΕΝΤΡΙΚΗΣ ΜΑΚΕΔΟΝΙΑΣ</v>
      </c>
      <c r="O82" t="s">
        <v>949</v>
      </c>
      <c r="P82" t="str">
        <f>VLOOKUP(O82,[2]nuts2_2021_eurostat!$F$4:$H$68,3,FALSE)</f>
        <v>EL52</v>
      </c>
    </row>
    <row r="83" spans="1:16" hidden="1" x14ac:dyDescent="0.25">
      <c r="A83" s="1">
        <v>81</v>
      </c>
      <c r="B83" t="s">
        <v>76</v>
      </c>
      <c r="C83" t="s">
        <v>290</v>
      </c>
      <c r="D83" s="2">
        <v>50</v>
      </c>
      <c r="E83">
        <v>268</v>
      </c>
      <c r="F83" s="2">
        <v>18.600000000000001</v>
      </c>
      <c r="G83" s="2">
        <v>31.4</v>
      </c>
      <c r="H83" s="2">
        <v>14.1</v>
      </c>
      <c r="I83" t="s">
        <v>615</v>
      </c>
      <c r="J83" t="s">
        <v>693</v>
      </c>
      <c r="K83">
        <v>38.405707895629597</v>
      </c>
      <c r="L83">
        <v>21.851224646111302</v>
      </c>
      <c r="M83" t="s">
        <v>939</v>
      </c>
      <c r="N83" t="str">
        <f>VLOOKUP(C83,[1]data!$C$2:$N$404,12,FALSE)</f>
        <v>ΔΥΤΙΚΗΣ ΕΛΛΑΔΑΣ</v>
      </c>
      <c r="O83" t="s">
        <v>945</v>
      </c>
      <c r="P83" t="str">
        <f>VLOOKUP(O83,[2]nuts2_2021_eurostat!$F$4:$H$68,3,FALSE)</f>
        <v>EL63</v>
      </c>
    </row>
    <row r="84" spans="1:16" hidden="1" x14ac:dyDescent="0.25">
      <c r="A84" s="1">
        <v>82</v>
      </c>
      <c r="B84" t="s">
        <v>77</v>
      </c>
      <c r="C84" t="s">
        <v>291</v>
      </c>
      <c r="D84" s="2">
        <v>100</v>
      </c>
      <c r="E84">
        <v>105</v>
      </c>
      <c r="F84" s="2">
        <v>1.2</v>
      </c>
      <c r="G84" s="2">
        <v>98.8</v>
      </c>
      <c r="H84" s="2">
        <v>52.8</v>
      </c>
      <c r="I84" t="s">
        <v>617</v>
      </c>
      <c r="J84" t="s">
        <v>694</v>
      </c>
      <c r="K84">
        <v>38.039475779089102</v>
      </c>
      <c r="L84">
        <v>23.752373159002101</v>
      </c>
      <c r="M84" t="s">
        <v>939</v>
      </c>
      <c r="N84" t="str">
        <f>VLOOKUP(C84,[1]data!$C$2:$N$404,12,FALSE)</f>
        <v>ΑΤΤΙΚΗΣ</v>
      </c>
      <c r="O84" t="s">
        <v>942</v>
      </c>
      <c r="P84" t="str">
        <f>VLOOKUP(O84,[2]nuts2_2021_eurostat!$F$4:$H$68,3,FALSE)</f>
        <v>EL30</v>
      </c>
    </row>
    <row r="85" spans="1:16" hidden="1" x14ac:dyDescent="0.25">
      <c r="A85" s="1">
        <v>83</v>
      </c>
      <c r="B85" t="s">
        <v>78</v>
      </c>
      <c r="C85" t="s">
        <v>292</v>
      </c>
      <c r="D85" s="2">
        <v>50</v>
      </c>
      <c r="E85">
        <v>176</v>
      </c>
      <c r="F85" s="2">
        <v>6.9</v>
      </c>
      <c r="G85" s="2">
        <v>43.1</v>
      </c>
      <c r="H85" s="2">
        <v>29.1</v>
      </c>
      <c r="I85" t="s">
        <v>617</v>
      </c>
      <c r="J85" t="s">
        <v>695</v>
      </c>
      <c r="K85">
        <v>38.089794274133503</v>
      </c>
      <c r="L85">
        <v>23.9613225880253</v>
      </c>
      <c r="M85" t="s">
        <v>939</v>
      </c>
      <c r="N85" t="str">
        <f>VLOOKUP(C85,[1]data!$C$2:$N$404,12,FALSE)</f>
        <v>ΑΤΤΙΚΗΣ</v>
      </c>
      <c r="O85" t="s">
        <v>942</v>
      </c>
      <c r="P85" t="str">
        <f>VLOOKUP(O85,[2]nuts2_2021_eurostat!$F$4:$H$68,3,FALSE)</f>
        <v>EL30</v>
      </c>
    </row>
    <row r="86" spans="1:16" hidden="1" x14ac:dyDescent="0.25">
      <c r="A86" s="1">
        <v>84</v>
      </c>
      <c r="B86" t="s">
        <v>79</v>
      </c>
      <c r="C86" t="s">
        <v>293</v>
      </c>
      <c r="D86" s="2">
        <v>100</v>
      </c>
      <c r="E86">
        <v>39</v>
      </c>
      <c r="F86" s="2">
        <v>0.4</v>
      </c>
      <c r="G86" s="2">
        <v>99.6</v>
      </c>
      <c r="I86" t="s">
        <v>617</v>
      </c>
      <c r="J86" t="s">
        <v>696</v>
      </c>
      <c r="K86">
        <v>37.937385481440799</v>
      </c>
      <c r="L86">
        <v>23.7230314834142</v>
      </c>
      <c r="M86" t="s">
        <v>939</v>
      </c>
      <c r="N86" t="str">
        <f>VLOOKUP(C86,[1]data!$C$2:$N$404,12,FALSE)</f>
        <v>ΑΤΤΙΚΗΣ</v>
      </c>
      <c r="O86" t="s">
        <v>942</v>
      </c>
      <c r="P86" t="str">
        <f>VLOOKUP(O86,[2]nuts2_2021_eurostat!$F$4:$H$68,3,FALSE)</f>
        <v>EL30</v>
      </c>
    </row>
    <row r="87" spans="1:16" hidden="1" x14ac:dyDescent="0.25">
      <c r="A87" s="1">
        <v>85</v>
      </c>
      <c r="B87" t="s">
        <v>80</v>
      </c>
      <c r="C87" t="s">
        <v>294</v>
      </c>
      <c r="D87" s="2">
        <v>50</v>
      </c>
      <c r="E87">
        <v>103</v>
      </c>
      <c r="F87" s="2">
        <v>6.5</v>
      </c>
      <c r="G87" s="2">
        <v>43.5</v>
      </c>
      <c r="H87" s="2">
        <v>53.5</v>
      </c>
      <c r="I87" t="s">
        <v>618</v>
      </c>
      <c r="J87" t="s">
        <v>697</v>
      </c>
      <c r="K87">
        <v>40.2246472764621</v>
      </c>
      <c r="L87">
        <v>23.697182917838798</v>
      </c>
      <c r="M87" t="s">
        <v>939</v>
      </c>
      <c r="N87" t="str">
        <f>VLOOKUP(C87,[1]data!$C$2:$N$404,12,FALSE)</f>
        <v>ΚΕΝΤΡΙΚΗΣ ΜΑΚΕΔΟΝΙΑΣ</v>
      </c>
      <c r="O87" t="s">
        <v>949</v>
      </c>
      <c r="P87" t="str">
        <f>VLOOKUP(O87,[2]nuts2_2021_eurostat!$F$4:$H$68,3,FALSE)</f>
        <v>EL52</v>
      </c>
    </row>
    <row r="88" spans="1:16" hidden="1" x14ac:dyDescent="0.25">
      <c r="A88" s="1">
        <v>86</v>
      </c>
      <c r="B88" t="s">
        <v>81</v>
      </c>
      <c r="C88" t="s">
        <v>295</v>
      </c>
      <c r="D88" s="2">
        <v>50</v>
      </c>
      <c r="E88">
        <v>80</v>
      </c>
      <c r="F88" s="2">
        <v>8.4</v>
      </c>
      <c r="G88" s="2">
        <v>41.6</v>
      </c>
      <c r="H88" s="2">
        <v>33</v>
      </c>
      <c r="I88" t="s">
        <v>615</v>
      </c>
      <c r="J88" t="s">
        <v>698</v>
      </c>
      <c r="K88">
        <v>38.107191877499197</v>
      </c>
      <c r="L88">
        <v>21.633667649725599</v>
      </c>
      <c r="M88" t="s">
        <v>939</v>
      </c>
      <c r="N88" t="str">
        <f>VLOOKUP(C88,[1]data!$C$2:$N$404,12,FALSE)</f>
        <v>ΔΥΤΙΚΗΣ ΕΛΛΑΔΑΣ</v>
      </c>
      <c r="O88" t="s">
        <v>945</v>
      </c>
      <c r="P88" t="str">
        <f>VLOOKUP(O88,[2]nuts2_2021_eurostat!$F$4:$H$68,3,FALSE)</f>
        <v>EL63</v>
      </c>
    </row>
    <row r="89" spans="1:16" hidden="1" x14ac:dyDescent="0.25">
      <c r="A89" s="1">
        <v>87</v>
      </c>
      <c r="B89" t="s">
        <v>82</v>
      </c>
      <c r="C89" t="s">
        <v>296</v>
      </c>
      <c r="D89" s="2">
        <v>12.5</v>
      </c>
      <c r="E89">
        <v>18</v>
      </c>
      <c r="F89" s="2">
        <v>12.8</v>
      </c>
      <c r="G89" s="2">
        <v>0</v>
      </c>
      <c r="H89" s="2">
        <v>122.9</v>
      </c>
      <c r="I89" t="s">
        <v>615</v>
      </c>
      <c r="J89" t="s">
        <v>699</v>
      </c>
      <c r="K89">
        <v>39.783512191601503</v>
      </c>
      <c r="L89">
        <v>21.092799113550399</v>
      </c>
      <c r="M89" t="s">
        <v>940</v>
      </c>
      <c r="N89" t="str">
        <f>VLOOKUP(C89,[1]data!$C$2:$N$404,12,FALSE)</f>
        <v>ΗΠΕΙΡΟΥ</v>
      </c>
      <c r="O89" t="s">
        <v>944</v>
      </c>
      <c r="P89" t="str">
        <f>VLOOKUP(O89,[2]nuts2_2021_eurostat!$F$4:$H$68,3,FALSE)</f>
        <v>EL54</v>
      </c>
    </row>
    <row r="90" spans="1:16" hidden="1" x14ac:dyDescent="0.25">
      <c r="A90" s="1">
        <v>88</v>
      </c>
      <c r="B90" t="s">
        <v>83</v>
      </c>
      <c r="C90" t="s">
        <v>297</v>
      </c>
      <c r="D90" s="2">
        <v>50</v>
      </c>
      <c r="E90">
        <v>138</v>
      </c>
      <c r="F90" s="2">
        <v>10.8</v>
      </c>
      <c r="G90" s="2">
        <v>39.200000000000003</v>
      </c>
      <c r="H90" s="2">
        <v>40.200000000000003</v>
      </c>
      <c r="I90" t="s">
        <v>618</v>
      </c>
      <c r="J90" t="s">
        <v>700</v>
      </c>
      <c r="K90">
        <v>40.027290632611297</v>
      </c>
      <c r="L90">
        <v>22.562988906545201</v>
      </c>
      <c r="M90" t="s">
        <v>939</v>
      </c>
      <c r="N90" t="str">
        <f>VLOOKUP(C90,[1]data!$C$2:$N$404,12,FALSE)</f>
        <v>ΚΕΝΤΡΙΚΗΣ ΜΑΚΕΔΟΝΙΑΣ</v>
      </c>
      <c r="O90" t="s">
        <v>949</v>
      </c>
      <c r="P90" t="str">
        <f>VLOOKUP(O90,[2]nuts2_2021_eurostat!$F$4:$H$68,3,FALSE)</f>
        <v>EL52</v>
      </c>
    </row>
    <row r="91" spans="1:16" hidden="1" x14ac:dyDescent="0.25">
      <c r="A91" s="1">
        <v>89</v>
      </c>
      <c r="B91" t="s">
        <v>84</v>
      </c>
      <c r="C91" t="s">
        <v>298</v>
      </c>
      <c r="D91" s="2">
        <v>50</v>
      </c>
      <c r="E91">
        <v>277</v>
      </c>
      <c r="F91" s="2">
        <v>34.799999999999997</v>
      </c>
      <c r="G91" s="2">
        <v>15.2</v>
      </c>
      <c r="H91" s="2">
        <v>0</v>
      </c>
      <c r="I91" t="s">
        <v>615</v>
      </c>
      <c r="J91" t="s">
        <v>701</v>
      </c>
      <c r="K91">
        <v>38.994561064060498</v>
      </c>
      <c r="L91">
        <v>20.724855872052199</v>
      </c>
      <c r="M91" t="s">
        <v>940</v>
      </c>
      <c r="N91" t="str">
        <f>VLOOKUP(C91,[1]data!$C$2:$N$404,12,FALSE)</f>
        <v>ΗΠΕΙΡΟΥ</v>
      </c>
      <c r="O91" t="s">
        <v>944</v>
      </c>
      <c r="P91" t="str">
        <f>VLOOKUP(O91,[2]nuts2_2021_eurostat!$F$4:$H$68,3,FALSE)</f>
        <v>EL54</v>
      </c>
    </row>
    <row r="92" spans="1:16" hidden="1" x14ac:dyDescent="0.25">
      <c r="A92" s="1">
        <v>90</v>
      </c>
      <c r="B92" t="s">
        <v>85</v>
      </c>
      <c r="C92" t="s">
        <v>299</v>
      </c>
      <c r="D92" s="2">
        <v>50</v>
      </c>
      <c r="E92">
        <v>92</v>
      </c>
      <c r="F92" s="2">
        <v>50.1</v>
      </c>
      <c r="G92" s="2">
        <v>0</v>
      </c>
      <c r="H92" s="2">
        <v>10.9</v>
      </c>
      <c r="I92" t="s">
        <v>616</v>
      </c>
      <c r="J92" t="s">
        <v>702</v>
      </c>
      <c r="K92">
        <v>39.318376867580703</v>
      </c>
      <c r="L92">
        <v>22.162986476137299</v>
      </c>
      <c r="M92" t="s">
        <v>940</v>
      </c>
      <c r="N92" t="str">
        <f>VLOOKUP(C92,[1]data!$C$2:$N$404,12,FALSE)</f>
        <v>ΘΕΣΣΑΛΙΑΣ</v>
      </c>
      <c r="O92" t="s">
        <v>947</v>
      </c>
      <c r="P92" t="str">
        <f>VLOOKUP(O92,[2]nuts2_2021_eurostat!$F$4:$H$68,3,FALSE)</f>
        <v>EL61</v>
      </c>
    </row>
    <row r="93" spans="1:16" hidden="1" x14ac:dyDescent="0.25">
      <c r="A93" s="1">
        <v>91</v>
      </c>
      <c r="B93" t="s">
        <v>45</v>
      </c>
      <c r="C93" t="s">
        <v>300</v>
      </c>
      <c r="D93" s="2">
        <v>50</v>
      </c>
      <c r="E93">
        <v>61</v>
      </c>
      <c r="F93" s="2">
        <v>6</v>
      </c>
      <c r="G93" s="2">
        <v>44</v>
      </c>
      <c r="H93" s="2">
        <v>31</v>
      </c>
      <c r="I93" t="s">
        <v>617</v>
      </c>
      <c r="J93" t="s">
        <v>703</v>
      </c>
      <c r="K93">
        <v>37.9239115937294</v>
      </c>
      <c r="L93">
        <v>23.902057714085799</v>
      </c>
      <c r="M93" t="s">
        <v>939</v>
      </c>
      <c r="N93" t="str">
        <f>VLOOKUP(C93,[1]data!$C$2:$N$404,12,FALSE)</f>
        <v>ΑΤΤΙΚΗΣ</v>
      </c>
      <c r="O93" t="s">
        <v>942</v>
      </c>
      <c r="P93" t="str">
        <f>VLOOKUP(O93,[2]nuts2_2021_eurostat!$F$4:$H$68,3,FALSE)</f>
        <v>EL30</v>
      </c>
    </row>
    <row r="94" spans="1:16" hidden="1" x14ac:dyDescent="0.25">
      <c r="A94" s="1">
        <v>92</v>
      </c>
      <c r="B94" t="s">
        <v>86</v>
      </c>
      <c r="C94" t="s">
        <v>301</v>
      </c>
      <c r="D94" s="2">
        <v>50</v>
      </c>
      <c r="E94">
        <v>216</v>
      </c>
      <c r="F94" s="2">
        <v>19.399999999999999</v>
      </c>
      <c r="G94" s="2">
        <v>30.6</v>
      </c>
      <c r="H94" s="2">
        <v>11.9</v>
      </c>
      <c r="I94" t="s">
        <v>615</v>
      </c>
      <c r="J94" t="s">
        <v>704</v>
      </c>
      <c r="K94">
        <v>37.500695096504003</v>
      </c>
      <c r="L94">
        <v>22.3772801940164</v>
      </c>
      <c r="M94" t="s">
        <v>939</v>
      </c>
      <c r="N94" t="str">
        <f>VLOOKUP(C94,[1]data!$C$2:$N$404,12,FALSE)</f>
        <v>ΠΕΛΛΟΠΟΝΗΣΟΥ</v>
      </c>
      <c r="O94" t="s">
        <v>950</v>
      </c>
      <c r="P94" t="str">
        <f>VLOOKUP(O94,[2]nuts2_2021_eurostat!$F$4:$H$68,3,FALSE)</f>
        <v>EL65</v>
      </c>
    </row>
    <row r="95" spans="1:16" hidden="1" x14ac:dyDescent="0.25">
      <c r="A95" s="1">
        <v>93</v>
      </c>
      <c r="B95" t="s">
        <v>87</v>
      </c>
      <c r="C95" t="s">
        <v>302</v>
      </c>
      <c r="D95" s="2">
        <v>50</v>
      </c>
      <c r="E95">
        <v>155</v>
      </c>
      <c r="F95" s="2">
        <v>10.9</v>
      </c>
      <c r="G95" s="2">
        <v>39.1</v>
      </c>
      <c r="H95" s="2">
        <v>38.1</v>
      </c>
      <c r="I95" t="s">
        <v>615</v>
      </c>
      <c r="J95" t="s">
        <v>705</v>
      </c>
      <c r="K95">
        <v>38.532865869686397</v>
      </c>
      <c r="L95">
        <v>21.435530006344599</v>
      </c>
      <c r="M95" t="s">
        <v>939</v>
      </c>
      <c r="N95" t="str">
        <f>VLOOKUP(C95,[1]data!$C$2:$N$404,12,FALSE)</f>
        <v>ΔΥΤΙΚΗΣ ΕΛΛΑΔΑΣ</v>
      </c>
      <c r="O95" t="s">
        <v>945</v>
      </c>
      <c r="P95" t="str">
        <f>VLOOKUP(O95,[2]nuts2_2021_eurostat!$F$4:$H$68,3,FALSE)</f>
        <v>EL63</v>
      </c>
    </row>
    <row r="96" spans="1:16" hidden="1" x14ac:dyDescent="0.25">
      <c r="A96" s="1">
        <v>94</v>
      </c>
      <c r="B96" t="s">
        <v>88</v>
      </c>
      <c r="C96" t="s">
        <v>303</v>
      </c>
      <c r="D96" s="2">
        <v>50</v>
      </c>
      <c r="E96">
        <v>7</v>
      </c>
      <c r="F96" s="2">
        <v>0.1</v>
      </c>
      <c r="G96" s="2">
        <v>49.9</v>
      </c>
      <c r="H96" s="2">
        <v>55.9</v>
      </c>
      <c r="I96" t="s">
        <v>617</v>
      </c>
      <c r="J96" t="s">
        <v>706</v>
      </c>
      <c r="K96">
        <v>37.938085425062702</v>
      </c>
      <c r="L96">
        <v>23.694666404248299</v>
      </c>
      <c r="M96" t="s">
        <v>939</v>
      </c>
      <c r="N96" t="str">
        <f>VLOOKUP(C96,[1]data!$C$2:$N$404,12,FALSE)</f>
        <v>ΑΤΤΙΚΗΣ</v>
      </c>
      <c r="O96" t="s">
        <v>942</v>
      </c>
      <c r="P96" t="str">
        <f>VLOOKUP(O96,[2]nuts2_2021_eurostat!$F$4:$H$68,3,FALSE)</f>
        <v>EL30</v>
      </c>
    </row>
    <row r="97" spans="1:16" hidden="1" x14ac:dyDescent="0.25">
      <c r="A97" s="1">
        <v>95</v>
      </c>
      <c r="B97" t="s">
        <v>89</v>
      </c>
      <c r="C97" t="s">
        <v>304</v>
      </c>
      <c r="D97" s="2">
        <v>50</v>
      </c>
      <c r="E97">
        <v>59</v>
      </c>
      <c r="F97" s="2">
        <v>3.5</v>
      </c>
      <c r="G97" s="2">
        <v>46.5</v>
      </c>
      <c r="H97" s="2">
        <v>15.3</v>
      </c>
      <c r="I97" t="s">
        <v>616</v>
      </c>
      <c r="J97" t="s">
        <v>707</v>
      </c>
      <c r="K97">
        <v>38.456995670372898</v>
      </c>
      <c r="L97">
        <v>23.604427981068401</v>
      </c>
      <c r="M97" t="s">
        <v>939</v>
      </c>
      <c r="N97" t="str">
        <f>VLOOKUP(C97,[1]data!$C$2:$N$404,12,FALSE)</f>
        <v>ΣΤΕΡΕΑΣ ΕΛΛΑΔΑΣ</v>
      </c>
      <c r="O97" t="s">
        <v>951</v>
      </c>
      <c r="P97" t="str">
        <f>VLOOKUP(O97,[2]nuts2_2021_eurostat!$F$4:$H$68,3,FALSE)</f>
        <v>EL64</v>
      </c>
    </row>
    <row r="98" spans="1:16" hidden="1" x14ac:dyDescent="0.25">
      <c r="A98" s="1">
        <v>96</v>
      </c>
      <c r="B98" t="s">
        <v>90</v>
      </c>
      <c r="C98" t="s">
        <v>305</v>
      </c>
      <c r="D98" s="2">
        <v>50</v>
      </c>
      <c r="E98">
        <v>87</v>
      </c>
      <c r="F98" s="2">
        <v>24.6</v>
      </c>
      <c r="G98" s="2">
        <v>25.4</v>
      </c>
      <c r="H98" s="2">
        <v>0.4</v>
      </c>
      <c r="I98" t="s">
        <v>616</v>
      </c>
      <c r="J98" t="s">
        <v>708</v>
      </c>
      <c r="K98">
        <v>38.558616020295702</v>
      </c>
      <c r="L98">
        <v>23.634100437456201</v>
      </c>
      <c r="M98" t="s">
        <v>941</v>
      </c>
      <c r="N98" t="str">
        <f>VLOOKUP(C98,[1]data!$C$2:$N$404,12,FALSE)</f>
        <v>ΣΤΕΡΕΑΣ ΕΛΛΑΔΑΣ</v>
      </c>
      <c r="O98" t="s">
        <v>951</v>
      </c>
      <c r="P98" t="str">
        <f>VLOOKUP(O98,[2]nuts2_2021_eurostat!$F$4:$H$68,3,FALSE)</f>
        <v>EL64</v>
      </c>
    </row>
    <row r="99" spans="1:16" hidden="1" x14ac:dyDescent="0.25">
      <c r="A99" s="1">
        <v>97</v>
      </c>
      <c r="B99" t="s">
        <v>2</v>
      </c>
      <c r="C99" t="s">
        <v>306</v>
      </c>
      <c r="D99" s="2">
        <v>50</v>
      </c>
      <c r="E99">
        <v>31</v>
      </c>
      <c r="F99" s="2">
        <v>2.9</v>
      </c>
      <c r="G99" s="2">
        <v>47.1</v>
      </c>
      <c r="H99" s="2">
        <v>67</v>
      </c>
      <c r="I99" t="s">
        <v>615</v>
      </c>
      <c r="J99" t="s">
        <v>620</v>
      </c>
      <c r="K99">
        <v>39.676156280415597</v>
      </c>
      <c r="L99">
        <v>19.815614883873401</v>
      </c>
      <c r="M99" t="s">
        <v>939</v>
      </c>
      <c r="N99" t="str">
        <f>VLOOKUP(C99,[1]data!$C$2:$N$404,12,FALSE)</f>
        <v>ΙΟΝΝΙΩΝ ΝΗΣΩΝ</v>
      </c>
      <c r="O99" t="s">
        <v>948</v>
      </c>
      <c r="P99" t="str">
        <f>VLOOKUP(O99,[2]nuts2_2021_eurostat!$F$4:$H$68,3,FALSE)</f>
        <v>EL62</v>
      </c>
    </row>
    <row r="100" spans="1:16" hidden="1" x14ac:dyDescent="0.25">
      <c r="A100" s="1">
        <v>98</v>
      </c>
      <c r="B100" t="s">
        <v>91</v>
      </c>
      <c r="C100" t="s">
        <v>307</v>
      </c>
      <c r="D100" s="2">
        <v>50</v>
      </c>
      <c r="E100">
        <v>163</v>
      </c>
      <c r="F100" s="2">
        <v>3.4</v>
      </c>
      <c r="G100" s="2">
        <v>46.6</v>
      </c>
      <c r="H100" s="2">
        <v>3.6</v>
      </c>
      <c r="I100" t="s">
        <v>615</v>
      </c>
      <c r="J100" t="s">
        <v>709</v>
      </c>
      <c r="K100">
        <v>37.924684743046299</v>
      </c>
      <c r="L100">
        <v>23.071053258922401</v>
      </c>
      <c r="M100" t="s">
        <v>939</v>
      </c>
      <c r="N100" t="str">
        <f>VLOOKUP(C100,[1]data!$C$2:$N$404,12,FALSE)</f>
        <v>ΠΕΛΛΟΠΟΝΗΣΟΥ</v>
      </c>
      <c r="O100" t="s">
        <v>950</v>
      </c>
      <c r="P100" t="str">
        <f>VLOOKUP(O100,[2]nuts2_2021_eurostat!$F$4:$H$68,3,FALSE)</f>
        <v>EL65</v>
      </c>
    </row>
    <row r="101" spans="1:16" hidden="1" x14ac:dyDescent="0.25">
      <c r="A101" s="1">
        <v>99</v>
      </c>
      <c r="B101" t="s">
        <v>92</v>
      </c>
      <c r="C101" t="s">
        <v>308</v>
      </c>
      <c r="D101" s="2">
        <v>50</v>
      </c>
      <c r="E101">
        <v>267</v>
      </c>
      <c r="F101" s="2">
        <v>9.9</v>
      </c>
      <c r="G101" s="2">
        <v>40.1</v>
      </c>
      <c r="H101" s="2">
        <v>24.9</v>
      </c>
      <c r="I101" t="s">
        <v>615</v>
      </c>
      <c r="J101" t="s">
        <v>710</v>
      </c>
      <c r="K101">
        <v>38.240083029672299</v>
      </c>
      <c r="L101">
        <v>22.093387537464199</v>
      </c>
      <c r="M101" t="s">
        <v>939</v>
      </c>
      <c r="N101" t="str">
        <f>VLOOKUP(C101,[1]data!$C$2:$N$404,12,FALSE)</f>
        <v>ΔΥΤΙΚΗΣ ΕΛΛΑΔΑΣ</v>
      </c>
      <c r="O101" t="s">
        <v>945</v>
      </c>
      <c r="P101" t="str">
        <f>VLOOKUP(O101,[2]nuts2_2021_eurostat!$F$4:$H$68,3,FALSE)</f>
        <v>EL63</v>
      </c>
    </row>
    <row r="102" spans="1:16" hidden="1" x14ac:dyDescent="0.25">
      <c r="A102" s="1">
        <v>100</v>
      </c>
      <c r="B102" t="s">
        <v>93</v>
      </c>
      <c r="C102" t="s">
        <v>309</v>
      </c>
      <c r="D102" s="2">
        <v>25</v>
      </c>
      <c r="E102">
        <v>3</v>
      </c>
      <c r="F102" s="2">
        <v>0</v>
      </c>
      <c r="G102" s="2">
        <v>25</v>
      </c>
      <c r="H102" s="2">
        <v>64</v>
      </c>
      <c r="I102" t="s">
        <v>616</v>
      </c>
      <c r="J102" t="s">
        <v>711</v>
      </c>
      <c r="K102">
        <v>38.389368297527497</v>
      </c>
      <c r="L102">
        <v>24.053355325017201</v>
      </c>
      <c r="M102" t="s">
        <v>939</v>
      </c>
      <c r="N102" t="str">
        <f>VLOOKUP(C102,[1]data!$C$2:$N$404,12,FALSE)</f>
        <v>ΣΤΕΡΕΑΣ ΕΛΛΑΔΑΣ</v>
      </c>
      <c r="O102" t="s">
        <v>951</v>
      </c>
      <c r="P102" t="str">
        <f>VLOOKUP(O102,[2]nuts2_2021_eurostat!$F$4:$H$68,3,FALSE)</f>
        <v>EL64</v>
      </c>
    </row>
    <row r="103" spans="1:16" hidden="1" x14ac:dyDescent="0.25">
      <c r="A103" s="1">
        <v>101</v>
      </c>
      <c r="B103" t="s">
        <v>94</v>
      </c>
      <c r="C103" t="s">
        <v>310</v>
      </c>
      <c r="D103" s="2">
        <v>100</v>
      </c>
      <c r="E103">
        <v>109</v>
      </c>
      <c r="F103" s="2">
        <v>1.2</v>
      </c>
      <c r="G103" s="2">
        <v>98.8</v>
      </c>
      <c r="H103" s="2">
        <v>33.799999999999997</v>
      </c>
      <c r="I103" t="s">
        <v>617</v>
      </c>
      <c r="J103" t="s">
        <v>712</v>
      </c>
      <c r="K103">
        <v>38.048731023283899</v>
      </c>
      <c r="L103">
        <v>23.799173640033199</v>
      </c>
      <c r="M103" t="s">
        <v>939</v>
      </c>
      <c r="N103" t="str">
        <f>VLOOKUP(C103,[1]data!$C$2:$N$404,12,FALSE)</f>
        <v>ΑΤΤΙΚΗΣ</v>
      </c>
      <c r="O103" t="s">
        <v>942</v>
      </c>
      <c r="P103" t="str">
        <f>VLOOKUP(O103,[2]nuts2_2021_eurostat!$F$4:$H$68,3,FALSE)</f>
        <v>EL30</v>
      </c>
    </row>
    <row r="104" spans="1:16" hidden="1" x14ac:dyDescent="0.25">
      <c r="A104" s="1">
        <v>102</v>
      </c>
      <c r="B104" t="s">
        <v>94</v>
      </c>
      <c r="C104" t="s">
        <v>311</v>
      </c>
      <c r="D104" s="2">
        <v>100</v>
      </c>
      <c r="E104">
        <v>79</v>
      </c>
      <c r="F104" s="2">
        <v>2.7</v>
      </c>
      <c r="G104" s="2">
        <v>97.3</v>
      </c>
      <c r="H104" s="2">
        <v>36.299999999999997</v>
      </c>
      <c r="I104" t="s">
        <v>617</v>
      </c>
      <c r="J104" t="s">
        <v>713</v>
      </c>
      <c r="K104">
        <v>38.048731023283899</v>
      </c>
      <c r="L104">
        <v>23.799173640033199</v>
      </c>
      <c r="M104" t="s">
        <v>939</v>
      </c>
      <c r="N104" t="str">
        <f>VLOOKUP(C104,[1]data!$C$2:$N$404,12,FALSE)</f>
        <v>ΑΤΤΙΚΗΣ</v>
      </c>
      <c r="O104" t="s">
        <v>942</v>
      </c>
      <c r="P104" t="str">
        <f>VLOOKUP(O104,[2]nuts2_2021_eurostat!$F$4:$H$68,3,FALSE)</f>
        <v>EL30</v>
      </c>
    </row>
    <row r="105" spans="1:16" hidden="1" x14ac:dyDescent="0.25">
      <c r="A105" s="1">
        <v>103</v>
      </c>
      <c r="B105" t="s">
        <v>94</v>
      </c>
      <c r="C105" t="s">
        <v>312</v>
      </c>
      <c r="D105" s="2">
        <v>100</v>
      </c>
      <c r="E105">
        <v>86</v>
      </c>
      <c r="F105" s="2">
        <v>0.9</v>
      </c>
      <c r="G105" s="2">
        <v>99.1</v>
      </c>
      <c r="H105" s="2">
        <v>40.1</v>
      </c>
      <c r="I105" t="s">
        <v>617</v>
      </c>
      <c r="J105" t="s">
        <v>714</v>
      </c>
      <c r="K105">
        <v>38.048731023283899</v>
      </c>
      <c r="L105">
        <v>23.799173640033199</v>
      </c>
      <c r="M105" t="s">
        <v>939</v>
      </c>
      <c r="N105" t="str">
        <f>VLOOKUP(C105,[1]data!$C$2:$N$404,12,FALSE)</f>
        <v>ΑΤΤΙΚΗΣ</v>
      </c>
      <c r="O105" t="s">
        <v>942</v>
      </c>
      <c r="P105" t="str">
        <f>VLOOKUP(O105,[2]nuts2_2021_eurostat!$F$4:$H$68,3,FALSE)</f>
        <v>EL30</v>
      </c>
    </row>
    <row r="106" spans="1:16" hidden="1" x14ac:dyDescent="0.25">
      <c r="A106" s="1">
        <v>104</v>
      </c>
      <c r="B106" t="s">
        <v>95</v>
      </c>
      <c r="C106" t="s">
        <v>313</v>
      </c>
      <c r="D106" s="2">
        <v>25</v>
      </c>
      <c r="E106">
        <v>71</v>
      </c>
      <c r="F106" s="2">
        <v>4.8</v>
      </c>
      <c r="G106" s="2">
        <v>20.2</v>
      </c>
      <c r="H106" s="2">
        <v>114.3</v>
      </c>
      <c r="I106" t="s">
        <v>616</v>
      </c>
      <c r="J106" t="s">
        <v>715</v>
      </c>
      <c r="K106">
        <v>38.498270963327698</v>
      </c>
      <c r="L106">
        <v>22.402003760410299</v>
      </c>
      <c r="M106" t="s">
        <v>939</v>
      </c>
      <c r="N106" t="str">
        <f>VLOOKUP(C106,[1]data!$C$2:$N$404,12,FALSE)</f>
        <v>ΣΤΕΡΕΑΣ ΕΛΛΑΔΑΣ</v>
      </c>
      <c r="O106" t="s">
        <v>951</v>
      </c>
      <c r="P106" t="str">
        <f>VLOOKUP(O106,[2]nuts2_2021_eurostat!$F$4:$H$68,3,FALSE)</f>
        <v>EL64</v>
      </c>
    </row>
    <row r="107" spans="1:16" hidden="1" x14ac:dyDescent="0.25">
      <c r="A107" s="1">
        <v>105</v>
      </c>
      <c r="B107" t="s">
        <v>96</v>
      </c>
      <c r="C107" t="s">
        <v>314</v>
      </c>
      <c r="D107" s="2">
        <v>50</v>
      </c>
      <c r="E107">
        <v>4</v>
      </c>
      <c r="F107" s="2">
        <v>38.799999999999997</v>
      </c>
      <c r="G107" s="2">
        <v>11.2</v>
      </c>
      <c r="H107" s="2">
        <v>0</v>
      </c>
      <c r="I107" t="s">
        <v>616</v>
      </c>
      <c r="J107" t="s">
        <v>716</v>
      </c>
      <c r="K107">
        <v>38.323227845116598</v>
      </c>
      <c r="L107">
        <v>24.140071696468699</v>
      </c>
      <c r="M107" t="s">
        <v>940</v>
      </c>
      <c r="N107" t="str">
        <f>VLOOKUP(C107,[1]data!$C$2:$N$404,12,FALSE)</f>
        <v>ΣΤΕΡΕΑΣ ΕΛΛΑΔΑΣ</v>
      </c>
      <c r="O107" t="s">
        <v>951</v>
      </c>
      <c r="P107" t="str">
        <f>VLOOKUP(O107,[2]nuts2_2021_eurostat!$F$4:$H$68,3,FALSE)</f>
        <v>EL64</v>
      </c>
    </row>
    <row r="108" spans="1:16" hidden="1" x14ac:dyDescent="0.25">
      <c r="A108" s="1">
        <v>106</v>
      </c>
      <c r="B108" t="s">
        <v>96</v>
      </c>
      <c r="C108" t="s">
        <v>315</v>
      </c>
      <c r="D108" s="2">
        <v>0</v>
      </c>
      <c r="E108">
        <v>49</v>
      </c>
      <c r="F108" s="2">
        <v>5</v>
      </c>
      <c r="G108" s="2">
        <v>0</v>
      </c>
      <c r="H108" s="2">
        <v>45.7</v>
      </c>
      <c r="I108" t="s">
        <v>616</v>
      </c>
      <c r="J108" t="s">
        <v>717</v>
      </c>
      <c r="K108">
        <v>38.323227845116598</v>
      </c>
      <c r="L108">
        <v>24.140071696468699</v>
      </c>
      <c r="M108" t="s">
        <v>940</v>
      </c>
      <c r="N108" t="s">
        <v>953</v>
      </c>
      <c r="O108" t="s">
        <v>951</v>
      </c>
      <c r="P108" t="str">
        <f>VLOOKUP(O108,[2]nuts2_2021_eurostat!$F$4:$H$68,3,FALSE)</f>
        <v>EL64</v>
      </c>
    </row>
    <row r="109" spans="1:16" hidden="1" x14ac:dyDescent="0.25">
      <c r="A109" s="1">
        <v>107</v>
      </c>
      <c r="B109" t="s">
        <v>97</v>
      </c>
      <c r="C109" t="s">
        <v>316</v>
      </c>
      <c r="D109" s="2">
        <v>50</v>
      </c>
      <c r="E109">
        <v>81</v>
      </c>
      <c r="F109" s="2">
        <v>5.3</v>
      </c>
      <c r="G109" s="2">
        <v>44.7</v>
      </c>
      <c r="H109" s="2">
        <v>23.7</v>
      </c>
      <c r="I109" t="s">
        <v>617</v>
      </c>
      <c r="J109" t="s">
        <v>718</v>
      </c>
      <c r="K109">
        <v>38.101017949826101</v>
      </c>
      <c r="L109">
        <v>23.7345497427217</v>
      </c>
      <c r="M109" t="s">
        <v>939</v>
      </c>
      <c r="N109" t="str">
        <f>VLOOKUP(C109,[1]data!$C$2:$N$404,12,FALSE)</f>
        <v>ΑΤΤΙΚΗΣ</v>
      </c>
      <c r="O109" t="s">
        <v>942</v>
      </c>
      <c r="P109" t="str">
        <f>VLOOKUP(O109,[2]nuts2_2021_eurostat!$F$4:$H$68,3,FALSE)</f>
        <v>EL30</v>
      </c>
    </row>
    <row r="110" spans="1:16" hidden="1" x14ac:dyDescent="0.25">
      <c r="A110" s="1">
        <v>108</v>
      </c>
      <c r="B110" t="s">
        <v>98</v>
      </c>
      <c r="C110" t="s">
        <v>317</v>
      </c>
      <c r="D110" s="2">
        <v>50</v>
      </c>
      <c r="E110">
        <v>214</v>
      </c>
      <c r="F110" s="2">
        <v>27.9</v>
      </c>
      <c r="G110" s="2">
        <v>22.1</v>
      </c>
      <c r="H110" s="2">
        <v>0</v>
      </c>
      <c r="I110" t="s">
        <v>618</v>
      </c>
      <c r="J110" t="s">
        <v>719</v>
      </c>
      <c r="K110">
        <v>40.7341770224672</v>
      </c>
      <c r="L110">
        <v>22.705050472817501</v>
      </c>
      <c r="M110" t="s">
        <v>940</v>
      </c>
      <c r="N110" t="str">
        <f>VLOOKUP(C110,[1]data!$C$2:$N$404,12,FALSE)</f>
        <v>ΚΕΝΤΡΙΚΗΣ ΜΑΚΕΔΟΝΙΑΣ</v>
      </c>
      <c r="O110" t="s">
        <v>949</v>
      </c>
      <c r="P110" t="str">
        <f>VLOOKUP(O110,[2]nuts2_2021_eurostat!$F$4:$H$68,3,FALSE)</f>
        <v>EL52</v>
      </c>
    </row>
    <row r="111" spans="1:16" hidden="1" x14ac:dyDescent="0.25">
      <c r="A111" s="1">
        <v>109</v>
      </c>
      <c r="B111" t="s">
        <v>99</v>
      </c>
      <c r="C111" t="s">
        <v>318</v>
      </c>
      <c r="D111" s="2">
        <v>50</v>
      </c>
      <c r="E111">
        <v>4</v>
      </c>
      <c r="F111" s="2">
        <v>47</v>
      </c>
      <c r="G111" s="2">
        <v>3</v>
      </c>
      <c r="H111" s="2">
        <v>24.9</v>
      </c>
      <c r="I111" t="s">
        <v>615</v>
      </c>
      <c r="J111" t="s">
        <v>86</v>
      </c>
      <c r="K111">
        <v>37.431241816732097</v>
      </c>
      <c r="L111">
        <v>22.3016935788241</v>
      </c>
      <c r="M111" t="s">
        <v>939</v>
      </c>
      <c r="N111" t="str">
        <f>VLOOKUP(C111,[1]data!$C$2:$N$404,12,FALSE)</f>
        <v>ΠΕΛΛΟΠΟΝΗΣΟΥ</v>
      </c>
      <c r="O111" t="s">
        <v>950</v>
      </c>
      <c r="P111" t="str">
        <f>VLOOKUP(O111,[2]nuts2_2021_eurostat!$F$4:$H$68,3,FALSE)</f>
        <v>EL65</v>
      </c>
    </row>
    <row r="112" spans="1:16" hidden="1" x14ac:dyDescent="0.25">
      <c r="A112" s="1">
        <v>110</v>
      </c>
      <c r="B112" t="s">
        <v>99</v>
      </c>
      <c r="C112" t="s">
        <v>319</v>
      </c>
      <c r="D112" s="2">
        <v>50</v>
      </c>
      <c r="E112">
        <v>3</v>
      </c>
      <c r="F112" s="2">
        <v>31.2</v>
      </c>
      <c r="G112" s="2">
        <v>18.8</v>
      </c>
      <c r="H112" s="2">
        <v>0</v>
      </c>
      <c r="I112" t="s">
        <v>615</v>
      </c>
      <c r="J112" t="s">
        <v>86</v>
      </c>
      <c r="K112">
        <v>37.431241816732097</v>
      </c>
      <c r="L112">
        <v>22.3016935788241</v>
      </c>
      <c r="M112" t="s">
        <v>940</v>
      </c>
      <c r="N112" t="str">
        <f>VLOOKUP(C112,[1]data!$C$2:$N$404,12,FALSE)</f>
        <v>ΠΕΛΛΟΠΟΝΗΣΟΥ</v>
      </c>
      <c r="O112" t="s">
        <v>950</v>
      </c>
      <c r="P112" t="str">
        <f>VLOOKUP(O112,[2]nuts2_2021_eurostat!$F$4:$H$68,3,FALSE)</f>
        <v>EL65</v>
      </c>
    </row>
    <row r="113" spans="1:16" hidden="1" x14ac:dyDescent="0.25">
      <c r="A113" s="1">
        <v>111</v>
      </c>
      <c r="B113" t="s">
        <v>100</v>
      </c>
      <c r="C113" t="s">
        <v>320</v>
      </c>
      <c r="D113" s="2">
        <v>12.5</v>
      </c>
      <c r="E113">
        <v>90</v>
      </c>
      <c r="F113" s="2">
        <v>9.6999999999999993</v>
      </c>
      <c r="G113" s="2">
        <v>2.8</v>
      </c>
      <c r="I113" t="s">
        <v>618</v>
      </c>
      <c r="J113" t="s">
        <v>720</v>
      </c>
      <c r="K113">
        <v>40.7973465001159</v>
      </c>
      <c r="L113">
        <v>22.061944474805699</v>
      </c>
      <c r="M113" t="s">
        <v>939</v>
      </c>
      <c r="N113" t="str">
        <f>VLOOKUP(C113,[1]data!$C$2:$N$404,12,FALSE)</f>
        <v>ΚΕΝΤΡΙΚΗΣ ΜΑΚΕΔΟΝΙΑΣ</v>
      </c>
      <c r="O113" t="s">
        <v>949</v>
      </c>
      <c r="P113" t="str">
        <f>VLOOKUP(O113,[2]nuts2_2021_eurostat!$F$4:$H$68,3,FALSE)</f>
        <v>EL52</v>
      </c>
    </row>
    <row r="114" spans="1:16" hidden="1" x14ac:dyDescent="0.25">
      <c r="A114" s="1">
        <v>112</v>
      </c>
      <c r="B114" t="s">
        <v>101</v>
      </c>
      <c r="C114" t="s">
        <v>321</v>
      </c>
      <c r="D114" s="2">
        <v>50</v>
      </c>
      <c r="E114">
        <v>111</v>
      </c>
      <c r="F114" s="2">
        <v>31.3</v>
      </c>
      <c r="G114" s="2">
        <v>18.7</v>
      </c>
      <c r="H114" s="2">
        <v>0</v>
      </c>
      <c r="I114" t="s">
        <v>615</v>
      </c>
      <c r="J114" t="s">
        <v>721</v>
      </c>
      <c r="K114">
        <v>36.828097366791802</v>
      </c>
      <c r="L114">
        <v>22.872358661924601</v>
      </c>
      <c r="M114" t="s">
        <v>940</v>
      </c>
      <c r="N114" t="str">
        <f>VLOOKUP(C114,[1]data!$C$2:$N$404,12,FALSE)</f>
        <v>ΠΕΛΛΟΠΟΝΗΣΟΥ</v>
      </c>
      <c r="O114" t="s">
        <v>950</v>
      </c>
      <c r="P114" t="str">
        <f>VLOOKUP(O114,[2]nuts2_2021_eurostat!$F$4:$H$68,3,FALSE)</f>
        <v>EL65</v>
      </c>
    </row>
    <row r="115" spans="1:16" hidden="1" x14ac:dyDescent="0.25">
      <c r="A115" s="1">
        <v>113</v>
      </c>
      <c r="B115" t="s">
        <v>102</v>
      </c>
      <c r="C115" t="s">
        <v>322</v>
      </c>
      <c r="D115" s="2">
        <v>50</v>
      </c>
      <c r="E115">
        <v>28</v>
      </c>
      <c r="F115" s="2">
        <v>0.3</v>
      </c>
      <c r="G115" s="2">
        <v>49.7</v>
      </c>
      <c r="H115" s="2">
        <v>27.7</v>
      </c>
      <c r="I115" t="s">
        <v>618</v>
      </c>
      <c r="J115" t="s">
        <v>722</v>
      </c>
      <c r="K115">
        <v>40.627456586129497</v>
      </c>
      <c r="L115">
        <v>22.968766769198201</v>
      </c>
      <c r="M115" t="s">
        <v>939</v>
      </c>
      <c r="N115" t="str">
        <f>VLOOKUP(C115,[1]data!$C$2:$N$404,12,FALSE)</f>
        <v>ΚΕΝΤΡΙΚΗΣ ΜΑΚΕΔΟΝΙΑΣ</v>
      </c>
      <c r="O115" t="s">
        <v>949</v>
      </c>
      <c r="P115" t="str">
        <f>VLOOKUP(O115,[2]nuts2_2021_eurostat!$F$4:$H$68,3,FALSE)</f>
        <v>EL52</v>
      </c>
    </row>
    <row r="116" spans="1:16" hidden="1" x14ac:dyDescent="0.25">
      <c r="A116" s="1">
        <v>114</v>
      </c>
      <c r="B116" t="s">
        <v>103</v>
      </c>
      <c r="C116" t="s">
        <v>323</v>
      </c>
      <c r="D116" s="2">
        <v>50</v>
      </c>
      <c r="E116">
        <v>137</v>
      </c>
      <c r="F116" s="2">
        <v>2.2999999999999998</v>
      </c>
      <c r="G116" s="2">
        <v>47.7</v>
      </c>
      <c r="H116" s="2">
        <v>44.3</v>
      </c>
      <c r="I116" t="s">
        <v>618</v>
      </c>
      <c r="J116" t="s">
        <v>723</v>
      </c>
      <c r="K116">
        <v>40.591396732481897</v>
      </c>
      <c r="L116">
        <v>22.9647619228931</v>
      </c>
      <c r="M116" t="s">
        <v>939</v>
      </c>
      <c r="N116" t="str">
        <f>VLOOKUP(C116,[1]data!$C$2:$N$404,12,FALSE)</f>
        <v>ΚΕΝΤΡΙΚΗΣ ΜΑΚΕΔΟΝΙΑΣ</v>
      </c>
      <c r="O116" t="s">
        <v>949</v>
      </c>
      <c r="P116" t="str">
        <f>VLOOKUP(O116,[2]nuts2_2021_eurostat!$F$4:$H$68,3,FALSE)</f>
        <v>EL52</v>
      </c>
    </row>
    <row r="117" spans="1:16" hidden="1" x14ac:dyDescent="0.25">
      <c r="A117" s="1">
        <v>115</v>
      </c>
      <c r="B117" t="s">
        <v>58</v>
      </c>
      <c r="C117" t="s">
        <v>324</v>
      </c>
      <c r="D117" s="2">
        <v>50</v>
      </c>
      <c r="E117">
        <v>389</v>
      </c>
      <c r="F117" s="2">
        <v>27</v>
      </c>
      <c r="G117" s="2">
        <v>23</v>
      </c>
      <c r="H117" s="2">
        <v>20</v>
      </c>
      <c r="I117" t="s">
        <v>618</v>
      </c>
      <c r="J117" t="s">
        <v>724</v>
      </c>
      <c r="K117">
        <v>40.443029915919503</v>
      </c>
      <c r="L117">
        <v>23.014426292026599</v>
      </c>
      <c r="M117" t="s">
        <v>939</v>
      </c>
      <c r="N117" t="str">
        <f>VLOOKUP(C117,[1]data!$C$2:$N$404,12,FALSE)</f>
        <v>ΚΕΝΤΡΙΚΗΣ ΜΑΚΕΔΟΝΙΑΣ</v>
      </c>
      <c r="O117" t="s">
        <v>949</v>
      </c>
      <c r="P117" t="str">
        <f>VLOOKUP(O117,[2]nuts2_2021_eurostat!$F$4:$H$68,3,FALSE)</f>
        <v>EL52</v>
      </c>
    </row>
    <row r="118" spans="1:16" hidden="1" x14ac:dyDescent="0.25">
      <c r="A118" s="1">
        <v>116</v>
      </c>
      <c r="B118" t="s">
        <v>59</v>
      </c>
      <c r="C118" t="s">
        <v>325</v>
      </c>
      <c r="D118" s="2">
        <v>50</v>
      </c>
      <c r="E118">
        <v>15</v>
      </c>
      <c r="F118" s="2">
        <v>0.1</v>
      </c>
      <c r="G118" s="2">
        <v>49.9</v>
      </c>
      <c r="H118" s="2">
        <v>53.9</v>
      </c>
      <c r="I118" t="s">
        <v>618</v>
      </c>
      <c r="J118" t="s">
        <v>725</v>
      </c>
      <c r="K118">
        <v>40.607548740477803</v>
      </c>
      <c r="L118">
        <v>22.965540772593599</v>
      </c>
      <c r="M118" t="s">
        <v>939</v>
      </c>
      <c r="N118" t="str">
        <f>VLOOKUP(C118,[1]data!$C$2:$N$404,12,FALSE)</f>
        <v>ΚΕΝΤΡΙΚΗΣ ΜΑΚΕΔΟΝΙΑΣ</v>
      </c>
      <c r="O118" t="s">
        <v>949</v>
      </c>
      <c r="P118" t="str">
        <f>VLOOKUP(O118,[2]nuts2_2021_eurostat!$F$4:$H$68,3,FALSE)</f>
        <v>EL52</v>
      </c>
    </row>
    <row r="119" spans="1:16" hidden="1" x14ac:dyDescent="0.25">
      <c r="A119" s="1">
        <v>117</v>
      </c>
      <c r="B119" t="s">
        <v>104</v>
      </c>
      <c r="C119" t="s">
        <v>326</v>
      </c>
      <c r="D119" s="2">
        <v>50</v>
      </c>
      <c r="E119">
        <v>168</v>
      </c>
      <c r="F119" s="2">
        <v>18.600000000000001</v>
      </c>
      <c r="G119" s="2">
        <v>31.4</v>
      </c>
      <c r="H119" s="2">
        <v>26.5</v>
      </c>
      <c r="I119" t="s">
        <v>615</v>
      </c>
      <c r="J119" t="s">
        <v>726</v>
      </c>
      <c r="K119">
        <v>39.6998929044344</v>
      </c>
      <c r="L119">
        <v>20.7864623669828</v>
      </c>
      <c r="M119" t="s">
        <v>939</v>
      </c>
      <c r="N119" t="str">
        <f>VLOOKUP(C119,[1]data!$C$2:$N$404,12,FALSE)</f>
        <v>ΗΠΕΙΡΟΥ</v>
      </c>
      <c r="O119" t="s">
        <v>944</v>
      </c>
      <c r="P119" t="str">
        <f>VLOOKUP(O119,[2]nuts2_2021_eurostat!$F$4:$H$68,3,FALSE)</f>
        <v>EL54</v>
      </c>
    </row>
    <row r="120" spans="1:16" hidden="1" x14ac:dyDescent="0.25">
      <c r="A120" s="1">
        <v>118</v>
      </c>
      <c r="B120" t="s">
        <v>105</v>
      </c>
      <c r="C120" t="s">
        <v>327</v>
      </c>
      <c r="D120" s="2">
        <v>50</v>
      </c>
      <c r="E120">
        <v>214</v>
      </c>
      <c r="F120" s="2">
        <v>42.2</v>
      </c>
      <c r="G120" s="2">
        <v>7.8</v>
      </c>
      <c r="H120" s="2">
        <v>0</v>
      </c>
      <c r="I120" t="s">
        <v>616</v>
      </c>
      <c r="J120" t="s">
        <v>727</v>
      </c>
      <c r="K120">
        <v>39.7334685388116</v>
      </c>
      <c r="L120">
        <v>21.576942127140899</v>
      </c>
      <c r="M120" t="s">
        <v>941</v>
      </c>
      <c r="N120" t="str">
        <f>VLOOKUP(C120,[1]data!$C$2:$N$404,12,FALSE)</f>
        <v>ΘΕΣΣΑΛΙΑΣ</v>
      </c>
      <c r="O120" t="s">
        <v>947</v>
      </c>
      <c r="P120" t="str">
        <f>VLOOKUP(O120,[2]nuts2_2021_eurostat!$F$4:$H$68,3,FALSE)</f>
        <v>EL61</v>
      </c>
    </row>
    <row r="121" spans="1:16" hidden="1" x14ac:dyDescent="0.25">
      <c r="A121" s="1">
        <v>119</v>
      </c>
      <c r="B121" t="s">
        <v>105</v>
      </c>
      <c r="C121" t="s">
        <v>328</v>
      </c>
      <c r="D121" s="2">
        <v>25</v>
      </c>
      <c r="E121">
        <v>63</v>
      </c>
      <c r="F121" s="2">
        <v>23.2</v>
      </c>
      <c r="G121" s="2">
        <v>1.8</v>
      </c>
      <c r="H121" s="2">
        <v>72.900000000000006</v>
      </c>
      <c r="I121" t="s">
        <v>616</v>
      </c>
      <c r="J121" t="s">
        <v>728</v>
      </c>
      <c r="K121">
        <v>39.7334685388116</v>
      </c>
      <c r="L121">
        <v>21.576942127140899</v>
      </c>
      <c r="M121" t="s">
        <v>941</v>
      </c>
      <c r="N121" t="str">
        <f>VLOOKUP(C121,[1]data!$C$2:$N$404,12,FALSE)</f>
        <v>ΘΕΣΣΑΛΙΑΣ</v>
      </c>
      <c r="O121" t="s">
        <v>947</v>
      </c>
      <c r="P121" t="str">
        <f>VLOOKUP(O121,[2]nuts2_2021_eurostat!$F$4:$H$68,3,FALSE)</f>
        <v>EL61</v>
      </c>
    </row>
    <row r="122" spans="1:16" hidden="1" x14ac:dyDescent="0.25">
      <c r="A122" s="1">
        <v>120</v>
      </c>
      <c r="B122" t="s">
        <v>21</v>
      </c>
      <c r="C122" t="s">
        <v>329</v>
      </c>
      <c r="D122" s="2">
        <v>25</v>
      </c>
      <c r="E122">
        <v>129</v>
      </c>
      <c r="F122" s="2">
        <v>26</v>
      </c>
      <c r="G122" s="2">
        <v>0</v>
      </c>
      <c r="H122" s="2">
        <v>115</v>
      </c>
      <c r="I122" t="s">
        <v>615</v>
      </c>
      <c r="J122" t="s">
        <v>729</v>
      </c>
      <c r="K122">
        <v>39.299528376404197</v>
      </c>
      <c r="L122">
        <v>20.531545970916699</v>
      </c>
      <c r="M122" t="s">
        <v>940</v>
      </c>
      <c r="N122" t="str">
        <f>VLOOKUP(C122,[1]data!$C$2:$N$404,12,FALSE)</f>
        <v>ΗΠΕΙΡΟΥ</v>
      </c>
      <c r="O122" t="s">
        <v>944</v>
      </c>
      <c r="P122" t="str">
        <f>VLOOKUP(O122,[2]nuts2_2021_eurostat!$F$4:$H$68,3,FALSE)</f>
        <v>EL54</v>
      </c>
    </row>
    <row r="123" spans="1:16" hidden="1" x14ac:dyDescent="0.25">
      <c r="A123" s="1">
        <v>121</v>
      </c>
      <c r="B123" t="s">
        <v>62</v>
      </c>
      <c r="C123" t="s">
        <v>330</v>
      </c>
      <c r="D123" s="2">
        <v>50</v>
      </c>
      <c r="E123">
        <v>442</v>
      </c>
      <c r="F123" s="2">
        <v>39.9</v>
      </c>
      <c r="G123" s="2">
        <v>10.1</v>
      </c>
      <c r="H123" s="2">
        <v>0</v>
      </c>
      <c r="I123" t="s">
        <v>618</v>
      </c>
      <c r="J123" t="s">
        <v>680</v>
      </c>
      <c r="K123">
        <v>40.475143703645102</v>
      </c>
      <c r="L123">
        <v>21.289916906887299</v>
      </c>
      <c r="M123" t="s">
        <v>940</v>
      </c>
      <c r="N123" t="str">
        <f>VLOOKUP(C123,[1]data!$C$2:$N$404,12,FALSE)</f>
        <v>ΔΥΤΙΚΗΣ ΜΑΚΕΔΟΝΙΑΣ</v>
      </c>
      <c r="O123" t="s">
        <v>946</v>
      </c>
      <c r="P123" t="str">
        <f>VLOOKUP(O123,[2]nuts2_2021_eurostat!$F$4:$H$68,3,FALSE)</f>
        <v>EL53</v>
      </c>
    </row>
    <row r="124" spans="1:16" hidden="1" x14ac:dyDescent="0.25">
      <c r="A124" s="1">
        <v>122</v>
      </c>
      <c r="B124" t="s">
        <v>106</v>
      </c>
      <c r="C124" t="s">
        <v>331</v>
      </c>
      <c r="D124" s="2">
        <v>50</v>
      </c>
      <c r="E124">
        <v>393</v>
      </c>
      <c r="F124" s="2">
        <v>25.4</v>
      </c>
      <c r="G124" s="2">
        <v>24.6</v>
      </c>
      <c r="H124" s="2">
        <v>0</v>
      </c>
      <c r="I124" t="s">
        <v>618</v>
      </c>
      <c r="J124" t="s">
        <v>730</v>
      </c>
      <c r="K124">
        <v>41.0633908118755</v>
      </c>
      <c r="L124">
        <v>25.487423677732998</v>
      </c>
      <c r="M124" t="s">
        <v>940</v>
      </c>
      <c r="N124" t="str">
        <f>VLOOKUP(C124,[1]data!$C$2:$N$404,12,FALSE)</f>
        <v>ΑΝΑΤΟΛΙΚΗΣ ΜΑΚΕΔΟΝΙΑΣ &amp; ΘΡΑΚΗΣ</v>
      </c>
      <c r="O124" t="s">
        <v>943</v>
      </c>
      <c r="P124" t="str">
        <f>VLOOKUP(O124,[2]nuts2_2021_eurostat!$F$4:$H$68,3,FALSE)</f>
        <v>EL51</v>
      </c>
    </row>
    <row r="125" spans="1:16" hidden="1" x14ac:dyDescent="0.25">
      <c r="A125" s="1">
        <v>123</v>
      </c>
      <c r="B125" t="s">
        <v>106</v>
      </c>
      <c r="C125" t="s">
        <v>332</v>
      </c>
      <c r="D125" s="2">
        <v>50</v>
      </c>
      <c r="E125">
        <v>6</v>
      </c>
      <c r="F125" s="2">
        <v>1.2</v>
      </c>
      <c r="G125" s="2">
        <v>48.8</v>
      </c>
      <c r="H125" s="2">
        <v>0</v>
      </c>
      <c r="I125" t="s">
        <v>618</v>
      </c>
      <c r="J125" t="s">
        <v>731</v>
      </c>
      <c r="K125">
        <v>41.0633908118755</v>
      </c>
      <c r="L125">
        <v>25.487423677732998</v>
      </c>
      <c r="M125" t="s">
        <v>940</v>
      </c>
      <c r="N125" t="str">
        <f>VLOOKUP(C125,[1]data!$C$2:$N$404,12,FALSE)</f>
        <v>ΑΝΑΤΟΛΙΚΗΣ ΜΑΚΕΔΟΝΙΑΣ &amp; ΘΡΑΚΗΣ</v>
      </c>
      <c r="O125" t="s">
        <v>943</v>
      </c>
      <c r="P125" t="str">
        <f>VLOOKUP(O125,[2]nuts2_2021_eurostat!$F$4:$H$68,3,FALSE)</f>
        <v>EL51</v>
      </c>
    </row>
    <row r="126" spans="1:16" hidden="1" x14ac:dyDescent="0.25">
      <c r="A126" s="1">
        <v>124</v>
      </c>
      <c r="B126" t="s">
        <v>63</v>
      </c>
      <c r="C126" t="s">
        <v>333</v>
      </c>
      <c r="D126" s="2">
        <v>50</v>
      </c>
      <c r="E126">
        <v>187</v>
      </c>
      <c r="F126" s="2">
        <v>2.5</v>
      </c>
      <c r="G126" s="2">
        <v>47.5</v>
      </c>
      <c r="H126" s="2">
        <v>39.5</v>
      </c>
      <c r="I126" t="s">
        <v>615</v>
      </c>
      <c r="J126" t="s">
        <v>681</v>
      </c>
      <c r="K126">
        <v>37.925221052772798</v>
      </c>
      <c r="L126">
        <v>22.9294839032267</v>
      </c>
      <c r="M126" t="s">
        <v>939</v>
      </c>
      <c r="N126" t="str">
        <f>VLOOKUP(C126,[1]data!$C$2:$N$404,12,FALSE)</f>
        <v>ΠΕΛΛΟΠΟΝΗΣΟΥ</v>
      </c>
      <c r="O126" t="s">
        <v>950</v>
      </c>
      <c r="P126" t="str">
        <f>VLOOKUP(O126,[2]nuts2_2021_eurostat!$F$4:$H$68,3,FALSE)</f>
        <v>EL65</v>
      </c>
    </row>
    <row r="127" spans="1:16" hidden="1" x14ac:dyDescent="0.25">
      <c r="A127" s="1">
        <v>125</v>
      </c>
      <c r="B127" t="s">
        <v>107</v>
      </c>
      <c r="C127" t="s">
        <v>334</v>
      </c>
      <c r="D127" s="2">
        <v>50</v>
      </c>
      <c r="E127">
        <v>390</v>
      </c>
      <c r="F127" s="2">
        <v>47.2</v>
      </c>
      <c r="G127" s="2">
        <v>2.8</v>
      </c>
      <c r="H127" s="2">
        <v>0</v>
      </c>
      <c r="I127" t="s">
        <v>616</v>
      </c>
      <c r="J127" t="s">
        <v>732</v>
      </c>
      <c r="K127">
        <v>39.557997335043197</v>
      </c>
      <c r="L127">
        <v>21.882581982985599</v>
      </c>
      <c r="M127" t="s">
        <v>940</v>
      </c>
      <c r="N127" t="str">
        <f>VLOOKUP(C127,[1]data!$C$2:$N$404,12,FALSE)</f>
        <v>ΘΕΣΣΑΛΙΑΣ</v>
      </c>
      <c r="O127" t="s">
        <v>947</v>
      </c>
      <c r="P127" t="str">
        <f>VLOOKUP(O127,[2]nuts2_2021_eurostat!$F$4:$H$68,3,FALSE)</f>
        <v>EL61</v>
      </c>
    </row>
    <row r="128" spans="1:16" hidden="1" x14ac:dyDescent="0.25">
      <c r="A128" s="1">
        <v>126</v>
      </c>
      <c r="B128" t="s">
        <v>107</v>
      </c>
      <c r="C128" t="s">
        <v>335</v>
      </c>
      <c r="D128" s="2">
        <v>50</v>
      </c>
      <c r="E128">
        <v>60</v>
      </c>
      <c r="F128" s="2">
        <v>15.1</v>
      </c>
      <c r="G128" s="2">
        <v>34.9</v>
      </c>
      <c r="H128" s="2">
        <v>24.1</v>
      </c>
      <c r="I128" t="s">
        <v>616</v>
      </c>
      <c r="J128" t="s">
        <v>732</v>
      </c>
      <c r="K128">
        <v>39.557997335043197</v>
      </c>
      <c r="L128">
        <v>21.882581982985599</v>
      </c>
      <c r="M128" t="s">
        <v>939</v>
      </c>
      <c r="N128" t="str">
        <f>VLOOKUP(C128,[1]data!$C$2:$N$404,12,FALSE)</f>
        <v>ΘΕΣΣΑΛΙΑΣ</v>
      </c>
      <c r="O128" t="s">
        <v>947</v>
      </c>
      <c r="P128" t="str">
        <f>VLOOKUP(O128,[2]nuts2_2021_eurostat!$F$4:$H$68,3,FALSE)</f>
        <v>EL61</v>
      </c>
    </row>
    <row r="129" spans="1:16" hidden="1" x14ac:dyDescent="0.25">
      <c r="A129" s="1">
        <v>127</v>
      </c>
      <c r="B129" t="s">
        <v>67</v>
      </c>
      <c r="C129" t="s">
        <v>336</v>
      </c>
      <c r="D129" s="2">
        <v>50</v>
      </c>
      <c r="E129">
        <v>52</v>
      </c>
      <c r="F129" s="2">
        <v>9.8000000000000007</v>
      </c>
      <c r="G129" s="2">
        <v>40.200000000000003</v>
      </c>
      <c r="H129" s="2">
        <v>35.200000000000003</v>
      </c>
      <c r="I129" t="s">
        <v>616</v>
      </c>
      <c r="J129" t="s">
        <v>686</v>
      </c>
      <c r="K129">
        <v>39.627721406342701</v>
      </c>
      <c r="L129">
        <v>22.392666039009001</v>
      </c>
      <c r="M129" t="s">
        <v>939</v>
      </c>
      <c r="N129" t="str">
        <f>VLOOKUP(C129,[1]data!$C$2:$N$404,12,FALSE)</f>
        <v>ΘΕΣΣΑΛΙΑΣ</v>
      </c>
      <c r="O129" t="s">
        <v>947</v>
      </c>
      <c r="P129" t="str">
        <f>VLOOKUP(O129,[2]nuts2_2021_eurostat!$F$4:$H$68,3,FALSE)</f>
        <v>EL61</v>
      </c>
    </row>
    <row r="130" spans="1:16" hidden="1" x14ac:dyDescent="0.25">
      <c r="A130" s="1">
        <v>128</v>
      </c>
      <c r="B130" t="s">
        <v>68</v>
      </c>
      <c r="C130" t="s">
        <v>337</v>
      </c>
      <c r="D130" s="2">
        <v>50</v>
      </c>
      <c r="E130">
        <v>93</v>
      </c>
      <c r="F130" s="2">
        <v>10.1</v>
      </c>
      <c r="G130" s="2">
        <v>39.9</v>
      </c>
      <c r="H130" s="2">
        <v>0</v>
      </c>
      <c r="I130" t="s">
        <v>616</v>
      </c>
      <c r="J130" t="s">
        <v>686</v>
      </c>
      <c r="K130">
        <v>39.579867123964299</v>
      </c>
      <c r="L130">
        <v>22.447057580396201</v>
      </c>
      <c r="M130" t="s">
        <v>940</v>
      </c>
      <c r="N130" t="str">
        <f>VLOOKUP(C130,[1]data!$C$2:$N$404,12,FALSE)</f>
        <v>ΘΕΣΣΑΛΙΑΣ</v>
      </c>
      <c r="O130" t="s">
        <v>947</v>
      </c>
      <c r="P130" t="str">
        <f>VLOOKUP(O130,[2]nuts2_2021_eurostat!$F$4:$H$68,3,FALSE)</f>
        <v>EL61</v>
      </c>
    </row>
    <row r="131" spans="1:16" hidden="1" x14ac:dyDescent="0.25">
      <c r="A131" s="1">
        <v>129</v>
      </c>
      <c r="B131" t="s">
        <v>108</v>
      </c>
      <c r="C131" t="s">
        <v>338</v>
      </c>
      <c r="D131" s="2">
        <v>25</v>
      </c>
      <c r="E131">
        <v>270</v>
      </c>
      <c r="F131" s="2">
        <v>25.1</v>
      </c>
      <c r="G131" s="2">
        <v>0</v>
      </c>
      <c r="H131" s="2">
        <v>108.1</v>
      </c>
      <c r="I131" t="s">
        <v>616</v>
      </c>
      <c r="J131" t="s">
        <v>733</v>
      </c>
      <c r="K131">
        <v>38.455782233552299</v>
      </c>
      <c r="L131">
        <v>22.889828488995501</v>
      </c>
      <c r="M131" t="s">
        <v>940</v>
      </c>
      <c r="N131" t="str">
        <f>VLOOKUP(C131,[1]data!$C$2:$N$404,12,FALSE)</f>
        <v>ΣΤΕΡΕΑΣ ΕΛΛΑΔΑΣ</v>
      </c>
      <c r="O131" t="s">
        <v>951</v>
      </c>
      <c r="P131" t="str">
        <f>VLOOKUP(O131,[2]nuts2_2021_eurostat!$F$4:$H$68,3,FALSE)</f>
        <v>EL64</v>
      </c>
    </row>
    <row r="132" spans="1:16" hidden="1" x14ac:dyDescent="0.25">
      <c r="A132" s="1">
        <v>130</v>
      </c>
      <c r="B132" t="s">
        <v>109</v>
      </c>
      <c r="C132" t="s">
        <v>339</v>
      </c>
      <c r="D132" s="2">
        <v>50</v>
      </c>
      <c r="E132">
        <v>32</v>
      </c>
      <c r="F132" s="2">
        <v>0.4</v>
      </c>
      <c r="G132" s="2">
        <v>49.6</v>
      </c>
      <c r="H132" s="2">
        <v>50.6</v>
      </c>
      <c r="I132" t="s">
        <v>615</v>
      </c>
      <c r="J132" t="s">
        <v>109</v>
      </c>
      <c r="K132">
        <v>38.7475177840493</v>
      </c>
      <c r="L132">
        <v>20.6626119609403</v>
      </c>
      <c r="M132" t="s">
        <v>939</v>
      </c>
      <c r="N132" t="str">
        <f>VLOOKUP(C132,[1]data!$C$2:$N$404,12,FALSE)</f>
        <v>ΙΟΝΝΙΩΝ ΝΗΣΩΝ</v>
      </c>
      <c r="O132" t="s">
        <v>948</v>
      </c>
      <c r="P132" t="str">
        <f>VLOOKUP(O132,[2]nuts2_2021_eurostat!$F$4:$H$68,3,FALSE)</f>
        <v>EL62</v>
      </c>
    </row>
    <row r="133" spans="1:16" hidden="1" x14ac:dyDescent="0.25">
      <c r="A133" s="1">
        <v>131</v>
      </c>
      <c r="B133" t="s">
        <v>70</v>
      </c>
      <c r="C133" t="s">
        <v>340</v>
      </c>
      <c r="D133" s="2">
        <v>37</v>
      </c>
      <c r="E133">
        <v>112</v>
      </c>
      <c r="F133" s="2">
        <v>5.8</v>
      </c>
      <c r="G133" s="2">
        <v>31.2</v>
      </c>
      <c r="H133" s="2">
        <v>0</v>
      </c>
      <c r="I133" t="s">
        <v>615</v>
      </c>
      <c r="J133" t="s">
        <v>734</v>
      </c>
      <c r="K133">
        <v>37.400279902614201</v>
      </c>
      <c r="L133">
        <v>22.090962152883499</v>
      </c>
      <c r="M133" t="s">
        <v>940</v>
      </c>
      <c r="N133" t="str">
        <f>VLOOKUP(C133,[1]data!$C$2:$N$404,12,FALSE)</f>
        <v>ΠΕΛΛΟΠΟΝΗΣΟΥ</v>
      </c>
      <c r="O133" t="s">
        <v>950</v>
      </c>
      <c r="P133" t="str">
        <f>VLOOKUP(O133,[2]nuts2_2021_eurostat!$F$4:$H$68,3,FALSE)</f>
        <v>EL65</v>
      </c>
    </row>
    <row r="134" spans="1:16" hidden="1" x14ac:dyDescent="0.25">
      <c r="A134" s="1">
        <v>132</v>
      </c>
      <c r="B134" t="s">
        <v>110</v>
      </c>
      <c r="C134" t="s">
        <v>341</v>
      </c>
      <c r="D134" s="2">
        <v>50</v>
      </c>
      <c r="E134">
        <v>2</v>
      </c>
      <c r="F134" s="2">
        <v>23.4</v>
      </c>
      <c r="G134" s="2">
        <v>26.6</v>
      </c>
      <c r="H134" s="2">
        <v>0</v>
      </c>
      <c r="I134" t="s">
        <v>616</v>
      </c>
      <c r="J134" t="s">
        <v>716</v>
      </c>
      <c r="K134">
        <v>38.255108559922</v>
      </c>
      <c r="L134">
        <v>24.197723909809799</v>
      </c>
      <c r="M134" t="s">
        <v>940</v>
      </c>
      <c r="N134" t="str">
        <f>VLOOKUP(C134,[1]data!$C$2:$N$404,12,FALSE)</f>
        <v>ΣΤΕΡΕΑΣ ΕΛΛΑΔΑΣ</v>
      </c>
      <c r="O134" t="s">
        <v>951</v>
      </c>
      <c r="P134" t="str">
        <f>VLOOKUP(O134,[2]nuts2_2021_eurostat!$F$4:$H$68,3,FALSE)</f>
        <v>EL64</v>
      </c>
    </row>
    <row r="135" spans="1:16" hidden="1" x14ac:dyDescent="0.25">
      <c r="A135" s="1">
        <v>133</v>
      </c>
      <c r="B135" t="s">
        <v>111</v>
      </c>
      <c r="C135" t="s">
        <v>342</v>
      </c>
      <c r="D135" s="2">
        <v>50</v>
      </c>
      <c r="E135">
        <v>288</v>
      </c>
      <c r="F135" s="2">
        <v>37.5</v>
      </c>
      <c r="G135" s="2">
        <v>12.5</v>
      </c>
      <c r="H135" s="2">
        <v>6.5</v>
      </c>
      <c r="I135" t="s">
        <v>618</v>
      </c>
      <c r="J135" t="s">
        <v>735</v>
      </c>
      <c r="K135">
        <v>40.765643094188299</v>
      </c>
      <c r="L135">
        <v>22.474078106179</v>
      </c>
      <c r="M135" t="s">
        <v>939</v>
      </c>
      <c r="N135" t="str">
        <f>VLOOKUP(C135,[1]data!$C$2:$N$404,12,FALSE)</f>
        <v>ΚΕΝΤΡΙΚΗΣ ΜΑΚΕΔΟΝΙΑΣ</v>
      </c>
      <c r="O135" t="s">
        <v>949</v>
      </c>
      <c r="P135" t="str">
        <f>VLOOKUP(O135,[2]nuts2_2021_eurostat!$F$4:$H$68,3,FALSE)</f>
        <v>EL52</v>
      </c>
    </row>
    <row r="136" spans="1:16" hidden="1" x14ac:dyDescent="0.25">
      <c r="A136" s="1">
        <v>134</v>
      </c>
      <c r="B136" t="s">
        <v>111</v>
      </c>
      <c r="C136" t="s">
        <v>343</v>
      </c>
      <c r="D136" s="2">
        <v>50</v>
      </c>
      <c r="E136">
        <v>253</v>
      </c>
      <c r="F136" s="2">
        <v>24.4</v>
      </c>
      <c r="G136" s="2">
        <v>25.6</v>
      </c>
      <c r="H136" s="2">
        <v>10.199999999999999</v>
      </c>
      <c r="I136" t="s">
        <v>618</v>
      </c>
      <c r="J136" t="s">
        <v>736</v>
      </c>
      <c r="K136">
        <v>40.765643094188299</v>
      </c>
      <c r="L136">
        <v>22.474078106179</v>
      </c>
      <c r="M136" t="s">
        <v>939</v>
      </c>
      <c r="N136" t="str">
        <f>VLOOKUP(C136,[1]data!$C$2:$N$404,12,FALSE)</f>
        <v>ΚΕΝΤΡΙΚΗΣ ΜΑΚΕΔΟΝΙΑΣ</v>
      </c>
      <c r="O136" t="s">
        <v>949</v>
      </c>
      <c r="P136" t="str">
        <f>VLOOKUP(O136,[2]nuts2_2021_eurostat!$F$4:$H$68,3,FALSE)</f>
        <v>EL52</v>
      </c>
    </row>
    <row r="137" spans="1:16" hidden="1" x14ac:dyDescent="0.25">
      <c r="A137" s="1">
        <v>135</v>
      </c>
      <c r="B137" t="s">
        <v>40</v>
      </c>
      <c r="C137" t="s">
        <v>344</v>
      </c>
      <c r="D137" s="2">
        <v>100</v>
      </c>
      <c r="E137">
        <v>28</v>
      </c>
      <c r="F137" s="2">
        <v>0.3</v>
      </c>
      <c r="G137" s="2">
        <v>99.7</v>
      </c>
      <c r="H137" s="2">
        <v>50.7</v>
      </c>
      <c r="I137" t="s">
        <v>617</v>
      </c>
      <c r="J137" t="s">
        <v>737</v>
      </c>
      <c r="K137">
        <v>37.962611483462297</v>
      </c>
      <c r="L137">
        <v>23.753224641839498</v>
      </c>
      <c r="M137" t="s">
        <v>939</v>
      </c>
      <c r="N137" t="str">
        <f>VLOOKUP(C137,[1]data!$C$2:$N$404,12,FALSE)</f>
        <v>ΑΤΤΙΚΗΣ</v>
      </c>
      <c r="O137" t="s">
        <v>942</v>
      </c>
      <c r="P137" t="str">
        <f>VLOOKUP(O137,[2]nuts2_2021_eurostat!$F$4:$H$68,3,FALSE)</f>
        <v>EL30</v>
      </c>
    </row>
    <row r="138" spans="1:16" hidden="1" x14ac:dyDescent="0.25">
      <c r="A138" s="1">
        <v>136</v>
      </c>
      <c r="B138" t="s">
        <v>41</v>
      </c>
      <c r="C138" t="s">
        <v>345</v>
      </c>
      <c r="D138" s="2">
        <v>50</v>
      </c>
      <c r="E138">
        <v>182</v>
      </c>
      <c r="F138" s="2">
        <v>2.2999999999999998</v>
      </c>
      <c r="G138" s="2">
        <v>47.7</v>
      </c>
      <c r="H138" s="2">
        <v>32.700000000000003</v>
      </c>
      <c r="I138" t="s">
        <v>615</v>
      </c>
      <c r="J138" t="s">
        <v>738</v>
      </c>
      <c r="K138">
        <v>38.212828541799901</v>
      </c>
      <c r="L138">
        <v>21.732629252062299</v>
      </c>
      <c r="M138" t="s">
        <v>939</v>
      </c>
      <c r="N138" t="str">
        <f>VLOOKUP(C138,[1]data!$C$2:$N$404,12,FALSE)</f>
        <v>ΔΥΤΙΚΗΣ ΕΛΛΑΔΑΣ</v>
      </c>
      <c r="O138" t="s">
        <v>945</v>
      </c>
      <c r="P138" t="str">
        <f>VLOOKUP(O138,[2]nuts2_2021_eurostat!$F$4:$H$68,3,FALSE)</f>
        <v>EL63</v>
      </c>
    </row>
    <row r="139" spans="1:16" hidden="1" x14ac:dyDescent="0.25">
      <c r="A139" s="1">
        <v>137</v>
      </c>
      <c r="B139" t="s">
        <v>112</v>
      </c>
      <c r="C139" t="s">
        <v>346</v>
      </c>
      <c r="D139" s="2">
        <v>25</v>
      </c>
      <c r="E139">
        <v>134</v>
      </c>
      <c r="F139" s="2">
        <v>13.8</v>
      </c>
      <c r="G139" s="2">
        <v>11.2</v>
      </c>
      <c r="H139" s="2">
        <v>119.8</v>
      </c>
      <c r="I139" t="s">
        <v>618</v>
      </c>
      <c r="J139" t="s">
        <v>739</v>
      </c>
      <c r="K139">
        <v>40.511247001731597</v>
      </c>
      <c r="L139">
        <v>21.620819579217802</v>
      </c>
      <c r="M139" t="s">
        <v>939</v>
      </c>
      <c r="N139" t="str">
        <f>VLOOKUP(C139,[1]data!$C$2:$N$404,12,FALSE)</f>
        <v>ΔΥΤΙΚΗΣ ΜΑΚΕΔΟΝΙΑΣ</v>
      </c>
      <c r="O139" t="s">
        <v>946</v>
      </c>
      <c r="P139" t="str">
        <f>VLOOKUP(O139,[2]nuts2_2021_eurostat!$F$4:$H$68,3,FALSE)</f>
        <v>EL53</v>
      </c>
    </row>
    <row r="140" spans="1:16" hidden="1" x14ac:dyDescent="0.25">
      <c r="A140" s="1">
        <v>138</v>
      </c>
      <c r="B140" t="s">
        <v>113</v>
      </c>
      <c r="C140" t="s">
        <v>347</v>
      </c>
      <c r="D140" s="2">
        <v>50</v>
      </c>
      <c r="E140">
        <v>306</v>
      </c>
      <c r="F140" s="2">
        <v>26.3</v>
      </c>
      <c r="G140" s="2">
        <v>23.7</v>
      </c>
      <c r="H140" s="2">
        <v>11.6</v>
      </c>
      <c r="I140" t="s">
        <v>615</v>
      </c>
      <c r="J140" t="s">
        <v>740</v>
      </c>
      <c r="K140">
        <v>36.9521105666173</v>
      </c>
      <c r="L140">
        <v>21.7579289240809</v>
      </c>
      <c r="M140" t="s">
        <v>939</v>
      </c>
      <c r="N140" t="str">
        <f>VLOOKUP(C140,[1]data!$C$2:$N$404,12,FALSE)</f>
        <v>ΠΕΛΛΟΠΟΝΗΣΟΥ</v>
      </c>
      <c r="O140" t="s">
        <v>950</v>
      </c>
      <c r="P140" t="str">
        <f>VLOOKUP(O140,[2]nuts2_2021_eurostat!$F$4:$H$68,3,FALSE)</f>
        <v>EL65</v>
      </c>
    </row>
    <row r="141" spans="1:16" hidden="1" x14ac:dyDescent="0.25">
      <c r="A141" s="1">
        <v>139</v>
      </c>
      <c r="B141" t="s">
        <v>43</v>
      </c>
      <c r="C141" t="s">
        <v>348</v>
      </c>
      <c r="D141" s="2">
        <v>50</v>
      </c>
      <c r="E141">
        <v>5</v>
      </c>
      <c r="F141" s="2">
        <v>0.2</v>
      </c>
      <c r="G141" s="2">
        <v>49.8</v>
      </c>
      <c r="H141" s="2">
        <v>23.8</v>
      </c>
      <c r="I141" t="s">
        <v>617</v>
      </c>
      <c r="J141" t="s">
        <v>741</v>
      </c>
      <c r="K141">
        <v>37.979525592971399</v>
      </c>
      <c r="L141">
        <v>23.685922205301001</v>
      </c>
      <c r="M141" t="s">
        <v>939</v>
      </c>
      <c r="N141" t="str">
        <f>VLOOKUP(C141,[1]data!$C$2:$N$404,12,FALSE)</f>
        <v>ΑΤΤΙΚΗΣ</v>
      </c>
      <c r="O141" t="s">
        <v>942</v>
      </c>
      <c r="P141" t="str">
        <f>VLOOKUP(O141,[2]nuts2_2021_eurostat!$F$4:$H$68,3,FALSE)</f>
        <v>EL30</v>
      </c>
    </row>
    <row r="142" spans="1:16" hidden="1" x14ac:dyDescent="0.25">
      <c r="A142" s="1">
        <v>140</v>
      </c>
      <c r="B142" t="s">
        <v>114</v>
      </c>
      <c r="C142" t="s">
        <v>349</v>
      </c>
      <c r="D142" s="2">
        <v>50</v>
      </c>
      <c r="E142">
        <v>91</v>
      </c>
      <c r="F142" s="2">
        <v>3.8</v>
      </c>
      <c r="G142" s="2">
        <v>46.2</v>
      </c>
      <c r="H142" s="2">
        <v>42.2</v>
      </c>
      <c r="I142" t="s">
        <v>617</v>
      </c>
      <c r="J142" t="s">
        <v>742</v>
      </c>
      <c r="K142">
        <v>37.976316347264998</v>
      </c>
      <c r="L142">
        <v>23.5089494853313</v>
      </c>
      <c r="M142" t="s">
        <v>939</v>
      </c>
      <c r="N142" t="str">
        <f>VLOOKUP(C142,[1]data!$C$2:$N$404,12,FALSE)</f>
        <v>ΑΤΤΙΚΗΣ</v>
      </c>
      <c r="O142" t="s">
        <v>942</v>
      </c>
      <c r="P142" t="str">
        <f>VLOOKUP(O142,[2]nuts2_2021_eurostat!$F$4:$H$68,3,FALSE)</f>
        <v>EL30</v>
      </c>
    </row>
    <row r="143" spans="1:16" hidden="1" x14ac:dyDescent="0.25">
      <c r="A143" s="1">
        <v>141</v>
      </c>
      <c r="B143" t="s">
        <v>115</v>
      </c>
      <c r="C143" t="s">
        <v>350</v>
      </c>
      <c r="D143" s="2">
        <v>50</v>
      </c>
      <c r="E143">
        <v>311</v>
      </c>
      <c r="F143" s="2">
        <v>32.700000000000003</v>
      </c>
      <c r="G143" s="2">
        <v>17.3</v>
      </c>
      <c r="H143" s="2">
        <v>0</v>
      </c>
      <c r="I143" t="s">
        <v>618</v>
      </c>
      <c r="J143" t="s">
        <v>743</v>
      </c>
      <c r="K143">
        <v>41.057887092500401</v>
      </c>
      <c r="L143">
        <v>23.538125613836399</v>
      </c>
      <c r="M143" t="s">
        <v>940</v>
      </c>
      <c r="N143" t="str">
        <f>VLOOKUP(C143,[1]data!$C$2:$N$404,12,FALSE)</f>
        <v>ΚΕΝΤΡΙΚΗΣ ΜΑΚΕΔΟΝΙΑΣ</v>
      </c>
      <c r="O143" t="s">
        <v>949</v>
      </c>
      <c r="P143" t="str">
        <f>VLOOKUP(O143,[2]nuts2_2021_eurostat!$F$4:$H$68,3,FALSE)</f>
        <v>EL52</v>
      </c>
    </row>
    <row r="144" spans="1:16" hidden="1" x14ac:dyDescent="0.25">
      <c r="A144" s="1">
        <v>142</v>
      </c>
      <c r="B144" t="s">
        <v>116</v>
      </c>
      <c r="C144" t="s">
        <v>351</v>
      </c>
      <c r="D144" s="2">
        <v>50</v>
      </c>
      <c r="E144">
        <v>240</v>
      </c>
      <c r="F144" s="2">
        <v>28.8</v>
      </c>
      <c r="G144" s="2">
        <v>21.2</v>
      </c>
      <c r="H144" s="2">
        <v>0</v>
      </c>
      <c r="I144" t="s">
        <v>616</v>
      </c>
      <c r="J144" t="s">
        <v>744</v>
      </c>
      <c r="K144">
        <v>38.920314896177402</v>
      </c>
      <c r="L144">
        <v>22.125492735389699</v>
      </c>
      <c r="M144" t="s">
        <v>940</v>
      </c>
      <c r="N144" t="str">
        <f>VLOOKUP(C144,[1]data!$C$2:$N$404,12,FALSE)</f>
        <v>ΣΤΕΡΕΑΣ ΕΛΛΑΔΑΣ</v>
      </c>
      <c r="O144" t="s">
        <v>951</v>
      </c>
      <c r="P144" t="str">
        <f>VLOOKUP(O144,[2]nuts2_2021_eurostat!$F$4:$H$68,3,FALSE)</f>
        <v>EL64</v>
      </c>
    </row>
    <row r="145" spans="1:16" hidden="1" x14ac:dyDescent="0.25">
      <c r="A145" s="1">
        <v>143</v>
      </c>
      <c r="B145" t="s">
        <v>117</v>
      </c>
      <c r="C145" t="s">
        <v>352</v>
      </c>
      <c r="D145" s="2">
        <v>25</v>
      </c>
      <c r="E145">
        <v>2</v>
      </c>
      <c r="F145" s="2">
        <v>17</v>
      </c>
      <c r="G145" s="2">
        <v>8</v>
      </c>
      <c r="H145" s="2">
        <v>58.1</v>
      </c>
      <c r="I145" t="s">
        <v>616</v>
      </c>
      <c r="J145" t="s">
        <v>122</v>
      </c>
      <c r="K145">
        <v>38.907386219862197</v>
      </c>
      <c r="L145">
        <v>22.581355485856701</v>
      </c>
      <c r="M145" t="s">
        <v>939</v>
      </c>
      <c r="N145" t="str">
        <f>VLOOKUP(C145,[1]data!$C$2:$N$404,12,FALSE)</f>
        <v>ΘΕΣΣΑΛΙΑΣ</v>
      </c>
      <c r="O145" t="s">
        <v>951</v>
      </c>
      <c r="P145" t="str">
        <f>VLOOKUP(O145,[2]nuts2_2021_eurostat!$F$4:$H$68,3,FALSE)</f>
        <v>EL64</v>
      </c>
    </row>
    <row r="146" spans="1:16" hidden="1" x14ac:dyDescent="0.25">
      <c r="A146" s="1">
        <v>144</v>
      </c>
      <c r="B146" t="s">
        <v>118</v>
      </c>
      <c r="C146" t="s">
        <v>353</v>
      </c>
      <c r="D146" s="2">
        <v>25</v>
      </c>
      <c r="E146">
        <v>84</v>
      </c>
      <c r="F146" s="2">
        <v>10.1</v>
      </c>
      <c r="G146" s="2">
        <v>14.9</v>
      </c>
      <c r="H146" s="2">
        <v>105.4</v>
      </c>
      <c r="I146" t="s">
        <v>616</v>
      </c>
      <c r="J146" t="s">
        <v>727</v>
      </c>
      <c r="K146">
        <v>39.5627181896118</v>
      </c>
      <c r="L146">
        <v>21.7732680970703</v>
      </c>
      <c r="M146" t="s">
        <v>939</v>
      </c>
      <c r="N146" t="str">
        <f>VLOOKUP(C146,[1]data!$C$2:$N$404,12,FALSE)</f>
        <v>ΘΕΣΣΑΛΙΑΣ</v>
      </c>
      <c r="O146" t="s">
        <v>947</v>
      </c>
      <c r="P146" t="str">
        <f>VLOOKUP(O146,[2]nuts2_2021_eurostat!$F$4:$H$68,3,FALSE)</f>
        <v>EL61</v>
      </c>
    </row>
    <row r="147" spans="1:16" hidden="1" x14ac:dyDescent="0.25">
      <c r="A147" s="1">
        <v>145</v>
      </c>
      <c r="B147" t="s">
        <v>86</v>
      </c>
      <c r="C147" t="s">
        <v>354</v>
      </c>
      <c r="D147" s="2">
        <v>50</v>
      </c>
      <c r="E147">
        <v>216</v>
      </c>
      <c r="F147" s="2">
        <v>22.4</v>
      </c>
      <c r="G147" s="2">
        <v>27.6</v>
      </c>
      <c r="H147" s="2">
        <v>29.7</v>
      </c>
      <c r="I147" t="s">
        <v>615</v>
      </c>
      <c r="J147" t="s">
        <v>745</v>
      </c>
      <c r="K147">
        <v>37.500695096504003</v>
      </c>
      <c r="L147">
        <v>22.3772801940164</v>
      </c>
      <c r="M147" t="s">
        <v>939</v>
      </c>
      <c r="N147" t="str">
        <f>VLOOKUP(C147,[1]data!$C$2:$N$404,12,FALSE)</f>
        <v>ΠΕΛΛΟΠΟΝΗΣΟΥ</v>
      </c>
      <c r="O147" t="s">
        <v>950</v>
      </c>
      <c r="P147" t="str">
        <f>VLOOKUP(O147,[2]nuts2_2021_eurostat!$F$4:$H$68,3,FALSE)</f>
        <v>EL65</v>
      </c>
    </row>
    <row r="148" spans="1:16" hidden="1" x14ac:dyDescent="0.25">
      <c r="A148" s="1">
        <v>146</v>
      </c>
      <c r="B148" t="s">
        <v>119</v>
      </c>
      <c r="C148" t="s">
        <v>355</v>
      </c>
      <c r="D148" s="2">
        <v>25</v>
      </c>
      <c r="E148">
        <v>21</v>
      </c>
      <c r="F148" s="2">
        <v>10.8</v>
      </c>
      <c r="G148" s="2">
        <v>14.2</v>
      </c>
      <c r="H148" s="2">
        <v>118.2</v>
      </c>
      <c r="I148" t="s">
        <v>616</v>
      </c>
      <c r="J148" t="s">
        <v>647</v>
      </c>
      <c r="K148">
        <v>38.427606199817902</v>
      </c>
      <c r="L148">
        <v>23.3438816172964</v>
      </c>
      <c r="M148" t="s">
        <v>939</v>
      </c>
      <c r="N148" t="str">
        <f>VLOOKUP(C148,[1]data!$C$2:$N$404,12,FALSE)</f>
        <v>ΣΤΕΡΕΑΣ ΕΛΛΑΔΑΣ</v>
      </c>
      <c r="O148" t="s">
        <v>951</v>
      </c>
      <c r="P148" t="str">
        <f>VLOOKUP(O148,[2]nuts2_2021_eurostat!$F$4:$H$68,3,FALSE)</f>
        <v>EL64</v>
      </c>
    </row>
    <row r="149" spans="1:16" hidden="1" x14ac:dyDescent="0.25">
      <c r="A149" s="1">
        <v>147</v>
      </c>
      <c r="B149" t="s">
        <v>120</v>
      </c>
      <c r="C149" t="s">
        <v>356</v>
      </c>
      <c r="D149" s="2">
        <v>25</v>
      </c>
      <c r="E149">
        <v>111</v>
      </c>
      <c r="F149" s="2">
        <v>25.3</v>
      </c>
      <c r="G149" s="2">
        <v>0</v>
      </c>
      <c r="H149" s="2">
        <v>6.7</v>
      </c>
      <c r="I149" t="s">
        <v>616</v>
      </c>
      <c r="J149" t="s">
        <v>746</v>
      </c>
      <c r="K149">
        <v>39.334406818066903</v>
      </c>
      <c r="L149">
        <v>22.3656630129585</v>
      </c>
      <c r="M149" t="s">
        <v>940</v>
      </c>
      <c r="N149" t="str">
        <f>VLOOKUP(C149,[1]data!$C$2:$N$404,12,FALSE)</f>
        <v>ΘΕΣΣΑΛΙΑΣ</v>
      </c>
      <c r="O149" t="s">
        <v>947</v>
      </c>
      <c r="P149" t="str">
        <f>VLOOKUP(O149,[2]nuts2_2021_eurostat!$F$4:$H$68,3,FALSE)</f>
        <v>EL61</v>
      </c>
    </row>
    <row r="150" spans="1:16" hidden="1" x14ac:dyDescent="0.25">
      <c r="A150" s="1">
        <v>148</v>
      </c>
      <c r="B150" t="s">
        <v>121</v>
      </c>
      <c r="C150" t="s">
        <v>357</v>
      </c>
      <c r="D150" s="2">
        <v>50</v>
      </c>
      <c r="E150">
        <v>156</v>
      </c>
      <c r="F150" s="2">
        <v>47.4</v>
      </c>
      <c r="G150" s="2">
        <v>2.6</v>
      </c>
      <c r="H150" s="2">
        <v>12.4</v>
      </c>
      <c r="I150" t="s">
        <v>616</v>
      </c>
      <c r="J150" t="s">
        <v>747</v>
      </c>
      <c r="K150">
        <v>39.686748845437897</v>
      </c>
      <c r="L150">
        <v>22.680953573815099</v>
      </c>
      <c r="M150" t="s">
        <v>939</v>
      </c>
      <c r="N150" t="str">
        <f>VLOOKUP(C150,[1]data!$C$2:$N$404,12,FALSE)</f>
        <v>ΘΕΣΣΑΛΙΑΣ</v>
      </c>
      <c r="O150" t="s">
        <v>947</v>
      </c>
      <c r="P150" t="str">
        <f>VLOOKUP(O150,[2]nuts2_2021_eurostat!$F$4:$H$68,3,FALSE)</f>
        <v>EL61</v>
      </c>
    </row>
    <row r="151" spans="1:16" hidden="1" x14ac:dyDescent="0.25">
      <c r="A151" s="1">
        <v>149</v>
      </c>
      <c r="B151" t="s">
        <v>122</v>
      </c>
      <c r="C151" t="s">
        <v>358</v>
      </c>
      <c r="D151" s="2">
        <v>50</v>
      </c>
      <c r="E151">
        <v>268</v>
      </c>
      <c r="F151" s="2">
        <v>66</v>
      </c>
      <c r="G151" s="2">
        <v>0</v>
      </c>
      <c r="H151" s="2">
        <v>0</v>
      </c>
      <c r="I151" t="s">
        <v>616</v>
      </c>
      <c r="J151" t="s">
        <v>748</v>
      </c>
      <c r="K151">
        <v>39.158024157736101</v>
      </c>
      <c r="L151">
        <v>22.786147726223501</v>
      </c>
      <c r="M151" t="s">
        <v>940</v>
      </c>
      <c r="N151" t="str">
        <f>VLOOKUP(C151,[1]data!$C$2:$N$404,12,FALSE)</f>
        <v>ΘΕΣΣΑΛΙΑΣ</v>
      </c>
      <c r="O151" t="s">
        <v>947</v>
      </c>
      <c r="P151" t="str">
        <f>VLOOKUP(O151,[2]nuts2_2021_eurostat!$F$4:$H$68,3,FALSE)</f>
        <v>EL61</v>
      </c>
    </row>
    <row r="152" spans="1:16" hidden="1" x14ac:dyDescent="0.25">
      <c r="A152" s="1">
        <v>150</v>
      </c>
      <c r="B152" t="s">
        <v>123</v>
      </c>
      <c r="C152" t="s">
        <v>359</v>
      </c>
      <c r="D152" s="2">
        <v>50</v>
      </c>
      <c r="E152">
        <v>330</v>
      </c>
      <c r="F152" s="2">
        <v>38.5</v>
      </c>
      <c r="G152" s="2">
        <v>11.5</v>
      </c>
      <c r="H152" s="2">
        <v>0.9</v>
      </c>
      <c r="I152" t="s">
        <v>618</v>
      </c>
      <c r="J152" t="s">
        <v>749</v>
      </c>
      <c r="K152">
        <v>40.809274446016303</v>
      </c>
      <c r="L152">
        <v>23.857650370406699</v>
      </c>
      <c r="M152" t="s">
        <v>941</v>
      </c>
      <c r="N152" t="str">
        <f>VLOOKUP(C152,[1]data!$C$2:$N$404,12,FALSE)</f>
        <v>ΚΕΝΤΡΙΚΗΣ ΜΑΚΕΔΟΝΙΑΣ</v>
      </c>
      <c r="O152" t="s">
        <v>949</v>
      </c>
      <c r="P152" t="str">
        <f>VLOOKUP(O152,[2]nuts2_2021_eurostat!$F$4:$H$68,3,FALSE)</f>
        <v>EL52</v>
      </c>
    </row>
    <row r="153" spans="1:16" hidden="1" x14ac:dyDescent="0.25">
      <c r="A153" s="1">
        <v>151</v>
      </c>
      <c r="B153" t="s">
        <v>124</v>
      </c>
      <c r="C153" t="s">
        <v>360</v>
      </c>
      <c r="D153" s="2">
        <v>50</v>
      </c>
      <c r="E153">
        <v>64</v>
      </c>
      <c r="F153" s="2">
        <v>27.4</v>
      </c>
      <c r="G153" s="2">
        <v>22.6</v>
      </c>
      <c r="H153" s="2">
        <v>28.6</v>
      </c>
      <c r="I153" t="s">
        <v>615</v>
      </c>
      <c r="J153" t="s">
        <v>750</v>
      </c>
      <c r="K153">
        <v>38.1946731569317</v>
      </c>
      <c r="L153">
        <v>20.5008828055843</v>
      </c>
      <c r="M153" t="s">
        <v>939</v>
      </c>
      <c r="N153" t="str">
        <f>VLOOKUP(C153,[1]data!$C$2:$N$404,12,FALSE)</f>
        <v>ΙΟΝΝΙΩΝ ΝΗΣΩΝ</v>
      </c>
      <c r="O153" t="s">
        <v>948</v>
      </c>
      <c r="P153" t="str">
        <f>VLOOKUP(O153,[2]nuts2_2021_eurostat!$F$4:$H$68,3,FALSE)</f>
        <v>EL62</v>
      </c>
    </row>
    <row r="154" spans="1:16" hidden="1" x14ac:dyDescent="0.25">
      <c r="A154" s="1">
        <v>152</v>
      </c>
      <c r="B154" t="s">
        <v>125</v>
      </c>
      <c r="C154" t="s">
        <v>361</v>
      </c>
      <c r="D154" s="2">
        <v>50</v>
      </c>
      <c r="E154">
        <v>60</v>
      </c>
      <c r="F154" s="2">
        <v>0.5</v>
      </c>
      <c r="G154" s="2">
        <v>49.5</v>
      </c>
      <c r="H154" s="2">
        <v>40.5</v>
      </c>
      <c r="I154" t="s">
        <v>617</v>
      </c>
      <c r="J154" t="s">
        <v>751</v>
      </c>
      <c r="K154">
        <v>37.918321438913402</v>
      </c>
      <c r="L154">
        <v>23.758671969196101</v>
      </c>
      <c r="M154" t="s">
        <v>939</v>
      </c>
      <c r="N154" t="str">
        <f>VLOOKUP(C154,[1]data!$C$2:$N$404,12,FALSE)</f>
        <v>ΑΤΤΙΚΗΣ</v>
      </c>
      <c r="O154" t="s">
        <v>942</v>
      </c>
      <c r="P154" t="str">
        <f>VLOOKUP(O154,[2]nuts2_2021_eurostat!$F$4:$H$68,3,FALSE)</f>
        <v>EL30</v>
      </c>
    </row>
    <row r="155" spans="1:16" hidden="1" x14ac:dyDescent="0.25">
      <c r="A155" s="1">
        <v>153</v>
      </c>
      <c r="B155" t="s">
        <v>11</v>
      </c>
      <c r="C155" t="s">
        <v>362</v>
      </c>
      <c r="D155" s="2">
        <v>50</v>
      </c>
      <c r="E155">
        <v>99</v>
      </c>
      <c r="F155" s="2">
        <v>2.2000000000000002</v>
      </c>
      <c r="G155" s="2">
        <v>47.8</v>
      </c>
      <c r="H155" s="2">
        <v>44.8</v>
      </c>
      <c r="I155" t="s">
        <v>617</v>
      </c>
      <c r="J155" t="s">
        <v>752</v>
      </c>
      <c r="K155">
        <v>37.844291795160103</v>
      </c>
      <c r="L155">
        <v>23.797163844857799</v>
      </c>
      <c r="M155" t="s">
        <v>939</v>
      </c>
      <c r="N155" t="str">
        <f>VLOOKUP(C155,[1]data!$C$2:$N$404,12,FALSE)</f>
        <v>ΑΤΤΙΚΗΣ</v>
      </c>
      <c r="O155" t="s">
        <v>942</v>
      </c>
      <c r="P155" t="str">
        <f>VLOOKUP(O155,[2]nuts2_2021_eurostat!$F$4:$H$68,3,FALSE)</f>
        <v>EL30</v>
      </c>
    </row>
    <row r="156" spans="1:16" hidden="1" x14ac:dyDescent="0.25">
      <c r="A156" s="1">
        <v>154</v>
      </c>
      <c r="B156" t="s">
        <v>126</v>
      </c>
      <c r="C156" t="s">
        <v>363</v>
      </c>
      <c r="D156" s="2">
        <v>50</v>
      </c>
      <c r="E156">
        <v>244</v>
      </c>
      <c r="F156" s="2">
        <v>2.9</v>
      </c>
      <c r="G156" s="2">
        <v>47.1</v>
      </c>
      <c r="H156" s="2">
        <v>39.1</v>
      </c>
      <c r="I156" t="s">
        <v>615</v>
      </c>
      <c r="J156" t="s">
        <v>753</v>
      </c>
      <c r="K156">
        <v>37.997908419755603</v>
      </c>
      <c r="L156">
        <v>22.7515907491691</v>
      </c>
      <c r="M156" t="s">
        <v>939</v>
      </c>
      <c r="N156" t="str">
        <f>VLOOKUP(C156,[1]data!$C$2:$N$404,12,FALSE)</f>
        <v>ΠΕΛΛΟΠΟΝΗΣΟΥ</v>
      </c>
      <c r="O156" t="s">
        <v>950</v>
      </c>
      <c r="P156" t="str">
        <f>VLOOKUP(O156,[2]nuts2_2021_eurostat!$F$4:$H$68,3,FALSE)</f>
        <v>EL65</v>
      </c>
    </row>
    <row r="157" spans="1:16" hidden="1" x14ac:dyDescent="0.25">
      <c r="A157" s="1">
        <v>155</v>
      </c>
      <c r="B157" t="s">
        <v>127</v>
      </c>
      <c r="C157" t="s">
        <v>364</v>
      </c>
      <c r="D157" s="2">
        <v>50</v>
      </c>
      <c r="E157">
        <v>210</v>
      </c>
      <c r="F157" s="2">
        <v>16.5</v>
      </c>
      <c r="G157" s="2">
        <v>33.5</v>
      </c>
      <c r="H157" s="2">
        <v>4.4000000000000004</v>
      </c>
      <c r="I157" t="s">
        <v>618</v>
      </c>
      <c r="J157" t="s">
        <v>692</v>
      </c>
      <c r="K157">
        <v>40.496053339737301</v>
      </c>
      <c r="L157">
        <v>22.2096666488004</v>
      </c>
      <c r="M157" t="s">
        <v>939</v>
      </c>
      <c r="N157" t="str">
        <f>VLOOKUP(C157,[1]data!$C$2:$N$404,12,FALSE)</f>
        <v>ΚΕΝΤΡΙΚΗΣ ΜΑΚΕΔΟΝΙΑΣ</v>
      </c>
      <c r="O157" t="s">
        <v>949</v>
      </c>
      <c r="P157" t="str">
        <f>VLOOKUP(O157,[2]nuts2_2021_eurostat!$F$4:$H$68,3,FALSE)</f>
        <v>EL52</v>
      </c>
    </row>
    <row r="158" spans="1:16" hidden="1" x14ac:dyDescent="0.25">
      <c r="A158" s="1">
        <v>156</v>
      </c>
      <c r="B158" t="s">
        <v>128</v>
      </c>
      <c r="C158" t="s">
        <v>365</v>
      </c>
      <c r="D158" s="2">
        <v>50</v>
      </c>
      <c r="E158">
        <v>60</v>
      </c>
      <c r="F158" s="2">
        <v>0.7</v>
      </c>
      <c r="G158" s="2">
        <v>49.3</v>
      </c>
      <c r="H158" s="2">
        <v>30.3</v>
      </c>
      <c r="I158" t="s">
        <v>616</v>
      </c>
      <c r="J158" t="s">
        <v>629</v>
      </c>
      <c r="K158">
        <v>39.370029650655702</v>
      </c>
      <c r="L158">
        <v>22.966661551942199</v>
      </c>
      <c r="M158" t="s">
        <v>939</v>
      </c>
      <c r="N158" t="str">
        <f>VLOOKUP(C158,[1]data!$C$2:$N$404,12,FALSE)</f>
        <v>ΘΕΣΣΑΛΙΑΣ</v>
      </c>
      <c r="O158" t="s">
        <v>947</v>
      </c>
      <c r="P158" t="str">
        <f>VLOOKUP(O158,[2]nuts2_2021_eurostat!$F$4:$H$68,3,FALSE)</f>
        <v>EL61</v>
      </c>
    </row>
    <row r="159" spans="1:16" hidden="1" x14ac:dyDescent="0.25">
      <c r="A159" s="1">
        <v>157</v>
      </c>
      <c r="B159" t="s">
        <v>129</v>
      </c>
      <c r="C159" t="s">
        <v>366</v>
      </c>
      <c r="D159" s="2">
        <v>50</v>
      </c>
      <c r="E159">
        <v>147</v>
      </c>
      <c r="F159" s="2">
        <v>1.5</v>
      </c>
      <c r="G159" s="2">
        <v>48.5</v>
      </c>
      <c r="H159" s="2">
        <v>27.5</v>
      </c>
      <c r="I159" t="s">
        <v>617</v>
      </c>
      <c r="J159" t="s">
        <v>754</v>
      </c>
      <c r="K159">
        <v>38.044981544528</v>
      </c>
      <c r="L159">
        <v>23.8402008278896</v>
      </c>
      <c r="M159" t="s">
        <v>939</v>
      </c>
      <c r="N159" t="str">
        <f>VLOOKUP(C159,[1]data!$C$2:$N$404,12,FALSE)</f>
        <v>ΑΤΤΙΚΗΣ</v>
      </c>
      <c r="O159" t="s">
        <v>942</v>
      </c>
      <c r="P159" t="str">
        <f>VLOOKUP(O159,[2]nuts2_2021_eurostat!$F$4:$H$68,3,FALSE)</f>
        <v>EL30</v>
      </c>
    </row>
    <row r="160" spans="1:16" hidden="1" x14ac:dyDescent="0.25">
      <c r="A160" s="1">
        <v>158</v>
      </c>
      <c r="B160" t="s">
        <v>98</v>
      </c>
      <c r="C160" t="s">
        <v>367</v>
      </c>
      <c r="D160" s="2">
        <v>50</v>
      </c>
      <c r="E160">
        <v>263</v>
      </c>
      <c r="F160" s="2">
        <v>37.799999999999997</v>
      </c>
      <c r="G160" s="2">
        <v>12.2</v>
      </c>
      <c r="H160" s="2">
        <v>0</v>
      </c>
      <c r="I160" t="s">
        <v>618</v>
      </c>
      <c r="J160" t="s">
        <v>755</v>
      </c>
      <c r="K160">
        <v>40.7341770224672</v>
      </c>
      <c r="L160">
        <v>22.705050472817501</v>
      </c>
      <c r="M160" t="s">
        <v>940</v>
      </c>
      <c r="N160" t="str">
        <f>VLOOKUP(C160,[1]data!$C$2:$N$404,12,FALSE)</f>
        <v>ΚΕΝΤΡΙΚΗΣ ΜΑΚΕΔΟΝΙΑΣ</v>
      </c>
      <c r="O160" t="s">
        <v>949</v>
      </c>
      <c r="P160" t="str">
        <f>VLOOKUP(O160,[2]nuts2_2021_eurostat!$F$4:$H$68,3,FALSE)</f>
        <v>EL52</v>
      </c>
    </row>
    <row r="161" spans="1:16" hidden="1" x14ac:dyDescent="0.25">
      <c r="A161" s="1">
        <v>159</v>
      </c>
      <c r="B161" t="s">
        <v>130</v>
      </c>
      <c r="C161" t="s">
        <v>368</v>
      </c>
      <c r="D161" s="2">
        <v>25</v>
      </c>
      <c r="E161">
        <v>262</v>
      </c>
      <c r="F161" s="2">
        <v>25.1</v>
      </c>
      <c r="G161" s="2">
        <v>0</v>
      </c>
      <c r="H161" s="2">
        <v>82</v>
      </c>
      <c r="I161" t="s">
        <v>618</v>
      </c>
      <c r="J161" t="s">
        <v>756</v>
      </c>
      <c r="K161">
        <v>40.081210748146702</v>
      </c>
      <c r="L161">
        <v>21.450048284982401</v>
      </c>
      <c r="M161" t="s">
        <v>940</v>
      </c>
      <c r="N161" t="str">
        <f>VLOOKUP(C161,[1]data!$C$2:$N$404,12,FALSE)</f>
        <v>ΔΥΤΙΚΗΣ ΜΑΚΕΔΟΝΙΑΣ</v>
      </c>
      <c r="O161" t="s">
        <v>946</v>
      </c>
      <c r="P161" t="str">
        <f>VLOOKUP(O161,[2]nuts2_2021_eurostat!$F$4:$H$68,3,FALSE)</f>
        <v>EL53</v>
      </c>
    </row>
    <row r="162" spans="1:16" hidden="1" x14ac:dyDescent="0.25">
      <c r="A162" s="1">
        <v>160</v>
      </c>
      <c r="B162" t="s">
        <v>131</v>
      </c>
      <c r="C162" t="s">
        <v>369</v>
      </c>
      <c r="D162" s="2">
        <v>50</v>
      </c>
      <c r="E162">
        <v>191</v>
      </c>
      <c r="F162" s="2">
        <v>23.5</v>
      </c>
      <c r="G162" s="2">
        <v>26.5</v>
      </c>
      <c r="H162" s="2">
        <v>48.1</v>
      </c>
      <c r="I162" t="s">
        <v>616</v>
      </c>
      <c r="J162" t="s">
        <v>757</v>
      </c>
      <c r="K162">
        <v>39.853141554166299</v>
      </c>
      <c r="L162">
        <v>22.167351276988501</v>
      </c>
      <c r="M162" t="s">
        <v>939</v>
      </c>
      <c r="N162" t="str">
        <f>VLOOKUP(C162,[1]data!$C$2:$N$404,12,FALSE)</f>
        <v>ΘΕΣΣΑΛΙΑΣ</v>
      </c>
      <c r="O162" t="s">
        <v>947</v>
      </c>
      <c r="P162" t="str">
        <f>VLOOKUP(O162,[2]nuts2_2021_eurostat!$F$4:$H$68,3,FALSE)</f>
        <v>EL61</v>
      </c>
    </row>
    <row r="163" spans="1:16" hidden="1" x14ac:dyDescent="0.25">
      <c r="A163" s="1">
        <v>161</v>
      </c>
      <c r="B163" t="s">
        <v>132</v>
      </c>
      <c r="C163" t="s">
        <v>370</v>
      </c>
      <c r="D163" s="2">
        <v>100</v>
      </c>
      <c r="E163">
        <v>24</v>
      </c>
      <c r="F163" s="2">
        <v>1.1000000000000001</v>
      </c>
      <c r="G163" s="2">
        <v>98.9</v>
      </c>
      <c r="I163" t="s">
        <v>617</v>
      </c>
      <c r="J163" t="s">
        <v>758</v>
      </c>
      <c r="K163">
        <v>37.980784518178403</v>
      </c>
      <c r="L163">
        <v>23.720300272257798</v>
      </c>
      <c r="M163" t="s">
        <v>939</v>
      </c>
      <c r="N163" t="str">
        <f>VLOOKUP(C163,[1]data!$C$2:$N$404,12,FALSE)</f>
        <v>ΑΤΤΙΚΗΣ</v>
      </c>
      <c r="O163" t="s">
        <v>942</v>
      </c>
      <c r="P163" t="str">
        <f>VLOOKUP(O163,[2]nuts2_2021_eurostat!$F$4:$H$68,3,FALSE)</f>
        <v>EL30</v>
      </c>
    </row>
    <row r="164" spans="1:16" hidden="1" x14ac:dyDescent="0.25">
      <c r="A164" s="1">
        <v>162</v>
      </c>
      <c r="B164" t="s">
        <v>56</v>
      </c>
      <c r="C164" t="s">
        <v>371</v>
      </c>
      <c r="D164" s="2">
        <v>50</v>
      </c>
      <c r="E164">
        <v>90</v>
      </c>
      <c r="F164" s="2">
        <v>0.8</v>
      </c>
      <c r="G164" s="2">
        <v>49.2</v>
      </c>
      <c r="H164" s="2">
        <v>55.2</v>
      </c>
      <c r="I164" t="s">
        <v>617</v>
      </c>
      <c r="J164" t="s">
        <v>759</v>
      </c>
      <c r="K164">
        <v>37.876545661646297</v>
      </c>
      <c r="L164">
        <v>23.733392187091098</v>
      </c>
      <c r="M164" t="s">
        <v>939</v>
      </c>
      <c r="N164" t="str">
        <f>VLOOKUP(C164,[1]data!$C$2:$N$404,12,FALSE)</f>
        <v>ΑΤΤΙΚΗΣ</v>
      </c>
      <c r="O164" t="s">
        <v>942</v>
      </c>
      <c r="P164" t="str">
        <f>VLOOKUP(O164,[2]nuts2_2021_eurostat!$F$4:$H$68,3,FALSE)</f>
        <v>EL30</v>
      </c>
    </row>
    <row r="165" spans="1:16" hidden="1" x14ac:dyDescent="0.25">
      <c r="A165" s="1">
        <v>163</v>
      </c>
      <c r="B165" t="s">
        <v>102</v>
      </c>
      <c r="C165" t="s">
        <v>372</v>
      </c>
      <c r="D165" s="2">
        <v>50</v>
      </c>
      <c r="E165">
        <v>10</v>
      </c>
      <c r="F165" s="2">
        <v>0.1</v>
      </c>
      <c r="G165" s="2">
        <v>49.9</v>
      </c>
      <c r="H165" s="2">
        <v>44.9</v>
      </c>
      <c r="I165" t="s">
        <v>618</v>
      </c>
      <c r="J165" t="s">
        <v>760</v>
      </c>
      <c r="K165">
        <v>40.627456586129497</v>
      </c>
      <c r="L165">
        <v>22.968766769198201</v>
      </c>
      <c r="M165" t="s">
        <v>939</v>
      </c>
      <c r="N165" t="str">
        <f>VLOOKUP(C165,[1]data!$C$2:$N$404,12,FALSE)</f>
        <v>ΚΕΝΤΡΙΚΗΣ ΜΑΚΕΔΟΝΙΑΣ</v>
      </c>
      <c r="O165" t="s">
        <v>949</v>
      </c>
      <c r="P165" t="str">
        <f>VLOOKUP(O165,[2]nuts2_2021_eurostat!$F$4:$H$68,3,FALSE)</f>
        <v>EL52</v>
      </c>
    </row>
    <row r="166" spans="1:16" hidden="1" x14ac:dyDescent="0.25">
      <c r="A166" s="1">
        <v>164</v>
      </c>
      <c r="B166" t="s">
        <v>14</v>
      </c>
      <c r="C166" t="s">
        <v>373</v>
      </c>
      <c r="D166" s="2">
        <v>55</v>
      </c>
      <c r="E166">
        <v>2</v>
      </c>
      <c r="F166" s="2">
        <v>0</v>
      </c>
      <c r="G166" s="2">
        <v>55</v>
      </c>
      <c r="H166" s="2">
        <v>5</v>
      </c>
      <c r="I166" t="s">
        <v>618</v>
      </c>
      <c r="J166" t="s">
        <v>631</v>
      </c>
      <c r="K166">
        <v>40.641983004124697</v>
      </c>
      <c r="L166">
        <v>22.941279897008901</v>
      </c>
      <c r="M166" t="s">
        <v>939</v>
      </c>
      <c r="N166" t="str">
        <f>VLOOKUP(C166,[1]data!$C$2:$N$404,12,FALSE)</f>
        <v>ΚΕΝΤΡΙΚΗΣ ΜΑΚΕΔΟΝΙΑΣ</v>
      </c>
      <c r="O166" t="s">
        <v>949</v>
      </c>
      <c r="P166" t="str">
        <f>VLOOKUP(O166,[2]nuts2_2021_eurostat!$F$4:$H$68,3,FALSE)</f>
        <v>EL52</v>
      </c>
    </row>
    <row r="167" spans="1:16" hidden="1" x14ac:dyDescent="0.25">
      <c r="A167" s="1">
        <v>165</v>
      </c>
      <c r="B167" t="s">
        <v>133</v>
      </c>
      <c r="C167" t="s">
        <v>374</v>
      </c>
      <c r="D167" s="2">
        <v>50</v>
      </c>
      <c r="E167">
        <v>153</v>
      </c>
      <c r="F167" s="2">
        <v>1.3</v>
      </c>
      <c r="G167" s="2">
        <v>48.7</v>
      </c>
      <c r="H167" s="2">
        <v>25.7</v>
      </c>
      <c r="I167" t="s">
        <v>618</v>
      </c>
      <c r="J167" t="s">
        <v>761</v>
      </c>
      <c r="K167">
        <v>40.665295810338399</v>
      </c>
      <c r="L167">
        <v>22.959272531053699</v>
      </c>
      <c r="M167" t="s">
        <v>939</v>
      </c>
      <c r="N167" t="str">
        <f>VLOOKUP(C167,[1]data!$C$2:$N$404,12,FALSE)</f>
        <v>ΚΕΝΤΡΙΚΗΣ ΜΑΚΕΔΟΝΙΑΣ</v>
      </c>
      <c r="O167" t="s">
        <v>949</v>
      </c>
      <c r="P167" t="str">
        <f>VLOOKUP(O167,[2]nuts2_2021_eurostat!$F$4:$H$68,3,FALSE)</f>
        <v>EL52</v>
      </c>
    </row>
    <row r="168" spans="1:16" hidden="1" x14ac:dyDescent="0.25">
      <c r="A168" s="1">
        <v>166</v>
      </c>
      <c r="B168" t="s">
        <v>16</v>
      </c>
      <c r="C168" t="s">
        <v>375</v>
      </c>
      <c r="D168" s="2">
        <v>50</v>
      </c>
      <c r="E168">
        <v>21</v>
      </c>
      <c r="F168" s="2">
        <v>0.3</v>
      </c>
      <c r="G168" s="2">
        <v>49.7</v>
      </c>
      <c r="H168" s="2">
        <v>34.700000000000003</v>
      </c>
      <c r="I168" t="s">
        <v>618</v>
      </c>
      <c r="J168" t="s">
        <v>762</v>
      </c>
      <c r="K168">
        <v>40.663185030541896</v>
      </c>
      <c r="L168">
        <v>22.9372284547673</v>
      </c>
      <c r="M168" t="s">
        <v>939</v>
      </c>
      <c r="N168" t="str">
        <f>VLOOKUP(C168,[1]data!$C$2:$N$404,12,FALSE)</f>
        <v>ΚΕΝΤΡΙΚΗΣ ΜΑΚΕΔΟΝΙΑΣ</v>
      </c>
      <c r="O168" t="s">
        <v>949</v>
      </c>
      <c r="P168" t="str">
        <f>VLOOKUP(O168,[2]nuts2_2021_eurostat!$F$4:$H$68,3,FALSE)</f>
        <v>EL52</v>
      </c>
    </row>
    <row r="169" spans="1:16" hidden="1" x14ac:dyDescent="0.25">
      <c r="A169" s="1">
        <v>167</v>
      </c>
      <c r="B169" t="s">
        <v>17</v>
      </c>
      <c r="C169" t="s">
        <v>376</v>
      </c>
      <c r="D169" s="2">
        <v>50</v>
      </c>
      <c r="E169">
        <v>250</v>
      </c>
      <c r="F169" s="2">
        <v>45.1</v>
      </c>
      <c r="G169" s="2">
        <v>4.9000000000000004</v>
      </c>
      <c r="H169" s="2">
        <v>0</v>
      </c>
      <c r="I169" t="s">
        <v>616</v>
      </c>
      <c r="J169" t="s">
        <v>763</v>
      </c>
      <c r="K169">
        <v>38.335106060178397</v>
      </c>
      <c r="L169">
        <v>23.331632711786199</v>
      </c>
      <c r="M169" t="s">
        <v>940</v>
      </c>
      <c r="N169" t="str">
        <f>VLOOKUP(C169,[1]data!$C$2:$N$404,12,FALSE)</f>
        <v>ΣΤΕΡΕΑΣ ΕΛΛΑΔΑΣ</v>
      </c>
      <c r="O169" t="s">
        <v>951</v>
      </c>
      <c r="P169" t="str">
        <f>VLOOKUP(O169,[2]nuts2_2021_eurostat!$F$4:$H$68,3,FALSE)</f>
        <v>EL64</v>
      </c>
    </row>
    <row r="170" spans="1:16" hidden="1" x14ac:dyDescent="0.25">
      <c r="A170" s="1">
        <v>168</v>
      </c>
      <c r="B170" t="s">
        <v>134</v>
      </c>
      <c r="C170" t="s">
        <v>377</v>
      </c>
      <c r="D170" s="2">
        <v>50</v>
      </c>
      <c r="E170">
        <v>185</v>
      </c>
      <c r="F170" s="2">
        <v>16.399999999999999</v>
      </c>
      <c r="G170" s="2">
        <v>33.6</v>
      </c>
      <c r="H170" s="2">
        <v>32.4</v>
      </c>
      <c r="I170" t="s">
        <v>615</v>
      </c>
      <c r="J170" t="s">
        <v>764</v>
      </c>
      <c r="K170">
        <v>39.606714566609597</v>
      </c>
      <c r="L170">
        <v>20.844702379716502</v>
      </c>
      <c r="M170" t="s">
        <v>939</v>
      </c>
      <c r="N170" t="str">
        <f>VLOOKUP(C170,[1]data!$C$2:$N$404,12,FALSE)</f>
        <v>ΗΠΕΙΡΟΥ</v>
      </c>
      <c r="O170" t="s">
        <v>944</v>
      </c>
      <c r="P170" t="str">
        <f>VLOOKUP(O170,[2]nuts2_2021_eurostat!$F$4:$H$68,3,FALSE)</f>
        <v>EL54</v>
      </c>
    </row>
    <row r="171" spans="1:16" hidden="1" x14ac:dyDescent="0.25">
      <c r="A171" s="1">
        <v>169</v>
      </c>
      <c r="B171" t="s">
        <v>135</v>
      </c>
      <c r="C171" t="s">
        <v>378</v>
      </c>
      <c r="D171" s="2">
        <v>50</v>
      </c>
      <c r="E171">
        <v>587</v>
      </c>
      <c r="F171" s="2">
        <v>26.6</v>
      </c>
      <c r="G171" s="2">
        <v>23.4</v>
      </c>
      <c r="H171" s="2">
        <v>33.4</v>
      </c>
      <c r="I171" t="s">
        <v>615</v>
      </c>
      <c r="J171" t="s">
        <v>765</v>
      </c>
      <c r="K171">
        <v>37.062993409906298</v>
      </c>
      <c r="L171">
        <v>22.0642936257657</v>
      </c>
      <c r="M171" t="s">
        <v>939</v>
      </c>
      <c r="N171" t="str">
        <f>VLOOKUP(C171,[1]data!$C$2:$N$404,12,FALSE)</f>
        <v>ΠΕΛΛΟΠΟΝΗΣΟΥ</v>
      </c>
      <c r="O171" t="s">
        <v>950</v>
      </c>
      <c r="P171" t="str">
        <f>VLOOKUP(O171,[2]nuts2_2021_eurostat!$F$4:$H$68,3,FALSE)</f>
        <v>EL65</v>
      </c>
    </row>
    <row r="172" spans="1:16" hidden="1" x14ac:dyDescent="0.25">
      <c r="A172" s="1">
        <v>170</v>
      </c>
      <c r="B172" t="s">
        <v>136</v>
      </c>
      <c r="C172" t="s">
        <v>379</v>
      </c>
      <c r="D172" s="2">
        <v>25</v>
      </c>
      <c r="E172">
        <v>280</v>
      </c>
      <c r="F172" s="2">
        <v>25.2</v>
      </c>
      <c r="G172" s="2">
        <v>0</v>
      </c>
      <c r="H172" s="2">
        <v>99.9</v>
      </c>
      <c r="I172" t="s">
        <v>615</v>
      </c>
      <c r="J172" t="s">
        <v>766</v>
      </c>
      <c r="K172">
        <v>38.7385471233045</v>
      </c>
      <c r="L172">
        <v>21.364061301691201</v>
      </c>
      <c r="M172" t="s">
        <v>940</v>
      </c>
      <c r="N172" t="str">
        <f>VLOOKUP(C172,[1]data!$C$2:$N$404,12,FALSE)</f>
        <v>ΔΥΤΙΚΗΣ ΕΛΛΑΔΑΣ</v>
      </c>
      <c r="O172" t="s">
        <v>945</v>
      </c>
      <c r="P172" t="str">
        <f>VLOOKUP(O172,[2]nuts2_2021_eurostat!$F$4:$H$68,3,FALSE)</f>
        <v>EL63</v>
      </c>
    </row>
    <row r="173" spans="1:16" hidden="1" x14ac:dyDescent="0.25">
      <c r="A173" s="1">
        <v>171</v>
      </c>
      <c r="B173" t="s">
        <v>137</v>
      </c>
      <c r="C173" t="s">
        <v>380</v>
      </c>
      <c r="D173" s="2">
        <v>50</v>
      </c>
      <c r="E173">
        <v>484</v>
      </c>
      <c r="F173" s="2">
        <v>27.1</v>
      </c>
      <c r="G173" s="2">
        <v>22.9</v>
      </c>
      <c r="H173" s="2">
        <v>26.4</v>
      </c>
      <c r="I173" t="s">
        <v>618</v>
      </c>
      <c r="J173" t="s">
        <v>137</v>
      </c>
      <c r="K173">
        <v>40.287530580196197</v>
      </c>
      <c r="L173">
        <v>22.520221554744602</v>
      </c>
      <c r="M173" t="s">
        <v>939</v>
      </c>
      <c r="N173" t="str">
        <f>VLOOKUP(C173,[1]data!$C$2:$N$404,12,FALSE)</f>
        <v>ΚΕΝΤΡΙΚΗΣ ΜΑΚΕΔΟΝΙΑΣ</v>
      </c>
      <c r="O173" t="s">
        <v>949</v>
      </c>
      <c r="P173" t="str">
        <f>VLOOKUP(O173,[2]nuts2_2021_eurostat!$F$4:$H$68,3,FALSE)</f>
        <v>EL52</v>
      </c>
    </row>
    <row r="174" spans="1:16" hidden="1" x14ac:dyDescent="0.25">
      <c r="A174" s="1">
        <v>172</v>
      </c>
      <c r="B174" t="s">
        <v>138</v>
      </c>
      <c r="C174" t="s">
        <v>381</v>
      </c>
      <c r="D174" s="2">
        <v>50</v>
      </c>
      <c r="E174">
        <v>43</v>
      </c>
      <c r="F174" s="2">
        <v>5.2</v>
      </c>
      <c r="G174" s="2">
        <v>44.8</v>
      </c>
      <c r="H174" s="2">
        <v>54.8</v>
      </c>
      <c r="I174" t="s">
        <v>615</v>
      </c>
      <c r="J174" t="s">
        <v>620</v>
      </c>
      <c r="K174">
        <v>39.615937581548998</v>
      </c>
      <c r="L174">
        <v>19.897051130699399</v>
      </c>
      <c r="M174" t="s">
        <v>939</v>
      </c>
      <c r="N174" t="str">
        <f>VLOOKUP(C174,[1]data!$C$2:$N$404,12,FALSE)</f>
        <v>ΙΟΝΝΙΩΝ ΝΗΣΩΝ</v>
      </c>
      <c r="O174" t="s">
        <v>948</v>
      </c>
      <c r="P174" t="str">
        <f>VLOOKUP(O174,[2]nuts2_2021_eurostat!$F$4:$H$68,3,FALSE)</f>
        <v>EL62</v>
      </c>
    </row>
    <row r="175" spans="1:16" hidden="1" x14ac:dyDescent="0.25">
      <c r="A175" s="1">
        <v>173</v>
      </c>
      <c r="B175" t="s">
        <v>63</v>
      </c>
      <c r="C175" t="s">
        <v>382</v>
      </c>
      <c r="D175" s="2">
        <v>50</v>
      </c>
      <c r="E175">
        <v>208</v>
      </c>
      <c r="F175" s="2">
        <v>10.6</v>
      </c>
      <c r="G175" s="2">
        <v>39.4</v>
      </c>
      <c r="H175" s="2">
        <v>8.4</v>
      </c>
      <c r="I175" t="s">
        <v>615</v>
      </c>
      <c r="J175" t="s">
        <v>767</v>
      </c>
      <c r="K175">
        <v>37.925221052772798</v>
      </c>
      <c r="L175">
        <v>22.9294839032267</v>
      </c>
      <c r="M175" t="s">
        <v>939</v>
      </c>
      <c r="N175" t="str">
        <f>VLOOKUP(C175,[1]data!$C$2:$N$404,12,FALSE)</f>
        <v>ΠΕΛΛΟΠΟΝΗΣΟΥ</v>
      </c>
      <c r="O175" t="s">
        <v>950</v>
      </c>
      <c r="P175" t="str">
        <f>VLOOKUP(O175,[2]nuts2_2021_eurostat!$F$4:$H$68,3,FALSE)</f>
        <v>EL65</v>
      </c>
    </row>
    <row r="176" spans="1:16" hidden="1" x14ac:dyDescent="0.25">
      <c r="A176" s="1">
        <v>174</v>
      </c>
      <c r="B176" t="s">
        <v>27</v>
      </c>
      <c r="C176" t="s">
        <v>383</v>
      </c>
      <c r="D176" s="2">
        <v>50</v>
      </c>
      <c r="E176">
        <v>4</v>
      </c>
      <c r="F176" s="2">
        <v>23.8</v>
      </c>
      <c r="G176" s="2">
        <v>26.2</v>
      </c>
      <c r="H176" s="2">
        <v>0</v>
      </c>
      <c r="I176" t="s">
        <v>616</v>
      </c>
      <c r="J176" t="s">
        <v>643</v>
      </c>
      <c r="K176">
        <v>38.437254250305699</v>
      </c>
      <c r="L176">
        <v>22.6879172575489</v>
      </c>
      <c r="M176" t="s">
        <v>940</v>
      </c>
      <c r="N176" t="str">
        <f>VLOOKUP(C176,[1]data!$C$2:$N$404,12,FALSE)</f>
        <v>ΣΤΕΡΕΑΣ ΕΛΛΑΔΑΣ</v>
      </c>
      <c r="O176" t="s">
        <v>951</v>
      </c>
      <c r="P176" t="str">
        <f>VLOOKUP(O176,[2]nuts2_2021_eurostat!$F$4:$H$68,3,FALSE)</f>
        <v>EL64</v>
      </c>
    </row>
    <row r="177" spans="1:16" hidden="1" x14ac:dyDescent="0.25">
      <c r="A177" s="1">
        <v>175</v>
      </c>
      <c r="B177" t="s">
        <v>139</v>
      </c>
      <c r="C177" t="s">
        <v>384</v>
      </c>
      <c r="D177" s="2">
        <v>50</v>
      </c>
      <c r="E177">
        <v>118</v>
      </c>
      <c r="F177" s="2">
        <v>26.2</v>
      </c>
      <c r="G177" s="2">
        <v>23.8</v>
      </c>
      <c r="H177" s="2">
        <v>24.8</v>
      </c>
      <c r="I177" t="s">
        <v>616</v>
      </c>
      <c r="J177" t="s">
        <v>768</v>
      </c>
      <c r="K177">
        <v>38.382661420405398</v>
      </c>
      <c r="L177">
        <v>23.0283132498895</v>
      </c>
      <c r="M177" t="s">
        <v>939</v>
      </c>
      <c r="N177" t="str">
        <f>VLOOKUP(C177,[1]data!$C$2:$N$404,12,FALSE)</f>
        <v>ΣΤΕΡΕΑΣ ΕΛΛΑΔΑΣ</v>
      </c>
      <c r="O177" t="s">
        <v>951</v>
      </c>
      <c r="P177" t="str">
        <f>VLOOKUP(O177,[2]nuts2_2021_eurostat!$F$4:$H$68,3,FALSE)</f>
        <v>EL64</v>
      </c>
    </row>
    <row r="178" spans="1:16" hidden="1" x14ac:dyDescent="0.25">
      <c r="A178" s="1">
        <v>176</v>
      </c>
      <c r="B178" t="s">
        <v>32</v>
      </c>
      <c r="C178" t="s">
        <v>385</v>
      </c>
      <c r="D178" s="2">
        <v>50</v>
      </c>
      <c r="E178">
        <v>213</v>
      </c>
      <c r="F178" s="2">
        <v>18.399999999999999</v>
      </c>
      <c r="G178" s="2">
        <v>31.6</v>
      </c>
      <c r="H178" s="2">
        <v>5.7</v>
      </c>
      <c r="I178" t="s">
        <v>617</v>
      </c>
      <c r="J178" t="s">
        <v>769</v>
      </c>
      <c r="K178">
        <v>37.7475355757866</v>
      </c>
      <c r="L178">
        <v>24.066840671210699</v>
      </c>
      <c r="M178" t="s">
        <v>939</v>
      </c>
      <c r="N178" t="str">
        <f>VLOOKUP(C178,[1]data!$C$2:$N$404,12,FALSE)</f>
        <v>ΑΤΤΙΚΗΣ</v>
      </c>
      <c r="O178" t="s">
        <v>942</v>
      </c>
      <c r="P178" t="str">
        <f>VLOOKUP(O178,[2]nuts2_2021_eurostat!$F$4:$H$68,3,FALSE)</f>
        <v>EL30</v>
      </c>
    </row>
    <row r="179" spans="1:16" hidden="1" x14ac:dyDescent="0.25">
      <c r="A179" s="1">
        <v>177</v>
      </c>
      <c r="B179" t="s">
        <v>109</v>
      </c>
      <c r="C179" t="s">
        <v>386</v>
      </c>
      <c r="D179" s="2">
        <v>50</v>
      </c>
      <c r="E179">
        <v>78</v>
      </c>
      <c r="F179" s="2">
        <v>2.8</v>
      </c>
      <c r="G179" s="2">
        <v>47.2</v>
      </c>
      <c r="H179" s="2">
        <v>60.2</v>
      </c>
      <c r="I179" t="s">
        <v>615</v>
      </c>
      <c r="J179" t="s">
        <v>109</v>
      </c>
      <c r="K179">
        <v>38.7475177840493</v>
      </c>
      <c r="L179">
        <v>20.6626119609403</v>
      </c>
      <c r="M179" t="s">
        <v>939</v>
      </c>
      <c r="N179" t="str">
        <f>VLOOKUP(C179,[1]data!$C$2:$N$404,12,FALSE)</f>
        <v>ΙΟΝΝΙΩΝ ΝΗΣΩΝ</v>
      </c>
      <c r="O179" t="s">
        <v>948</v>
      </c>
      <c r="P179" t="str">
        <f>VLOOKUP(O179,[2]nuts2_2021_eurostat!$F$4:$H$68,3,FALSE)</f>
        <v>EL62</v>
      </c>
    </row>
    <row r="180" spans="1:16" hidden="1" x14ac:dyDescent="0.25">
      <c r="A180" s="1">
        <v>178</v>
      </c>
      <c r="B180" t="s">
        <v>140</v>
      </c>
      <c r="C180" t="s">
        <v>387</v>
      </c>
      <c r="D180" s="2">
        <v>50</v>
      </c>
      <c r="E180">
        <v>218</v>
      </c>
      <c r="F180" s="2">
        <v>15.2</v>
      </c>
      <c r="G180" s="2">
        <v>34.799999999999997</v>
      </c>
      <c r="H180" s="2">
        <v>0</v>
      </c>
      <c r="I180" t="s">
        <v>618</v>
      </c>
      <c r="J180" t="s">
        <v>770</v>
      </c>
      <c r="K180">
        <v>40.754348312596001</v>
      </c>
      <c r="L180">
        <v>22.992758388188602</v>
      </c>
      <c r="M180" t="s">
        <v>940</v>
      </c>
      <c r="N180" t="str">
        <f>VLOOKUP(C180,[1]data!$C$2:$N$404,12,FALSE)</f>
        <v>ΚΕΝΤΡΙΚΗΣ ΜΑΚΕΔΟΝΙΑΣ</v>
      </c>
      <c r="O180" t="s">
        <v>949</v>
      </c>
      <c r="P180" t="str">
        <f>VLOOKUP(O180,[2]nuts2_2021_eurostat!$F$4:$H$68,3,FALSE)</f>
        <v>EL52</v>
      </c>
    </row>
    <row r="181" spans="1:16" hidden="1" x14ac:dyDescent="0.25">
      <c r="A181" s="1">
        <v>179</v>
      </c>
      <c r="B181" t="s">
        <v>36</v>
      </c>
      <c r="C181" t="s">
        <v>388</v>
      </c>
      <c r="D181" s="2">
        <v>50</v>
      </c>
      <c r="E181">
        <v>128</v>
      </c>
      <c r="F181" s="2">
        <v>12.4</v>
      </c>
      <c r="G181" s="2">
        <v>37.6</v>
      </c>
      <c r="H181" s="2">
        <v>34.6</v>
      </c>
      <c r="I181" t="s">
        <v>618</v>
      </c>
      <c r="J181" t="s">
        <v>771</v>
      </c>
      <c r="K181">
        <v>40.267648139555298</v>
      </c>
      <c r="L181">
        <v>23.3390475512875</v>
      </c>
      <c r="M181" t="s">
        <v>939</v>
      </c>
      <c r="N181" t="str">
        <f>VLOOKUP(C181,[1]data!$C$2:$N$404,12,FALSE)</f>
        <v>ΚΕΝΤΡΙΚΗΣ ΜΑΚΕΔΟΝΙΑΣ</v>
      </c>
      <c r="O181" t="s">
        <v>949</v>
      </c>
      <c r="P181" t="str">
        <f>VLOOKUP(O181,[2]nuts2_2021_eurostat!$F$4:$H$68,3,FALSE)</f>
        <v>EL52</v>
      </c>
    </row>
    <row r="182" spans="1:16" hidden="1" x14ac:dyDescent="0.25">
      <c r="A182" s="1">
        <v>180</v>
      </c>
      <c r="B182" t="s">
        <v>111</v>
      </c>
      <c r="C182" t="s">
        <v>389</v>
      </c>
      <c r="D182" s="2">
        <v>50</v>
      </c>
      <c r="E182">
        <v>205</v>
      </c>
      <c r="F182" s="2">
        <v>39.6</v>
      </c>
      <c r="G182" s="2">
        <v>10.4</v>
      </c>
      <c r="H182" s="2">
        <v>15.4</v>
      </c>
      <c r="I182" t="s">
        <v>618</v>
      </c>
      <c r="J182" t="s">
        <v>736</v>
      </c>
      <c r="K182">
        <v>40.765643094188299</v>
      </c>
      <c r="L182">
        <v>22.474078106179</v>
      </c>
      <c r="M182" t="s">
        <v>939</v>
      </c>
      <c r="N182" t="str">
        <f>VLOOKUP(C182,[1]data!$C$2:$N$404,12,FALSE)</f>
        <v>ΚΕΝΤΡΙΚΗΣ ΜΑΚΕΔΟΝΙΑΣ</v>
      </c>
      <c r="O182" t="s">
        <v>949</v>
      </c>
      <c r="P182" t="str">
        <f>VLOOKUP(O182,[2]nuts2_2021_eurostat!$F$4:$H$68,3,FALSE)</f>
        <v>EL52</v>
      </c>
    </row>
    <row r="183" spans="1:16" hidden="1" x14ac:dyDescent="0.25">
      <c r="A183" s="1">
        <v>181</v>
      </c>
      <c r="B183" t="s">
        <v>80</v>
      </c>
      <c r="C183" t="s">
        <v>390</v>
      </c>
      <c r="D183" s="2">
        <v>50</v>
      </c>
      <c r="E183">
        <v>109</v>
      </c>
      <c r="F183" s="2">
        <v>6.7</v>
      </c>
      <c r="G183" s="2">
        <v>43.3</v>
      </c>
      <c r="H183" s="2">
        <v>54.3</v>
      </c>
      <c r="I183" t="s">
        <v>618</v>
      </c>
      <c r="J183" t="s">
        <v>772</v>
      </c>
      <c r="K183">
        <v>40.2246472764621</v>
      </c>
      <c r="L183">
        <v>23.697182917838798</v>
      </c>
      <c r="M183" t="s">
        <v>939</v>
      </c>
      <c r="N183" t="str">
        <f>VLOOKUP(C183,[1]data!$C$2:$N$404,12,FALSE)</f>
        <v>ΚΕΝΤΡΙΚΗΣ ΜΑΚΕΔΟΝΙΑΣ</v>
      </c>
      <c r="O183" t="s">
        <v>949</v>
      </c>
      <c r="P183" t="str">
        <f>VLOOKUP(O183,[2]nuts2_2021_eurostat!$F$4:$H$68,3,FALSE)</f>
        <v>EL52</v>
      </c>
    </row>
    <row r="184" spans="1:16" hidden="1" x14ac:dyDescent="0.25">
      <c r="A184" s="1">
        <v>182</v>
      </c>
      <c r="B184" t="s">
        <v>38</v>
      </c>
      <c r="C184" t="s">
        <v>391</v>
      </c>
      <c r="D184" s="2">
        <v>50</v>
      </c>
      <c r="E184">
        <v>13</v>
      </c>
      <c r="F184" s="2">
        <v>5.5</v>
      </c>
      <c r="G184" s="2">
        <v>44.5</v>
      </c>
      <c r="H184" s="2">
        <v>32.9</v>
      </c>
      <c r="I184" t="s">
        <v>616</v>
      </c>
      <c r="J184" t="s">
        <v>655</v>
      </c>
      <c r="K184">
        <v>38.302118478676398</v>
      </c>
      <c r="L184">
        <v>23.652621042911701</v>
      </c>
      <c r="M184" t="s">
        <v>939</v>
      </c>
      <c r="N184" t="str">
        <f>VLOOKUP(C184,[1]data!$C$2:$N$404,12,FALSE)</f>
        <v>ΣΤΕΡΕΑΣ ΕΛΛΑΔΑΣ</v>
      </c>
      <c r="O184" t="s">
        <v>951</v>
      </c>
      <c r="P184" t="str">
        <f>VLOOKUP(O184,[2]nuts2_2021_eurostat!$F$4:$H$68,3,FALSE)</f>
        <v>EL64</v>
      </c>
    </row>
    <row r="185" spans="1:16" hidden="1" x14ac:dyDescent="0.25">
      <c r="A185" s="1">
        <v>183</v>
      </c>
      <c r="B185" t="s">
        <v>141</v>
      </c>
      <c r="C185" t="s">
        <v>392</v>
      </c>
      <c r="D185" s="2">
        <v>50</v>
      </c>
      <c r="E185">
        <v>163</v>
      </c>
      <c r="F185" s="2">
        <v>2.2000000000000002</v>
      </c>
      <c r="G185" s="2">
        <v>47.8</v>
      </c>
      <c r="H185" s="2">
        <v>31.8</v>
      </c>
      <c r="I185" t="s">
        <v>617</v>
      </c>
      <c r="J185" t="s">
        <v>773</v>
      </c>
      <c r="K185">
        <v>37.993817701544202</v>
      </c>
      <c r="L185">
        <v>23.852161279977899</v>
      </c>
      <c r="M185" t="s">
        <v>939</v>
      </c>
      <c r="N185" t="str">
        <f>VLOOKUP(C185,[1]data!$C$2:$N$404,12,FALSE)</f>
        <v>ΑΤΤΙΚΗΣ</v>
      </c>
      <c r="O185" t="s">
        <v>942</v>
      </c>
      <c r="P185" t="str">
        <f>VLOOKUP(O185,[2]nuts2_2021_eurostat!$F$4:$H$68,3,FALSE)</f>
        <v>EL30</v>
      </c>
    </row>
    <row r="186" spans="1:16" hidden="1" x14ac:dyDescent="0.25">
      <c r="A186" s="1">
        <v>184</v>
      </c>
      <c r="B186" t="s">
        <v>42</v>
      </c>
      <c r="C186" t="s">
        <v>393</v>
      </c>
      <c r="D186" s="2">
        <v>100</v>
      </c>
      <c r="E186">
        <v>25</v>
      </c>
      <c r="F186" s="2">
        <v>11.7</v>
      </c>
      <c r="G186" s="2">
        <v>88.3</v>
      </c>
      <c r="H186" s="2">
        <v>49.7</v>
      </c>
      <c r="I186" t="s">
        <v>617</v>
      </c>
      <c r="J186" t="s">
        <v>774</v>
      </c>
      <c r="K186">
        <v>37.949336276940301</v>
      </c>
      <c r="L186">
        <v>23.645833663180198</v>
      </c>
      <c r="M186" t="s">
        <v>939</v>
      </c>
      <c r="N186" t="str">
        <f>VLOOKUP(C186,[1]data!$C$2:$N$404,12,FALSE)</f>
        <v>ΑΤΤΙΚΗΣ</v>
      </c>
      <c r="O186" t="s">
        <v>942</v>
      </c>
      <c r="P186" t="str">
        <f>VLOOKUP(O186,[2]nuts2_2021_eurostat!$F$4:$H$68,3,FALSE)</f>
        <v>EL30</v>
      </c>
    </row>
    <row r="187" spans="1:16" hidden="1" x14ac:dyDescent="0.25">
      <c r="A187" s="1">
        <v>185</v>
      </c>
      <c r="B187" t="s">
        <v>142</v>
      </c>
      <c r="C187" t="s">
        <v>394</v>
      </c>
      <c r="D187" s="2">
        <v>50</v>
      </c>
      <c r="E187">
        <v>1</v>
      </c>
      <c r="F187" s="2">
        <v>0</v>
      </c>
      <c r="G187" s="2">
        <v>50</v>
      </c>
      <c r="H187" s="2">
        <v>41</v>
      </c>
      <c r="I187" t="s">
        <v>615</v>
      </c>
      <c r="J187" t="s">
        <v>775</v>
      </c>
      <c r="K187">
        <v>37.719994407484798</v>
      </c>
      <c r="L187">
        <v>21.443002713486798</v>
      </c>
      <c r="M187" t="s">
        <v>939</v>
      </c>
      <c r="N187" t="str">
        <f>VLOOKUP(C187,[1]data!$C$2:$N$404,12,FALSE)</f>
        <v>ΔΥΤΙΚΗΣ ΕΛΛΑΔΑΣ</v>
      </c>
      <c r="O187" t="s">
        <v>945</v>
      </c>
      <c r="P187" t="str">
        <f>VLOOKUP(O187,[2]nuts2_2021_eurostat!$F$4:$H$68,3,FALSE)</f>
        <v>EL63</v>
      </c>
    </row>
    <row r="188" spans="1:16" hidden="1" x14ac:dyDescent="0.25">
      <c r="A188" s="1">
        <v>186</v>
      </c>
      <c r="B188" t="s">
        <v>115</v>
      </c>
      <c r="C188" t="s">
        <v>395</v>
      </c>
      <c r="D188" s="2">
        <v>50</v>
      </c>
      <c r="E188">
        <v>381</v>
      </c>
      <c r="F188" s="2">
        <v>24</v>
      </c>
      <c r="G188" s="2">
        <v>26</v>
      </c>
      <c r="H188" s="2">
        <v>2</v>
      </c>
      <c r="I188" t="s">
        <v>618</v>
      </c>
      <c r="J188" t="s">
        <v>776</v>
      </c>
      <c r="K188">
        <v>41.057887092500401</v>
      </c>
      <c r="L188">
        <v>23.538125613836399</v>
      </c>
      <c r="M188" t="s">
        <v>941</v>
      </c>
      <c r="N188" t="str">
        <f>VLOOKUP(C188,[1]data!$C$2:$N$404,12,FALSE)</f>
        <v>ΚΕΝΤΡΙΚΗΣ ΜΑΚΕΔΟΝΙΑΣ</v>
      </c>
      <c r="O188" t="s">
        <v>949</v>
      </c>
      <c r="P188" t="str">
        <f>VLOOKUP(O188,[2]nuts2_2021_eurostat!$F$4:$H$68,3,FALSE)</f>
        <v>EL52</v>
      </c>
    </row>
    <row r="189" spans="1:16" hidden="1" x14ac:dyDescent="0.25">
      <c r="A189" s="1">
        <v>187</v>
      </c>
      <c r="B189" t="s">
        <v>143</v>
      </c>
      <c r="C189" t="s">
        <v>396</v>
      </c>
      <c r="D189" s="2">
        <v>50</v>
      </c>
      <c r="E189">
        <v>430</v>
      </c>
      <c r="F189" s="2">
        <v>30.2</v>
      </c>
      <c r="G189" s="2">
        <v>19.8</v>
      </c>
      <c r="H189" s="2">
        <v>26.8</v>
      </c>
      <c r="I189" t="s">
        <v>615</v>
      </c>
      <c r="J189" t="s">
        <v>777</v>
      </c>
      <c r="K189">
        <v>37.0443689832966</v>
      </c>
      <c r="L189">
        <v>22.433401397804701</v>
      </c>
      <c r="M189" t="s">
        <v>939</v>
      </c>
      <c r="N189" t="str">
        <f>VLOOKUP(C189,[1]data!$C$2:$N$404,12,FALSE)</f>
        <v>ΠΕΛΛΟΠΟΝΗΣΟΥ</v>
      </c>
      <c r="O189" t="s">
        <v>950</v>
      </c>
      <c r="P189" t="str">
        <f>VLOOKUP(O189,[2]nuts2_2021_eurostat!$F$4:$H$68,3,FALSE)</f>
        <v>EL65</v>
      </c>
    </row>
    <row r="190" spans="1:16" hidden="1" x14ac:dyDescent="0.25">
      <c r="A190" s="1">
        <v>188</v>
      </c>
      <c r="B190" t="s">
        <v>46</v>
      </c>
      <c r="C190" t="s">
        <v>397</v>
      </c>
      <c r="D190" s="2">
        <v>25</v>
      </c>
      <c r="E190">
        <v>125</v>
      </c>
      <c r="F190" s="2">
        <v>23.8</v>
      </c>
      <c r="G190" s="2">
        <v>1.2</v>
      </c>
      <c r="H190" s="2">
        <v>109.2</v>
      </c>
      <c r="I190" t="s">
        <v>618</v>
      </c>
      <c r="J190" t="s">
        <v>778</v>
      </c>
      <c r="K190">
        <v>40.522126437953702</v>
      </c>
      <c r="L190">
        <v>23.734661028188</v>
      </c>
      <c r="M190" t="s">
        <v>941</v>
      </c>
      <c r="N190" t="str">
        <f>VLOOKUP(C190,[1]data!$C$2:$N$404,12,FALSE)</f>
        <v>ΚΕΝΤΡΙΚΗΣ ΜΑΚΕΔΟΝΙΑΣ</v>
      </c>
      <c r="O190" t="s">
        <v>949</v>
      </c>
      <c r="P190" t="str">
        <f>VLOOKUP(O190,[2]nuts2_2021_eurostat!$F$4:$H$68,3,FALSE)</f>
        <v>EL52</v>
      </c>
    </row>
    <row r="191" spans="1:16" hidden="1" x14ac:dyDescent="0.25">
      <c r="A191" s="1">
        <v>189</v>
      </c>
      <c r="B191" t="s">
        <v>144</v>
      </c>
      <c r="C191" t="s">
        <v>398</v>
      </c>
      <c r="D191" s="2">
        <v>50</v>
      </c>
      <c r="E191">
        <v>427</v>
      </c>
      <c r="F191" s="2">
        <v>31.9</v>
      </c>
      <c r="G191" s="2">
        <v>18.100000000000001</v>
      </c>
      <c r="H191" s="2">
        <v>0</v>
      </c>
      <c r="I191" t="s">
        <v>615</v>
      </c>
      <c r="J191" t="s">
        <v>779</v>
      </c>
      <c r="K191">
        <v>38.675686717875699</v>
      </c>
      <c r="L191">
        <v>21.325798634945301</v>
      </c>
      <c r="M191" t="s">
        <v>940</v>
      </c>
      <c r="N191" t="str">
        <f>VLOOKUP(C191,[1]data!$C$2:$N$404,12,FALSE)</f>
        <v>ΔΥΤΙΚΗΣ ΕΛΛΑΔΑΣ</v>
      </c>
      <c r="O191" t="s">
        <v>945</v>
      </c>
      <c r="P191" t="str">
        <f>VLOOKUP(O191,[2]nuts2_2021_eurostat!$F$4:$H$68,3,FALSE)</f>
        <v>EL63</v>
      </c>
    </row>
    <row r="192" spans="1:16" hidden="1" x14ac:dyDescent="0.25">
      <c r="A192" s="1">
        <v>190</v>
      </c>
      <c r="B192" t="s">
        <v>117</v>
      </c>
      <c r="C192" t="s">
        <v>399</v>
      </c>
      <c r="D192" s="2">
        <v>25</v>
      </c>
      <c r="E192">
        <v>128</v>
      </c>
      <c r="F192" s="2">
        <v>20.100000000000001</v>
      </c>
      <c r="G192" s="2">
        <v>4.9000000000000004</v>
      </c>
      <c r="H192" s="2">
        <v>108.9</v>
      </c>
      <c r="I192" t="s">
        <v>616</v>
      </c>
      <c r="J192" t="s">
        <v>627</v>
      </c>
      <c r="K192">
        <v>38.907386219862197</v>
      </c>
      <c r="L192">
        <v>22.581355485856701</v>
      </c>
      <c r="M192" t="s">
        <v>939</v>
      </c>
      <c r="N192" t="str">
        <f>VLOOKUP(C192,[1]data!$C$2:$N$404,12,FALSE)</f>
        <v>ΣΤΕΡΕΑΣ ΕΛΛΑΔΑΣ</v>
      </c>
      <c r="O192" t="s">
        <v>951</v>
      </c>
      <c r="P192" t="str">
        <f>VLOOKUP(O192,[2]nuts2_2021_eurostat!$F$4:$H$68,3,FALSE)</f>
        <v>EL64</v>
      </c>
    </row>
    <row r="193" spans="1:16" hidden="1" x14ac:dyDescent="0.25">
      <c r="A193" s="1">
        <v>191</v>
      </c>
      <c r="B193" t="s">
        <v>47</v>
      </c>
      <c r="C193" t="s">
        <v>400</v>
      </c>
      <c r="D193" s="2">
        <v>50</v>
      </c>
      <c r="E193">
        <v>264</v>
      </c>
      <c r="F193" s="2">
        <v>25.6</v>
      </c>
      <c r="G193" s="2">
        <v>24.4</v>
      </c>
      <c r="H193" s="2">
        <v>0</v>
      </c>
      <c r="I193" t="s">
        <v>616</v>
      </c>
      <c r="J193" t="s">
        <v>780</v>
      </c>
      <c r="K193">
        <v>39.524066590683603</v>
      </c>
      <c r="L193">
        <v>21.821294245187001</v>
      </c>
      <c r="M193" t="s">
        <v>940</v>
      </c>
      <c r="N193" t="str">
        <f>VLOOKUP(C193,[1]data!$C$2:$N$404,12,FALSE)</f>
        <v>ΘΕΣΣΑΛΙΑΣ</v>
      </c>
      <c r="O193" t="s">
        <v>947</v>
      </c>
      <c r="P193" t="str">
        <f>VLOOKUP(O193,[2]nuts2_2021_eurostat!$F$4:$H$68,3,FALSE)</f>
        <v>EL61</v>
      </c>
    </row>
    <row r="194" spans="1:16" hidden="1" x14ac:dyDescent="0.25">
      <c r="A194" s="1">
        <v>192</v>
      </c>
      <c r="B194" t="s">
        <v>88</v>
      </c>
      <c r="C194" t="s">
        <v>401</v>
      </c>
      <c r="D194" s="2">
        <v>50</v>
      </c>
      <c r="E194">
        <v>17</v>
      </c>
      <c r="F194" s="2">
        <v>1.9</v>
      </c>
      <c r="G194" s="2">
        <v>48.1</v>
      </c>
      <c r="H194" s="2">
        <v>55.1</v>
      </c>
      <c r="I194" t="s">
        <v>617</v>
      </c>
      <c r="J194" t="s">
        <v>781</v>
      </c>
      <c r="K194">
        <v>37.938085425062702</v>
      </c>
      <c r="L194">
        <v>23.694666404248299</v>
      </c>
      <c r="M194" t="s">
        <v>939</v>
      </c>
      <c r="N194" t="str">
        <f>VLOOKUP(C194,[1]data!$C$2:$N$404,12,FALSE)</f>
        <v>ΑΤΤΙΚΗΣ</v>
      </c>
      <c r="O194" t="s">
        <v>942</v>
      </c>
      <c r="P194" t="str">
        <f>VLOOKUP(O194,[2]nuts2_2021_eurostat!$F$4:$H$68,3,FALSE)</f>
        <v>EL30</v>
      </c>
    </row>
    <row r="195" spans="1:16" hidden="1" x14ac:dyDescent="0.25">
      <c r="A195" s="1">
        <v>193</v>
      </c>
      <c r="B195" t="s">
        <v>120</v>
      </c>
      <c r="C195" t="s">
        <v>402</v>
      </c>
      <c r="D195" s="2">
        <v>50</v>
      </c>
      <c r="E195">
        <v>24</v>
      </c>
      <c r="F195" s="2">
        <v>17.100000000000001</v>
      </c>
      <c r="G195" s="2">
        <v>32.9</v>
      </c>
      <c r="H195" s="2">
        <v>0</v>
      </c>
      <c r="I195" t="s">
        <v>616</v>
      </c>
      <c r="J195" t="s">
        <v>120</v>
      </c>
      <c r="K195">
        <v>39.334406818066903</v>
      </c>
      <c r="L195">
        <v>22.3656630129585</v>
      </c>
      <c r="M195" t="s">
        <v>940</v>
      </c>
      <c r="N195" t="str">
        <f>VLOOKUP(C195,[1]data!$C$2:$N$404,12,FALSE)</f>
        <v>ΘΕΣΣΑΛΙΑΣ</v>
      </c>
      <c r="O195" t="s">
        <v>947</v>
      </c>
      <c r="P195" t="str">
        <f>VLOOKUP(O195,[2]nuts2_2021_eurostat!$F$4:$H$68,3,FALSE)</f>
        <v>EL61</v>
      </c>
    </row>
    <row r="196" spans="1:16" hidden="1" x14ac:dyDescent="0.25">
      <c r="A196" s="1">
        <v>194</v>
      </c>
      <c r="B196" t="s">
        <v>145</v>
      </c>
      <c r="C196" t="s">
        <v>403</v>
      </c>
      <c r="D196" s="2">
        <v>25</v>
      </c>
      <c r="E196">
        <v>87</v>
      </c>
      <c r="F196" s="2">
        <v>1.5</v>
      </c>
      <c r="G196" s="2">
        <v>23.5</v>
      </c>
      <c r="H196" s="2">
        <v>133.5</v>
      </c>
      <c r="I196" t="s">
        <v>616</v>
      </c>
      <c r="J196" t="s">
        <v>707</v>
      </c>
      <c r="K196">
        <v>38.439711626787201</v>
      </c>
      <c r="L196">
        <v>23.592216624372998</v>
      </c>
      <c r="M196" t="s">
        <v>939</v>
      </c>
      <c r="N196" t="str">
        <f>VLOOKUP(C196,[1]data!$C$2:$N$404,12,FALSE)</f>
        <v>ΣΤΕΡΕΑΣ ΕΛΛΑΔΑΣ</v>
      </c>
      <c r="O196" t="s">
        <v>951</v>
      </c>
      <c r="P196" t="str">
        <f>VLOOKUP(O196,[2]nuts2_2021_eurostat!$F$4:$H$68,3,FALSE)</f>
        <v>EL64</v>
      </c>
    </row>
    <row r="197" spans="1:16" hidden="1" x14ac:dyDescent="0.25">
      <c r="A197" s="1">
        <v>195</v>
      </c>
      <c r="B197" t="s">
        <v>145</v>
      </c>
      <c r="C197" t="s">
        <v>404</v>
      </c>
      <c r="D197" s="2">
        <v>25</v>
      </c>
      <c r="E197">
        <v>129</v>
      </c>
      <c r="F197" s="2">
        <v>22.6</v>
      </c>
      <c r="G197" s="2">
        <v>2.4</v>
      </c>
      <c r="H197" s="2">
        <v>79.900000000000006</v>
      </c>
      <c r="I197" t="s">
        <v>616</v>
      </c>
      <c r="J197" t="s">
        <v>782</v>
      </c>
      <c r="K197">
        <v>38.439711626787201</v>
      </c>
      <c r="L197">
        <v>23.592216624372998</v>
      </c>
      <c r="M197" t="s">
        <v>939</v>
      </c>
      <c r="N197" t="s">
        <v>971</v>
      </c>
      <c r="O197" t="s">
        <v>951</v>
      </c>
      <c r="P197" t="str">
        <f>VLOOKUP(O197,[2]nuts2_2021_eurostat!$F$4:$H$68,3,FALSE)</f>
        <v>EL64</v>
      </c>
    </row>
    <row r="198" spans="1:16" hidden="1" x14ac:dyDescent="0.25">
      <c r="A198" s="1">
        <v>196</v>
      </c>
      <c r="B198" t="s">
        <v>92</v>
      </c>
      <c r="C198" t="s">
        <v>405</v>
      </c>
      <c r="D198" s="2">
        <v>50</v>
      </c>
      <c r="E198">
        <v>339</v>
      </c>
      <c r="F198" s="2">
        <v>20.7</v>
      </c>
      <c r="G198" s="2">
        <v>29.3</v>
      </c>
      <c r="H198" s="2">
        <v>0.3</v>
      </c>
      <c r="I198" t="s">
        <v>615</v>
      </c>
      <c r="J198" t="s">
        <v>783</v>
      </c>
      <c r="K198">
        <v>38.240083029672299</v>
      </c>
      <c r="L198">
        <v>22.093387537464199</v>
      </c>
      <c r="M198" t="s">
        <v>941</v>
      </c>
      <c r="N198" t="str">
        <f>VLOOKUP(C198,[1]data!$C$2:$N$404,12,FALSE)</f>
        <v>ΔΥΤΙΚΗΣ ΕΛΛΑΔΑΣ</v>
      </c>
      <c r="O198" t="s">
        <v>945</v>
      </c>
      <c r="P198" t="str">
        <f>VLOOKUP(O198,[2]nuts2_2021_eurostat!$F$4:$H$68,3,FALSE)</f>
        <v>EL63</v>
      </c>
    </row>
    <row r="199" spans="1:16" hidden="1" x14ac:dyDescent="0.25">
      <c r="A199" s="1">
        <v>197</v>
      </c>
      <c r="B199" t="s">
        <v>146</v>
      </c>
      <c r="C199" t="s">
        <v>406</v>
      </c>
      <c r="D199" s="2">
        <v>50</v>
      </c>
      <c r="E199">
        <v>422</v>
      </c>
      <c r="F199" s="2">
        <v>38.299999999999997</v>
      </c>
      <c r="G199" s="2">
        <v>11.7</v>
      </c>
      <c r="H199" s="2">
        <v>1.6</v>
      </c>
      <c r="I199" t="s">
        <v>618</v>
      </c>
      <c r="J199" t="s">
        <v>784</v>
      </c>
      <c r="K199">
        <v>40.611318001735903</v>
      </c>
      <c r="L199">
        <v>22.451293538465201</v>
      </c>
      <c r="M199" t="s">
        <v>941</v>
      </c>
      <c r="N199" t="str">
        <f>VLOOKUP(C199,[1]data!$C$2:$N$404,12,FALSE)</f>
        <v>ΚΕΝΤΡΙΚΗΣ ΜΑΚΕΔΟΝΙΑΣ</v>
      </c>
      <c r="O199" t="s">
        <v>949</v>
      </c>
      <c r="P199" t="str">
        <f>VLOOKUP(O199,[2]nuts2_2021_eurostat!$F$4:$H$68,3,FALSE)</f>
        <v>EL52</v>
      </c>
    </row>
    <row r="200" spans="1:16" hidden="1" x14ac:dyDescent="0.25">
      <c r="A200" s="1">
        <v>198</v>
      </c>
      <c r="B200" t="s">
        <v>50</v>
      </c>
      <c r="C200" t="s">
        <v>407</v>
      </c>
      <c r="D200" s="2">
        <v>50</v>
      </c>
      <c r="E200">
        <v>357</v>
      </c>
      <c r="F200" s="2">
        <v>26.6</v>
      </c>
      <c r="G200" s="2">
        <v>23.4</v>
      </c>
      <c r="H200" s="2">
        <v>14.2</v>
      </c>
      <c r="I200" t="s">
        <v>618</v>
      </c>
      <c r="J200" t="s">
        <v>785</v>
      </c>
      <c r="K200">
        <v>40.866607470961398</v>
      </c>
      <c r="L200">
        <v>25.872063282321701</v>
      </c>
      <c r="M200" t="s">
        <v>939</v>
      </c>
      <c r="N200" t="str">
        <f>VLOOKUP(C200,[1]data!$C$2:$N$404,12,FALSE)</f>
        <v>ΑΝΑΤΟΛΙΚΗΣ ΜΑΚΕΔΟΝΙΑΣ &amp; ΘΡΑΚΗΣ</v>
      </c>
      <c r="O200" t="s">
        <v>943</v>
      </c>
      <c r="P200" t="str">
        <f>VLOOKUP(O200,[2]nuts2_2021_eurostat!$F$4:$H$68,3,FALSE)</f>
        <v>EL51</v>
      </c>
    </row>
    <row r="201" spans="1:16" hidden="1" x14ac:dyDescent="0.25">
      <c r="A201" s="1">
        <v>199</v>
      </c>
      <c r="B201" t="s">
        <v>147</v>
      </c>
      <c r="C201" t="s">
        <v>408</v>
      </c>
      <c r="D201" s="2">
        <v>50</v>
      </c>
      <c r="E201">
        <v>235</v>
      </c>
      <c r="F201" s="2">
        <v>19.600000000000001</v>
      </c>
      <c r="G201" s="2">
        <v>30.4</v>
      </c>
      <c r="H201" s="2">
        <v>36.4</v>
      </c>
      <c r="I201" t="s">
        <v>615</v>
      </c>
      <c r="J201" t="s">
        <v>786</v>
      </c>
      <c r="K201">
        <v>37.806989775675497</v>
      </c>
      <c r="L201">
        <v>21.3155428383672</v>
      </c>
      <c r="M201" t="s">
        <v>939</v>
      </c>
      <c r="N201" t="str">
        <f>VLOOKUP(C201,[1]data!$C$2:$N$404,12,FALSE)</f>
        <v>ΔΥΤΙΚΗΣ ΕΛΛΑΔΑΣ</v>
      </c>
      <c r="O201" t="s">
        <v>945</v>
      </c>
      <c r="P201" t="str">
        <f>VLOOKUP(O201,[2]nuts2_2021_eurostat!$F$4:$H$68,3,FALSE)</f>
        <v>EL63</v>
      </c>
    </row>
    <row r="202" spans="1:16" hidden="1" x14ac:dyDescent="0.25">
      <c r="A202" s="1">
        <v>200</v>
      </c>
      <c r="B202" t="s">
        <v>123</v>
      </c>
      <c r="C202" t="s">
        <v>409</v>
      </c>
      <c r="D202" s="2">
        <v>50</v>
      </c>
      <c r="E202">
        <v>448</v>
      </c>
      <c r="F202" s="2">
        <v>27.4</v>
      </c>
      <c r="G202" s="2">
        <v>22.6</v>
      </c>
      <c r="H202" s="2">
        <v>6.7</v>
      </c>
      <c r="I202" t="s">
        <v>618</v>
      </c>
      <c r="J202" t="s">
        <v>787</v>
      </c>
      <c r="K202">
        <v>40.809274446016303</v>
      </c>
      <c r="L202">
        <v>23.857650370406699</v>
      </c>
      <c r="M202" t="s">
        <v>939</v>
      </c>
      <c r="N202" t="s">
        <v>970</v>
      </c>
      <c r="O202" t="s">
        <v>949</v>
      </c>
      <c r="P202" t="str">
        <f>VLOOKUP(O202,[2]nuts2_2021_eurostat!$F$4:$H$68,3,FALSE)</f>
        <v>EL52</v>
      </c>
    </row>
    <row r="203" spans="1:16" hidden="1" x14ac:dyDescent="0.25">
      <c r="A203" s="1">
        <v>201</v>
      </c>
      <c r="B203" t="s">
        <v>5</v>
      </c>
      <c r="C203" t="s">
        <v>410</v>
      </c>
      <c r="D203" s="2">
        <v>50</v>
      </c>
      <c r="E203">
        <v>369</v>
      </c>
      <c r="F203" s="2">
        <v>50.1</v>
      </c>
      <c r="G203" s="2">
        <v>0</v>
      </c>
      <c r="H203" s="2">
        <v>4.0999999999999996</v>
      </c>
      <c r="I203" t="s">
        <v>618</v>
      </c>
      <c r="J203" t="s">
        <v>622</v>
      </c>
      <c r="K203">
        <v>40.959687385049698</v>
      </c>
      <c r="L203">
        <v>22.540540146119401</v>
      </c>
      <c r="M203" t="s">
        <v>940</v>
      </c>
      <c r="N203" t="str">
        <f>VLOOKUP(C203,[1]data!$C$2:$N$404,12,FALSE)</f>
        <v>ΚΕΝΤΡΙΚΗΣ ΜΑΚΕΔΟΝΙΑΣ</v>
      </c>
      <c r="O203" t="s">
        <v>949</v>
      </c>
      <c r="P203" t="str">
        <f>VLOOKUP(O203,[2]nuts2_2021_eurostat!$F$4:$H$68,3,FALSE)</f>
        <v>EL52</v>
      </c>
    </row>
    <row r="204" spans="1:16" hidden="1" x14ac:dyDescent="0.25">
      <c r="A204" s="1">
        <v>202</v>
      </c>
      <c r="B204" t="s">
        <v>6</v>
      </c>
      <c r="C204" t="s">
        <v>411</v>
      </c>
      <c r="D204" s="2">
        <v>50</v>
      </c>
      <c r="E204">
        <v>275</v>
      </c>
      <c r="F204" s="2">
        <v>16.7</v>
      </c>
      <c r="G204" s="2">
        <v>33.299999999999997</v>
      </c>
      <c r="H204" s="2">
        <v>35.299999999999997</v>
      </c>
      <c r="I204" t="s">
        <v>615</v>
      </c>
      <c r="J204" t="s">
        <v>788</v>
      </c>
      <c r="K204">
        <v>37.622290693458098</v>
      </c>
      <c r="L204">
        <v>22.772962018824799</v>
      </c>
      <c r="M204" t="s">
        <v>939</v>
      </c>
      <c r="N204" t="str">
        <f>VLOOKUP(C204,[1]data!$C$2:$N$404,12,FALSE)</f>
        <v>ΠΕΛΛΟΠΟΝΗΣΟΥ</v>
      </c>
      <c r="O204" t="s">
        <v>950</v>
      </c>
      <c r="P204" t="str">
        <f>VLOOKUP(O204,[2]nuts2_2021_eurostat!$F$4:$H$68,3,FALSE)</f>
        <v>EL65</v>
      </c>
    </row>
    <row r="205" spans="1:16" hidden="1" x14ac:dyDescent="0.25">
      <c r="A205" s="1">
        <v>203</v>
      </c>
      <c r="B205" t="s">
        <v>8</v>
      </c>
      <c r="C205" t="s">
        <v>412</v>
      </c>
      <c r="D205" s="2">
        <v>100</v>
      </c>
      <c r="E205">
        <v>11</v>
      </c>
      <c r="F205" s="2">
        <v>0.1</v>
      </c>
      <c r="G205" s="2">
        <v>99.9</v>
      </c>
      <c r="H205" s="2">
        <v>53.9</v>
      </c>
      <c r="I205" t="s">
        <v>617</v>
      </c>
      <c r="J205" t="s">
        <v>679</v>
      </c>
      <c r="K205">
        <v>37.978787694138497</v>
      </c>
      <c r="L205">
        <v>23.729735872608401</v>
      </c>
      <c r="M205" t="s">
        <v>939</v>
      </c>
      <c r="N205" t="str">
        <f>VLOOKUP(C205,[1]data!$C$2:$N$404,12,FALSE)</f>
        <v>ΑΤΤΙΚΗΣ</v>
      </c>
      <c r="O205" t="s">
        <v>942</v>
      </c>
      <c r="P205" t="str">
        <f>VLOOKUP(O205,[2]nuts2_2021_eurostat!$F$4:$H$68,3,FALSE)</f>
        <v>EL30</v>
      </c>
    </row>
    <row r="206" spans="1:16" hidden="1" x14ac:dyDescent="0.25">
      <c r="A206" s="1">
        <v>204</v>
      </c>
      <c r="B206" t="s">
        <v>97</v>
      </c>
      <c r="C206" t="s">
        <v>413</v>
      </c>
      <c r="D206" s="2">
        <v>50</v>
      </c>
      <c r="E206">
        <v>54</v>
      </c>
      <c r="F206" s="2">
        <v>1.4</v>
      </c>
      <c r="G206" s="2">
        <v>48.6</v>
      </c>
      <c r="H206" s="2">
        <v>24.1</v>
      </c>
      <c r="I206" t="s">
        <v>617</v>
      </c>
      <c r="J206" t="s">
        <v>789</v>
      </c>
      <c r="K206">
        <v>38.101017949826101</v>
      </c>
      <c r="L206">
        <v>23.7345497427217</v>
      </c>
      <c r="M206" t="s">
        <v>939</v>
      </c>
      <c r="N206" t="str">
        <f>VLOOKUP(C206,[1]data!$C$2:$N$404,12,FALSE)</f>
        <v>ΑΤΤΙΚΗΣ</v>
      </c>
      <c r="O206" t="s">
        <v>942</v>
      </c>
      <c r="P206" t="str">
        <f>VLOOKUP(O206,[2]nuts2_2021_eurostat!$F$4:$H$68,3,FALSE)</f>
        <v>EL30</v>
      </c>
    </row>
    <row r="207" spans="1:16" hidden="1" x14ac:dyDescent="0.25">
      <c r="A207" s="1">
        <v>205</v>
      </c>
      <c r="B207" t="s">
        <v>11</v>
      </c>
      <c r="C207" t="s">
        <v>414</v>
      </c>
      <c r="D207" s="2">
        <v>50</v>
      </c>
      <c r="E207">
        <v>41</v>
      </c>
      <c r="F207" s="2">
        <v>0.5</v>
      </c>
      <c r="G207" s="2">
        <v>49.5</v>
      </c>
      <c r="H207" s="2">
        <v>28.5</v>
      </c>
      <c r="I207" t="s">
        <v>617</v>
      </c>
      <c r="J207" t="s">
        <v>790</v>
      </c>
      <c r="K207">
        <v>37.844291795160103</v>
      </c>
      <c r="L207">
        <v>23.797163844857799</v>
      </c>
      <c r="M207" t="s">
        <v>939</v>
      </c>
      <c r="N207" t="str">
        <f>VLOOKUP(C207,[1]data!$C$2:$N$404,12,FALSE)</f>
        <v>ΑΤΤΙΚΗΣ</v>
      </c>
      <c r="O207" t="s">
        <v>942</v>
      </c>
      <c r="P207" t="str">
        <f>VLOOKUP(O207,[2]nuts2_2021_eurostat!$F$4:$H$68,3,FALSE)</f>
        <v>EL30</v>
      </c>
    </row>
    <row r="208" spans="1:16" hidden="1" x14ac:dyDescent="0.25">
      <c r="A208" s="1">
        <v>206</v>
      </c>
      <c r="B208" t="s">
        <v>12</v>
      </c>
      <c r="C208" t="s">
        <v>415</v>
      </c>
      <c r="D208" s="2">
        <v>50</v>
      </c>
      <c r="E208">
        <v>33</v>
      </c>
      <c r="F208" s="2">
        <v>11.9</v>
      </c>
      <c r="G208" s="2">
        <v>38.1</v>
      </c>
      <c r="H208" s="2">
        <v>34.1</v>
      </c>
      <c r="I208" t="s">
        <v>616</v>
      </c>
      <c r="J208" t="s">
        <v>629</v>
      </c>
      <c r="K208">
        <v>39.372860910553797</v>
      </c>
      <c r="L208">
        <v>22.8718301638371</v>
      </c>
      <c r="M208" t="s">
        <v>939</v>
      </c>
      <c r="N208" t="str">
        <f>VLOOKUP(C208,[1]data!$C$2:$N$404,12,FALSE)</f>
        <v>ΘΕΣΣΑΛΙΑΣ</v>
      </c>
      <c r="O208" t="s">
        <v>947</v>
      </c>
      <c r="P208" t="str">
        <f>VLOOKUP(O208,[2]nuts2_2021_eurostat!$F$4:$H$68,3,FALSE)</f>
        <v>EL61</v>
      </c>
    </row>
    <row r="209" spans="1:16" hidden="1" x14ac:dyDescent="0.25">
      <c r="A209" s="1">
        <v>207</v>
      </c>
      <c r="B209" t="s">
        <v>130</v>
      </c>
      <c r="C209" t="s">
        <v>416</v>
      </c>
      <c r="D209" s="2">
        <v>25</v>
      </c>
      <c r="E209">
        <v>166</v>
      </c>
      <c r="F209" s="2">
        <v>25</v>
      </c>
      <c r="G209" s="2">
        <v>0</v>
      </c>
      <c r="H209" s="2">
        <v>73.2</v>
      </c>
      <c r="I209" t="s">
        <v>618</v>
      </c>
      <c r="J209" t="s">
        <v>791</v>
      </c>
      <c r="K209">
        <v>40.081210748146702</v>
      </c>
      <c r="L209">
        <v>21.450048284982401</v>
      </c>
      <c r="M209" t="s">
        <v>940</v>
      </c>
      <c r="N209" t="str">
        <f>VLOOKUP(C209,[1]data!$C$2:$N$404,12,FALSE)</f>
        <v>ΔΥΤΙΚΗΣ ΜΑΚΕΔΟΝΙΑΣ</v>
      </c>
      <c r="O209" t="s">
        <v>946</v>
      </c>
      <c r="P209" t="str">
        <f>VLOOKUP(O209,[2]nuts2_2021_eurostat!$F$4:$H$68,3,FALSE)</f>
        <v>EL53</v>
      </c>
    </row>
    <row r="210" spans="1:16" hidden="1" x14ac:dyDescent="0.25">
      <c r="A210" s="1">
        <v>208</v>
      </c>
      <c r="B210" t="s">
        <v>148</v>
      </c>
      <c r="C210" t="s">
        <v>417</v>
      </c>
      <c r="D210" s="2">
        <v>50</v>
      </c>
      <c r="E210">
        <v>169</v>
      </c>
      <c r="F210" s="2">
        <v>40.299999999999997</v>
      </c>
      <c r="G210" s="2">
        <v>9.6999999999999993</v>
      </c>
      <c r="H210" s="2">
        <v>0</v>
      </c>
      <c r="I210" t="s">
        <v>615</v>
      </c>
      <c r="J210" t="s">
        <v>792</v>
      </c>
      <c r="K210">
        <v>39.8932153598304</v>
      </c>
      <c r="L210">
        <v>20.604899470841101</v>
      </c>
      <c r="M210" t="s">
        <v>940</v>
      </c>
      <c r="N210" t="str">
        <f>VLOOKUP(C210,[1]data!$C$2:$N$404,12,FALSE)</f>
        <v>ΗΠΕΙΡΟΥ</v>
      </c>
      <c r="O210" t="s">
        <v>944</v>
      </c>
      <c r="P210" t="str">
        <f>VLOOKUP(O210,[2]nuts2_2021_eurostat!$F$4:$H$68,3,FALSE)</f>
        <v>EL54</v>
      </c>
    </row>
    <row r="211" spans="1:16" hidden="1" x14ac:dyDescent="0.25">
      <c r="A211" s="1">
        <v>209</v>
      </c>
      <c r="B211" t="s">
        <v>56</v>
      </c>
      <c r="C211" t="s">
        <v>418</v>
      </c>
      <c r="D211" s="2">
        <v>50</v>
      </c>
      <c r="E211">
        <v>49</v>
      </c>
      <c r="F211" s="2">
        <v>0.4</v>
      </c>
      <c r="G211" s="2">
        <v>49.6</v>
      </c>
      <c r="H211" s="2">
        <v>26.6</v>
      </c>
      <c r="I211" t="s">
        <v>617</v>
      </c>
      <c r="J211" t="s">
        <v>793</v>
      </c>
      <c r="K211">
        <v>37.876545661646297</v>
      </c>
      <c r="L211">
        <v>23.733392187091098</v>
      </c>
      <c r="M211" t="s">
        <v>939</v>
      </c>
      <c r="N211" t="str">
        <f>VLOOKUP(C211,[1]data!$C$2:$N$404,12,FALSE)</f>
        <v>ΑΤΤΙΚΗΣ</v>
      </c>
      <c r="O211" t="s">
        <v>942</v>
      </c>
      <c r="P211" t="str">
        <f>VLOOKUP(O211,[2]nuts2_2021_eurostat!$F$4:$H$68,3,FALSE)</f>
        <v>EL30</v>
      </c>
    </row>
    <row r="212" spans="1:16" hidden="1" x14ac:dyDescent="0.25">
      <c r="A212" s="1">
        <v>210</v>
      </c>
      <c r="B212" t="s">
        <v>149</v>
      </c>
      <c r="C212" t="s">
        <v>419</v>
      </c>
      <c r="D212" s="2">
        <v>50</v>
      </c>
      <c r="E212">
        <v>117</v>
      </c>
      <c r="F212" s="2">
        <v>10.9</v>
      </c>
      <c r="G212" s="2">
        <v>39.1</v>
      </c>
      <c r="H212" s="2">
        <v>18.100000000000001</v>
      </c>
      <c r="I212" t="s">
        <v>618</v>
      </c>
      <c r="J212" t="s">
        <v>794</v>
      </c>
      <c r="K212">
        <v>40.672240794539299</v>
      </c>
      <c r="L212">
        <v>22.901357057616199</v>
      </c>
      <c r="M212" t="s">
        <v>939</v>
      </c>
      <c r="N212" t="str">
        <f>VLOOKUP(C212,[1]data!$C$2:$N$404,12,FALSE)</f>
        <v>ΚΕΝΤΡΙΚΗΣ ΜΑΚΕΔΟΝΙΑΣ</v>
      </c>
      <c r="O212" t="s">
        <v>949</v>
      </c>
      <c r="P212" t="str">
        <f>VLOOKUP(O212,[2]nuts2_2021_eurostat!$F$4:$H$68,3,FALSE)</f>
        <v>EL52</v>
      </c>
    </row>
    <row r="213" spans="1:16" hidden="1" x14ac:dyDescent="0.25">
      <c r="A213" s="1">
        <v>211</v>
      </c>
      <c r="B213" t="s">
        <v>60</v>
      </c>
      <c r="C213" t="s">
        <v>420</v>
      </c>
      <c r="D213" s="2">
        <v>50</v>
      </c>
      <c r="E213">
        <v>182</v>
      </c>
      <c r="F213" s="2">
        <v>2.9</v>
      </c>
      <c r="G213" s="2">
        <v>47.1</v>
      </c>
      <c r="H213" s="2">
        <v>39.1</v>
      </c>
      <c r="I213" t="s">
        <v>618</v>
      </c>
      <c r="J213" t="s">
        <v>795</v>
      </c>
      <c r="K213">
        <v>40.572623543746701</v>
      </c>
      <c r="L213">
        <v>23.0027775232642</v>
      </c>
      <c r="M213" t="s">
        <v>939</v>
      </c>
      <c r="N213" t="str">
        <f>VLOOKUP(C213,[1]data!$C$2:$N$404,12,FALSE)</f>
        <v>ΚΕΝΤΡΙΚΗΣ ΜΑΚΕΔΟΝΙΑΣ</v>
      </c>
      <c r="O213" t="s">
        <v>949</v>
      </c>
      <c r="P213" t="str">
        <f>VLOOKUP(O213,[2]nuts2_2021_eurostat!$F$4:$H$68,3,FALSE)</f>
        <v>EL52</v>
      </c>
    </row>
    <row r="214" spans="1:16" hidden="1" x14ac:dyDescent="0.25">
      <c r="A214" s="1">
        <v>212</v>
      </c>
      <c r="B214" t="s">
        <v>150</v>
      </c>
      <c r="C214" t="s">
        <v>421</v>
      </c>
      <c r="D214" s="2">
        <v>25</v>
      </c>
      <c r="E214">
        <v>223</v>
      </c>
      <c r="F214" s="2">
        <v>25</v>
      </c>
      <c r="G214" s="2">
        <v>0</v>
      </c>
      <c r="H214" s="2">
        <v>107.9</v>
      </c>
      <c r="I214" t="s">
        <v>618</v>
      </c>
      <c r="J214" t="s">
        <v>796</v>
      </c>
      <c r="K214">
        <v>41.119396091252099</v>
      </c>
      <c r="L214">
        <v>25.1721349135188</v>
      </c>
      <c r="M214" t="s">
        <v>940</v>
      </c>
      <c r="N214" t="str">
        <f>VLOOKUP(C214,[1]data!$C$2:$N$404,12,FALSE)</f>
        <v>ΑΝΑΤΟΛΙΚΗΣ ΜΑΚΕΔΟΝΙΑΣ &amp; ΘΡΑΚΗΣ</v>
      </c>
      <c r="O214" t="s">
        <v>943</v>
      </c>
      <c r="P214" t="str">
        <f>VLOOKUP(O214,[2]nuts2_2021_eurostat!$F$4:$H$68,3,FALSE)</f>
        <v>EL51</v>
      </c>
    </row>
    <row r="215" spans="1:16" hidden="1" x14ac:dyDescent="0.25">
      <c r="A215" s="1">
        <v>213</v>
      </c>
      <c r="B215" t="s">
        <v>151</v>
      </c>
      <c r="C215" t="s">
        <v>422</v>
      </c>
      <c r="D215" s="2">
        <v>50</v>
      </c>
      <c r="E215">
        <v>92</v>
      </c>
      <c r="F215" s="2">
        <v>21.4</v>
      </c>
      <c r="G215" s="2">
        <v>28.6</v>
      </c>
      <c r="H215" s="2">
        <v>3.6</v>
      </c>
      <c r="I215" t="s">
        <v>617</v>
      </c>
      <c r="J215" t="s">
        <v>797</v>
      </c>
      <c r="K215">
        <v>38.065008432403502</v>
      </c>
      <c r="L215">
        <v>23.642443941185299</v>
      </c>
      <c r="M215" t="s">
        <v>939</v>
      </c>
      <c r="N215" t="str">
        <f>VLOOKUP(C215,[1]data!$C$2:$N$404,12,FALSE)</f>
        <v>ΑΤΤΙΚΗΣ</v>
      </c>
      <c r="O215" t="s">
        <v>942</v>
      </c>
      <c r="P215" t="str">
        <f>VLOOKUP(O215,[2]nuts2_2021_eurostat!$F$4:$H$68,3,FALSE)</f>
        <v>EL30</v>
      </c>
    </row>
    <row r="216" spans="1:16" hidden="1" x14ac:dyDescent="0.25">
      <c r="A216" s="1">
        <v>214</v>
      </c>
      <c r="B216" t="s">
        <v>151</v>
      </c>
      <c r="C216" t="s">
        <v>423</v>
      </c>
      <c r="D216" s="2">
        <v>50</v>
      </c>
      <c r="E216">
        <v>56</v>
      </c>
      <c r="F216" s="2">
        <v>22.1</v>
      </c>
      <c r="G216" s="2">
        <v>27.9</v>
      </c>
      <c r="H216" s="2">
        <v>5.8</v>
      </c>
      <c r="I216" t="s">
        <v>617</v>
      </c>
      <c r="J216" t="s">
        <v>798</v>
      </c>
      <c r="K216">
        <v>38.065008432403502</v>
      </c>
      <c r="L216">
        <v>23.642443941185299</v>
      </c>
      <c r="M216" t="s">
        <v>939</v>
      </c>
      <c r="N216" t="str">
        <f>VLOOKUP(C216,[1]data!$C$2:$N$404,12,FALSE)</f>
        <v>ΑΤΤΙΚΗΣ</v>
      </c>
      <c r="O216" t="s">
        <v>942</v>
      </c>
      <c r="P216" t="str">
        <f>VLOOKUP(O216,[2]nuts2_2021_eurostat!$F$4:$H$68,3,FALSE)</f>
        <v>EL30</v>
      </c>
    </row>
    <row r="217" spans="1:16" hidden="1" x14ac:dyDescent="0.25">
      <c r="A217" s="1">
        <v>215</v>
      </c>
      <c r="B217" t="s">
        <v>137</v>
      </c>
      <c r="C217" t="s">
        <v>424</v>
      </c>
      <c r="D217" s="2">
        <v>50</v>
      </c>
      <c r="E217">
        <v>440</v>
      </c>
      <c r="F217" s="2">
        <v>28.9</v>
      </c>
      <c r="G217" s="2">
        <v>21.1</v>
      </c>
      <c r="H217" s="2">
        <v>12.4</v>
      </c>
      <c r="I217" t="s">
        <v>618</v>
      </c>
      <c r="J217" t="s">
        <v>799</v>
      </c>
      <c r="K217">
        <v>40.287530580196197</v>
      </c>
      <c r="L217">
        <v>22.520221554744602</v>
      </c>
      <c r="M217" t="s">
        <v>939</v>
      </c>
      <c r="N217" t="str">
        <f>VLOOKUP(C217,[1]data!$C$2:$N$404,12,FALSE)</f>
        <v>ΚΕΝΤΡΙΚΗΣ ΜΑΚΕΔΟΝΙΑΣ</v>
      </c>
      <c r="O217" t="s">
        <v>949</v>
      </c>
      <c r="P217" t="str">
        <f>VLOOKUP(O217,[2]nuts2_2021_eurostat!$F$4:$H$68,3,FALSE)</f>
        <v>EL52</v>
      </c>
    </row>
    <row r="218" spans="1:16" hidden="1" x14ac:dyDescent="0.25">
      <c r="A218" s="1">
        <v>216</v>
      </c>
      <c r="B218" t="s">
        <v>152</v>
      </c>
      <c r="C218" t="s">
        <v>425</v>
      </c>
      <c r="D218" s="2">
        <v>50</v>
      </c>
      <c r="E218">
        <v>134</v>
      </c>
      <c r="F218" s="2">
        <v>28.1</v>
      </c>
      <c r="G218" s="2">
        <v>21.9</v>
      </c>
      <c r="H218" s="2">
        <v>21.4</v>
      </c>
      <c r="I218" t="s">
        <v>618</v>
      </c>
      <c r="J218" t="s">
        <v>800</v>
      </c>
      <c r="K218">
        <v>40.9018056603527</v>
      </c>
      <c r="L218">
        <v>24.700656709448101</v>
      </c>
      <c r="M218" t="s">
        <v>939</v>
      </c>
      <c r="N218" t="str">
        <f>VLOOKUP(C218,[1]data!$C$2:$N$404,12,FALSE)</f>
        <v>ΑΝΑΤΟΛΙΚΗΣ ΜΑΚΕΔΟΝΙΑΣ &amp; ΘΡΑΚΗΣ</v>
      </c>
      <c r="O218" t="s">
        <v>943</v>
      </c>
      <c r="P218" t="str">
        <f>VLOOKUP(O218,[2]nuts2_2021_eurostat!$F$4:$H$68,3,FALSE)</f>
        <v>EL51</v>
      </c>
    </row>
    <row r="219" spans="1:16" hidden="1" x14ac:dyDescent="0.25">
      <c r="A219" s="1">
        <v>217</v>
      </c>
      <c r="B219" t="s">
        <v>24</v>
      </c>
      <c r="C219" t="s">
        <v>426</v>
      </c>
      <c r="D219" s="2">
        <v>50</v>
      </c>
      <c r="E219">
        <v>515</v>
      </c>
      <c r="F219" s="2">
        <v>46.2</v>
      </c>
      <c r="G219" s="2">
        <v>3.8</v>
      </c>
      <c r="H219" s="2">
        <v>0</v>
      </c>
      <c r="I219" t="s">
        <v>618</v>
      </c>
      <c r="J219" t="s">
        <v>640</v>
      </c>
      <c r="K219">
        <v>41.006950819895401</v>
      </c>
      <c r="L219">
        <v>22.8864386369066</v>
      </c>
      <c r="M219" t="s">
        <v>940</v>
      </c>
      <c r="N219" t="str">
        <f>VLOOKUP(C219,[1]data!$C$2:$N$404,12,FALSE)</f>
        <v>ΚΕΝΤΡΙΚΗΣ ΜΑΚΕΔΟΝΙΑΣ</v>
      </c>
      <c r="O219" t="s">
        <v>949</v>
      </c>
      <c r="P219" t="str">
        <f>VLOOKUP(O219,[2]nuts2_2021_eurostat!$F$4:$H$68,3,FALSE)</f>
        <v>EL52</v>
      </c>
    </row>
    <row r="220" spans="1:16" hidden="1" x14ac:dyDescent="0.25">
      <c r="A220" s="1">
        <v>218</v>
      </c>
      <c r="B220" t="s">
        <v>64</v>
      </c>
      <c r="C220" t="s">
        <v>427</v>
      </c>
      <c r="D220" s="2">
        <v>100</v>
      </c>
      <c r="E220">
        <v>55</v>
      </c>
      <c r="F220" s="2">
        <v>0.6</v>
      </c>
      <c r="G220" s="2">
        <v>99.4</v>
      </c>
      <c r="H220" s="2">
        <v>35.4</v>
      </c>
      <c r="I220" t="s">
        <v>617</v>
      </c>
      <c r="J220" t="s">
        <v>801</v>
      </c>
      <c r="K220">
        <v>37.988238075320098</v>
      </c>
      <c r="L220">
        <v>23.643608301903701</v>
      </c>
      <c r="M220" t="s">
        <v>939</v>
      </c>
      <c r="N220" t="str">
        <f>VLOOKUP(C220,[1]data!$C$2:$N$404,12,FALSE)</f>
        <v>ΑΤΤΙΚΗΣ</v>
      </c>
      <c r="O220" t="s">
        <v>942</v>
      </c>
      <c r="P220" t="str">
        <f>VLOOKUP(O220,[2]nuts2_2021_eurostat!$F$4:$H$68,3,FALSE)</f>
        <v>EL30</v>
      </c>
    </row>
    <row r="221" spans="1:16" hidden="1" x14ac:dyDescent="0.25">
      <c r="A221" s="1">
        <v>219</v>
      </c>
      <c r="B221" t="s">
        <v>153</v>
      </c>
      <c r="C221" t="s">
        <v>428</v>
      </c>
      <c r="D221" s="2">
        <v>50</v>
      </c>
      <c r="E221">
        <v>31</v>
      </c>
      <c r="F221" s="2">
        <v>3</v>
      </c>
      <c r="G221" s="2">
        <v>47</v>
      </c>
      <c r="H221" s="2">
        <v>58</v>
      </c>
      <c r="I221" t="s">
        <v>615</v>
      </c>
      <c r="J221" t="s">
        <v>802</v>
      </c>
      <c r="K221">
        <v>37.389460257562703</v>
      </c>
      <c r="L221">
        <v>23.1785992737797</v>
      </c>
      <c r="M221" t="s">
        <v>939</v>
      </c>
      <c r="N221" t="str">
        <f>VLOOKUP(C221,[1]data!$C$2:$N$404,12,FALSE)</f>
        <v>ΠΕΛΛΟΠΟΝΗΣΟΥ</v>
      </c>
      <c r="O221" t="s">
        <v>950</v>
      </c>
      <c r="P221" t="str">
        <f>VLOOKUP(O221,[2]nuts2_2021_eurostat!$F$4:$H$68,3,FALSE)</f>
        <v>EL65</v>
      </c>
    </row>
    <row r="222" spans="1:16" hidden="1" x14ac:dyDescent="0.25">
      <c r="A222" s="1">
        <v>220</v>
      </c>
      <c r="B222" t="s">
        <v>28</v>
      </c>
      <c r="C222" t="s">
        <v>429</v>
      </c>
      <c r="D222" s="2">
        <v>50</v>
      </c>
      <c r="E222">
        <v>106</v>
      </c>
      <c r="F222" s="2">
        <v>3.4</v>
      </c>
      <c r="G222" s="2">
        <v>46.6</v>
      </c>
      <c r="H222" s="2">
        <v>24.6</v>
      </c>
      <c r="I222" t="s">
        <v>618</v>
      </c>
      <c r="J222" t="s">
        <v>803</v>
      </c>
      <c r="K222">
        <v>40.691824632523002</v>
      </c>
      <c r="L222">
        <v>22.9241484966503</v>
      </c>
      <c r="M222" t="s">
        <v>939</v>
      </c>
      <c r="N222" t="str">
        <f>VLOOKUP(C222,[1]data!$C$2:$N$404,12,FALSE)</f>
        <v>ΚΕΝΤΡΙΚΗΣ ΜΑΚΕΔΟΝΙΑΣ</v>
      </c>
      <c r="O222" t="s">
        <v>949</v>
      </c>
      <c r="P222" t="str">
        <f>VLOOKUP(O222,[2]nuts2_2021_eurostat!$F$4:$H$68,3,FALSE)</f>
        <v>EL52</v>
      </c>
    </row>
    <row r="223" spans="1:16" hidden="1" x14ac:dyDescent="0.25">
      <c r="A223" s="1">
        <v>221</v>
      </c>
      <c r="B223" t="s">
        <v>154</v>
      </c>
      <c r="C223" t="s">
        <v>430</v>
      </c>
      <c r="D223" s="2">
        <v>50</v>
      </c>
      <c r="E223">
        <v>144</v>
      </c>
      <c r="F223" s="2">
        <v>42.7</v>
      </c>
      <c r="G223" s="2">
        <v>7.3</v>
      </c>
      <c r="H223" s="2">
        <v>0</v>
      </c>
      <c r="I223" t="s">
        <v>616</v>
      </c>
      <c r="J223" t="s">
        <v>804</v>
      </c>
      <c r="K223">
        <v>39.664796566539103</v>
      </c>
      <c r="L223">
        <v>22.445828538279699</v>
      </c>
      <c r="M223" t="s">
        <v>940</v>
      </c>
      <c r="N223" t="str">
        <f>VLOOKUP(C223,[1]data!$C$2:$N$404,12,FALSE)</f>
        <v>ΘΕΣΣΑΛΙΑΣ</v>
      </c>
      <c r="O223" t="s">
        <v>947</v>
      </c>
      <c r="P223" t="str">
        <f>VLOOKUP(O223,[2]nuts2_2021_eurostat!$F$4:$H$68,3,FALSE)</f>
        <v>EL61</v>
      </c>
    </row>
    <row r="224" spans="1:16" hidden="1" x14ac:dyDescent="0.25">
      <c r="A224" s="1">
        <v>222</v>
      </c>
      <c r="B224" t="s">
        <v>155</v>
      </c>
      <c r="C224" t="s">
        <v>431</v>
      </c>
      <c r="D224" s="2">
        <v>50</v>
      </c>
      <c r="E224">
        <v>125</v>
      </c>
      <c r="F224" s="2">
        <v>38.700000000000003</v>
      </c>
      <c r="G224" s="2">
        <v>11.3</v>
      </c>
      <c r="H224" s="2">
        <v>0</v>
      </c>
      <c r="I224" t="s">
        <v>616</v>
      </c>
      <c r="J224" t="s">
        <v>805</v>
      </c>
      <c r="K224">
        <v>39.648592200327997</v>
      </c>
      <c r="L224">
        <v>22.364850510827001</v>
      </c>
      <c r="M224" t="s">
        <v>940</v>
      </c>
      <c r="N224" t="str">
        <f>VLOOKUP(C224,[1]data!$C$2:$N$404,12,FALSE)</f>
        <v>ΘΕΣΣΑΛΙΑΣ</v>
      </c>
      <c r="O224" t="s">
        <v>947</v>
      </c>
      <c r="P224" t="str">
        <f>VLOOKUP(O224,[2]nuts2_2021_eurostat!$F$4:$H$68,3,FALSE)</f>
        <v>EL61</v>
      </c>
    </row>
    <row r="225" spans="1:16" hidden="1" x14ac:dyDescent="0.25">
      <c r="A225" s="1">
        <v>223</v>
      </c>
      <c r="B225" t="s">
        <v>108</v>
      </c>
      <c r="C225" t="s">
        <v>432</v>
      </c>
      <c r="D225" s="2">
        <v>25</v>
      </c>
      <c r="E225">
        <v>104</v>
      </c>
      <c r="F225" s="2">
        <v>21.4</v>
      </c>
      <c r="G225" s="2">
        <v>3.6</v>
      </c>
      <c r="H225" s="2">
        <v>112.5</v>
      </c>
      <c r="I225" t="s">
        <v>616</v>
      </c>
      <c r="J225" t="s">
        <v>806</v>
      </c>
      <c r="K225">
        <v>38.455782233552299</v>
      </c>
      <c r="L225">
        <v>22.889828488995501</v>
      </c>
      <c r="M225" t="s">
        <v>939</v>
      </c>
      <c r="N225" t="str">
        <f>VLOOKUP(C225,[1]data!$C$2:$N$404,12,FALSE)</f>
        <v>ΣΤΕΡΕΑΣ ΕΛΛΑΔΑΣ</v>
      </c>
      <c r="O225" t="s">
        <v>951</v>
      </c>
      <c r="P225" t="str">
        <f>VLOOKUP(O225,[2]nuts2_2021_eurostat!$F$4:$H$68,3,FALSE)</f>
        <v>EL64</v>
      </c>
    </row>
    <row r="226" spans="1:16" x14ac:dyDescent="0.25">
      <c r="A226" s="1">
        <v>224</v>
      </c>
      <c r="B226" t="s">
        <v>156</v>
      </c>
      <c r="C226" t="s">
        <v>433</v>
      </c>
      <c r="D226" s="2">
        <v>50</v>
      </c>
      <c r="E226">
        <v>105</v>
      </c>
      <c r="F226" s="2">
        <v>32.5</v>
      </c>
      <c r="G226" s="2">
        <v>17.5</v>
      </c>
      <c r="H226" s="2">
        <v>7.3</v>
      </c>
      <c r="I226" t="s">
        <v>616</v>
      </c>
      <c r="J226" t="s">
        <v>54</v>
      </c>
      <c r="K226">
        <v>39.176492173184997</v>
      </c>
      <c r="L226">
        <v>22.159481790623499</v>
      </c>
      <c r="M226" t="s">
        <v>939</v>
      </c>
      <c r="N226" t="s">
        <v>954</v>
      </c>
      <c r="O226" t="s">
        <v>947</v>
      </c>
      <c r="P226" t="str">
        <f>VLOOKUP(O226,[2]nuts2_2021_eurostat!$F$4:$H$68,3,FALSE)</f>
        <v>EL61</v>
      </c>
    </row>
    <row r="227" spans="1:16" hidden="1" x14ac:dyDescent="0.25">
      <c r="A227" s="1">
        <v>225</v>
      </c>
      <c r="B227" t="s">
        <v>157</v>
      </c>
      <c r="C227" t="s">
        <v>434</v>
      </c>
      <c r="D227" s="2">
        <v>50</v>
      </c>
      <c r="E227">
        <v>232</v>
      </c>
      <c r="F227" s="2">
        <v>31.6</v>
      </c>
      <c r="G227" s="2">
        <v>18.399999999999999</v>
      </c>
      <c r="H227" s="2">
        <v>30.4</v>
      </c>
      <c r="I227" t="s">
        <v>615</v>
      </c>
      <c r="J227" t="s">
        <v>807</v>
      </c>
      <c r="K227">
        <v>37.932312320418703</v>
      </c>
      <c r="L227">
        <v>21.253732461339801</v>
      </c>
      <c r="M227" t="s">
        <v>939</v>
      </c>
      <c r="N227" t="str">
        <f>VLOOKUP(C227,[1]data!$C$2:$N$404,12,FALSE)</f>
        <v>ΔΥΤΙΚΗΣ ΕΛΛΑΔΑΣ</v>
      </c>
      <c r="O227" t="s">
        <v>945</v>
      </c>
      <c r="P227" t="str">
        <f>VLOOKUP(O227,[2]nuts2_2021_eurostat!$F$4:$H$68,3,FALSE)</f>
        <v>EL63</v>
      </c>
    </row>
    <row r="228" spans="1:16" hidden="1" x14ac:dyDescent="0.25">
      <c r="A228" s="1">
        <v>226</v>
      </c>
      <c r="B228" t="s">
        <v>158</v>
      </c>
      <c r="C228" t="s">
        <v>435</v>
      </c>
      <c r="D228" s="2">
        <v>50</v>
      </c>
      <c r="E228">
        <v>226</v>
      </c>
      <c r="F228" s="2">
        <v>49.8</v>
      </c>
      <c r="G228" s="2">
        <v>0.2</v>
      </c>
      <c r="H228" s="2">
        <v>8.4</v>
      </c>
      <c r="I228" t="s">
        <v>618</v>
      </c>
      <c r="J228" t="s">
        <v>808</v>
      </c>
      <c r="K228">
        <v>41.047051145266103</v>
      </c>
      <c r="L228">
        <v>24.896996699978001</v>
      </c>
      <c r="M228" t="s">
        <v>941</v>
      </c>
      <c r="N228" t="str">
        <f>VLOOKUP(C228,[1]data!$C$2:$N$404,12,FALSE)</f>
        <v>ΑΝΑΤΟΛΙΚΗΣ ΜΑΚΕΔΟΝΙΑΣ &amp; ΘΡΑΚΗΣ</v>
      </c>
      <c r="O228" t="s">
        <v>943</v>
      </c>
      <c r="P228" t="str">
        <f>VLOOKUP(O228,[2]nuts2_2021_eurostat!$F$4:$H$68,3,FALSE)</f>
        <v>EL51</v>
      </c>
    </row>
    <row r="229" spans="1:16" hidden="1" x14ac:dyDescent="0.25">
      <c r="A229" s="1">
        <v>227</v>
      </c>
      <c r="B229" t="s">
        <v>158</v>
      </c>
      <c r="C229" t="s">
        <v>436</v>
      </c>
      <c r="D229" s="2">
        <v>50</v>
      </c>
      <c r="E229">
        <v>101</v>
      </c>
      <c r="F229" s="2">
        <v>50.2</v>
      </c>
      <c r="G229" s="2">
        <v>0</v>
      </c>
      <c r="H229" s="2">
        <v>7.9</v>
      </c>
      <c r="I229" t="s">
        <v>618</v>
      </c>
      <c r="J229" t="s">
        <v>809</v>
      </c>
      <c r="K229">
        <v>41.047051145266103</v>
      </c>
      <c r="L229">
        <v>24.896996699978001</v>
      </c>
      <c r="M229" t="s">
        <v>940</v>
      </c>
      <c r="N229" t="str">
        <f>VLOOKUP(C229,[1]data!$C$2:$N$404,12,FALSE)</f>
        <v>ΑΝΑΤΟΛΙΚΗΣ ΜΑΚΕΔΟΝΙΑΣ &amp; ΘΡΑΚΗΣ</v>
      </c>
      <c r="O229" t="s">
        <v>943</v>
      </c>
      <c r="P229" t="str">
        <f>VLOOKUP(O229,[2]nuts2_2021_eurostat!$F$4:$H$68,3,FALSE)</f>
        <v>EL51</v>
      </c>
    </row>
    <row r="230" spans="1:16" hidden="1" x14ac:dyDescent="0.25">
      <c r="A230" s="1">
        <v>228</v>
      </c>
      <c r="B230" t="s">
        <v>159</v>
      </c>
      <c r="C230" t="s">
        <v>437</v>
      </c>
      <c r="D230" s="2">
        <v>50</v>
      </c>
      <c r="E230">
        <v>39</v>
      </c>
      <c r="F230" s="2">
        <v>12.6</v>
      </c>
      <c r="G230" s="2">
        <v>37.4</v>
      </c>
      <c r="H230" s="2">
        <v>0</v>
      </c>
      <c r="I230" t="s">
        <v>616</v>
      </c>
      <c r="J230" t="s">
        <v>810</v>
      </c>
      <c r="K230">
        <v>39.7726020089803</v>
      </c>
      <c r="L230">
        <v>22.474383036435899</v>
      </c>
      <c r="M230" t="s">
        <v>940</v>
      </c>
      <c r="N230" t="s">
        <v>954</v>
      </c>
      <c r="O230" t="s">
        <v>947</v>
      </c>
      <c r="P230" t="str">
        <f>VLOOKUP(O230,[2]nuts2_2021_eurostat!$F$4:$H$68,3,FALSE)</f>
        <v>EL61</v>
      </c>
    </row>
    <row r="231" spans="1:16" hidden="1" x14ac:dyDescent="0.25">
      <c r="A231" s="1">
        <v>229</v>
      </c>
      <c r="B231" t="s">
        <v>35</v>
      </c>
      <c r="C231" t="s">
        <v>438</v>
      </c>
      <c r="D231" s="2">
        <v>25</v>
      </c>
      <c r="E231">
        <v>73</v>
      </c>
      <c r="F231" s="2">
        <v>28.2</v>
      </c>
      <c r="G231" s="2">
        <v>0</v>
      </c>
      <c r="H231" s="2">
        <v>84.5</v>
      </c>
      <c r="I231" t="s">
        <v>617</v>
      </c>
      <c r="J231" t="s">
        <v>811</v>
      </c>
      <c r="K231">
        <v>38.000659980016401</v>
      </c>
      <c r="L231">
        <v>23.366919861341799</v>
      </c>
      <c r="M231" t="s">
        <v>940</v>
      </c>
      <c r="N231" t="str">
        <f>VLOOKUP(C231,[1]data!$C$2:$N$404,12,FALSE)</f>
        <v>ΑΤΤΙΚΗΣ</v>
      </c>
      <c r="O231" t="s">
        <v>942</v>
      </c>
      <c r="P231" t="str">
        <f>VLOOKUP(O231,[2]nuts2_2021_eurostat!$F$4:$H$68,3,FALSE)</f>
        <v>EL30</v>
      </c>
    </row>
    <row r="232" spans="1:16" hidden="1" x14ac:dyDescent="0.25">
      <c r="A232" s="1">
        <v>230</v>
      </c>
      <c r="B232" t="s">
        <v>35</v>
      </c>
      <c r="C232" t="s">
        <v>439</v>
      </c>
      <c r="D232" s="2">
        <v>25</v>
      </c>
      <c r="E232">
        <v>54</v>
      </c>
      <c r="F232" s="2">
        <v>17.5</v>
      </c>
      <c r="G232" s="2">
        <v>7.5</v>
      </c>
      <c r="H232" s="2">
        <v>100.9</v>
      </c>
      <c r="I232" t="s">
        <v>617</v>
      </c>
      <c r="J232" t="s">
        <v>812</v>
      </c>
      <c r="K232">
        <v>38.000659980016401</v>
      </c>
      <c r="L232">
        <v>23.366919861341799</v>
      </c>
      <c r="M232" t="s">
        <v>939</v>
      </c>
      <c r="N232" t="str">
        <f>VLOOKUP(C232,[1]data!$C$2:$N$404,12,FALSE)</f>
        <v>ΑΤΤΙΚΗΣ</v>
      </c>
      <c r="O232" t="s">
        <v>942</v>
      </c>
      <c r="P232" t="str">
        <f>VLOOKUP(O232,[2]nuts2_2021_eurostat!$F$4:$H$68,3,FALSE)</f>
        <v>EL30</v>
      </c>
    </row>
    <row r="233" spans="1:16" hidden="1" x14ac:dyDescent="0.25">
      <c r="A233" s="1">
        <v>231</v>
      </c>
      <c r="B233" t="s">
        <v>71</v>
      </c>
      <c r="C233" t="s">
        <v>440</v>
      </c>
      <c r="D233" s="2">
        <v>50</v>
      </c>
      <c r="E233">
        <v>45</v>
      </c>
      <c r="F233" s="2">
        <v>0.9</v>
      </c>
      <c r="G233" s="2">
        <v>49.1</v>
      </c>
      <c r="H233" s="2">
        <v>143.1</v>
      </c>
      <c r="I233" t="s">
        <v>615</v>
      </c>
      <c r="J233" t="s">
        <v>813</v>
      </c>
      <c r="K233">
        <v>37.522498753046698</v>
      </c>
      <c r="L233">
        <v>23.355501907360502</v>
      </c>
      <c r="M233" t="s">
        <v>939</v>
      </c>
      <c r="N233" t="str">
        <f>VLOOKUP(C233,[1]data!$C$2:$N$404,12,FALSE)</f>
        <v>ΑΤΤΙΚΗΣ</v>
      </c>
      <c r="O233" t="s">
        <v>942</v>
      </c>
      <c r="P233" t="str">
        <f>VLOOKUP(O233,[2]nuts2_2021_eurostat!$F$4:$H$68,3,FALSE)</f>
        <v>EL30</v>
      </c>
    </row>
    <row r="234" spans="1:16" hidden="1" x14ac:dyDescent="0.25">
      <c r="A234" s="1">
        <v>232</v>
      </c>
      <c r="B234" t="s">
        <v>160</v>
      </c>
      <c r="C234" t="s">
        <v>441</v>
      </c>
      <c r="D234" s="2">
        <v>50</v>
      </c>
      <c r="E234">
        <v>90</v>
      </c>
      <c r="F234" s="2">
        <v>11.2</v>
      </c>
      <c r="G234" s="2">
        <v>38.799999999999997</v>
      </c>
      <c r="H234" s="2">
        <v>50.8</v>
      </c>
      <c r="I234" t="s">
        <v>615</v>
      </c>
      <c r="J234" t="s">
        <v>620</v>
      </c>
      <c r="K234">
        <v>39.474615052671098</v>
      </c>
      <c r="L234">
        <v>19.908185178237702</v>
      </c>
      <c r="M234" t="s">
        <v>939</v>
      </c>
      <c r="N234" t="str">
        <f>VLOOKUP(C234,[1]data!$C$2:$N$404,12,FALSE)</f>
        <v>ΙΟΝΝΙΩΝ ΝΗΣΩΝ</v>
      </c>
      <c r="O234" t="s">
        <v>948</v>
      </c>
      <c r="P234" t="str">
        <f>VLOOKUP(O234,[2]nuts2_2021_eurostat!$F$4:$H$68,3,FALSE)</f>
        <v>EL62</v>
      </c>
    </row>
    <row r="235" spans="1:16" hidden="1" x14ac:dyDescent="0.25">
      <c r="A235" s="1">
        <v>233</v>
      </c>
      <c r="B235" t="s">
        <v>161</v>
      </c>
      <c r="C235" t="s">
        <v>442</v>
      </c>
      <c r="D235" s="2">
        <v>50</v>
      </c>
      <c r="E235">
        <v>280</v>
      </c>
      <c r="F235" s="2">
        <v>13.4</v>
      </c>
      <c r="G235" s="2">
        <v>36.6</v>
      </c>
      <c r="H235" s="2">
        <v>43.6</v>
      </c>
      <c r="I235" t="s">
        <v>615</v>
      </c>
      <c r="J235" t="s">
        <v>814</v>
      </c>
      <c r="K235">
        <v>36.790463528167699</v>
      </c>
      <c r="L235">
        <v>22.892242925115699</v>
      </c>
      <c r="M235" t="s">
        <v>939</v>
      </c>
      <c r="N235" t="str">
        <f>VLOOKUP(C235,[1]data!$C$2:$N$404,12,FALSE)</f>
        <v>ΠΕΛΛΟΠΟΝΗΣΟΥ</v>
      </c>
      <c r="O235" t="s">
        <v>950</v>
      </c>
      <c r="P235" t="str">
        <f>VLOOKUP(O235,[2]nuts2_2021_eurostat!$F$4:$H$68,3,FALSE)</f>
        <v>EL65</v>
      </c>
    </row>
    <row r="236" spans="1:16" hidden="1" x14ac:dyDescent="0.25">
      <c r="A236" s="1">
        <v>234</v>
      </c>
      <c r="B236" t="s">
        <v>162</v>
      </c>
      <c r="C236" t="s">
        <v>443</v>
      </c>
      <c r="D236" s="2">
        <v>50</v>
      </c>
      <c r="E236">
        <v>216</v>
      </c>
      <c r="F236" s="2">
        <v>44.8</v>
      </c>
      <c r="G236" s="2">
        <v>5.2</v>
      </c>
      <c r="H236" s="2">
        <v>0</v>
      </c>
      <c r="I236" t="s">
        <v>615</v>
      </c>
      <c r="J236" t="s">
        <v>815</v>
      </c>
      <c r="K236">
        <v>39.438604391560297</v>
      </c>
      <c r="L236">
        <v>20.2941222803092</v>
      </c>
      <c r="M236" t="s">
        <v>940</v>
      </c>
      <c r="N236" t="str">
        <f>VLOOKUP(C236,[1]data!$C$2:$N$404,12,FALSE)</f>
        <v>ΗΠΕΙΡΟΥ</v>
      </c>
      <c r="O236" t="s">
        <v>944</v>
      </c>
      <c r="P236" t="str">
        <f>VLOOKUP(O236,[2]nuts2_2021_eurostat!$F$4:$H$68,3,FALSE)</f>
        <v>EL54</v>
      </c>
    </row>
    <row r="237" spans="1:16" hidden="1" x14ac:dyDescent="0.25">
      <c r="A237" s="1">
        <v>235</v>
      </c>
      <c r="B237" t="s">
        <v>77</v>
      </c>
      <c r="C237" t="s">
        <v>444</v>
      </c>
      <c r="D237" s="2">
        <v>100</v>
      </c>
      <c r="E237">
        <v>114</v>
      </c>
      <c r="F237" s="2">
        <v>1.4</v>
      </c>
      <c r="G237" s="2">
        <v>98.6</v>
      </c>
      <c r="H237" s="2">
        <v>37.6</v>
      </c>
      <c r="I237" t="s">
        <v>617</v>
      </c>
      <c r="J237" t="s">
        <v>816</v>
      </c>
      <c r="K237">
        <v>38.039475779089102</v>
      </c>
      <c r="L237">
        <v>23.752373159002101</v>
      </c>
      <c r="M237" t="s">
        <v>939</v>
      </c>
      <c r="N237" t="str">
        <f>VLOOKUP(C237,[1]data!$C$2:$N$404,12,FALSE)</f>
        <v>ΑΤΤΙΚΗΣ</v>
      </c>
      <c r="O237" t="s">
        <v>942</v>
      </c>
      <c r="P237" t="str">
        <f>VLOOKUP(O237,[2]nuts2_2021_eurostat!$F$4:$H$68,3,FALSE)</f>
        <v>EL30</v>
      </c>
    </row>
    <row r="238" spans="1:16" hidden="1" x14ac:dyDescent="0.25">
      <c r="A238" s="1">
        <v>236</v>
      </c>
      <c r="B238" t="s">
        <v>163</v>
      </c>
      <c r="C238" t="s">
        <v>445</v>
      </c>
      <c r="D238" s="2">
        <v>50</v>
      </c>
      <c r="E238">
        <v>405</v>
      </c>
      <c r="F238" s="2">
        <v>39.799999999999997</v>
      </c>
      <c r="G238" s="2">
        <v>10.199999999999999</v>
      </c>
      <c r="H238" s="2">
        <v>0</v>
      </c>
      <c r="I238" t="s">
        <v>618</v>
      </c>
      <c r="J238" t="s">
        <v>808</v>
      </c>
      <c r="K238">
        <v>41.117095058824702</v>
      </c>
      <c r="L238">
        <v>24.874974224563601</v>
      </c>
      <c r="M238" t="s">
        <v>940</v>
      </c>
      <c r="N238" t="str">
        <f>VLOOKUP(C238,[1]data!$C$2:$N$404,12,FALSE)</f>
        <v>ΑΝΑΤΟΛΙΚΗΣ ΜΑΚΕΔΟΝΙΑΣ &amp; ΘΡΑΚΗΣ</v>
      </c>
      <c r="O238" t="s">
        <v>943</v>
      </c>
      <c r="P238" t="str">
        <f>VLOOKUP(O238,[2]nuts2_2021_eurostat!$F$4:$H$68,3,FALSE)</f>
        <v>EL51</v>
      </c>
    </row>
    <row r="239" spans="1:16" hidden="1" x14ac:dyDescent="0.25">
      <c r="A239" s="1">
        <v>237</v>
      </c>
      <c r="B239" t="s">
        <v>141</v>
      </c>
      <c r="C239" t="s">
        <v>446</v>
      </c>
      <c r="D239" s="2">
        <v>50</v>
      </c>
      <c r="E239">
        <v>136</v>
      </c>
      <c r="F239" s="2">
        <v>5.4</v>
      </c>
      <c r="G239" s="2">
        <v>44.6</v>
      </c>
      <c r="H239" s="2">
        <v>28.6</v>
      </c>
      <c r="I239" t="s">
        <v>617</v>
      </c>
      <c r="J239" t="s">
        <v>817</v>
      </c>
      <c r="K239">
        <v>37.993817701544202</v>
      </c>
      <c r="L239">
        <v>23.852161279977899</v>
      </c>
      <c r="M239" t="s">
        <v>939</v>
      </c>
      <c r="N239" t="str">
        <f>VLOOKUP(C239,[1]data!$C$2:$N$404,12,FALSE)</f>
        <v>ΑΤΤΙΚΗΣ</v>
      </c>
      <c r="O239" t="s">
        <v>942</v>
      </c>
      <c r="P239" t="str">
        <f>VLOOKUP(O239,[2]nuts2_2021_eurostat!$F$4:$H$68,3,FALSE)</f>
        <v>EL30</v>
      </c>
    </row>
    <row r="240" spans="1:16" hidden="1" x14ac:dyDescent="0.25">
      <c r="A240" s="1">
        <v>238</v>
      </c>
      <c r="B240" t="s">
        <v>164</v>
      </c>
      <c r="C240" t="s">
        <v>447</v>
      </c>
      <c r="D240" s="2">
        <v>50</v>
      </c>
      <c r="E240">
        <v>65</v>
      </c>
      <c r="F240" s="2">
        <v>1</v>
      </c>
      <c r="G240" s="2">
        <v>49</v>
      </c>
      <c r="H240" s="2">
        <v>44</v>
      </c>
      <c r="I240" t="s">
        <v>615</v>
      </c>
      <c r="J240" t="s">
        <v>698</v>
      </c>
      <c r="K240">
        <v>38.255448914034901</v>
      </c>
      <c r="L240">
        <v>21.750632663709599</v>
      </c>
      <c r="M240" t="s">
        <v>939</v>
      </c>
      <c r="N240" t="str">
        <f>VLOOKUP(C240,[1]data!$C$2:$N$404,12,FALSE)</f>
        <v>ΔΥΤΙΚΗΣ ΕΛΛΑΔΑΣ</v>
      </c>
      <c r="O240" t="s">
        <v>945</v>
      </c>
      <c r="P240" t="str">
        <f>VLOOKUP(O240,[2]nuts2_2021_eurostat!$F$4:$H$68,3,FALSE)</f>
        <v>EL63</v>
      </c>
    </row>
    <row r="241" spans="1:16" hidden="1" x14ac:dyDescent="0.25">
      <c r="A241" s="1">
        <v>239</v>
      </c>
      <c r="B241" t="s">
        <v>165</v>
      </c>
      <c r="C241" t="s">
        <v>448</v>
      </c>
      <c r="D241" s="2">
        <v>25</v>
      </c>
      <c r="E241">
        <v>2</v>
      </c>
      <c r="F241" s="2">
        <v>15.6</v>
      </c>
      <c r="G241" s="2">
        <v>9.4</v>
      </c>
      <c r="H241" s="2">
        <v>76.599999999999994</v>
      </c>
      <c r="I241" t="s">
        <v>616</v>
      </c>
      <c r="J241" t="s">
        <v>193</v>
      </c>
      <c r="K241">
        <v>38.210172812232997</v>
      </c>
      <c r="L241">
        <v>24.2093076932901</v>
      </c>
      <c r="M241" t="s">
        <v>939</v>
      </c>
      <c r="N241" t="str">
        <f>VLOOKUP(C241,[1]data!$C$2:$N$404,12,FALSE)</f>
        <v>ΣΤΕΡΕΑΣ ΕΛΛΑΔΑΣ</v>
      </c>
      <c r="O241" t="s">
        <v>951</v>
      </c>
      <c r="P241" t="str">
        <f>VLOOKUP(O241,[2]nuts2_2021_eurostat!$F$4:$H$68,3,FALSE)</f>
        <v>EL64</v>
      </c>
    </row>
    <row r="242" spans="1:16" hidden="1" x14ac:dyDescent="0.25">
      <c r="A242" s="1">
        <v>240</v>
      </c>
      <c r="B242" t="s">
        <v>166</v>
      </c>
      <c r="C242" t="s">
        <v>449</v>
      </c>
      <c r="D242" s="2">
        <v>25</v>
      </c>
      <c r="E242">
        <v>199</v>
      </c>
      <c r="F242" s="2">
        <v>20.9</v>
      </c>
      <c r="G242" s="2">
        <v>4.0999999999999996</v>
      </c>
      <c r="H242" s="2">
        <v>140.5</v>
      </c>
      <c r="I242" t="s">
        <v>618</v>
      </c>
      <c r="J242" t="s">
        <v>818</v>
      </c>
      <c r="K242">
        <v>40.481698405316699</v>
      </c>
      <c r="L242">
        <v>21.729338521337901</v>
      </c>
      <c r="M242" t="s">
        <v>939</v>
      </c>
      <c r="N242" t="str">
        <f>VLOOKUP(C242,[1]data!$C$2:$N$404,12,FALSE)</f>
        <v>ΔΥΤΙΚΗΣ ΜΑΚΕΔΟΝΙΑΣ</v>
      </c>
      <c r="O242" t="s">
        <v>946</v>
      </c>
      <c r="P242" t="str">
        <f>VLOOKUP(O242,[2]nuts2_2021_eurostat!$F$4:$H$68,3,FALSE)</f>
        <v>EL53</v>
      </c>
    </row>
    <row r="243" spans="1:16" hidden="1" x14ac:dyDescent="0.25">
      <c r="A243" s="1">
        <v>241</v>
      </c>
      <c r="B243" t="s">
        <v>112</v>
      </c>
      <c r="C243" t="s">
        <v>450</v>
      </c>
      <c r="D243" s="2">
        <v>25</v>
      </c>
      <c r="E243">
        <v>156</v>
      </c>
      <c r="F243" s="2">
        <v>18.5</v>
      </c>
      <c r="G243" s="2">
        <v>6.5</v>
      </c>
      <c r="H243" s="2">
        <v>120.5</v>
      </c>
      <c r="I243" t="s">
        <v>618</v>
      </c>
      <c r="J243" t="s">
        <v>819</v>
      </c>
      <c r="K243">
        <v>40.511247001731597</v>
      </c>
      <c r="L243">
        <v>21.620819579217802</v>
      </c>
      <c r="M243" t="s">
        <v>939</v>
      </c>
      <c r="N243" t="str">
        <f>VLOOKUP(C243,[1]data!$C$2:$N$404,12,FALSE)</f>
        <v>ΚΕΝΤΡΙΚΗΣ ΜΑΚΕΔΟΝΙΑΣ</v>
      </c>
      <c r="O243" t="s">
        <v>946</v>
      </c>
      <c r="P243" t="str">
        <f>VLOOKUP(O243,[2]nuts2_2021_eurostat!$F$4:$H$68,3,FALSE)</f>
        <v>EL53</v>
      </c>
    </row>
    <row r="244" spans="1:16" hidden="1" x14ac:dyDescent="0.25">
      <c r="A244" s="1">
        <v>242</v>
      </c>
      <c r="B244" t="s">
        <v>167</v>
      </c>
      <c r="C244" t="s">
        <v>451</v>
      </c>
      <c r="D244" s="2">
        <v>50</v>
      </c>
      <c r="E244">
        <v>246</v>
      </c>
      <c r="F244" s="2">
        <v>7.9</v>
      </c>
      <c r="G244" s="2">
        <v>42.1</v>
      </c>
      <c r="H244" s="2">
        <v>42.1</v>
      </c>
      <c r="I244" t="s">
        <v>615</v>
      </c>
      <c r="J244" t="s">
        <v>820</v>
      </c>
      <c r="K244">
        <v>37.719994407484798</v>
      </c>
      <c r="L244">
        <v>21.443002713486798</v>
      </c>
      <c r="M244" t="s">
        <v>939</v>
      </c>
      <c r="N244" t="str">
        <f>VLOOKUP(C244,[1]data!$C$2:$N$404,12,FALSE)</f>
        <v>ΔΥΤΙΚΗΣ ΕΛΛΑΔΑΣ</v>
      </c>
      <c r="O244" t="s">
        <v>945</v>
      </c>
      <c r="P244" t="str">
        <f>VLOOKUP(O244,[2]nuts2_2021_eurostat!$F$4:$H$68,3,FALSE)</f>
        <v>EL63</v>
      </c>
    </row>
    <row r="245" spans="1:16" hidden="1" x14ac:dyDescent="0.25">
      <c r="A245" s="1">
        <v>243</v>
      </c>
      <c r="B245" t="s">
        <v>168</v>
      </c>
      <c r="C245" t="s">
        <v>452</v>
      </c>
      <c r="D245" s="2">
        <v>50</v>
      </c>
      <c r="E245">
        <v>7</v>
      </c>
      <c r="F245" s="2">
        <v>3.1</v>
      </c>
      <c r="G245" s="2">
        <v>46.9</v>
      </c>
      <c r="H245" s="2">
        <v>41</v>
      </c>
      <c r="I245" t="s">
        <v>618</v>
      </c>
      <c r="J245" t="s">
        <v>821</v>
      </c>
      <c r="K245">
        <v>40.325445430109603</v>
      </c>
      <c r="L245">
        <v>22.117155656925</v>
      </c>
      <c r="M245" t="s">
        <v>939</v>
      </c>
      <c r="N245" t="str">
        <f>VLOOKUP(C245,[1]data!$C$2:$N$404,12,FALSE)</f>
        <v>ΔΥΤΙΚΗΣ ΜΑΚΕΔΟΝΙΑΣ</v>
      </c>
      <c r="O245" t="s">
        <v>946</v>
      </c>
      <c r="P245" t="str">
        <f>VLOOKUP(O245,[2]nuts2_2021_eurostat!$F$4:$H$68,3,FALSE)</f>
        <v>EL53</v>
      </c>
    </row>
    <row r="246" spans="1:16" hidden="1" x14ac:dyDescent="0.25">
      <c r="A246" s="1">
        <v>244</v>
      </c>
      <c r="B246" t="s">
        <v>114</v>
      </c>
      <c r="C246" t="s">
        <v>453</v>
      </c>
      <c r="D246" s="2">
        <v>50</v>
      </c>
      <c r="E246">
        <v>76</v>
      </c>
      <c r="F246" s="2">
        <v>0.8</v>
      </c>
      <c r="G246" s="2">
        <v>49.2</v>
      </c>
      <c r="H246" s="2">
        <v>45.2</v>
      </c>
      <c r="I246" t="s">
        <v>617</v>
      </c>
      <c r="J246" t="s">
        <v>742</v>
      </c>
      <c r="K246">
        <v>37.976316347264998</v>
      </c>
      <c r="L246">
        <v>23.5089494853313</v>
      </c>
      <c r="M246" t="s">
        <v>939</v>
      </c>
      <c r="N246" t="str">
        <f>VLOOKUP(C246,[1]data!$C$2:$N$404,12,FALSE)</f>
        <v>ΑΤΤΙΚΗΣ</v>
      </c>
      <c r="O246" t="s">
        <v>942</v>
      </c>
      <c r="P246" t="str">
        <f>VLOOKUP(O246,[2]nuts2_2021_eurostat!$F$4:$H$68,3,FALSE)</f>
        <v>EL30</v>
      </c>
    </row>
    <row r="247" spans="1:16" hidden="1" x14ac:dyDescent="0.25">
      <c r="A247" s="1">
        <v>245</v>
      </c>
      <c r="B247" t="s">
        <v>115</v>
      </c>
      <c r="C247" t="s">
        <v>454</v>
      </c>
      <c r="D247" s="2">
        <v>50</v>
      </c>
      <c r="E247">
        <v>404</v>
      </c>
      <c r="F247" s="2">
        <v>17.399999999999999</v>
      </c>
      <c r="G247" s="2">
        <v>32.6</v>
      </c>
      <c r="H247" s="2">
        <v>0</v>
      </c>
      <c r="I247" t="s">
        <v>618</v>
      </c>
      <c r="J247" t="s">
        <v>822</v>
      </c>
      <c r="K247">
        <v>41.057887092500401</v>
      </c>
      <c r="L247">
        <v>23.538125613836399</v>
      </c>
      <c r="M247" t="s">
        <v>940</v>
      </c>
      <c r="N247" t="str">
        <f>VLOOKUP(C247,[1]data!$C$2:$N$404,12,FALSE)</f>
        <v>ΚΕΝΤΡΙΚΗΣ ΜΑΚΕΔΟΝΙΑΣ</v>
      </c>
      <c r="O247" t="s">
        <v>949</v>
      </c>
      <c r="P247" t="str">
        <f>VLOOKUP(O247,[2]nuts2_2021_eurostat!$F$4:$H$68,3,FALSE)</f>
        <v>EL52</v>
      </c>
    </row>
    <row r="248" spans="1:16" hidden="1" x14ac:dyDescent="0.25">
      <c r="A248" s="1">
        <v>246</v>
      </c>
      <c r="B248" t="s">
        <v>85</v>
      </c>
      <c r="C248" t="s">
        <v>455</v>
      </c>
      <c r="D248" s="2">
        <v>50</v>
      </c>
      <c r="E248">
        <v>127</v>
      </c>
      <c r="F248" s="2">
        <v>55.5</v>
      </c>
      <c r="G248" s="2">
        <v>0</v>
      </c>
      <c r="H248" s="2">
        <v>2.4</v>
      </c>
      <c r="I248" t="s">
        <v>616</v>
      </c>
      <c r="J248" t="s">
        <v>85</v>
      </c>
      <c r="K248">
        <v>39.318376867580703</v>
      </c>
      <c r="L248">
        <v>22.162986476137299</v>
      </c>
      <c r="M248" t="s">
        <v>940</v>
      </c>
      <c r="N248" t="str">
        <f>VLOOKUP(C248,[1]data!$C$2:$N$404,12,FALSE)</f>
        <v>ΘΕΣΣΑΛΙΑΣ</v>
      </c>
      <c r="O248" t="s">
        <v>947</v>
      </c>
      <c r="P248" t="str">
        <f>VLOOKUP(O248,[2]nuts2_2021_eurostat!$F$4:$H$68,3,FALSE)</f>
        <v>EL61</v>
      </c>
    </row>
    <row r="249" spans="1:16" hidden="1" x14ac:dyDescent="0.25">
      <c r="A249" s="1">
        <v>247</v>
      </c>
      <c r="B249" t="s">
        <v>169</v>
      </c>
      <c r="C249" t="s">
        <v>456</v>
      </c>
      <c r="D249" s="2">
        <v>25</v>
      </c>
      <c r="E249">
        <v>248</v>
      </c>
      <c r="F249" s="2">
        <v>23.9</v>
      </c>
      <c r="G249" s="2">
        <v>1.1000000000000001</v>
      </c>
      <c r="H249" s="2">
        <v>96.9</v>
      </c>
      <c r="I249" t="s">
        <v>618</v>
      </c>
      <c r="J249" t="s">
        <v>823</v>
      </c>
      <c r="K249">
        <v>40.792033662462501</v>
      </c>
      <c r="L249">
        <v>21.435113827653701</v>
      </c>
      <c r="M249" t="s">
        <v>941</v>
      </c>
      <c r="N249" t="str">
        <f>VLOOKUP(C249,[1]data!$C$2:$N$404,12,FALSE)</f>
        <v>ΔΥΤΙΚΗΣ ΜΑΚΕΔΟΝΙΑΣ</v>
      </c>
      <c r="O249" t="s">
        <v>946</v>
      </c>
      <c r="P249" t="str">
        <f>VLOOKUP(O249,[2]nuts2_2021_eurostat!$F$4:$H$68,3,FALSE)</f>
        <v>EL53</v>
      </c>
    </row>
    <row r="250" spans="1:16" hidden="1" x14ac:dyDescent="0.25">
      <c r="A250" s="1">
        <v>248</v>
      </c>
      <c r="B250" t="s">
        <v>89</v>
      </c>
      <c r="C250" t="s">
        <v>457</v>
      </c>
      <c r="D250" s="2">
        <v>50</v>
      </c>
      <c r="E250">
        <v>28</v>
      </c>
      <c r="F250" s="2">
        <v>0.3</v>
      </c>
      <c r="G250" s="2">
        <v>49.7</v>
      </c>
      <c r="H250" s="2">
        <v>27.7</v>
      </c>
      <c r="I250" t="s">
        <v>616</v>
      </c>
      <c r="J250" t="s">
        <v>707</v>
      </c>
      <c r="K250">
        <v>38.456995670372898</v>
      </c>
      <c r="L250">
        <v>23.604427981068401</v>
      </c>
      <c r="M250" t="s">
        <v>939</v>
      </c>
      <c r="N250" t="str">
        <f>VLOOKUP(C250,[1]data!$C$2:$N$404,12,FALSE)</f>
        <v>ΣΤΕΡΕΑΣ ΕΛΛΑΔΑΣ</v>
      </c>
      <c r="O250" t="s">
        <v>951</v>
      </c>
      <c r="P250" t="str">
        <f>VLOOKUP(O250,[2]nuts2_2021_eurostat!$F$4:$H$68,3,FALSE)</f>
        <v>EL64</v>
      </c>
    </row>
    <row r="251" spans="1:16" hidden="1" x14ac:dyDescent="0.25">
      <c r="A251" s="1">
        <v>249</v>
      </c>
      <c r="B251" t="s">
        <v>170</v>
      </c>
      <c r="C251" t="s">
        <v>458</v>
      </c>
      <c r="D251" s="2">
        <v>100</v>
      </c>
      <c r="E251">
        <v>37</v>
      </c>
      <c r="F251" s="2">
        <v>0.3</v>
      </c>
      <c r="G251" s="2">
        <v>99.7</v>
      </c>
      <c r="I251" t="s">
        <v>617</v>
      </c>
      <c r="J251" t="s">
        <v>824</v>
      </c>
      <c r="K251">
        <v>37.998537654601897</v>
      </c>
      <c r="L251">
        <v>23.7645837993709</v>
      </c>
      <c r="M251" t="s">
        <v>939</v>
      </c>
      <c r="N251" t="str">
        <f>VLOOKUP(C251,[1]data!$C$2:$N$404,12,FALSE)</f>
        <v>ΑΤΤΙΚΗΣ</v>
      </c>
      <c r="O251" t="s">
        <v>942</v>
      </c>
      <c r="P251" t="str">
        <f>VLOOKUP(O251,[2]nuts2_2021_eurostat!$F$4:$H$68,3,FALSE)</f>
        <v>EL30</v>
      </c>
    </row>
    <row r="252" spans="1:16" hidden="1" x14ac:dyDescent="0.25">
      <c r="A252" s="1">
        <v>250</v>
      </c>
      <c r="B252" t="s">
        <v>171</v>
      </c>
      <c r="C252" t="s">
        <v>459</v>
      </c>
      <c r="D252" s="2">
        <v>100</v>
      </c>
      <c r="E252">
        <v>121</v>
      </c>
      <c r="F252" s="2">
        <v>1.3</v>
      </c>
      <c r="G252" s="2">
        <v>98.7</v>
      </c>
      <c r="H252" s="2">
        <v>18.7</v>
      </c>
      <c r="I252" t="s">
        <v>617</v>
      </c>
      <c r="J252" t="s">
        <v>825</v>
      </c>
      <c r="K252">
        <v>38.009492798446097</v>
      </c>
      <c r="L252">
        <v>23.668208541605399</v>
      </c>
      <c r="M252" t="s">
        <v>939</v>
      </c>
      <c r="N252" t="str">
        <f>VLOOKUP(C252,[1]data!$C$2:$N$404,12,FALSE)</f>
        <v>ΑΤΤΙΚΗΣ</v>
      </c>
      <c r="O252" t="s">
        <v>942</v>
      </c>
      <c r="P252" t="str">
        <f>VLOOKUP(O252,[2]nuts2_2021_eurostat!$F$4:$H$68,3,FALSE)</f>
        <v>EL30</v>
      </c>
    </row>
    <row r="253" spans="1:16" hidden="1" x14ac:dyDescent="0.25">
      <c r="A253" s="1">
        <v>251</v>
      </c>
      <c r="B253" t="s">
        <v>171</v>
      </c>
      <c r="C253" t="s">
        <v>460</v>
      </c>
      <c r="D253" s="2">
        <v>100</v>
      </c>
      <c r="E253">
        <v>89</v>
      </c>
      <c r="F253" s="2">
        <v>1.3</v>
      </c>
      <c r="G253" s="2">
        <v>98.7</v>
      </c>
      <c r="H253" s="2">
        <v>38.700000000000003</v>
      </c>
      <c r="I253" t="s">
        <v>617</v>
      </c>
      <c r="J253" t="s">
        <v>826</v>
      </c>
      <c r="K253">
        <v>38.009492798446097</v>
      </c>
      <c r="L253">
        <v>23.668208541605399</v>
      </c>
      <c r="M253" t="s">
        <v>939</v>
      </c>
      <c r="N253" t="str">
        <f>VLOOKUP(C253,[1]data!$C$2:$N$404,12,FALSE)</f>
        <v>ΑΤΤΙΚΗΣ</v>
      </c>
      <c r="O253" t="s">
        <v>942</v>
      </c>
      <c r="P253" t="str">
        <f>VLOOKUP(O253,[2]nuts2_2021_eurostat!$F$4:$H$68,3,FALSE)</f>
        <v>EL30</v>
      </c>
    </row>
    <row r="254" spans="1:16" hidden="1" x14ac:dyDescent="0.25">
      <c r="A254" s="1">
        <v>252</v>
      </c>
      <c r="B254" t="s">
        <v>3</v>
      </c>
      <c r="C254" t="s">
        <v>461</v>
      </c>
      <c r="D254" s="2">
        <v>25</v>
      </c>
      <c r="E254">
        <v>42</v>
      </c>
      <c r="F254" s="2">
        <v>2.7</v>
      </c>
      <c r="G254" s="2">
        <v>22.3</v>
      </c>
      <c r="H254" s="2">
        <v>138.30000000000001</v>
      </c>
      <c r="I254" t="s">
        <v>616</v>
      </c>
      <c r="J254" t="s">
        <v>621</v>
      </c>
      <c r="K254">
        <v>38.9033809844884</v>
      </c>
      <c r="L254">
        <v>23.049726096640899</v>
      </c>
      <c r="M254" t="s">
        <v>939</v>
      </c>
      <c r="N254" t="str">
        <f>VLOOKUP(C254,[1]data!$C$2:$N$404,12,FALSE)</f>
        <v>ΣΤΕΡΕΑΣ ΕΛΛΑΔΑΣ</v>
      </c>
      <c r="O254" t="s">
        <v>951</v>
      </c>
      <c r="P254" t="str">
        <f>VLOOKUP(O254,[2]nuts2_2021_eurostat!$F$4:$H$68,3,FALSE)</f>
        <v>EL64</v>
      </c>
    </row>
    <row r="255" spans="1:16" hidden="1" x14ac:dyDescent="0.25">
      <c r="A255" s="1">
        <v>253</v>
      </c>
      <c r="B255" t="s">
        <v>172</v>
      </c>
      <c r="C255" t="s">
        <v>462</v>
      </c>
      <c r="D255" s="2">
        <v>25</v>
      </c>
      <c r="E255">
        <v>169</v>
      </c>
      <c r="F255" s="2">
        <v>25.3</v>
      </c>
      <c r="G255" s="2">
        <v>0</v>
      </c>
      <c r="H255" s="2">
        <v>117.7</v>
      </c>
      <c r="I255" t="s">
        <v>616</v>
      </c>
      <c r="J255" t="s">
        <v>827</v>
      </c>
      <c r="K255">
        <v>38.650687501299998</v>
      </c>
      <c r="L255">
        <v>22.606432543765202</v>
      </c>
      <c r="M255" t="s">
        <v>940</v>
      </c>
      <c r="N255" t="str">
        <f>VLOOKUP(C255,[1]data!$C$2:$N$404,12,FALSE)</f>
        <v>ΣΤΕΡΕΑΣ ΕΛΛΑΔΑΣ</v>
      </c>
      <c r="O255" t="s">
        <v>951</v>
      </c>
      <c r="P255" t="str">
        <f>VLOOKUP(O255,[2]nuts2_2021_eurostat!$F$4:$H$68,3,FALSE)</f>
        <v>EL64</v>
      </c>
    </row>
    <row r="256" spans="1:16" hidden="1" x14ac:dyDescent="0.25">
      <c r="A256" s="1">
        <v>254</v>
      </c>
      <c r="B256" t="s">
        <v>51</v>
      </c>
      <c r="C256" t="s">
        <v>463</v>
      </c>
      <c r="D256" s="2">
        <v>50</v>
      </c>
      <c r="E256">
        <v>417</v>
      </c>
      <c r="F256" s="2">
        <v>23</v>
      </c>
      <c r="G256" s="2">
        <v>27</v>
      </c>
      <c r="H256" s="2">
        <v>0</v>
      </c>
      <c r="I256" t="s">
        <v>615</v>
      </c>
      <c r="J256" t="s">
        <v>828</v>
      </c>
      <c r="K256">
        <v>39.183872554393602</v>
      </c>
      <c r="L256">
        <v>20.965417709717499</v>
      </c>
      <c r="M256" t="s">
        <v>940</v>
      </c>
      <c r="N256" t="str">
        <f>VLOOKUP(C256,[1]data!$C$2:$N$404,12,FALSE)</f>
        <v>ΗΠΕΙΡΟΥ</v>
      </c>
      <c r="O256" t="s">
        <v>944</v>
      </c>
      <c r="P256" t="str">
        <f>VLOOKUP(O256,[2]nuts2_2021_eurostat!$F$4:$H$68,3,FALSE)</f>
        <v>EL54</v>
      </c>
    </row>
    <row r="257" spans="1:16" hidden="1" x14ac:dyDescent="0.25">
      <c r="A257" s="1">
        <v>255</v>
      </c>
      <c r="B257" t="s">
        <v>124</v>
      </c>
      <c r="C257" t="s">
        <v>464</v>
      </c>
      <c r="D257" s="2">
        <v>50</v>
      </c>
      <c r="E257">
        <v>42</v>
      </c>
      <c r="F257" s="2">
        <v>11.5</v>
      </c>
      <c r="G257" s="2">
        <v>38.5</v>
      </c>
      <c r="H257" s="2">
        <v>40.700000000000003</v>
      </c>
      <c r="I257" t="s">
        <v>615</v>
      </c>
      <c r="J257" t="s">
        <v>829</v>
      </c>
      <c r="K257">
        <v>38.1946731569317</v>
      </c>
      <c r="L257">
        <v>20.5008828055843</v>
      </c>
      <c r="M257" t="s">
        <v>939</v>
      </c>
      <c r="N257" t="str">
        <f>VLOOKUP(C257,[1]data!$C$2:$N$404,12,FALSE)</f>
        <v>ΙΟΝΝΙΩΝ ΝΗΣΩΝ</v>
      </c>
      <c r="O257" t="s">
        <v>948</v>
      </c>
      <c r="P257" t="str">
        <f>VLOOKUP(O257,[2]nuts2_2021_eurostat!$F$4:$H$68,3,FALSE)</f>
        <v>EL62</v>
      </c>
    </row>
    <row r="258" spans="1:16" hidden="1" x14ac:dyDescent="0.25">
      <c r="A258" s="1">
        <v>256</v>
      </c>
      <c r="B258" t="s">
        <v>125</v>
      </c>
      <c r="C258" t="s">
        <v>465</v>
      </c>
      <c r="D258" s="2">
        <v>50</v>
      </c>
      <c r="E258">
        <v>38</v>
      </c>
      <c r="F258" s="2">
        <v>0.4</v>
      </c>
      <c r="G258" s="2">
        <v>49.6</v>
      </c>
      <c r="H258" s="2">
        <v>39.6</v>
      </c>
      <c r="I258" t="s">
        <v>617</v>
      </c>
      <c r="J258" t="s">
        <v>830</v>
      </c>
      <c r="K258">
        <v>37.918321438913402</v>
      </c>
      <c r="L258">
        <v>23.758671969196101</v>
      </c>
      <c r="M258" t="s">
        <v>939</v>
      </c>
      <c r="N258" t="str">
        <f>VLOOKUP(C258,[1]data!$C$2:$N$404,12,FALSE)</f>
        <v>ΑΤΤΙΚΗΣ</v>
      </c>
      <c r="O258" t="s">
        <v>942</v>
      </c>
      <c r="P258" t="str">
        <f>VLOOKUP(O258,[2]nuts2_2021_eurostat!$F$4:$H$68,3,FALSE)</f>
        <v>EL30</v>
      </c>
    </row>
    <row r="259" spans="1:16" hidden="1" x14ac:dyDescent="0.25">
      <c r="A259" s="1">
        <v>257</v>
      </c>
      <c r="B259" t="s">
        <v>97</v>
      </c>
      <c r="C259" t="s">
        <v>466</v>
      </c>
      <c r="D259" s="2">
        <v>50</v>
      </c>
      <c r="E259">
        <v>46</v>
      </c>
      <c r="F259" s="2">
        <v>1.5</v>
      </c>
      <c r="G259" s="2">
        <v>48.5</v>
      </c>
      <c r="H259" s="2">
        <v>31.7</v>
      </c>
      <c r="I259" t="s">
        <v>617</v>
      </c>
      <c r="J259" t="s">
        <v>831</v>
      </c>
      <c r="K259">
        <v>38.101017949826101</v>
      </c>
      <c r="L259">
        <v>23.7345497427217</v>
      </c>
      <c r="M259" t="s">
        <v>939</v>
      </c>
      <c r="N259" t="str">
        <f>VLOOKUP(C259,[1]data!$C$2:$N$404,12,FALSE)</f>
        <v>ΑΤΤΙΚΗΣ</v>
      </c>
      <c r="O259" t="s">
        <v>942</v>
      </c>
      <c r="P259" t="str">
        <f>VLOOKUP(O259,[2]nuts2_2021_eurostat!$F$4:$H$68,3,FALSE)</f>
        <v>EL30</v>
      </c>
    </row>
    <row r="260" spans="1:16" hidden="1" x14ac:dyDescent="0.25">
      <c r="A260" s="1">
        <v>258</v>
      </c>
      <c r="B260" t="s">
        <v>173</v>
      </c>
      <c r="C260" t="s">
        <v>467</v>
      </c>
      <c r="D260" s="2">
        <v>25</v>
      </c>
      <c r="E260">
        <v>290</v>
      </c>
      <c r="F260" s="2">
        <v>26.2</v>
      </c>
      <c r="G260" s="2">
        <v>0</v>
      </c>
      <c r="H260" s="2">
        <v>110.7</v>
      </c>
      <c r="I260" t="s">
        <v>618</v>
      </c>
      <c r="J260" t="s">
        <v>832</v>
      </c>
      <c r="K260">
        <v>40.461309955908902</v>
      </c>
      <c r="L260">
        <v>23.3287052611755</v>
      </c>
      <c r="M260" t="s">
        <v>940</v>
      </c>
      <c r="N260" t="str">
        <f>VLOOKUP(C260,[1]data!$C$2:$N$404,12,FALSE)</f>
        <v>ΚΕΝΤΡΙΚΗΣ ΜΑΚΕΔΟΝΙΑΣ</v>
      </c>
      <c r="O260" t="s">
        <v>949</v>
      </c>
      <c r="P260" t="str">
        <f>VLOOKUP(O260,[2]nuts2_2021_eurostat!$F$4:$H$68,3,FALSE)</f>
        <v>EL52</v>
      </c>
    </row>
    <row r="261" spans="1:16" hidden="1" x14ac:dyDescent="0.25">
      <c r="A261" s="1">
        <v>259</v>
      </c>
      <c r="B261" t="s">
        <v>127</v>
      </c>
      <c r="C261" t="s">
        <v>468</v>
      </c>
      <c r="D261" s="2">
        <v>50</v>
      </c>
      <c r="E261">
        <v>356</v>
      </c>
      <c r="F261" s="2">
        <v>17.7</v>
      </c>
      <c r="G261" s="2">
        <v>32.299999999999997</v>
      </c>
      <c r="H261" s="2">
        <v>2.5</v>
      </c>
      <c r="I261" t="s">
        <v>618</v>
      </c>
      <c r="J261" t="s">
        <v>833</v>
      </c>
      <c r="K261">
        <v>40.496053339737301</v>
      </c>
      <c r="L261">
        <v>22.2096666488004</v>
      </c>
      <c r="M261" t="s">
        <v>939</v>
      </c>
      <c r="N261" t="s">
        <v>970</v>
      </c>
      <c r="O261" t="s">
        <v>949</v>
      </c>
      <c r="P261" t="str">
        <f>VLOOKUP(O261,[2]nuts2_2021_eurostat!$F$4:$H$68,3,FALSE)</f>
        <v>EL52</v>
      </c>
    </row>
    <row r="262" spans="1:16" hidden="1" x14ac:dyDescent="0.25">
      <c r="A262" s="1">
        <v>260</v>
      </c>
      <c r="B262" t="s">
        <v>128</v>
      </c>
      <c r="C262" t="s">
        <v>469</v>
      </c>
      <c r="D262" s="2">
        <v>50</v>
      </c>
      <c r="E262">
        <v>106</v>
      </c>
      <c r="F262" s="2">
        <v>0.9</v>
      </c>
      <c r="G262" s="2">
        <v>49.1</v>
      </c>
      <c r="H262" s="2">
        <v>30.1</v>
      </c>
      <c r="I262" t="s">
        <v>616</v>
      </c>
      <c r="J262" t="s">
        <v>834</v>
      </c>
      <c r="K262">
        <v>39.370029650655702</v>
      </c>
      <c r="L262">
        <v>22.966661551942199</v>
      </c>
      <c r="M262" t="s">
        <v>939</v>
      </c>
      <c r="N262" t="str">
        <f>VLOOKUP(C262,[1]data!$C$2:$N$404,12,FALSE)</f>
        <v>ΘΕΣΣΑΛΙΑΣ</v>
      </c>
      <c r="O262" t="s">
        <v>947</v>
      </c>
      <c r="P262" t="str">
        <f>VLOOKUP(O262,[2]nuts2_2021_eurostat!$F$4:$H$68,3,FALSE)</f>
        <v>EL61</v>
      </c>
    </row>
    <row r="263" spans="1:16" hidden="1" x14ac:dyDescent="0.25">
      <c r="A263" s="1">
        <v>261</v>
      </c>
      <c r="B263" t="s">
        <v>13</v>
      </c>
      <c r="C263" t="s">
        <v>470</v>
      </c>
      <c r="D263" s="2">
        <v>50</v>
      </c>
      <c r="E263">
        <v>75</v>
      </c>
      <c r="F263" s="2">
        <v>46.1</v>
      </c>
      <c r="G263" s="2">
        <v>3.9</v>
      </c>
      <c r="H263" s="2">
        <v>24.9</v>
      </c>
      <c r="I263" t="s">
        <v>616</v>
      </c>
      <c r="J263" t="s">
        <v>686</v>
      </c>
      <c r="K263">
        <v>39.523721266366998</v>
      </c>
      <c r="L263">
        <v>22.219114200357701</v>
      </c>
      <c r="M263" t="s">
        <v>939</v>
      </c>
      <c r="N263" t="str">
        <f>VLOOKUP(C263,[1]data!$C$2:$N$404,12,FALSE)</f>
        <v>ΘΕΣΣΑΛΙΑΣ</v>
      </c>
      <c r="O263" t="s">
        <v>947</v>
      </c>
      <c r="P263" t="str">
        <f>VLOOKUP(O263,[2]nuts2_2021_eurostat!$F$4:$H$68,3,FALSE)</f>
        <v>EL61</v>
      </c>
    </row>
    <row r="264" spans="1:16" hidden="1" x14ac:dyDescent="0.25">
      <c r="A264" s="1">
        <v>262</v>
      </c>
      <c r="B264" t="s">
        <v>174</v>
      </c>
      <c r="C264" t="s">
        <v>471</v>
      </c>
      <c r="D264" s="2">
        <v>25</v>
      </c>
      <c r="E264">
        <v>112</v>
      </c>
      <c r="F264" s="2">
        <v>18.899999999999999</v>
      </c>
      <c r="G264" s="2">
        <v>6.1</v>
      </c>
      <c r="H264" s="2">
        <v>120.1</v>
      </c>
      <c r="I264" t="s">
        <v>618</v>
      </c>
      <c r="J264" t="s">
        <v>835</v>
      </c>
      <c r="K264">
        <v>41.006321285785098</v>
      </c>
      <c r="L264">
        <v>24.657371860355202</v>
      </c>
      <c r="M264" t="s">
        <v>939</v>
      </c>
      <c r="N264" t="str">
        <f>VLOOKUP(C264,[1]data!$C$2:$N$404,12,FALSE)</f>
        <v>ΑΝΑΤΟΛΙΚΗΣ ΜΑΚΕΔΟΝΙΑΣ &amp; ΘΡΑΚΗΣ</v>
      </c>
      <c r="O264" t="s">
        <v>943</v>
      </c>
      <c r="P264" t="str">
        <f>VLOOKUP(O264,[2]nuts2_2021_eurostat!$F$4:$H$68,3,FALSE)</f>
        <v>EL51</v>
      </c>
    </row>
    <row r="265" spans="1:16" hidden="1" x14ac:dyDescent="0.25">
      <c r="A265" s="1">
        <v>263</v>
      </c>
      <c r="B265" t="s">
        <v>102</v>
      </c>
      <c r="C265" t="s">
        <v>472</v>
      </c>
      <c r="D265" s="2">
        <v>50</v>
      </c>
      <c r="E265">
        <v>14</v>
      </c>
      <c r="F265" s="2">
        <v>0.2</v>
      </c>
      <c r="G265" s="2">
        <v>49.8</v>
      </c>
      <c r="H265" s="2">
        <v>27.8</v>
      </c>
      <c r="I265" t="s">
        <v>618</v>
      </c>
      <c r="J265" t="s">
        <v>631</v>
      </c>
      <c r="K265">
        <v>40.627456586129497</v>
      </c>
      <c r="L265">
        <v>22.968766769198201</v>
      </c>
      <c r="M265" t="s">
        <v>939</v>
      </c>
      <c r="N265" t="str">
        <f>VLOOKUP(C265,[1]data!$C$2:$N$404,12,FALSE)</f>
        <v>ΚΕΝΤΡΙΚΗΣ ΜΑΚΕΔΟΝΙΑΣ</v>
      </c>
      <c r="O265" t="s">
        <v>949</v>
      </c>
      <c r="P265" t="str">
        <f>VLOOKUP(O265,[2]nuts2_2021_eurostat!$F$4:$H$68,3,FALSE)</f>
        <v>EL52</v>
      </c>
    </row>
    <row r="266" spans="1:16" hidden="1" x14ac:dyDescent="0.25">
      <c r="A266" s="1">
        <v>264</v>
      </c>
      <c r="B266" t="s">
        <v>14</v>
      </c>
      <c r="C266" t="s">
        <v>473</v>
      </c>
      <c r="D266" s="2">
        <v>55</v>
      </c>
      <c r="E266">
        <v>15</v>
      </c>
      <c r="F266" s="2">
        <v>0.2</v>
      </c>
      <c r="G266" s="2">
        <v>54.8</v>
      </c>
      <c r="H266" s="2">
        <v>4.5</v>
      </c>
      <c r="I266" t="s">
        <v>618</v>
      </c>
      <c r="J266" t="s">
        <v>836</v>
      </c>
      <c r="K266">
        <v>40.641983004124697</v>
      </c>
      <c r="L266">
        <v>22.941279897008901</v>
      </c>
      <c r="M266" t="s">
        <v>939</v>
      </c>
      <c r="N266" t="str">
        <f>VLOOKUP(C266,[1]data!$C$2:$N$404,12,FALSE)</f>
        <v>ΚΕΝΤΡΙΚΗΣ ΜΑΚΕΔΟΝΙΑΣ</v>
      </c>
      <c r="O266" t="s">
        <v>949</v>
      </c>
      <c r="P266" t="str">
        <f>VLOOKUP(O266,[2]nuts2_2021_eurostat!$F$4:$H$68,3,FALSE)</f>
        <v>EL52</v>
      </c>
    </row>
    <row r="267" spans="1:16" hidden="1" x14ac:dyDescent="0.25">
      <c r="A267" s="1">
        <v>265</v>
      </c>
      <c r="B267" t="s">
        <v>103</v>
      </c>
      <c r="C267" t="s">
        <v>474</v>
      </c>
      <c r="D267" s="2">
        <v>50</v>
      </c>
      <c r="E267">
        <v>27</v>
      </c>
      <c r="F267" s="2">
        <v>0.6</v>
      </c>
      <c r="G267" s="2">
        <v>49.4</v>
      </c>
      <c r="H267" s="2">
        <v>49.4</v>
      </c>
      <c r="I267" t="s">
        <v>618</v>
      </c>
      <c r="J267" t="s">
        <v>837</v>
      </c>
      <c r="K267">
        <v>40.591396732481897</v>
      </c>
      <c r="L267">
        <v>22.9647619228931</v>
      </c>
      <c r="M267" t="s">
        <v>939</v>
      </c>
      <c r="N267" t="str">
        <f>VLOOKUP(C267,[1]data!$C$2:$N$404,12,FALSE)</f>
        <v>ΚΕΝΤΡΙΚΗΣ ΜΑΚΕΔΟΝΙΑΣ</v>
      </c>
      <c r="O267" t="s">
        <v>949</v>
      </c>
      <c r="P267" t="str">
        <f>VLOOKUP(O267,[2]nuts2_2021_eurostat!$F$4:$H$68,3,FALSE)</f>
        <v>EL52</v>
      </c>
    </row>
    <row r="268" spans="1:16" hidden="1" x14ac:dyDescent="0.25">
      <c r="A268" s="1">
        <v>266</v>
      </c>
      <c r="B268" t="s">
        <v>17</v>
      </c>
      <c r="C268" t="s">
        <v>475</v>
      </c>
      <c r="D268" s="2">
        <v>50</v>
      </c>
      <c r="E268">
        <v>68</v>
      </c>
      <c r="F268" s="2">
        <v>36</v>
      </c>
      <c r="G268" s="2">
        <v>14</v>
      </c>
      <c r="H268" s="2">
        <v>0</v>
      </c>
      <c r="I268" t="s">
        <v>616</v>
      </c>
      <c r="J268" t="s">
        <v>838</v>
      </c>
      <c r="K268">
        <v>38.335106060178397</v>
      </c>
      <c r="L268">
        <v>23.331632711786199</v>
      </c>
      <c r="M268" t="s">
        <v>940</v>
      </c>
      <c r="N268" t="str">
        <f>VLOOKUP(C268,[1]data!$C$2:$N$404,12,FALSE)</f>
        <v>ΣΤΕΡΕΑΣ ΕΛΛΑΔΑΣ</v>
      </c>
      <c r="O268" t="s">
        <v>951</v>
      </c>
      <c r="P268" t="str">
        <f>VLOOKUP(O268,[2]nuts2_2021_eurostat!$F$4:$H$68,3,FALSE)</f>
        <v>EL64</v>
      </c>
    </row>
    <row r="269" spans="1:16" hidden="1" x14ac:dyDescent="0.25">
      <c r="A269" s="1">
        <v>267</v>
      </c>
      <c r="B269" t="s">
        <v>134</v>
      </c>
      <c r="C269" t="s">
        <v>476</v>
      </c>
      <c r="D269" s="2">
        <v>50</v>
      </c>
      <c r="E269">
        <v>399</v>
      </c>
      <c r="F269" s="2">
        <v>23.5</v>
      </c>
      <c r="G269" s="2">
        <v>26.5</v>
      </c>
      <c r="H269" s="2">
        <v>13.5</v>
      </c>
      <c r="I269" t="s">
        <v>615</v>
      </c>
      <c r="J269" t="s">
        <v>839</v>
      </c>
      <c r="K269">
        <v>39.606714566609597</v>
      </c>
      <c r="L269">
        <v>20.844702379716502</v>
      </c>
      <c r="M269" t="s">
        <v>939</v>
      </c>
      <c r="N269" t="str">
        <f>VLOOKUP(C269,[1]data!$C$2:$N$404,12,FALSE)</f>
        <v>ΗΠΕΙΡΟΥ</v>
      </c>
      <c r="O269" t="s">
        <v>944</v>
      </c>
      <c r="P269" t="str">
        <f>VLOOKUP(O269,[2]nuts2_2021_eurostat!$F$4:$H$68,3,FALSE)</f>
        <v>EL54</v>
      </c>
    </row>
    <row r="270" spans="1:16" hidden="1" x14ac:dyDescent="0.25">
      <c r="A270" s="1">
        <v>268</v>
      </c>
      <c r="B270" t="s">
        <v>18</v>
      </c>
      <c r="C270" t="s">
        <v>477</v>
      </c>
      <c r="D270" s="2">
        <v>50</v>
      </c>
      <c r="E270">
        <v>242</v>
      </c>
      <c r="F270" s="2">
        <v>11.7</v>
      </c>
      <c r="G270" s="2">
        <v>38.299999999999997</v>
      </c>
      <c r="H270" s="2">
        <v>17.3</v>
      </c>
      <c r="I270" t="s">
        <v>618</v>
      </c>
      <c r="J270" t="s">
        <v>635</v>
      </c>
      <c r="K270">
        <v>40.946812758041297</v>
      </c>
      <c r="L270">
        <v>24.4233390383027</v>
      </c>
      <c r="M270" t="s">
        <v>939</v>
      </c>
      <c r="N270" t="str">
        <f>VLOOKUP(C270,[1]data!$C$2:$N$404,12,FALSE)</f>
        <v>ΑΝΑΤΟΛΙΚΗΣ ΜΑΚΕΔΟΝΙΑΣ &amp; ΘΡΑΚΗΣ</v>
      </c>
      <c r="O270" t="s">
        <v>943</v>
      </c>
      <c r="P270" t="str">
        <f>VLOOKUP(O270,[2]nuts2_2021_eurostat!$F$4:$H$68,3,FALSE)</f>
        <v>EL51</v>
      </c>
    </row>
    <row r="271" spans="1:16" hidden="1" x14ac:dyDescent="0.25">
      <c r="A271" s="1">
        <v>269</v>
      </c>
      <c r="B271" t="s">
        <v>135</v>
      </c>
      <c r="C271" t="s">
        <v>478</v>
      </c>
      <c r="D271" s="2">
        <v>50</v>
      </c>
      <c r="E271">
        <v>91</v>
      </c>
      <c r="F271" s="2">
        <v>7.1</v>
      </c>
      <c r="G271" s="2">
        <v>42.9</v>
      </c>
      <c r="H271" s="2">
        <v>49.8</v>
      </c>
      <c r="I271" t="s">
        <v>615</v>
      </c>
      <c r="J271" t="s">
        <v>840</v>
      </c>
      <c r="K271">
        <v>37.062993409906298</v>
      </c>
      <c r="L271">
        <v>22.0642936257657</v>
      </c>
      <c r="M271" t="s">
        <v>939</v>
      </c>
      <c r="N271" t="str">
        <f>VLOOKUP(C271,[1]data!$C$2:$N$404,12,FALSE)</f>
        <v>ΠΕΛΛΟΠΟΝΗΣΟΥ</v>
      </c>
      <c r="O271" t="s">
        <v>950</v>
      </c>
      <c r="P271" t="str">
        <f>VLOOKUP(O271,[2]nuts2_2021_eurostat!$F$4:$H$68,3,FALSE)</f>
        <v>EL65</v>
      </c>
    </row>
    <row r="272" spans="1:16" hidden="1" x14ac:dyDescent="0.25">
      <c r="A272" s="1">
        <v>270</v>
      </c>
      <c r="B272" t="s">
        <v>22</v>
      </c>
      <c r="C272" t="s">
        <v>479</v>
      </c>
      <c r="D272" s="2">
        <v>50</v>
      </c>
      <c r="E272">
        <v>185</v>
      </c>
      <c r="F272" s="2">
        <v>25.1</v>
      </c>
      <c r="G272" s="2">
        <v>24.9</v>
      </c>
      <c r="H272" s="2">
        <v>13.9</v>
      </c>
      <c r="I272" t="s">
        <v>616</v>
      </c>
      <c r="J272" t="s">
        <v>841</v>
      </c>
      <c r="K272">
        <v>39.3170381620535</v>
      </c>
      <c r="L272">
        <v>21.9121732802198</v>
      </c>
      <c r="M272" t="s">
        <v>939</v>
      </c>
      <c r="N272" t="str">
        <f>VLOOKUP(C272,[1]data!$C$2:$N$404,12,FALSE)</f>
        <v>ΘΕΣΣΑΛΙΑΣ</v>
      </c>
      <c r="O272" t="s">
        <v>947</v>
      </c>
      <c r="P272" t="str">
        <f>VLOOKUP(O272,[2]nuts2_2021_eurostat!$F$4:$H$68,3,FALSE)</f>
        <v>EL61</v>
      </c>
    </row>
    <row r="273" spans="1:16" hidden="1" x14ac:dyDescent="0.25">
      <c r="A273" s="1">
        <v>271</v>
      </c>
      <c r="B273" t="s">
        <v>175</v>
      </c>
      <c r="C273" t="s">
        <v>480</v>
      </c>
      <c r="D273" s="2">
        <v>25</v>
      </c>
      <c r="E273">
        <v>141</v>
      </c>
      <c r="F273" s="2">
        <v>10.5</v>
      </c>
      <c r="G273" s="2">
        <v>14.5</v>
      </c>
      <c r="H273" s="2">
        <v>66.8</v>
      </c>
      <c r="I273" t="s">
        <v>616</v>
      </c>
      <c r="J273" t="s">
        <v>842</v>
      </c>
      <c r="K273">
        <v>38.907630044683302</v>
      </c>
      <c r="L273">
        <v>21.8025477329655</v>
      </c>
      <c r="M273" t="s">
        <v>939</v>
      </c>
      <c r="N273" t="str">
        <f>VLOOKUP(C273,[1]data!$C$2:$N$404,12,FALSE)</f>
        <v>ΣΤΕΡΕΑΣ ΕΛΛΑΔΑΣ</v>
      </c>
      <c r="O273" t="s">
        <v>951</v>
      </c>
      <c r="P273" t="str">
        <f>VLOOKUP(O273,[2]nuts2_2021_eurostat!$F$4:$H$68,3,FALSE)</f>
        <v>EL64</v>
      </c>
    </row>
    <row r="274" spans="1:16" hidden="1" x14ac:dyDescent="0.25">
      <c r="A274" s="1">
        <v>272</v>
      </c>
      <c r="B274" t="s">
        <v>137</v>
      </c>
      <c r="C274" t="s">
        <v>481</v>
      </c>
      <c r="D274" s="2">
        <v>50</v>
      </c>
      <c r="E274">
        <v>517</v>
      </c>
      <c r="F274" s="2">
        <v>40.5</v>
      </c>
      <c r="G274" s="2">
        <v>9.5</v>
      </c>
      <c r="H274" s="2">
        <v>17.5</v>
      </c>
      <c r="I274" t="s">
        <v>618</v>
      </c>
      <c r="J274" t="s">
        <v>843</v>
      </c>
      <c r="K274">
        <v>40.287530580196197</v>
      </c>
      <c r="L274">
        <v>22.520221554744602</v>
      </c>
      <c r="M274" t="s">
        <v>939</v>
      </c>
      <c r="N274" t="str">
        <f>VLOOKUP(C274,[1]data!$C$2:$N$404,12,FALSE)</f>
        <v>ΚΕΝΤΡΙΚΗΣ ΜΑΚΕΔΟΝΙΑΣ</v>
      </c>
      <c r="O274" t="s">
        <v>949</v>
      </c>
      <c r="P274" t="str">
        <f>VLOOKUP(O274,[2]nuts2_2021_eurostat!$F$4:$H$68,3,FALSE)</f>
        <v>EL52</v>
      </c>
    </row>
    <row r="275" spans="1:16" hidden="1" x14ac:dyDescent="0.25">
      <c r="A275" s="1">
        <v>273</v>
      </c>
      <c r="B275" t="s">
        <v>176</v>
      </c>
      <c r="C275" t="s">
        <v>482</v>
      </c>
      <c r="D275" s="2">
        <v>6.3</v>
      </c>
      <c r="E275">
        <v>44</v>
      </c>
      <c r="F275" s="2">
        <v>3</v>
      </c>
      <c r="G275" s="2">
        <v>3.3</v>
      </c>
      <c r="H275" s="2">
        <v>201.2</v>
      </c>
      <c r="I275" t="s">
        <v>615</v>
      </c>
      <c r="J275" t="s">
        <v>844</v>
      </c>
      <c r="K275">
        <v>38.882849202433398</v>
      </c>
      <c r="L275">
        <v>21.498350537389499</v>
      </c>
      <c r="M275" t="s">
        <v>939</v>
      </c>
      <c r="N275" t="str">
        <f>VLOOKUP(C275,[1]data!$C$2:$N$404,12,FALSE)</f>
        <v>ΔΥΤΙΚΗΣ ΕΛΛΑΔΑΣ</v>
      </c>
      <c r="O275" t="s">
        <v>945</v>
      </c>
      <c r="P275" t="str">
        <f>VLOOKUP(O275,[2]nuts2_2021_eurostat!$F$4:$H$68,3,FALSE)</f>
        <v>EL63</v>
      </c>
    </row>
    <row r="276" spans="1:16" hidden="1" x14ac:dyDescent="0.25">
      <c r="A276" s="1">
        <v>274</v>
      </c>
      <c r="B276" t="s">
        <v>177</v>
      </c>
      <c r="C276" t="s">
        <v>483</v>
      </c>
      <c r="D276" s="2">
        <v>25</v>
      </c>
      <c r="E276">
        <v>57</v>
      </c>
      <c r="F276" s="2">
        <v>18.100000000000001</v>
      </c>
      <c r="G276" s="2">
        <v>6.9</v>
      </c>
      <c r="H276" s="2">
        <v>122.6</v>
      </c>
      <c r="I276" t="s">
        <v>618</v>
      </c>
      <c r="J276" t="s">
        <v>169</v>
      </c>
      <c r="K276">
        <v>40.810868008020499</v>
      </c>
      <c r="L276">
        <v>21.597550884928701</v>
      </c>
      <c r="M276" t="s">
        <v>939</v>
      </c>
      <c r="N276" t="str">
        <f>VLOOKUP(C276,[1]data!$C$2:$N$404,12,FALSE)</f>
        <v>ΔΥΤΙΚΗΣ ΜΑΚΕΔΟΝΙΑΣ</v>
      </c>
      <c r="O276" t="s">
        <v>946</v>
      </c>
      <c r="P276" t="str">
        <f>VLOOKUP(O276,[2]nuts2_2021_eurostat!$F$4:$H$68,3,FALSE)</f>
        <v>EL53</v>
      </c>
    </row>
    <row r="277" spans="1:16" hidden="1" x14ac:dyDescent="0.25">
      <c r="A277" s="1">
        <v>275</v>
      </c>
      <c r="B277" t="s">
        <v>178</v>
      </c>
      <c r="C277" t="s">
        <v>484</v>
      </c>
      <c r="D277" s="2">
        <v>50</v>
      </c>
      <c r="E277">
        <v>41</v>
      </c>
      <c r="F277" s="2">
        <v>1.4</v>
      </c>
      <c r="G277" s="2">
        <v>48.6</v>
      </c>
      <c r="H277" s="2">
        <v>66.599999999999994</v>
      </c>
      <c r="I277" t="s">
        <v>616</v>
      </c>
      <c r="J277" t="s">
        <v>845</v>
      </c>
      <c r="K277">
        <v>39.173173917366697</v>
      </c>
      <c r="L277">
        <v>23.252017281897601</v>
      </c>
      <c r="M277" t="s">
        <v>939</v>
      </c>
      <c r="N277" t="str">
        <f>VLOOKUP(C277,[1]data!$C$2:$N$404,12,FALSE)</f>
        <v>ΘΕΣΣΑΛΙΑΣ</v>
      </c>
      <c r="O277" t="s">
        <v>947</v>
      </c>
      <c r="P277" t="str">
        <f>VLOOKUP(O277,[2]nuts2_2021_eurostat!$F$4:$H$68,3,FALSE)</f>
        <v>EL61</v>
      </c>
    </row>
    <row r="278" spans="1:16" hidden="1" x14ac:dyDescent="0.25">
      <c r="A278" s="1">
        <v>276</v>
      </c>
      <c r="B278" t="s">
        <v>178</v>
      </c>
      <c r="C278" t="s">
        <v>485</v>
      </c>
      <c r="D278" s="2">
        <v>50</v>
      </c>
      <c r="E278">
        <v>18</v>
      </c>
      <c r="F278" s="2">
        <v>0.2</v>
      </c>
      <c r="G278" s="2">
        <v>49.8</v>
      </c>
      <c r="H278" s="2">
        <v>75.8</v>
      </c>
      <c r="I278" t="s">
        <v>616</v>
      </c>
      <c r="J278" t="s">
        <v>846</v>
      </c>
      <c r="K278">
        <v>39.173173917366697</v>
      </c>
      <c r="L278">
        <v>23.252017281897601</v>
      </c>
      <c r="M278" t="s">
        <v>939</v>
      </c>
      <c r="N278" t="str">
        <f>VLOOKUP(C278,[1]data!$C$2:$N$404,12,FALSE)</f>
        <v>ΚΥΚΛΑΔΩΝ</v>
      </c>
      <c r="P278" t="e">
        <f>VLOOKUP(O278,[2]nuts2_2021_eurostat!$F$4:$H$68,3,FALSE)</f>
        <v>#N/A</v>
      </c>
    </row>
    <row r="279" spans="1:16" hidden="1" x14ac:dyDescent="0.25">
      <c r="A279" s="1">
        <v>277</v>
      </c>
      <c r="B279" t="s">
        <v>179</v>
      </c>
      <c r="C279" t="s">
        <v>486</v>
      </c>
      <c r="D279" s="2">
        <v>50</v>
      </c>
      <c r="E279">
        <v>4</v>
      </c>
      <c r="F279" s="2">
        <v>41.6</v>
      </c>
      <c r="G279" s="2">
        <v>8.4</v>
      </c>
      <c r="H279" s="2">
        <v>0</v>
      </c>
      <c r="I279" t="s">
        <v>616</v>
      </c>
      <c r="J279" t="s">
        <v>193</v>
      </c>
      <c r="K279">
        <v>37.992449534046102</v>
      </c>
      <c r="L279">
        <v>24.554680516850699</v>
      </c>
      <c r="M279" t="s">
        <v>940</v>
      </c>
      <c r="N279" t="str">
        <f>VLOOKUP(C279,[1]data!$C$2:$N$404,12,FALSE)</f>
        <v>ΣΤΕΡΕΑΣ ΕΛΛΑΔΑΣ</v>
      </c>
      <c r="O279" t="s">
        <v>951</v>
      </c>
      <c r="P279" t="str">
        <f>VLOOKUP(O279,[2]nuts2_2021_eurostat!$F$4:$H$68,3,FALSE)</f>
        <v>EL64</v>
      </c>
    </row>
    <row r="280" spans="1:16" x14ac:dyDescent="0.25">
      <c r="A280" s="1">
        <v>278</v>
      </c>
      <c r="B280" t="s">
        <v>156</v>
      </c>
      <c r="C280" t="s">
        <v>487</v>
      </c>
      <c r="D280" s="2">
        <v>50</v>
      </c>
      <c r="E280">
        <v>76</v>
      </c>
      <c r="F280" s="2">
        <v>19.600000000000001</v>
      </c>
      <c r="G280" s="2">
        <v>30.4</v>
      </c>
      <c r="H280" s="2">
        <v>0</v>
      </c>
      <c r="I280" t="s">
        <v>616</v>
      </c>
      <c r="J280" t="s">
        <v>847</v>
      </c>
      <c r="K280">
        <v>39.176492173184997</v>
      </c>
      <c r="L280">
        <v>22.159481790623499</v>
      </c>
      <c r="M280" t="s">
        <v>940</v>
      </c>
      <c r="N280" t="s">
        <v>954</v>
      </c>
      <c r="O280" t="s">
        <v>947</v>
      </c>
      <c r="P280" t="str">
        <f>VLOOKUP(O280,[2]nuts2_2021_eurostat!$F$4:$H$68,3,FALSE)</f>
        <v>EL61</v>
      </c>
    </row>
    <row r="281" spans="1:16" hidden="1" x14ac:dyDescent="0.25">
      <c r="A281" s="1">
        <v>279</v>
      </c>
      <c r="B281" t="s">
        <v>34</v>
      </c>
      <c r="C281" t="s">
        <v>488</v>
      </c>
      <c r="D281" s="2">
        <v>50</v>
      </c>
      <c r="E281">
        <v>22</v>
      </c>
      <c r="F281" s="2">
        <v>1.9</v>
      </c>
      <c r="G281" s="2">
        <v>48.1</v>
      </c>
      <c r="H281" s="2">
        <v>31.1</v>
      </c>
      <c r="I281" t="s">
        <v>617</v>
      </c>
      <c r="J281" t="s">
        <v>848</v>
      </c>
      <c r="K281">
        <v>37.884368897879199</v>
      </c>
      <c r="L281">
        <v>23.9193967979514</v>
      </c>
      <c r="M281" t="s">
        <v>939</v>
      </c>
      <c r="N281" t="str">
        <f>VLOOKUP(C281,[1]data!$C$2:$N$404,12,FALSE)</f>
        <v>ΑΤΤΙΚΗΣ</v>
      </c>
      <c r="O281" t="s">
        <v>942</v>
      </c>
      <c r="P281" t="str">
        <f>VLOOKUP(O281,[2]nuts2_2021_eurostat!$F$4:$H$68,3,FALSE)</f>
        <v>EL30</v>
      </c>
    </row>
    <row r="282" spans="1:16" hidden="1" x14ac:dyDescent="0.25">
      <c r="A282" s="1">
        <v>280</v>
      </c>
      <c r="B282" t="s">
        <v>72</v>
      </c>
      <c r="C282" t="s">
        <v>489</v>
      </c>
      <c r="D282" s="2">
        <v>12.5</v>
      </c>
      <c r="E282">
        <v>17</v>
      </c>
      <c r="F282" s="2">
        <v>9.1</v>
      </c>
      <c r="G282" s="2">
        <v>3.4</v>
      </c>
      <c r="H282" s="2">
        <v>165.1</v>
      </c>
      <c r="I282" t="s">
        <v>615</v>
      </c>
      <c r="J282" t="s">
        <v>690</v>
      </c>
      <c r="K282">
        <v>39.3962875161479</v>
      </c>
      <c r="L282">
        <v>21.2779020362442</v>
      </c>
      <c r="M282" t="s">
        <v>939</v>
      </c>
      <c r="N282" t="str">
        <f>VLOOKUP(C282,[1]data!$C$2:$N$404,12,FALSE)</f>
        <v>ΗΠΕΙΡΟΥ</v>
      </c>
      <c r="O282" t="s">
        <v>944</v>
      </c>
      <c r="P282" t="str">
        <f>VLOOKUP(O282,[2]nuts2_2021_eurostat!$F$4:$H$68,3,FALSE)</f>
        <v>EL54</v>
      </c>
    </row>
    <row r="283" spans="1:16" hidden="1" x14ac:dyDescent="0.25">
      <c r="A283" s="1">
        <v>281</v>
      </c>
      <c r="B283" t="s">
        <v>161</v>
      </c>
      <c r="C283" t="s">
        <v>490</v>
      </c>
      <c r="D283" s="2">
        <v>50</v>
      </c>
      <c r="E283">
        <v>113</v>
      </c>
      <c r="F283" s="2">
        <v>11.6</v>
      </c>
      <c r="G283" s="2">
        <v>38.4</v>
      </c>
      <c r="H283" s="2">
        <v>50.4</v>
      </c>
      <c r="I283" t="s">
        <v>615</v>
      </c>
      <c r="J283" t="s">
        <v>849</v>
      </c>
      <c r="K283">
        <v>36.790463528167699</v>
      </c>
      <c r="L283">
        <v>22.892242925115699</v>
      </c>
      <c r="M283" t="s">
        <v>939</v>
      </c>
      <c r="N283" t="str">
        <f>VLOOKUP(C283,[1]data!$C$2:$N$404,12,FALSE)</f>
        <v>ΠΕΛΛΟΠΟΝΗΣΟΥ</v>
      </c>
      <c r="O283" t="s">
        <v>950</v>
      </c>
      <c r="P283" t="str">
        <f>VLOOKUP(O283,[2]nuts2_2021_eurostat!$F$4:$H$68,3,FALSE)</f>
        <v>EL65</v>
      </c>
    </row>
    <row r="284" spans="1:16" hidden="1" x14ac:dyDescent="0.25">
      <c r="A284" s="1">
        <v>282</v>
      </c>
      <c r="B284" t="s">
        <v>77</v>
      </c>
      <c r="C284" t="s">
        <v>491</v>
      </c>
      <c r="D284" s="2">
        <v>100</v>
      </c>
      <c r="E284">
        <v>72</v>
      </c>
      <c r="F284" s="2">
        <v>0.8</v>
      </c>
      <c r="G284" s="2">
        <v>99.2</v>
      </c>
      <c r="H284" s="2">
        <v>54.2</v>
      </c>
      <c r="I284" t="s">
        <v>617</v>
      </c>
      <c r="J284" t="s">
        <v>850</v>
      </c>
      <c r="K284">
        <v>38.039475779089102</v>
      </c>
      <c r="L284">
        <v>23.752373159002101</v>
      </c>
      <c r="M284" t="s">
        <v>939</v>
      </c>
      <c r="N284" t="str">
        <f>VLOOKUP(C284,[1]data!$C$2:$N$404,12,FALSE)</f>
        <v>ΑΤΤΙΚΗΣ</v>
      </c>
      <c r="O284" t="s">
        <v>942</v>
      </c>
      <c r="P284" t="str">
        <f>VLOOKUP(O284,[2]nuts2_2021_eurostat!$F$4:$H$68,3,FALSE)</f>
        <v>EL30</v>
      </c>
    </row>
    <row r="285" spans="1:16" hidden="1" x14ac:dyDescent="0.25">
      <c r="A285" s="1">
        <v>283</v>
      </c>
      <c r="B285" t="s">
        <v>78</v>
      </c>
      <c r="C285" t="s">
        <v>492</v>
      </c>
      <c r="D285" s="2">
        <v>50</v>
      </c>
      <c r="E285">
        <v>190</v>
      </c>
      <c r="F285" s="2">
        <v>3.1</v>
      </c>
      <c r="G285" s="2">
        <v>46.9</v>
      </c>
      <c r="H285" s="2">
        <v>33.9</v>
      </c>
      <c r="I285" t="s">
        <v>617</v>
      </c>
      <c r="J285" t="s">
        <v>851</v>
      </c>
      <c r="K285">
        <v>38.089794274133503</v>
      </c>
      <c r="L285">
        <v>23.9613225880253</v>
      </c>
      <c r="M285" t="s">
        <v>939</v>
      </c>
      <c r="N285" t="str">
        <f>VLOOKUP(C285,[1]data!$C$2:$N$404,12,FALSE)</f>
        <v>ΑΤΤΙΚΗΣ</v>
      </c>
      <c r="O285" t="s">
        <v>942</v>
      </c>
      <c r="P285" t="str">
        <f>VLOOKUP(O285,[2]nuts2_2021_eurostat!$F$4:$H$68,3,FALSE)</f>
        <v>EL30</v>
      </c>
    </row>
    <row r="286" spans="1:16" hidden="1" x14ac:dyDescent="0.25">
      <c r="A286" s="1">
        <v>284</v>
      </c>
      <c r="B286" t="s">
        <v>79</v>
      </c>
      <c r="C286" t="s">
        <v>493</v>
      </c>
      <c r="D286" s="2">
        <v>100</v>
      </c>
      <c r="E286">
        <v>99</v>
      </c>
      <c r="F286" s="2">
        <v>0.9</v>
      </c>
      <c r="G286" s="2">
        <v>99.1</v>
      </c>
      <c r="I286" t="s">
        <v>617</v>
      </c>
      <c r="J286" t="s">
        <v>852</v>
      </c>
      <c r="K286">
        <v>37.937385481440799</v>
      </c>
      <c r="L286">
        <v>23.7230314834142</v>
      </c>
      <c r="M286" t="s">
        <v>939</v>
      </c>
      <c r="N286" t="str">
        <f>VLOOKUP(C286,[1]data!$C$2:$N$404,12,FALSE)</f>
        <v>ΑΤΤΙΚΗΣ</v>
      </c>
      <c r="O286" t="s">
        <v>942</v>
      </c>
      <c r="P286" t="str">
        <f>VLOOKUP(O286,[2]nuts2_2021_eurostat!$F$4:$H$68,3,FALSE)</f>
        <v>EL30</v>
      </c>
    </row>
    <row r="287" spans="1:16" hidden="1" x14ac:dyDescent="0.25">
      <c r="A287" s="1">
        <v>285</v>
      </c>
      <c r="B287" t="s">
        <v>79</v>
      </c>
      <c r="C287" t="s">
        <v>494</v>
      </c>
      <c r="D287" s="2">
        <v>100</v>
      </c>
      <c r="E287">
        <v>62</v>
      </c>
      <c r="F287" s="2">
        <v>0.5</v>
      </c>
      <c r="G287" s="2">
        <v>99.5</v>
      </c>
      <c r="I287" t="s">
        <v>617</v>
      </c>
      <c r="J287" t="s">
        <v>853</v>
      </c>
      <c r="K287">
        <v>37.937385481440799</v>
      </c>
      <c r="L287">
        <v>23.7230314834142</v>
      </c>
      <c r="M287" t="s">
        <v>939</v>
      </c>
      <c r="N287" t="str">
        <f>VLOOKUP(C287,[1]data!$C$2:$N$404,12,FALSE)</f>
        <v>ΑΤΤΙΚΗΣ</v>
      </c>
      <c r="O287" t="s">
        <v>942</v>
      </c>
      <c r="P287" t="str">
        <f>VLOOKUP(O287,[2]nuts2_2021_eurostat!$F$4:$H$68,3,FALSE)</f>
        <v>EL30</v>
      </c>
    </row>
    <row r="288" spans="1:16" hidden="1" x14ac:dyDescent="0.25">
      <c r="A288" s="1">
        <v>286</v>
      </c>
      <c r="B288" t="s">
        <v>180</v>
      </c>
      <c r="C288" t="s">
        <v>495</v>
      </c>
      <c r="D288" s="2">
        <v>50</v>
      </c>
      <c r="E288">
        <v>63</v>
      </c>
      <c r="F288" s="2">
        <v>35.9</v>
      </c>
      <c r="G288" s="2">
        <v>14.1</v>
      </c>
      <c r="H288" s="2">
        <v>6.1</v>
      </c>
      <c r="I288" t="s">
        <v>618</v>
      </c>
      <c r="J288" t="s">
        <v>854</v>
      </c>
      <c r="K288">
        <v>41.318072183119298</v>
      </c>
      <c r="L288">
        <v>23.8694073730722</v>
      </c>
      <c r="M288" t="s">
        <v>939</v>
      </c>
      <c r="N288" t="str">
        <f>VLOOKUP(C288,[1]data!$C$2:$N$404,12,FALSE)</f>
        <v>ΑΝΑΤΟΛΙΚΗΣ ΜΑΚΕΔΟΝΙΑΣ &amp; ΘΡΑΚΗΣ</v>
      </c>
      <c r="O288" t="s">
        <v>943</v>
      </c>
      <c r="P288" t="str">
        <f>VLOOKUP(O288,[2]nuts2_2021_eurostat!$F$4:$H$68,3,FALSE)</f>
        <v>EL51</v>
      </c>
    </row>
    <row r="289" spans="1:16" hidden="1" x14ac:dyDescent="0.25">
      <c r="A289" s="1">
        <v>287</v>
      </c>
      <c r="B289" t="s">
        <v>163</v>
      </c>
      <c r="C289" t="s">
        <v>496</v>
      </c>
      <c r="D289" s="2">
        <v>50</v>
      </c>
      <c r="E289">
        <v>85</v>
      </c>
      <c r="F289" s="2">
        <v>15.3</v>
      </c>
      <c r="G289" s="2">
        <v>34.700000000000003</v>
      </c>
      <c r="H289" s="2">
        <v>2.6</v>
      </c>
      <c r="I289" t="s">
        <v>618</v>
      </c>
      <c r="J289" t="s">
        <v>855</v>
      </c>
      <c r="K289">
        <v>41.117095058824702</v>
      </c>
      <c r="L289">
        <v>24.874974224563601</v>
      </c>
      <c r="M289" t="s">
        <v>939</v>
      </c>
      <c r="N289" t="str">
        <f>VLOOKUP(C289,[1]data!$C$2:$N$404,12,FALSE)</f>
        <v>ΑΝΑΤΟΛΙΚΗΣ ΜΑΚΕΔΟΝΙΑΣ &amp; ΘΡΑΚΗΣ</v>
      </c>
      <c r="O289" t="s">
        <v>943</v>
      </c>
      <c r="P289" t="str">
        <f>VLOOKUP(O289,[2]nuts2_2021_eurostat!$F$4:$H$68,3,FALSE)</f>
        <v>EL51</v>
      </c>
    </row>
    <row r="290" spans="1:16" hidden="1" x14ac:dyDescent="0.25">
      <c r="A290" s="1">
        <v>288</v>
      </c>
      <c r="B290" t="s">
        <v>38</v>
      </c>
      <c r="C290" t="s">
        <v>497</v>
      </c>
      <c r="D290" s="2">
        <v>25</v>
      </c>
      <c r="E290">
        <v>49</v>
      </c>
      <c r="F290" s="2">
        <v>12.3</v>
      </c>
      <c r="G290" s="2">
        <v>12.7</v>
      </c>
      <c r="H290" s="2">
        <v>46.7</v>
      </c>
      <c r="I290" t="s">
        <v>617</v>
      </c>
      <c r="J290" t="s">
        <v>856</v>
      </c>
      <c r="K290">
        <v>38.302118478676398</v>
      </c>
      <c r="L290">
        <v>23.652621042911701</v>
      </c>
      <c r="M290" t="s">
        <v>939</v>
      </c>
      <c r="N290" t="str">
        <f>VLOOKUP(C290,[1]data!$C$2:$N$404,12,FALSE)</f>
        <v>ΑΤΤΙΚΗΣ</v>
      </c>
      <c r="O290" t="s">
        <v>942</v>
      </c>
      <c r="P290" t="str">
        <f>VLOOKUP(O290,[2]nuts2_2021_eurostat!$F$4:$H$68,3,FALSE)</f>
        <v>EL30</v>
      </c>
    </row>
    <row r="291" spans="1:16" hidden="1" x14ac:dyDescent="0.25">
      <c r="A291" s="1">
        <v>289</v>
      </c>
      <c r="B291" t="s">
        <v>39</v>
      </c>
      <c r="C291" t="s">
        <v>498</v>
      </c>
      <c r="D291" s="2">
        <v>50</v>
      </c>
      <c r="E291">
        <v>201</v>
      </c>
      <c r="F291" s="2">
        <v>48.2</v>
      </c>
      <c r="G291" s="2">
        <v>1.8</v>
      </c>
      <c r="H291" s="2">
        <v>9.9</v>
      </c>
      <c r="I291" t="s">
        <v>618</v>
      </c>
      <c r="J291" t="s">
        <v>857</v>
      </c>
      <c r="K291">
        <v>41.517153257210502</v>
      </c>
      <c r="L291">
        <v>26.434689111936699</v>
      </c>
      <c r="M291" t="s">
        <v>941</v>
      </c>
      <c r="N291" t="str">
        <f>VLOOKUP(C291,[1]data!$C$2:$N$404,12,FALSE)</f>
        <v>ΑΝΑΤΟΛΙΚΗΣ ΜΑΚΕΔΟΝΙΑΣ &amp; ΘΡΑΚΗΣ</v>
      </c>
      <c r="O291" t="s">
        <v>943</v>
      </c>
      <c r="P291" t="str">
        <f>VLOOKUP(O291,[2]nuts2_2021_eurostat!$F$4:$H$68,3,FALSE)</f>
        <v>EL51</v>
      </c>
    </row>
    <row r="292" spans="1:16" hidden="1" x14ac:dyDescent="0.25">
      <c r="A292" s="1">
        <v>290</v>
      </c>
      <c r="B292" t="s">
        <v>40</v>
      </c>
      <c r="C292" t="s">
        <v>499</v>
      </c>
      <c r="D292" s="2">
        <v>100</v>
      </c>
      <c r="E292">
        <v>7</v>
      </c>
      <c r="F292" s="2">
        <v>3.3</v>
      </c>
      <c r="G292" s="2">
        <v>96.7</v>
      </c>
      <c r="H292" s="2">
        <v>52</v>
      </c>
      <c r="I292" t="s">
        <v>617</v>
      </c>
      <c r="J292" t="s">
        <v>858</v>
      </c>
      <c r="K292">
        <v>37.962611483462297</v>
      </c>
      <c r="L292">
        <v>23.753224641839498</v>
      </c>
      <c r="M292" t="s">
        <v>939</v>
      </c>
      <c r="N292" t="str">
        <f>VLOOKUP(C292,[1]data!$C$2:$N$404,12,FALSE)</f>
        <v>ΑΤΤΙΚΗΣ</v>
      </c>
      <c r="O292" t="s">
        <v>942</v>
      </c>
      <c r="P292" t="str">
        <f>VLOOKUP(O292,[2]nuts2_2021_eurostat!$F$4:$H$68,3,FALSE)</f>
        <v>EL30</v>
      </c>
    </row>
    <row r="293" spans="1:16" hidden="1" x14ac:dyDescent="0.25">
      <c r="A293" s="1">
        <v>291</v>
      </c>
      <c r="B293" t="s">
        <v>181</v>
      </c>
      <c r="C293" t="s">
        <v>500</v>
      </c>
      <c r="D293" s="2">
        <v>50</v>
      </c>
      <c r="E293">
        <v>99</v>
      </c>
      <c r="F293" s="2">
        <v>3.7</v>
      </c>
      <c r="G293" s="2">
        <v>46.3</v>
      </c>
      <c r="I293" t="s">
        <v>619</v>
      </c>
      <c r="J293" t="s">
        <v>859</v>
      </c>
      <c r="M293" t="s">
        <v>939</v>
      </c>
      <c r="N293" t="str">
        <f>VLOOKUP(C293,[1]data!$C$2:$N$404,12,FALSE)</f>
        <v>ΚΥΚΛΑΔΩΝ</v>
      </c>
      <c r="P293" t="e">
        <f>VLOOKUP(O293,[2]nuts2_2021_eurostat!$F$4:$H$68,3,FALSE)</f>
        <v>#N/A</v>
      </c>
    </row>
    <row r="294" spans="1:16" hidden="1" x14ac:dyDescent="0.25">
      <c r="A294" s="1">
        <v>292</v>
      </c>
      <c r="B294" t="s">
        <v>182</v>
      </c>
      <c r="C294" t="s">
        <v>501</v>
      </c>
      <c r="D294" s="2">
        <v>50</v>
      </c>
      <c r="E294">
        <v>84</v>
      </c>
      <c r="F294" s="2">
        <v>0.8</v>
      </c>
      <c r="G294" s="2">
        <v>49.2</v>
      </c>
      <c r="H294" s="2">
        <v>49.2</v>
      </c>
      <c r="I294" t="s">
        <v>615</v>
      </c>
      <c r="J294" t="s">
        <v>658</v>
      </c>
      <c r="K294">
        <v>38.232306595533103</v>
      </c>
      <c r="L294">
        <v>21.748668236491099</v>
      </c>
      <c r="M294" t="s">
        <v>939</v>
      </c>
      <c r="N294" t="str">
        <f>VLOOKUP(C294,[1]data!$C$2:$N$404,12,FALSE)</f>
        <v>ΔΥΤΙΚΗΣ ΕΛΛΑΔΑΣ</v>
      </c>
      <c r="O294" t="s">
        <v>945</v>
      </c>
      <c r="P294" t="str">
        <f>VLOOKUP(O294,[2]nuts2_2021_eurostat!$F$4:$H$68,3,FALSE)</f>
        <v>EL63</v>
      </c>
    </row>
    <row r="295" spans="1:16" hidden="1" x14ac:dyDescent="0.25">
      <c r="A295" s="1">
        <v>293</v>
      </c>
      <c r="B295" t="s">
        <v>164</v>
      </c>
      <c r="C295" t="s">
        <v>502</v>
      </c>
      <c r="D295" s="2">
        <v>50</v>
      </c>
      <c r="E295">
        <v>100</v>
      </c>
      <c r="F295" s="2">
        <v>0.8</v>
      </c>
      <c r="G295" s="2">
        <v>49.2</v>
      </c>
      <c r="H295" s="2">
        <v>45.2</v>
      </c>
      <c r="I295" t="s">
        <v>615</v>
      </c>
      <c r="J295" t="s">
        <v>658</v>
      </c>
      <c r="K295">
        <v>38.255448914034901</v>
      </c>
      <c r="L295">
        <v>21.750632663709599</v>
      </c>
      <c r="M295" t="s">
        <v>939</v>
      </c>
      <c r="N295" t="str">
        <f>VLOOKUP(C295,[1]data!$C$2:$N$404,12,FALSE)</f>
        <v>ΔΥΤΙΚΗΣ ΕΛΛΑΔΑΣ</v>
      </c>
      <c r="O295" t="s">
        <v>945</v>
      </c>
      <c r="P295" t="str">
        <f>VLOOKUP(O295,[2]nuts2_2021_eurostat!$F$4:$H$68,3,FALSE)</f>
        <v>EL63</v>
      </c>
    </row>
    <row r="296" spans="1:16" hidden="1" x14ac:dyDescent="0.25">
      <c r="A296" s="1">
        <v>294</v>
      </c>
      <c r="B296" t="s">
        <v>81</v>
      </c>
      <c r="C296" t="s">
        <v>503</v>
      </c>
      <c r="D296" s="2">
        <v>50</v>
      </c>
      <c r="E296">
        <v>296</v>
      </c>
      <c r="F296" s="2">
        <v>25.4</v>
      </c>
      <c r="G296" s="2">
        <v>24.6</v>
      </c>
      <c r="H296" s="2">
        <v>22.1</v>
      </c>
      <c r="I296" t="s">
        <v>615</v>
      </c>
      <c r="J296" t="s">
        <v>860</v>
      </c>
      <c r="K296">
        <v>38.107191877499197</v>
      </c>
      <c r="L296">
        <v>21.633667649725599</v>
      </c>
      <c r="M296" t="s">
        <v>939</v>
      </c>
      <c r="N296" t="str">
        <f>VLOOKUP(C296,[1]data!$C$2:$N$404,12,FALSE)</f>
        <v>ΔΥΤΙΚΗΣ ΕΛΛΑΔΑΣ</v>
      </c>
      <c r="O296" t="s">
        <v>945</v>
      </c>
      <c r="P296" t="str">
        <f>VLOOKUP(O296,[2]nuts2_2021_eurostat!$F$4:$H$68,3,FALSE)</f>
        <v>EL63</v>
      </c>
    </row>
    <row r="297" spans="1:16" hidden="1" x14ac:dyDescent="0.25">
      <c r="A297" s="1">
        <v>295</v>
      </c>
      <c r="B297" t="s">
        <v>183</v>
      </c>
      <c r="C297" t="s">
        <v>504</v>
      </c>
      <c r="D297" s="2">
        <v>50</v>
      </c>
      <c r="E297">
        <v>366</v>
      </c>
      <c r="F297" s="2">
        <v>25</v>
      </c>
      <c r="G297" s="2">
        <v>25</v>
      </c>
      <c r="H297" s="2">
        <v>2.5</v>
      </c>
      <c r="I297" t="s">
        <v>618</v>
      </c>
      <c r="J297" t="s">
        <v>861</v>
      </c>
      <c r="K297">
        <v>41.2141844778196</v>
      </c>
      <c r="L297">
        <v>23.379221006991799</v>
      </c>
      <c r="M297" t="s">
        <v>939</v>
      </c>
      <c r="N297" t="str">
        <f>VLOOKUP(C297,[1]data!$C$2:$N$404,12,FALSE)</f>
        <v>ΚΕΝΤΡΙΚΗΣ ΜΑΚΕΔΟΝΙΑΣ</v>
      </c>
      <c r="O297" t="s">
        <v>949</v>
      </c>
      <c r="P297" t="str">
        <f>VLOOKUP(O297,[2]nuts2_2021_eurostat!$F$4:$H$68,3,FALSE)</f>
        <v>EL52</v>
      </c>
    </row>
    <row r="298" spans="1:16" hidden="1" x14ac:dyDescent="0.25">
      <c r="A298" s="1">
        <v>296</v>
      </c>
      <c r="B298" t="s">
        <v>44</v>
      </c>
      <c r="C298" t="s">
        <v>505</v>
      </c>
      <c r="D298" s="2">
        <v>50</v>
      </c>
      <c r="E298">
        <v>60</v>
      </c>
      <c r="F298" s="2">
        <v>12.1</v>
      </c>
      <c r="G298" s="2">
        <v>37.9</v>
      </c>
      <c r="H298" s="2">
        <v>53.9</v>
      </c>
      <c r="I298" t="s">
        <v>615</v>
      </c>
      <c r="J298" t="s">
        <v>662</v>
      </c>
      <c r="K298">
        <v>36.866952363127297</v>
      </c>
      <c r="L298">
        <v>22.631667480015398</v>
      </c>
      <c r="M298" t="s">
        <v>939</v>
      </c>
      <c r="N298" t="str">
        <f>VLOOKUP(C298,[1]data!$C$2:$N$404,12,FALSE)</f>
        <v>ΠΕΛΛΟΠΟΝΗΣΟΥ</v>
      </c>
      <c r="O298" t="s">
        <v>950</v>
      </c>
      <c r="P298" t="str">
        <f>VLOOKUP(O298,[2]nuts2_2021_eurostat!$F$4:$H$68,3,FALSE)</f>
        <v>EL65</v>
      </c>
    </row>
    <row r="299" spans="1:16" hidden="1" x14ac:dyDescent="0.25">
      <c r="A299" s="1">
        <v>297</v>
      </c>
      <c r="B299" t="s">
        <v>184</v>
      </c>
      <c r="C299" t="s">
        <v>506</v>
      </c>
      <c r="D299" s="2">
        <v>50</v>
      </c>
      <c r="E299">
        <v>346</v>
      </c>
      <c r="F299" s="2">
        <v>31.8</v>
      </c>
      <c r="G299" s="2">
        <v>18.2</v>
      </c>
      <c r="H299" s="2">
        <v>0</v>
      </c>
      <c r="I299" t="s">
        <v>618</v>
      </c>
      <c r="J299" t="s">
        <v>862</v>
      </c>
      <c r="K299">
        <v>40.787200269449201</v>
      </c>
      <c r="L299">
        <v>22.136286657260602</v>
      </c>
      <c r="M299" t="s">
        <v>940</v>
      </c>
      <c r="N299" t="str">
        <f>VLOOKUP(C299,[1]data!$C$2:$N$404,12,FALSE)</f>
        <v>ΚΕΝΤΡΙΚΗΣ ΜΑΚΕΔΟΝΙΑΣ</v>
      </c>
      <c r="O299" t="s">
        <v>949</v>
      </c>
      <c r="P299" t="str">
        <f>VLOOKUP(O299,[2]nuts2_2021_eurostat!$F$4:$H$68,3,FALSE)</f>
        <v>EL52</v>
      </c>
    </row>
    <row r="300" spans="1:16" hidden="1" x14ac:dyDescent="0.25">
      <c r="A300" s="1">
        <v>298</v>
      </c>
      <c r="B300" t="s">
        <v>184</v>
      </c>
      <c r="C300" t="s">
        <v>507</v>
      </c>
      <c r="D300" s="2">
        <v>50</v>
      </c>
      <c r="E300">
        <v>226</v>
      </c>
      <c r="F300" s="2">
        <v>23.3</v>
      </c>
      <c r="G300" s="2">
        <v>26.7</v>
      </c>
      <c r="H300" s="2">
        <v>0</v>
      </c>
      <c r="I300" t="s">
        <v>618</v>
      </c>
      <c r="J300" t="s">
        <v>863</v>
      </c>
      <c r="K300">
        <v>40.787200269449201</v>
      </c>
      <c r="L300">
        <v>22.136286657260602</v>
      </c>
      <c r="M300" t="s">
        <v>940</v>
      </c>
      <c r="N300" t="str">
        <f>VLOOKUP(C300,[1]data!$C$2:$N$404,12,FALSE)</f>
        <v>ΚΕΝΤΡΙΚΗΣ ΜΑΚΕΔΟΝΙΑΣ</v>
      </c>
      <c r="O300" t="s">
        <v>949</v>
      </c>
      <c r="P300" t="str">
        <f>VLOOKUP(O300,[2]nuts2_2021_eurostat!$F$4:$H$68,3,FALSE)</f>
        <v>EL52</v>
      </c>
    </row>
    <row r="301" spans="1:16" hidden="1" x14ac:dyDescent="0.25">
      <c r="A301" s="1">
        <v>299</v>
      </c>
      <c r="B301" t="s">
        <v>185</v>
      </c>
      <c r="C301" t="s">
        <v>508</v>
      </c>
      <c r="D301" s="2">
        <v>50</v>
      </c>
      <c r="E301">
        <v>62</v>
      </c>
      <c r="F301" s="2">
        <v>23.7</v>
      </c>
      <c r="G301" s="2">
        <v>26.3</v>
      </c>
      <c r="H301" s="2">
        <v>0</v>
      </c>
      <c r="I301" t="s">
        <v>616</v>
      </c>
      <c r="J301" t="s">
        <v>864</v>
      </c>
      <c r="K301">
        <v>39.443561103123301</v>
      </c>
      <c r="L301">
        <v>22.701656032002798</v>
      </c>
      <c r="M301" t="s">
        <v>940</v>
      </c>
      <c r="N301" t="str">
        <f>VLOOKUP(C301,[1]data!$C$2:$N$404,12,FALSE)</f>
        <v>ΘΕΣΣΑΛΙΑΣ</v>
      </c>
      <c r="O301" t="s">
        <v>947</v>
      </c>
      <c r="P301" t="str">
        <f>VLOOKUP(O301,[2]nuts2_2021_eurostat!$F$4:$H$68,3,FALSE)</f>
        <v>EL61</v>
      </c>
    </row>
    <row r="302" spans="1:16" hidden="1" x14ac:dyDescent="0.25">
      <c r="A302" s="1">
        <v>300</v>
      </c>
      <c r="B302" t="s">
        <v>118</v>
      </c>
      <c r="C302" t="s">
        <v>509</v>
      </c>
      <c r="D302" s="2">
        <v>25</v>
      </c>
      <c r="E302">
        <v>55</v>
      </c>
      <c r="F302" s="2">
        <v>10.3</v>
      </c>
      <c r="G302" s="2">
        <v>14.7</v>
      </c>
      <c r="H302" s="2">
        <v>116.7</v>
      </c>
      <c r="I302" t="s">
        <v>616</v>
      </c>
      <c r="J302" t="s">
        <v>865</v>
      </c>
      <c r="K302">
        <v>39.5627181896118</v>
      </c>
      <c r="L302">
        <v>21.7732680970703</v>
      </c>
      <c r="M302" t="s">
        <v>939</v>
      </c>
      <c r="N302" t="str">
        <f>VLOOKUP(C302,[1]data!$C$2:$N$404,12,FALSE)</f>
        <v>ΘΕΣΣΑΛΙΑΣ</v>
      </c>
      <c r="O302" t="s">
        <v>947</v>
      </c>
      <c r="P302" t="str">
        <f>VLOOKUP(O302,[2]nuts2_2021_eurostat!$F$4:$H$68,3,FALSE)</f>
        <v>EL61</v>
      </c>
    </row>
    <row r="303" spans="1:16" hidden="1" x14ac:dyDescent="0.25">
      <c r="A303" s="1">
        <v>301</v>
      </c>
      <c r="B303" t="s">
        <v>119</v>
      </c>
      <c r="C303" t="s">
        <v>510</v>
      </c>
      <c r="D303" s="2">
        <v>50</v>
      </c>
      <c r="E303">
        <v>74</v>
      </c>
      <c r="F303" s="2">
        <v>35.6</v>
      </c>
      <c r="G303" s="2">
        <v>14.4</v>
      </c>
      <c r="H303" s="2">
        <v>7.1</v>
      </c>
      <c r="I303" t="s">
        <v>616</v>
      </c>
      <c r="J303" t="s">
        <v>763</v>
      </c>
      <c r="K303">
        <v>38.427606199817902</v>
      </c>
      <c r="L303">
        <v>23.3438816172964</v>
      </c>
      <c r="M303" t="s">
        <v>939</v>
      </c>
      <c r="N303" t="str">
        <f>VLOOKUP(C303,[1]data!$C$2:$N$404,12,FALSE)</f>
        <v>ΣΤΕΡΕΑΣ ΕΛΛΑΔΑΣ</v>
      </c>
      <c r="O303" t="s">
        <v>951</v>
      </c>
      <c r="P303" t="str">
        <f>VLOOKUP(O303,[2]nuts2_2021_eurostat!$F$4:$H$68,3,FALSE)</f>
        <v>EL64</v>
      </c>
    </row>
    <row r="304" spans="1:16" hidden="1" x14ac:dyDescent="0.25">
      <c r="A304" s="1">
        <v>302</v>
      </c>
      <c r="B304" t="s">
        <v>88</v>
      </c>
      <c r="C304" t="s">
        <v>511</v>
      </c>
      <c r="D304" s="2">
        <v>50</v>
      </c>
      <c r="E304">
        <v>2</v>
      </c>
      <c r="F304" s="2">
        <v>0.4</v>
      </c>
      <c r="G304" s="2">
        <v>49.6</v>
      </c>
      <c r="H304" s="2">
        <v>35.6</v>
      </c>
      <c r="I304" t="s">
        <v>617</v>
      </c>
      <c r="J304" t="s">
        <v>866</v>
      </c>
      <c r="K304">
        <v>37.938085425062702</v>
      </c>
      <c r="L304">
        <v>23.694666404248299</v>
      </c>
      <c r="M304" t="s">
        <v>939</v>
      </c>
      <c r="N304" t="str">
        <f>VLOOKUP(C304,[1]data!$C$2:$N$404,12,FALSE)</f>
        <v>ΑΤΤΙΚΗΣ</v>
      </c>
      <c r="O304" t="s">
        <v>942</v>
      </c>
      <c r="P304" t="str">
        <f>VLOOKUP(O304,[2]nuts2_2021_eurostat!$F$4:$H$68,3,FALSE)</f>
        <v>EL30</v>
      </c>
    </row>
    <row r="305" spans="1:16" hidden="1" x14ac:dyDescent="0.25">
      <c r="A305" s="1">
        <v>303</v>
      </c>
      <c r="B305" t="s">
        <v>120</v>
      </c>
      <c r="C305" t="s">
        <v>512</v>
      </c>
      <c r="D305" s="2">
        <v>50</v>
      </c>
      <c r="E305">
        <v>102</v>
      </c>
      <c r="F305" s="2">
        <v>13.2</v>
      </c>
      <c r="G305" s="2">
        <v>36.799999999999997</v>
      </c>
      <c r="H305" s="2">
        <v>0</v>
      </c>
      <c r="I305" t="s">
        <v>616</v>
      </c>
      <c r="J305" t="s">
        <v>120</v>
      </c>
      <c r="K305">
        <v>39.334406818066903</v>
      </c>
      <c r="L305">
        <v>22.3656630129585</v>
      </c>
      <c r="M305" t="s">
        <v>940</v>
      </c>
      <c r="N305" t="str">
        <f>VLOOKUP(C305,[1]data!$C$2:$N$404,12,FALSE)</f>
        <v>ΘΕΣΣΑΛΙΑΣ</v>
      </c>
      <c r="O305" t="s">
        <v>947</v>
      </c>
      <c r="P305" t="str">
        <f>VLOOKUP(O305,[2]nuts2_2021_eurostat!$F$4:$H$68,3,FALSE)</f>
        <v>EL61</v>
      </c>
    </row>
    <row r="306" spans="1:16" hidden="1" x14ac:dyDescent="0.25">
      <c r="A306" s="1">
        <v>304</v>
      </c>
      <c r="B306" t="s">
        <v>186</v>
      </c>
      <c r="C306" t="s">
        <v>513</v>
      </c>
      <c r="D306" s="2">
        <v>50</v>
      </c>
      <c r="E306">
        <v>29</v>
      </c>
      <c r="F306" s="2">
        <v>0.3</v>
      </c>
      <c r="G306" s="2">
        <v>49.7</v>
      </c>
      <c r="I306" t="s">
        <v>617</v>
      </c>
      <c r="J306" t="s">
        <v>867</v>
      </c>
      <c r="K306">
        <v>38.0308710792116</v>
      </c>
      <c r="L306">
        <v>23.726761966400399</v>
      </c>
      <c r="M306" t="s">
        <v>939</v>
      </c>
      <c r="N306" t="s">
        <v>952</v>
      </c>
      <c r="O306" t="s">
        <v>942</v>
      </c>
      <c r="P306" t="str">
        <f>VLOOKUP(O306,[2]nuts2_2021_eurostat!$F$4:$H$68,3,FALSE)</f>
        <v>EL30</v>
      </c>
    </row>
    <row r="307" spans="1:16" hidden="1" x14ac:dyDescent="0.25">
      <c r="A307" s="1">
        <v>305</v>
      </c>
      <c r="B307" t="s">
        <v>48</v>
      </c>
      <c r="C307" t="s">
        <v>514</v>
      </c>
      <c r="D307" s="2">
        <v>50</v>
      </c>
      <c r="E307">
        <v>79</v>
      </c>
      <c r="F307" s="2">
        <v>4.2</v>
      </c>
      <c r="G307" s="2">
        <v>45.8</v>
      </c>
      <c r="H307" s="2">
        <v>11.7</v>
      </c>
      <c r="I307" t="s">
        <v>617</v>
      </c>
      <c r="J307" t="s">
        <v>868</v>
      </c>
      <c r="K307">
        <v>38.1327508434767</v>
      </c>
      <c r="L307">
        <v>23.835615296540102</v>
      </c>
      <c r="M307" t="s">
        <v>939</v>
      </c>
      <c r="N307" t="str">
        <f>VLOOKUP(C307,[1]data!$C$2:$N$404,12,FALSE)</f>
        <v>ΑΤΤΙΚΗΣ</v>
      </c>
      <c r="O307" t="s">
        <v>942</v>
      </c>
      <c r="P307" t="str">
        <f>VLOOKUP(O307,[2]nuts2_2021_eurostat!$F$4:$H$68,3,FALSE)</f>
        <v>EL30</v>
      </c>
    </row>
    <row r="308" spans="1:16" hidden="1" x14ac:dyDescent="0.25">
      <c r="A308" s="1">
        <v>306</v>
      </c>
      <c r="B308" t="s">
        <v>91</v>
      </c>
      <c r="C308" t="s">
        <v>515</v>
      </c>
      <c r="D308" s="2">
        <v>25</v>
      </c>
      <c r="E308">
        <v>1</v>
      </c>
      <c r="F308" s="2">
        <v>0</v>
      </c>
      <c r="G308" s="2">
        <v>25</v>
      </c>
      <c r="H308" s="2">
        <v>124</v>
      </c>
      <c r="I308" t="s">
        <v>615</v>
      </c>
      <c r="J308" t="s">
        <v>869</v>
      </c>
      <c r="K308">
        <v>37.924684743046299</v>
      </c>
      <c r="L308">
        <v>23.071053258922401</v>
      </c>
      <c r="M308" t="s">
        <v>939</v>
      </c>
      <c r="N308" t="str">
        <f>VLOOKUP(C308,[1]data!$C$2:$N$404,12,FALSE)</f>
        <v>ΠΕΛΛΟΠΟΝΗΣΟΥ</v>
      </c>
      <c r="O308" t="s">
        <v>950</v>
      </c>
      <c r="P308" t="str">
        <f>VLOOKUP(O308,[2]nuts2_2021_eurostat!$F$4:$H$68,3,FALSE)</f>
        <v>EL65</v>
      </c>
    </row>
    <row r="309" spans="1:16" hidden="1" x14ac:dyDescent="0.25">
      <c r="A309" s="1">
        <v>307</v>
      </c>
      <c r="B309" t="s">
        <v>171</v>
      </c>
      <c r="C309" t="s">
        <v>516</v>
      </c>
      <c r="D309" s="2">
        <v>100</v>
      </c>
      <c r="E309">
        <v>70</v>
      </c>
      <c r="F309" s="2">
        <v>0.6</v>
      </c>
      <c r="G309" s="2">
        <v>99.4</v>
      </c>
      <c r="H309" s="2">
        <v>38.4</v>
      </c>
      <c r="I309" t="s">
        <v>617</v>
      </c>
      <c r="J309" t="s">
        <v>870</v>
      </c>
      <c r="K309">
        <v>38.009492798446097</v>
      </c>
      <c r="L309">
        <v>23.668208541605399</v>
      </c>
      <c r="M309" t="s">
        <v>939</v>
      </c>
      <c r="N309" t="str">
        <f>VLOOKUP(C309,[1]data!$C$2:$N$404,12,FALSE)</f>
        <v>ΑΤΤΙΚΗΣ</v>
      </c>
      <c r="O309" t="s">
        <v>942</v>
      </c>
      <c r="P309" t="str">
        <f>VLOOKUP(O309,[2]nuts2_2021_eurostat!$F$4:$H$68,3,FALSE)</f>
        <v>EL30</v>
      </c>
    </row>
    <row r="310" spans="1:16" hidden="1" x14ac:dyDescent="0.25">
      <c r="A310" s="1">
        <v>308</v>
      </c>
      <c r="B310" t="s">
        <v>187</v>
      </c>
      <c r="C310" t="s">
        <v>517</v>
      </c>
      <c r="D310" s="2">
        <v>50</v>
      </c>
      <c r="E310">
        <v>172</v>
      </c>
      <c r="F310" s="2">
        <v>19</v>
      </c>
      <c r="G310" s="2">
        <v>31</v>
      </c>
      <c r="H310" s="2">
        <v>38</v>
      </c>
      <c r="I310" t="s">
        <v>618</v>
      </c>
      <c r="J310" t="s">
        <v>871</v>
      </c>
      <c r="K310">
        <v>40.4772968039738</v>
      </c>
      <c r="L310">
        <v>22.554009566856902</v>
      </c>
      <c r="M310" t="s">
        <v>939</v>
      </c>
      <c r="N310" t="str">
        <f>VLOOKUP(C310,[1]data!$C$2:$N$404,12,FALSE)</f>
        <v>ΚΕΝΤΡΙΚΗΣ ΜΑΚΕΔΟΝΙΑΣ</v>
      </c>
      <c r="O310" t="s">
        <v>949</v>
      </c>
      <c r="P310" t="str">
        <f>VLOOKUP(O310,[2]nuts2_2021_eurostat!$F$4:$H$68,3,FALSE)</f>
        <v>EL52</v>
      </c>
    </row>
    <row r="311" spans="1:16" hidden="1" x14ac:dyDescent="0.25">
      <c r="A311" s="1">
        <v>309</v>
      </c>
      <c r="B311" t="s">
        <v>188</v>
      </c>
      <c r="C311" t="s">
        <v>518</v>
      </c>
      <c r="D311" s="2">
        <v>50</v>
      </c>
      <c r="E311">
        <v>130</v>
      </c>
      <c r="F311" s="2">
        <v>37.9</v>
      </c>
      <c r="G311" s="2">
        <v>12.1</v>
      </c>
      <c r="H311" s="2">
        <v>0</v>
      </c>
      <c r="I311" t="s">
        <v>615</v>
      </c>
      <c r="J311" t="s">
        <v>872</v>
      </c>
      <c r="K311">
        <v>38.9146514982152</v>
      </c>
      <c r="L311">
        <v>20.7916585822231</v>
      </c>
      <c r="M311" t="s">
        <v>940</v>
      </c>
      <c r="N311" t="str">
        <f>VLOOKUP(C311,[1]data!$C$2:$N$404,12,FALSE)</f>
        <v>ΔΥΤΙΚΗΣ ΕΛΛΑΔΑΣ</v>
      </c>
      <c r="O311" t="s">
        <v>945</v>
      </c>
      <c r="P311" t="str">
        <f>VLOOKUP(O311,[2]nuts2_2021_eurostat!$F$4:$H$68,3,FALSE)</f>
        <v>EL63</v>
      </c>
    </row>
    <row r="312" spans="1:16" hidden="1" x14ac:dyDescent="0.25">
      <c r="A312" s="1">
        <v>310</v>
      </c>
      <c r="B312" t="s">
        <v>146</v>
      </c>
      <c r="C312" t="s">
        <v>519</v>
      </c>
      <c r="D312" s="2">
        <v>50</v>
      </c>
      <c r="E312">
        <v>184</v>
      </c>
      <c r="F312" s="2">
        <v>17.600000000000001</v>
      </c>
      <c r="G312" s="2">
        <v>32.4</v>
      </c>
      <c r="H312" s="2">
        <v>0</v>
      </c>
      <c r="I312" t="s">
        <v>618</v>
      </c>
      <c r="J312" t="s">
        <v>873</v>
      </c>
      <c r="K312">
        <v>40.611318001735903</v>
      </c>
      <c r="L312">
        <v>22.451293538465201</v>
      </c>
      <c r="M312" t="s">
        <v>940</v>
      </c>
      <c r="N312" t="str">
        <f>VLOOKUP(C312,[1]data!$C$2:$N$404,12,FALSE)</f>
        <v>ΚΕΝΤΡΙΚΗΣ ΜΑΚΕΔΟΝΙΑΣ</v>
      </c>
      <c r="O312" t="s">
        <v>949</v>
      </c>
      <c r="P312" t="str">
        <f>VLOOKUP(O312,[2]nuts2_2021_eurostat!$F$4:$H$68,3,FALSE)</f>
        <v>EL52</v>
      </c>
    </row>
    <row r="313" spans="1:16" hidden="1" x14ac:dyDescent="0.25">
      <c r="A313" s="1">
        <v>311</v>
      </c>
      <c r="B313" t="s">
        <v>172</v>
      </c>
      <c r="C313" t="s">
        <v>520</v>
      </c>
      <c r="D313" s="2">
        <v>25</v>
      </c>
      <c r="E313">
        <v>114</v>
      </c>
      <c r="F313" s="2">
        <v>25.1</v>
      </c>
      <c r="G313" s="2">
        <v>0</v>
      </c>
      <c r="H313" s="2">
        <v>105.9</v>
      </c>
      <c r="I313" t="s">
        <v>616</v>
      </c>
      <c r="J313" t="s">
        <v>874</v>
      </c>
      <c r="K313">
        <v>38.650687501299998</v>
      </c>
      <c r="L313">
        <v>22.606432543765202</v>
      </c>
      <c r="M313" t="s">
        <v>940</v>
      </c>
      <c r="N313" t="str">
        <f>VLOOKUP(C313,[1]data!$C$2:$N$404,12,FALSE)</f>
        <v>ΣΤΕΡΕΑΣ ΕΛΛΑΔΑΣ</v>
      </c>
      <c r="O313" t="s">
        <v>951</v>
      </c>
      <c r="P313" t="str">
        <f>VLOOKUP(O313,[2]nuts2_2021_eurostat!$F$4:$H$68,3,FALSE)</f>
        <v>EL64</v>
      </c>
    </row>
    <row r="314" spans="1:16" hidden="1" x14ac:dyDescent="0.25">
      <c r="A314" s="1">
        <v>312</v>
      </c>
      <c r="B314" t="s">
        <v>189</v>
      </c>
      <c r="C314" t="s">
        <v>521</v>
      </c>
      <c r="D314" s="2">
        <v>50</v>
      </c>
      <c r="E314">
        <v>286</v>
      </c>
      <c r="F314" s="2">
        <v>34.200000000000003</v>
      </c>
      <c r="G314" s="2">
        <v>15.8</v>
      </c>
      <c r="H314" s="2">
        <v>0</v>
      </c>
      <c r="I314" t="s">
        <v>615</v>
      </c>
      <c r="J314" t="s">
        <v>875</v>
      </c>
      <c r="K314">
        <v>38.796164795239399</v>
      </c>
      <c r="L314">
        <v>21.182051727197599</v>
      </c>
      <c r="M314" t="s">
        <v>940</v>
      </c>
      <c r="N314" t="str">
        <f>VLOOKUP(C314,[1]data!$C$2:$N$404,12,FALSE)</f>
        <v>ΔΥΤΙΚΗΣ ΕΛΛΑΔΑΣ</v>
      </c>
      <c r="O314" t="s">
        <v>945</v>
      </c>
      <c r="P314" t="str">
        <f>VLOOKUP(O314,[2]nuts2_2021_eurostat!$F$4:$H$68,3,FALSE)</f>
        <v>EL63</v>
      </c>
    </row>
    <row r="315" spans="1:16" hidden="1" x14ac:dyDescent="0.25">
      <c r="A315" s="1">
        <v>313</v>
      </c>
      <c r="B315" t="s">
        <v>95</v>
      </c>
      <c r="C315" t="s">
        <v>522</v>
      </c>
      <c r="D315" s="2">
        <v>25</v>
      </c>
      <c r="E315">
        <v>185</v>
      </c>
      <c r="F315" s="2">
        <v>16.8</v>
      </c>
      <c r="G315" s="2">
        <v>8.1999999999999993</v>
      </c>
      <c r="H315" s="2">
        <v>112.1</v>
      </c>
      <c r="I315" t="s">
        <v>616</v>
      </c>
      <c r="J315" t="s">
        <v>876</v>
      </c>
      <c r="K315">
        <v>38.498270963327698</v>
      </c>
      <c r="L315">
        <v>22.402003760410299</v>
      </c>
      <c r="M315" t="s">
        <v>939</v>
      </c>
      <c r="N315" t="str">
        <f>VLOOKUP(C315,[1]data!$C$2:$N$404,12,FALSE)</f>
        <v>ΣΤΕΡΕΑΣ ΕΛΛΑΔΑΣ</v>
      </c>
      <c r="O315" t="s">
        <v>951</v>
      </c>
      <c r="P315" t="str">
        <f>VLOOKUP(O315,[2]nuts2_2021_eurostat!$F$4:$H$68,3,FALSE)</f>
        <v>EL64</v>
      </c>
    </row>
    <row r="316" spans="1:16" hidden="1" x14ac:dyDescent="0.25">
      <c r="A316" s="1">
        <v>314</v>
      </c>
      <c r="B316" t="s">
        <v>8</v>
      </c>
      <c r="C316" t="s">
        <v>523</v>
      </c>
      <c r="D316" s="2">
        <v>100</v>
      </c>
      <c r="E316">
        <v>7</v>
      </c>
      <c r="F316" s="2">
        <v>0.1</v>
      </c>
      <c r="G316" s="2">
        <v>99.9</v>
      </c>
      <c r="H316" s="2">
        <v>51.9</v>
      </c>
      <c r="I316" t="s">
        <v>617</v>
      </c>
      <c r="J316" t="s">
        <v>679</v>
      </c>
      <c r="K316">
        <v>37.978787694138497</v>
      </c>
      <c r="L316">
        <v>23.729735872608401</v>
      </c>
      <c r="M316" t="s">
        <v>939</v>
      </c>
      <c r="N316" t="str">
        <f>VLOOKUP(C316,[1]data!$C$2:$N$404,12,FALSE)</f>
        <v>ΑΤΤΙΚΗΣ</v>
      </c>
      <c r="O316" t="s">
        <v>942</v>
      </c>
      <c r="P316" t="str">
        <f>VLOOKUP(O316,[2]nuts2_2021_eurostat!$F$4:$H$68,3,FALSE)</f>
        <v>EL30</v>
      </c>
    </row>
    <row r="317" spans="1:16" hidden="1" x14ac:dyDescent="0.25">
      <c r="A317" s="1">
        <v>315</v>
      </c>
      <c r="B317" t="s">
        <v>9</v>
      </c>
      <c r="C317" t="s">
        <v>524</v>
      </c>
      <c r="D317" s="2">
        <v>50</v>
      </c>
      <c r="E317">
        <v>74</v>
      </c>
      <c r="F317" s="2">
        <v>3.2</v>
      </c>
      <c r="G317" s="2">
        <v>46.8</v>
      </c>
      <c r="H317" s="2">
        <v>39.799999999999997</v>
      </c>
      <c r="I317" t="s">
        <v>617</v>
      </c>
      <c r="J317" t="s">
        <v>877</v>
      </c>
      <c r="K317">
        <v>38.050289221333301</v>
      </c>
      <c r="L317">
        <v>23.569556331115098</v>
      </c>
      <c r="M317" t="s">
        <v>939</v>
      </c>
      <c r="N317" t="str">
        <f>VLOOKUP(C317,[1]data!$C$2:$N$404,12,FALSE)</f>
        <v>ΑΤΤΙΚΗΣ</v>
      </c>
      <c r="O317" t="s">
        <v>942</v>
      </c>
      <c r="P317" t="str">
        <f>VLOOKUP(O317,[2]nuts2_2021_eurostat!$F$4:$H$68,3,FALSE)</f>
        <v>EL30</v>
      </c>
    </row>
    <row r="318" spans="1:16" hidden="1" x14ac:dyDescent="0.25">
      <c r="A318" s="1">
        <v>316</v>
      </c>
      <c r="B318" t="s">
        <v>173</v>
      </c>
      <c r="C318" t="s">
        <v>525</v>
      </c>
      <c r="D318" s="2">
        <v>25</v>
      </c>
      <c r="E318">
        <v>137</v>
      </c>
      <c r="F318" s="2">
        <v>24</v>
      </c>
      <c r="G318" s="2">
        <v>1</v>
      </c>
      <c r="H318" s="2">
        <v>117</v>
      </c>
      <c r="I318" t="s">
        <v>618</v>
      </c>
      <c r="J318" t="s">
        <v>878</v>
      </c>
      <c r="K318">
        <v>40.461309955908902</v>
      </c>
      <c r="L318">
        <v>23.3287052611755</v>
      </c>
      <c r="M318" t="s">
        <v>941</v>
      </c>
      <c r="N318" t="str">
        <f>VLOOKUP(C318,[1]data!$C$2:$N$404,12,FALSE)</f>
        <v>ΚΕΝΤΡΙΚΗΣ ΜΑΚΕΔΟΝΙΑΣ</v>
      </c>
      <c r="O318" t="s">
        <v>949</v>
      </c>
      <c r="P318" t="str">
        <f>VLOOKUP(O318,[2]nuts2_2021_eurostat!$F$4:$H$68,3,FALSE)</f>
        <v>EL52</v>
      </c>
    </row>
    <row r="319" spans="1:16" hidden="1" x14ac:dyDescent="0.25">
      <c r="A319" s="1">
        <v>317</v>
      </c>
      <c r="B319" t="s">
        <v>53</v>
      </c>
      <c r="C319" t="s">
        <v>526</v>
      </c>
      <c r="D319" s="2">
        <v>50</v>
      </c>
      <c r="E319">
        <v>120</v>
      </c>
      <c r="F319" s="2">
        <v>10.4</v>
      </c>
      <c r="G319" s="2">
        <v>39.6</v>
      </c>
      <c r="H319" s="2">
        <v>20</v>
      </c>
      <c r="I319" t="s">
        <v>616</v>
      </c>
      <c r="J319" t="s">
        <v>834</v>
      </c>
      <c r="K319">
        <v>39.380176423394701</v>
      </c>
      <c r="L319">
        <v>22.925454802762101</v>
      </c>
      <c r="M319" t="s">
        <v>939</v>
      </c>
      <c r="N319" t="str">
        <f>VLOOKUP(C319,[1]data!$C$2:$N$404,12,FALSE)</f>
        <v>ΘΕΣΣΑΛΙΑΣ</v>
      </c>
      <c r="O319" t="s">
        <v>947</v>
      </c>
      <c r="P319" t="str">
        <f>VLOOKUP(O319,[2]nuts2_2021_eurostat!$F$4:$H$68,3,FALSE)</f>
        <v>EL61</v>
      </c>
    </row>
    <row r="320" spans="1:16" hidden="1" x14ac:dyDescent="0.25">
      <c r="A320" s="1">
        <v>318</v>
      </c>
      <c r="B320" t="s">
        <v>129</v>
      </c>
      <c r="C320" t="s">
        <v>527</v>
      </c>
      <c r="D320" s="2">
        <v>50</v>
      </c>
      <c r="E320">
        <v>86</v>
      </c>
      <c r="F320" s="2">
        <v>0.8</v>
      </c>
      <c r="G320" s="2">
        <v>49.2</v>
      </c>
      <c r="H320" s="2">
        <v>33.200000000000003</v>
      </c>
      <c r="I320" t="s">
        <v>617</v>
      </c>
      <c r="J320" t="s">
        <v>879</v>
      </c>
      <c r="K320">
        <v>38.044981544528</v>
      </c>
      <c r="L320">
        <v>23.8402008278896</v>
      </c>
      <c r="M320" t="s">
        <v>939</v>
      </c>
      <c r="N320" t="str">
        <f>VLOOKUP(C320,[1]data!$C$2:$N$404,12,FALSE)</f>
        <v>ΑΤΤΙΚΗΣ</v>
      </c>
      <c r="O320" t="s">
        <v>942</v>
      </c>
      <c r="P320" t="str">
        <f>VLOOKUP(O320,[2]nuts2_2021_eurostat!$F$4:$H$68,3,FALSE)</f>
        <v>EL30</v>
      </c>
    </row>
    <row r="321" spans="1:16" hidden="1" x14ac:dyDescent="0.25">
      <c r="A321" s="1">
        <v>319</v>
      </c>
      <c r="B321" t="s">
        <v>190</v>
      </c>
      <c r="C321" t="s">
        <v>528</v>
      </c>
      <c r="D321" s="2">
        <v>25</v>
      </c>
      <c r="E321">
        <v>81</v>
      </c>
      <c r="F321" s="2">
        <v>10.4</v>
      </c>
      <c r="G321" s="2">
        <v>14.6</v>
      </c>
      <c r="H321" s="2">
        <v>127.3</v>
      </c>
      <c r="I321" t="s">
        <v>618</v>
      </c>
      <c r="J321" t="s">
        <v>190</v>
      </c>
      <c r="K321">
        <v>41.330640974447803</v>
      </c>
      <c r="L321">
        <v>26.492965036908899</v>
      </c>
      <c r="M321" t="s">
        <v>939</v>
      </c>
      <c r="N321" t="str">
        <f>VLOOKUP(C321,[1]data!$C$2:$N$404,12,FALSE)</f>
        <v>ΑΝΑΤΟΛΙΚΗΣ ΜΑΚΕΔΟΝΙΑΣ &amp; ΘΡΑΚΗΣ</v>
      </c>
      <c r="O321" t="s">
        <v>943</v>
      </c>
      <c r="P321" t="str">
        <f>VLOOKUP(O321,[2]nuts2_2021_eurostat!$F$4:$H$68,3,FALSE)</f>
        <v>EL51</v>
      </c>
    </row>
    <row r="322" spans="1:16" hidden="1" x14ac:dyDescent="0.25">
      <c r="A322" s="1">
        <v>320</v>
      </c>
      <c r="B322" t="s">
        <v>131</v>
      </c>
      <c r="C322" t="s">
        <v>529</v>
      </c>
      <c r="D322" s="2">
        <v>25</v>
      </c>
      <c r="E322">
        <v>121</v>
      </c>
      <c r="F322" s="2">
        <v>29.6</v>
      </c>
      <c r="G322" s="2">
        <v>0</v>
      </c>
      <c r="H322" s="2">
        <v>105.6</v>
      </c>
      <c r="I322" t="s">
        <v>616</v>
      </c>
      <c r="J322" t="s">
        <v>880</v>
      </c>
      <c r="K322">
        <v>39.853141554166299</v>
      </c>
      <c r="L322">
        <v>22.167351276988501</v>
      </c>
      <c r="M322" t="s">
        <v>940</v>
      </c>
      <c r="N322" t="str">
        <f>VLOOKUP(C322,[1]data!$C$2:$N$404,12,FALSE)</f>
        <v>ΘΕΣΣΑΛΙΑΣ</v>
      </c>
      <c r="O322" t="s">
        <v>947</v>
      </c>
      <c r="P322" t="str">
        <f>VLOOKUP(O322,[2]nuts2_2021_eurostat!$F$4:$H$68,3,FALSE)</f>
        <v>EL61</v>
      </c>
    </row>
    <row r="323" spans="1:16" hidden="1" x14ac:dyDescent="0.25">
      <c r="A323" s="1">
        <v>321</v>
      </c>
      <c r="B323" t="s">
        <v>191</v>
      </c>
      <c r="C323" t="s">
        <v>530</v>
      </c>
      <c r="D323" s="2">
        <v>50</v>
      </c>
      <c r="E323">
        <v>72</v>
      </c>
      <c r="F323" s="2">
        <v>6</v>
      </c>
      <c r="G323" s="2">
        <v>44</v>
      </c>
      <c r="H323" s="2">
        <v>69</v>
      </c>
      <c r="I323" t="s">
        <v>616</v>
      </c>
      <c r="J323" t="s">
        <v>881</v>
      </c>
      <c r="K323">
        <v>38.4215951433399</v>
      </c>
      <c r="L323">
        <v>23.720253681711402</v>
      </c>
      <c r="M323" t="s">
        <v>939</v>
      </c>
      <c r="N323" t="str">
        <f>VLOOKUP(C323,[1]data!$C$2:$N$404,12,FALSE)</f>
        <v>ΣΤΕΡΕΑΣ ΕΛΛΑΔΑΣ</v>
      </c>
      <c r="O323" t="s">
        <v>951</v>
      </c>
      <c r="P323" t="str">
        <f>VLOOKUP(O323,[2]nuts2_2021_eurostat!$F$4:$H$68,3,FALSE)</f>
        <v>EL64</v>
      </c>
    </row>
    <row r="324" spans="1:16" hidden="1" x14ac:dyDescent="0.25">
      <c r="A324" s="1">
        <v>322</v>
      </c>
      <c r="B324" t="s">
        <v>57</v>
      </c>
      <c r="C324" t="s">
        <v>531</v>
      </c>
      <c r="D324" s="2">
        <v>50</v>
      </c>
      <c r="E324">
        <v>201</v>
      </c>
      <c r="F324" s="2">
        <v>23.9</v>
      </c>
      <c r="G324" s="2">
        <v>26.1</v>
      </c>
      <c r="H324" s="2">
        <v>47.4</v>
      </c>
      <c r="I324" t="s">
        <v>615</v>
      </c>
      <c r="J324" t="s">
        <v>57</v>
      </c>
      <c r="K324">
        <v>37.770789144506303</v>
      </c>
      <c r="L324">
        <v>20.907449061473699</v>
      </c>
      <c r="M324" t="s">
        <v>939</v>
      </c>
      <c r="N324" t="str">
        <f>VLOOKUP(C324,[1]data!$C$2:$N$404,12,FALSE)</f>
        <v>ΙΟΝΝΙΩΝ ΝΗΣΩΝ</v>
      </c>
      <c r="O324" t="s">
        <v>948</v>
      </c>
      <c r="P324" t="str">
        <f>VLOOKUP(O324,[2]nuts2_2021_eurostat!$F$4:$H$68,3,FALSE)</f>
        <v>EL62</v>
      </c>
    </row>
    <row r="325" spans="1:16" hidden="1" x14ac:dyDescent="0.25">
      <c r="A325" s="1">
        <v>323</v>
      </c>
      <c r="B325" t="s">
        <v>149</v>
      </c>
      <c r="C325" t="s">
        <v>532</v>
      </c>
      <c r="D325" s="2">
        <v>50</v>
      </c>
      <c r="E325">
        <v>49</v>
      </c>
      <c r="F325" s="2">
        <v>3.7</v>
      </c>
      <c r="G325" s="2">
        <v>46.3</v>
      </c>
      <c r="H325" s="2">
        <v>24.3</v>
      </c>
      <c r="I325" t="s">
        <v>618</v>
      </c>
      <c r="J325" t="s">
        <v>882</v>
      </c>
      <c r="K325">
        <v>40.672240794539299</v>
      </c>
      <c r="L325">
        <v>22.901357057616199</v>
      </c>
      <c r="M325" t="s">
        <v>939</v>
      </c>
      <c r="N325" t="str">
        <f>VLOOKUP(C325,[1]data!$C$2:$N$404,12,FALSE)</f>
        <v>ΚΕΝΤΡΙΚΗΣ ΜΑΚΕΔΟΝΙΑΣ</v>
      </c>
      <c r="O325" t="s">
        <v>949</v>
      </c>
      <c r="P325" t="str">
        <f>VLOOKUP(O325,[2]nuts2_2021_eurostat!$F$4:$H$68,3,FALSE)</f>
        <v>EL52</v>
      </c>
    </row>
    <row r="326" spans="1:16" hidden="1" x14ac:dyDescent="0.25">
      <c r="A326" s="1">
        <v>324</v>
      </c>
      <c r="B326" t="s">
        <v>133</v>
      </c>
      <c r="C326" t="s">
        <v>533</v>
      </c>
      <c r="D326" s="2">
        <v>50</v>
      </c>
      <c r="E326">
        <v>176</v>
      </c>
      <c r="F326" s="2">
        <v>4</v>
      </c>
      <c r="G326" s="2">
        <v>46</v>
      </c>
      <c r="H326" s="2">
        <v>31.5</v>
      </c>
      <c r="I326" t="s">
        <v>618</v>
      </c>
      <c r="J326" t="s">
        <v>883</v>
      </c>
      <c r="K326">
        <v>40.665295810338399</v>
      </c>
      <c r="L326">
        <v>22.959272531053699</v>
      </c>
      <c r="M326" t="s">
        <v>939</v>
      </c>
      <c r="N326" t="str">
        <f>VLOOKUP(C326,[1]data!$C$2:$N$404,12,FALSE)</f>
        <v>ΚΕΝΤΡΙΚΗΣ ΜΑΚΕΔΟΝΙΑΣ</v>
      </c>
      <c r="O326" t="s">
        <v>949</v>
      </c>
      <c r="P326" t="str">
        <f>VLOOKUP(O326,[2]nuts2_2021_eurostat!$F$4:$H$68,3,FALSE)</f>
        <v>EL52</v>
      </c>
    </row>
    <row r="327" spans="1:16" hidden="1" x14ac:dyDescent="0.25">
      <c r="A327" s="1">
        <v>325</v>
      </c>
      <c r="B327" t="s">
        <v>15</v>
      </c>
      <c r="C327" t="s">
        <v>534</v>
      </c>
      <c r="D327" s="2">
        <v>50</v>
      </c>
      <c r="E327">
        <v>169</v>
      </c>
      <c r="F327" s="2">
        <v>19.5</v>
      </c>
      <c r="G327" s="2">
        <v>30.5</v>
      </c>
      <c r="H327" s="2">
        <v>17.7</v>
      </c>
      <c r="I327" t="s">
        <v>618</v>
      </c>
      <c r="J327" t="s">
        <v>884</v>
      </c>
      <c r="K327">
        <v>40.696683511560899</v>
      </c>
      <c r="L327">
        <v>22.821411293494201</v>
      </c>
      <c r="M327" t="s">
        <v>939</v>
      </c>
      <c r="N327" t="str">
        <f>VLOOKUP(C327,[1]data!$C$2:$N$404,12,FALSE)</f>
        <v>ΚΕΝΤΡΙΚΗΣ ΜΑΚΕΔΟΝΙΑΣ</v>
      </c>
      <c r="O327" t="s">
        <v>949</v>
      </c>
      <c r="P327" t="str">
        <f>VLOOKUP(O327,[2]nuts2_2021_eurostat!$F$4:$H$68,3,FALSE)</f>
        <v>EL52</v>
      </c>
    </row>
    <row r="328" spans="1:16" hidden="1" x14ac:dyDescent="0.25">
      <c r="A328" s="1">
        <v>326</v>
      </c>
      <c r="B328" t="s">
        <v>16</v>
      </c>
      <c r="C328" t="s">
        <v>535</v>
      </c>
      <c r="D328" s="2">
        <v>50</v>
      </c>
      <c r="E328">
        <v>29</v>
      </c>
      <c r="F328" s="2">
        <v>0.3</v>
      </c>
      <c r="G328" s="2">
        <v>49.7</v>
      </c>
      <c r="H328" s="2">
        <v>34.700000000000003</v>
      </c>
      <c r="I328" t="s">
        <v>618</v>
      </c>
      <c r="J328" t="s">
        <v>762</v>
      </c>
      <c r="K328">
        <v>40.663185030541896</v>
      </c>
      <c r="L328">
        <v>22.9372284547673</v>
      </c>
      <c r="M328" t="s">
        <v>939</v>
      </c>
      <c r="N328" t="str">
        <f>VLOOKUP(C328,[1]data!$C$2:$N$404,12,FALSE)</f>
        <v>ΚΕΝΤΡΙΚΗΣ ΜΑΚΕΔΟΝΙΑΣ</v>
      </c>
      <c r="O328" t="s">
        <v>949</v>
      </c>
      <c r="P328" t="str">
        <f>VLOOKUP(O328,[2]nuts2_2021_eurostat!$F$4:$H$68,3,FALSE)</f>
        <v>EL52</v>
      </c>
    </row>
    <row r="329" spans="1:16" hidden="1" x14ac:dyDescent="0.25">
      <c r="A329" s="1">
        <v>327</v>
      </c>
      <c r="B329" t="s">
        <v>150</v>
      </c>
      <c r="C329" t="s">
        <v>536</v>
      </c>
      <c r="D329" s="2">
        <v>25</v>
      </c>
      <c r="E329">
        <v>169</v>
      </c>
      <c r="F329" s="2">
        <v>23</v>
      </c>
      <c r="G329" s="2">
        <v>2</v>
      </c>
      <c r="H329" s="2">
        <v>110.6</v>
      </c>
      <c r="I329" t="s">
        <v>618</v>
      </c>
      <c r="J329" t="s">
        <v>885</v>
      </c>
      <c r="K329">
        <v>41.119396091252099</v>
      </c>
      <c r="L329">
        <v>25.1721349135188</v>
      </c>
      <c r="M329" t="s">
        <v>941</v>
      </c>
      <c r="N329" t="str">
        <f>VLOOKUP(C329,[1]data!$C$2:$N$404,12,FALSE)</f>
        <v>ΑΝΑΤΟΛΙΚΗΣ ΜΑΚΕΔΟΝΙΑΣ &amp; ΘΡΑΚΗΣ</v>
      </c>
      <c r="O329" t="s">
        <v>943</v>
      </c>
      <c r="P329" t="str">
        <f>VLOOKUP(O329,[2]nuts2_2021_eurostat!$F$4:$H$68,3,FALSE)</f>
        <v>EL51</v>
      </c>
    </row>
    <row r="330" spans="1:16" hidden="1" x14ac:dyDescent="0.25">
      <c r="A330" s="1">
        <v>328</v>
      </c>
      <c r="B330" t="s">
        <v>192</v>
      </c>
      <c r="C330" t="s">
        <v>537</v>
      </c>
      <c r="D330" s="2">
        <v>50</v>
      </c>
      <c r="E330">
        <v>241</v>
      </c>
      <c r="F330" s="2">
        <v>11.2</v>
      </c>
      <c r="G330" s="2">
        <v>38.799999999999997</v>
      </c>
      <c r="H330" s="2">
        <v>16.8</v>
      </c>
      <c r="I330" t="s">
        <v>617</v>
      </c>
      <c r="J330" t="s">
        <v>886</v>
      </c>
      <c r="K330">
        <v>38.306746539686799</v>
      </c>
      <c r="L330">
        <v>23.869230659885201</v>
      </c>
      <c r="M330" t="s">
        <v>939</v>
      </c>
      <c r="N330" t="str">
        <f>VLOOKUP(C330,[1]data!$C$2:$N$404,12,FALSE)</f>
        <v>ΑΤΤΙΚΗΣ</v>
      </c>
      <c r="O330" t="s">
        <v>942</v>
      </c>
      <c r="P330" t="str">
        <f>VLOOKUP(O330,[2]nuts2_2021_eurostat!$F$4:$H$68,3,FALSE)</f>
        <v>EL30</v>
      </c>
    </row>
    <row r="331" spans="1:16" hidden="1" x14ac:dyDescent="0.25">
      <c r="A331" s="1">
        <v>329</v>
      </c>
      <c r="B331" t="s">
        <v>19</v>
      </c>
      <c r="C331" t="s">
        <v>538</v>
      </c>
      <c r="D331" s="2">
        <v>100</v>
      </c>
      <c r="E331">
        <v>41</v>
      </c>
      <c r="F331" s="2">
        <v>0.6</v>
      </c>
      <c r="G331" s="2">
        <v>99.4</v>
      </c>
      <c r="H331" s="2">
        <v>52.4</v>
      </c>
      <c r="I331" t="s">
        <v>617</v>
      </c>
      <c r="J331" t="s">
        <v>887</v>
      </c>
      <c r="K331">
        <v>37.954720816290198</v>
      </c>
      <c r="L331">
        <v>23.699010882372502</v>
      </c>
      <c r="M331" t="s">
        <v>939</v>
      </c>
      <c r="N331" t="str">
        <f>VLOOKUP(C331,[1]data!$C$2:$N$404,12,FALSE)</f>
        <v>ΑΤΤΙΚΗΣ</v>
      </c>
      <c r="O331" t="s">
        <v>942</v>
      </c>
      <c r="P331" t="str">
        <f>VLOOKUP(O331,[2]nuts2_2021_eurostat!$F$4:$H$68,3,FALSE)</f>
        <v>EL30</v>
      </c>
    </row>
    <row r="332" spans="1:16" hidden="1" x14ac:dyDescent="0.25">
      <c r="A332" s="1">
        <v>330</v>
      </c>
      <c r="B332" t="s">
        <v>20</v>
      </c>
      <c r="C332" t="s">
        <v>539</v>
      </c>
      <c r="D332" s="2">
        <v>50</v>
      </c>
      <c r="E332">
        <v>158</v>
      </c>
      <c r="F332" s="2">
        <v>40.799999999999997</v>
      </c>
      <c r="G332" s="2">
        <v>9.1999999999999993</v>
      </c>
      <c r="H332" s="2">
        <v>8.1999999999999993</v>
      </c>
      <c r="I332" t="s">
        <v>616</v>
      </c>
      <c r="J332" t="s">
        <v>888</v>
      </c>
      <c r="K332">
        <v>38.781491035945699</v>
      </c>
      <c r="L332">
        <v>22.735466537957102</v>
      </c>
      <c r="M332" t="s">
        <v>939</v>
      </c>
      <c r="N332" t="str">
        <f>VLOOKUP(C332,[1]data!$C$2:$N$404,12,FALSE)</f>
        <v>ΣΤΕΡΕΑΣ ΕΛΛΑΔΑΣ</v>
      </c>
      <c r="O332" t="s">
        <v>951</v>
      </c>
      <c r="P332" t="str">
        <f>VLOOKUP(O332,[2]nuts2_2021_eurostat!$F$4:$H$68,3,FALSE)</f>
        <v>EL64</v>
      </c>
    </row>
    <row r="333" spans="1:16" hidden="1" x14ac:dyDescent="0.25">
      <c r="A333" s="1">
        <v>331</v>
      </c>
      <c r="B333" t="s">
        <v>193</v>
      </c>
      <c r="C333" t="s">
        <v>540</v>
      </c>
      <c r="D333" s="2">
        <v>50</v>
      </c>
      <c r="E333">
        <v>101</v>
      </c>
      <c r="F333" s="2">
        <v>16.7</v>
      </c>
      <c r="G333" s="2">
        <v>33.299999999999997</v>
      </c>
      <c r="H333" s="2">
        <v>4.7</v>
      </c>
      <c r="I333" t="s">
        <v>616</v>
      </c>
      <c r="J333" t="s">
        <v>193</v>
      </c>
      <c r="K333">
        <v>38.028445641111801</v>
      </c>
      <c r="L333">
        <v>24.385632023247499</v>
      </c>
      <c r="M333" t="s">
        <v>939</v>
      </c>
      <c r="N333" t="str">
        <f>VLOOKUP(C333,[1]data!$C$2:$N$404,12,FALSE)</f>
        <v>ΣΤΕΡΕΑΣ ΕΛΛΑΔΑΣ</v>
      </c>
      <c r="O333" t="s">
        <v>951</v>
      </c>
      <c r="P333" t="str">
        <f>VLOOKUP(O333,[2]nuts2_2021_eurostat!$F$4:$H$68,3,FALSE)</f>
        <v>EL64</v>
      </c>
    </row>
    <row r="334" spans="1:16" hidden="1" x14ac:dyDescent="0.25">
      <c r="A334" s="1">
        <v>332</v>
      </c>
      <c r="B334" t="s">
        <v>23</v>
      </c>
      <c r="C334" t="s">
        <v>541</v>
      </c>
      <c r="D334" s="2">
        <v>50</v>
      </c>
      <c r="E334">
        <v>138</v>
      </c>
      <c r="F334" s="2">
        <v>30.8</v>
      </c>
      <c r="G334" s="2">
        <v>19.2</v>
      </c>
      <c r="H334" s="2">
        <v>34.200000000000003</v>
      </c>
      <c r="I334" t="s">
        <v>618</v>
      </c>
      <c r="J334" t="s">
        <v>653</v>
      </c>
      <c r="K334">
        <v>40.060550266481002</v>
      </c>
      <c r="L334">
        <v>23.404769872928199</v>
      </c>
      <c r="M334" t="s">
        <v>939</v>
      </c>
      <c r="N334" t="str">
        <f>VLOOKUP(C334,[1]data!$C$2:$N$404,12,FALSE)</f>
        <v>ΚΕΝΤΡΙΚΗΣ ΜΑΚΕΔΟΝΙΑΣ</v>
      </c>
      <c r="O334" t="s">
        <v>949</v>
      </c>
      <c r="P334" t="str">
        <f>VLOOKUP(O334,[2]nuts2_2021_eurostat!$F$4:$H$68,3,FALSE)</f>
        <v>EL52</v>
      </c>
    </row>
    <row r="335" spans="1:16" hidden="1" x14ac:dyDescent="0.25">
      <c r="A335" s="1">
        <v>333</v>
      </c>
      <c r="B335" t="s">
        <v>25</v>
      </c>
      <c r="C335" t="s">
        <v>542</v>
      </c>
      <c r="D335" s="2">
        <v>50</v>
      </c>
      <c r="E335">
        <v>238</v>
      </c>
      <c r="F335" s="2">
        <v>13.7</v>
      </c>
      <c r="G335" s="2">
        <v>36.299999999999997</v>
      </c>
      <c r="H335" s="2">
        <v>24.7</v>
      </c>
      <c r="I335" t="s">
        <v>618</v>
      </c>
      <c r="J335" t="s">
        <v>889</v>
      </c>
      <c r="K335">
        <v>40.310771324167099</v>
      </c>
      <c r="L335">
        <v>21.840568078354899</v>
      </c>
      <c r="M335" t="s">
        <v>939</v>
      </c>
      <c r="N335" t="str">
        <f>VLOOKUP(C335,[1]data!$C$2:$N$404,12,FALSE)</f>
        <v>ΔΥΤΙΚΗΣ ΜΑΚΕΔΟΝΙΑΣ</v>
      </c>
      <c r="O335" t="s">
        <v>946</v>
      </c>
      <c r="P335" t="str">
        <f>VLOOKUP(O335,[2]nuts2_2021_eurostat!$F$4:$H$68,3,FALSE)</f>
        <v>EL53</v>
      </c>
    </row>
    <row r="336" spans="1:16" hidden="1" x14ac:dyDescent="0.25">
      <c r="A336" s="1">
        <v>334</v>
      </c>
      <c r="B336" t="s">
        <v>153</v>
      </c>
      <c r="C336" t="s">
        <v>543</v>
      </c>
      <c r="D336" s="2">
        <v>50</v>
      </c>
      <c r="E336">
        <v>103</v>
      </c>
      <c r="F336" s="2">
        <v>9.4</v>
      </c>
      <c r="G336" s="2">
        <v>40.6</v>
      </c>
      <c r="H336" s="2">
        <v>36.5</v>
      </c>
      <c r="I336" t="s">
        <v>615</v>
      </c>
      <c r="J336" t="s">
        <v>802</v>
      </c>
      <c r="K336">
        <v>37.389460257562703</v>
      </c>
      <c r="L336">
        <v>23.1785992737797</v>
      </c>
      <c r="M336" t="s">
        <v>939</v>
      </c>
      <c r="N336" t="str">
        <f>VLOOKUP(C336,[1]data!$C$2:$N$404,12,FALSE)</f>
        <v>ΠΕΛΛΟΠΟΝΗΣΟΥ</v>
      </c>
      <c r="O336" t="s">
        <v>950</v>
      </c>
      <c r="P336" t="str">
        <f>VLOOKUP(O336,[2]nuts2_2021_eurostat!$F$4:$H$68,3,FALSE)</f>
        <v>EL65</v>
      </c>
    </row>
    <row r="337" spans="1:16" hidden="1" x14ac:dyDescent="0.25">
      <c r="A337" s="1">
        <v>335</v>
      </c>
      <c r="B337" t="s">
        <v>27</v>
      </c>
      <c r="C337" t="s">
        <v>544</v>
      </c>
      <c r="D337" s="2">
        <v>50</v>
      </c>
      <c r="E337">
        <v>257</v>
      </c>
      <c r="F337" s="2">
        <v>17.600000000000001</v>
      </c>
      <c r="G337" s="2">
        <v>32.4</v>
      </c>
      <c r="H337" s="2">
        <v>0</v>
      </c>
      <c r="I337" t="s">
        <v>616</v>
      </c>
      <c r="J337" t="s">
        <v>890</v>
      </c>
      <c r="K337">
        <v>38.437254250305699</v>
      </c>
      <c r="L337">
        <v>22.6879172575489</v>
      </c>
      <c r="M337" t="s">
        <v>940</v>
      </c>
      <c r="N337" t="str">
        <f>VLOOKUP(C337,[1]data!$C$2:$N$404,12,FALSE)</f>
        <v>ΣΤΕΡΕΑΣ ΕΛΛΑΔΑΣ</v>
      </c>
      <c r="O337" t="s">
        <v>951</v>
      </c>
      <c r="P337" t="str">
        <f>VLOOKUP(O337,[2]nuts2_2021_eurostat!$F$4:$H$68,3,FALSE)</f>
        <v>EL64</v>
      </c>
    </row>
    <row r="338" spans="1:16" hidden="1" x14ac:dyDescent="0.25">
      <c r="A338" s="1">
        <v>336</v>
      </c>
      <c r="B338" t="s">
        <v>154</v>
      </c>
      <c r="C338" t="s">
        <v>545</v>
      </c>
      <c r="D338" s="2">
        <v>50</v>
      </c>
      <c r="E338">
        <v>99</v>
      </c>
      <c r="F338" s="2">
        <v>11</v>
      </c>
      <c r="G338" s="2">
        <v>39</v>
      </c>
      <c r="H338" s="2">
        <v>33.4</v>
      </c>
      <c r="I338" t="s">
        <v>616</v>
      </c>
      <c r="J338" t="s">
        <v>891</v>
      </c>
      <c r="K338">
        <v>39.664796566539103</v>
      </c>
      <c r="L338">
        <v>22.445828538279699</v>
      </c>
      <c r="M338" t="s">
        <v>939</v>
      </c>
      <c r="N338" t="str">
        <f>VLOOKUP(C338,[1]data!$C$2:$N$404,12,FALSE)</f>
        <v>ΘΕΣΣΑΛΙΑΣ</v>
      </c>
      <c r="O338" t="s">
        <v>947</v>
      </c>
      <c r="P338" t="str">
        <f>VLOOKUP(O338,[2]nuts2_2021_eurostat!$F$4:$H$68,3,FALSE)</f>
        <v>EL61</v>
      </c>
    </row>
    <row r="339" spans="1:16" hidden="1" x14ac:dyDescent="0.25">
      <c r="A339" s="1">
        <v>337</v>
      </c>
      <c r="B339" t="s">
        <v>155</v>
      </c>
      <c r="C339" t="s">
        <v>546</v>
      </c>
      <c r="D339" s="2">
        <v>50</v>
      </c>
      <c r="E339">
        <v>125</v>
      </c>
      <c r="F339" s="2">
        <v>26.2</v>
      </c>
      <c r="G339" s="2">
        <v>23.8</v>
      </c>
      <c r="H339" s="2">
        <v>24</v>
      </c>
      <c r="I339" t="s">
        <v>616</v>
      </c>
      <c r="J339" t="s">
        <v>805</v>
      </c>
      <c r="K339">
        <v>39.648592200327997</v>
      </c>
      <c r="L339">
        <v>22.364850510827001</v>
      </c>
      <c r="M339" t="s">
        <v>939</v>
      </c>
      <c r="N339" t="str">
        <f>VLOOKUP(C339,[1]data!$C$2:$N$404,12,FALSE)</f>
        <v>ΘΕΣΣΑΛΙΑΣ</v>
      </c>
      <c r="O339" t="s">
        <v>947</v>
      </c>
      <c r="P339" t="str">
        <f>VLOOKUP(O339,[2]nuts2_2021_eurostat!$F$4:$H$68,3,FALSE)</f>
        <v>EL61</v>
      </c>
    </row>
    <row r="340" spans="1:16" hidden="1" x14ac:dyDescent="0.25">
      <c r="A340" s="1">
        <v>338</v>
      </c>
      <c r="B340" t="s">
        <v>140</v>
      </c>
      <c r="C340" t="s">
        <v>547</v>
      </c>
      <c r="D340" s="2">
        <v>50</v>
      </c>
      <c r="E340">
        <v>376</v>
      </c>
      <c r="F340" s="2">
        <v>25</v>
      </c>
      <c r="G340" s="2">
        <v>25</v>
      </c>
      <c r="H340" s="2">
        <v>0</v>
      </c>
      <c r="I340" t="s">
        <v>618</v>
      </c>
      <c r="J340" t="s">
        <v>892</v>
      </c>
      <c r="K340">
        <v>40.754348312596001</v>
      </c>
      <c r="L340">
        <v>22.992758388188602</v>
      </c>
      <c r="M340" t="s">
        <v>940</v>
      </c>
      <c r="N340" t="str">
        <f>VLOOKUP(C340,[1]data!$C$2:$N$404,12,FALSE)</f>
        <v>ΚΕΝΤΡΙΚΗΣ ΜΑΚΕΔΟΝΙΑΣ</v>
      </c>
      <c r="O340" t="s">
        <v>949</v>
      </c>
      <c r="P340" t="str">
        <f>VLOOKUP(O340,[2]nuts2_2021_eurostat!$F$4:$H$68,3,FALSE)</f>
        <v>EL52</v>
      </c>
    </row>
    <row r="341" spans="1:16" hidden="1" x14ac:dyDescent="0.25">
      <c r="A341" s="1">
        <v>339</v>
      </c>
      <c r="B341" t="s">
        <v>73</v>
      </c>
      <c r="C341" t="s">
        <v>548</v>
      </c>
      <c r="D341" s="2">
        <v>50</v>
      </c>
      <c r="E341">
        <v>8</v>
      </c>
      <c r="F341" s="2">
        <v>1.9</v>
      </c>
      <c r="G341" s="2">
        <v>48.1</v>
      </c>
      <c r="I341" t="s">
        <v>619</v>
      </c>
      <c r="J341" t="s">
        <v>73</v>
      </c>
      <c r="M341" t="s">
        <v>939</v>
      </c>
      <c r="N341" t="str">
        <f>VLOOKUP(C341,[1]data!$C$2:$N$404,12,FALSE)</f>
        <v>ΚΥΚΛΑΔΩΝ</v>
      </c>
      <c r="O341" t="s">
        <v>955</v>
      </c>
      <c r="P341" t="str">
        <f>VLOOKUP(O341,[2]nuts2_2021_eurostat!$F$4:$H$68,3,FALSE)</f>
        <v>EL42</v>
      </c>
    </row>
    <row r="342" spans="1:16" hidden="1" x14ac:dyDescent="0.25">
      <c r="A342" s="1">
        <v>340</v>
      </c>
      <c r="B342" t="s">
        <v>110</v>
      </c>
      <c r="C342" t="s">
        <v>549</v>
      </c>
      <c r="D342" s="2">
        <v>50</v>
      </c>
      <c r="E342">
        <v>2</v>
      </c>
      <c r="F342" s="2">
        <v>38.799999999999997</v>
      </c>
      <c r="G342" s="2">
        <v>11.2</v>
      </c>
      <c r="H342" s="2">
        <v>0</v>
      </c>
      <c r="I342" t="s">
        <v>616</v>
      </c>
      <c r="J342" t="s">
        <v>193</v>
      </c>
      <c r="K342">
        <v>38.255108559922</v>
      </c>
      <c r="L342">
        <v>24.197723909809799</v>
      </c>
      <c r="M342" t="s">
        <v>940</v>
      </c>
      <c r="N342" t="str">
        <f>VLOOKUP(C342,[1]data!$C$2:$N$404,12,FALSE)</f>
        <v>ΣΤΕΡΕΑΣ ΕΛΛΑΔΑΣ</v>
      </c>
      <c r="O342" t="s">
        <v>951</v>
      </c>
      <c r="P342" t="str">
        <f>VLOOKUP(O342,[2]nuts2_2021_eurostat!$F$4:$H$68,3,FALSE)</f>
        <v>EL64</v>
      </c>
    </row>
    <row r="343" spans="1:16" hidden="1" x14ac:dyDescent="0.25">
      <c r="A343" s="1">
        <v>341</v>
      </c>
      <c r="B343" t="s">
        <v>74</v>
      </c>
      <c r="C343" t="s">
        <v>550</v>
      </c>
      <c r="D343" s="2">
        <v>50</v>
      </c>
      <c r="E343">
        <v>42</v>
      </c>
      <c r="F343" s="2">
        <v>0.2</v>
      </c>
      <c r="G343" s="2">
        <v>49.8</v>
      </c>
      <c r="I343" t="s">
        <v>619</v>
      </c>
      <c r="J343" t="s">
        <v>691</v>
      </c>
      <c r="M343" t="s">
        <v>939</v>
      </c>
      <c r="N343" t="str">
        <f>VLOOKUP(C343,[1]data!$C$2:$N$404,12,FALSE)</f>
        <v>ΚΥΚΛΑΔΩΝ</v>
      </c>
      <c r="O343" t="s">
        <v>955</v>
      </c>
      <c r="P343" t="str">
        <f>VLOOKUP(O343,[2]nuts2_2021_eurostat!$F$4:$H$68,3,FALSE)</f>
        <v>EL42</v>
      </c>
    </row>
    <row r="344" spans="1:16" hidden="1" x14ac:dyDescent="0.25">
      <c r="A344" s="1">
        <v>342</v>
      </c>
      <c r="B344" t="s">
        <v>75</v>
      </c>
      <c r="C344" t="s">
        <v>551</v>
      </c>
      <c r="D344" s="2">
        <v>50</v>
      </c>
      <c r="E344">
        <v>202</v>
      </c>
      <c r="F344" s="2">
        <v>28.9</v>
      </c>
      <c r="G344" s="2">
        <v>21.1</v>
      </c>
      <c r="H344" s="2">
        <v>8.1</v>
      </c>
      <c r="I344" t="s">
        <v>618</v>
      </c>
      <c r="J344" t="s">
        <v>893</v>
      </c>
      <c r="K344">
        <v>40.619580430407503</v>
      </c>
      <c r="L344">
        <v>22.124662029547501</v>
      </c>
      <c r="M344" t="s">
        <v>939</v>
      </c>
      <c r="N344" t="str">
        <f>VLOOKUP(C344,[1]data!$C$2:$N$404,12,FALSE)</f>
        <v>ΚΕΝΤΡΙΚΗΣ ΜΑΚΕΔΟΝΙΑΣ</v>
      </c>
      <c r="O344" t="s">
        <v>949</v>
      </c>
      <c r="P344" t="str">
        <f>VLOOKUP(O344,[2]nuts2_2021_eurostat!$F$4:$H$68,3,FALSE)</f>
        <v>EL52</v>
      </c>
    </row>
    <row r="345" spans="1:16" hidden="1" x14ac:dyDescent="0.25">
      <c r="A345" s="1">
        <v>343</v>
      </c>
      <c r="B345" t="s">
        <v>38</v>
      </c>
      <c r="C345" t="s">
        <v>552</v>
      </c>
      <c r="D345" s="2">
        <v>25</v>
      </c>
      <c r="E345">
        <v>132</v>
      </c>
      <c r="F345" s="2">
        <v>25.1</v>
      </c>
      <c r="G345" s="2">
        <v>0</v>
      </c>
      <c r="H345" s="2">
        <v>31.9</v>
      </c>
      <c r="I345" t="s">
        <v>617</v>
      </c>
      <c r="J345" t="s">
        <v>894</v>
      </c>
      <c r="K345">
        <v>38.302118478676398</v>
      </c>
      <c r="L345">
        <v>23.652621042911701</v>
      </c>
      <c r="M345" t="s">
        <v>940</v>
      </c>
      <c r="N345" t="str">
        <f>VLOOKUP(C345,[1]data!$C$2:$N$404,12,FALSE)</f>
        <v>ΑΤΤΙΚΗΣ</v>
      </c>
      <c r="O345" t="s">
        <v>942</v>
      </c>
      <c r="P345" t="str">
        <f>VLOOKUP(O345,[2]nuts2_2021_eurostat!$F$4:$H$68,3,FALSE)</f>
        <v>EL30</v>
      </c>
    </row>
    <row r="346" spans="1:16" hidden="1" x14ac:dyDescent="0.25">
      <c r="A346" s="1">
        <v>344</v>
      </c>
      <c r="B346" t="s">
        <v>194</v>
      </c>
      <c r="C346" t="s">
        <v>553</v>
      </c>
      <c r="D346" s="2">
        <v>50</v>
      </c>
      <c r="E346">
        <v>162</v>
      </c>
      <c r="F346" s="2">
        <v>2</v>
      </c>
      <c r="G346" s="2">
        <v>48</v>
      </c>
      <c r="H346" s="2">
        <v>29</v>
      </c>
      <c r="I346" t="s">
        <v>617</v>
      </c>
      <c r="J346" t="s">
        <v>895</v>
      </c>
      <c r="K346">
        <v>38.115272926394901</v>
      </c>
      <c r="L346">
        <v>23.7666617288168</v>
      </c>
      <c r="M346" t="s">
        <v>939</v>
      </c>
      <c r="N346" t="str">
        <f>VLOOKUP(C346,[1]data!$C$2:$N$404,12,FALSE)</f>
        <v>ΑΤΤΙΚΗΣ</v>
      </c>
      <c r="O346" t="s">
        <v>942</v>
      </c>
      <c r="P346" t="str">
        <f>VLOOKUP(O346,[2]nuts2_2021_eurostat!$F$4:$H$68,3,FALSE)</f>
        <v>EL30</v>
      </c>
    </row>
    <row r="347" spans="1:16" hidden="1" x14ac:dyDescent="0.25">
      <c r="A347" s="1">
        <v>345</v>
      </c>
      <c r="B347" t="s">
        <v>181</v>
      </c>
      <c r="C347" t="s">
        <v>554</v>
      </c>
      <c r="D347" s="2">
        <v>50</v>
      </c>
      <c r="E347">
        <v>65</v>
      </c>
      <c r="F347" s="2">
        <v>4.2</v>
      </c>
      <c r="G347" s="2">
        <v>45.8</v>
      </c>
      <c r="I347" t="s">
        <v>619</v>
      </c>
      <c r="J347" t="s">
        <v>896</v>
      </c>
      <c r="M347" t="s">
        <v>939</v>
      </c>
      <c r="N347" t="str">
        <f>VLOOKUP(C347,[1]data!$C$2:$N$404,12,FALSE)</f>
        <v>ΚΥΚΛΑΔΩΝ</v>
      </c>
      <c r="O347" t="s">
        <v>955</v>
      </c>
      <c r="P347" t="str">
        <f>VLOOKUP(O347,[2]nuts2_2021_eurostat!$F$4:$H$68,3,FALSE)</f>
        <v>EL42</v>
      </c>
    </row>
    <row r="348" spans="1:16" hidden="1" x14ac:dyDescent="0.25">
      <c r="A348" s="1">
        <v>346</v>
      </c>
      <c r="B348" t="s">
        <v>182</v>
      </c>
      <c r="C348" t="s">
        <v>555</v>
      </c>
      <c r="D348" s="2">
        <v>50</v>
      </c>
      <c r="E348">
        <v>138</v>
      </c>
      <c r="F348" s="2">
        <v>10.5</v>
      </c>
      <c r="G348" s="2">
        <v>39.5</v>
      </c>
      <c r="H348" s="2">
        <v>6.3</v>
      </c>
      <c r="I348" t="s">
        <v>615</v>
      </c>
      <c r="J348" t="s">
        <v>658</v>
      </c>
      <c r="K348">
        <v>38.232306595533103</v>
      </c>
      <c r="L348">
        <v>21.748668236491099</v>
      </c>
      <c r="M348" t="s">
        <v>939</v>
      </c>
      <c r="N348" t="str">
        <f>VLOOKUP(C348,[1]data!$C$2:$N$404,12,FALSE)</f>
        <v>ΔΥΤΙΚΗΣ ΕΛΛΑΔΑΣ</v>
      </c>
      <c r="O348" t="s">
        <v>945</v>
      </c>
      <c r="P348" t="str">
        <f>VLOOKUP(O348,[2]nuts2_2021_eurostat!$F$4:$H$68,3,FALSE)</f>
        <v>EL63</v>
      </c>
    </row>
    <row r="349" spans="1:16" hidden="1" x14ac:dyDescent="0.25">
      <c r="A349" s="1">
        <v>347</v>
      </c>
      <c r="B349" t="s">
        <v>83</v>
      </c>
      <c r="C349" t="s">
        <v>556</v>
      </c>
      <c r="D349" s="2">
        <v>50</v>
      </c>
      <c r="E349">
        <v>128</v>
      </c>
      <c r="F349" s="2">
        <v>12.1</v>
      </c>
      <c r="G349" s="2">
        <v>37.9</v>
      </c>
      <c r="H349" s="2">
        <v>46</v>
      </c>
      <c r="I349" t="s">
        <v>616</v>
      </c>
      <c r="J349" t="s">
        <v>897</v>
      </c>
      <c r="K349">
        <v>40.027290632611297</v>
      </c>
      <c r="L349">
        <v>22.562988906545201</v>
      </c>
      <c r="M349" t="s">
        <v>939</v>
      </c>
      <c r="N349" t="str">
        <f>VLOOKUP(C349,[1]data!$C$2:$N$404,12,FALSE)</f>
        <v>ΚΕΝΤΡΙΚΗΣ ΜΑΚΕΔΟΝΙΑΣ</v>
      </c>
      <c r="O349" t="s">
        <v>949</v>
      </c>
      <c r="P349" t="str">
        <f>VLOOKUP(O349,[2]nuts2_2021_eurostat!$F$4:$H$68,3,FALSE)</f>
        <v>EL52</v>
      </c>
    </row>
    <row r="350" spans="1:16" hidden="1" x14ac:dyDescent="0.25">
      <c r="A350" s="1">
        <v>348</v>
      </c>
      <c r="B350" t="s">
        <v>195</v>
      </c>
      <c r="C350" t="s">
        <v>557</v>
      </c>
      <c r="D350" s="2">
        <v>25</v>
      </c>
      <c r="E350">
        <v>134</v>
      </c>
      <c r="F350" s="2">
        <v>19.100000000000001</v>
      </c>
      <c r="G350" s="2">
        <v>5.9</v>
      </c>
      <c r="H350" s="2">
        <v>124.9</v>
      </c>
      <c r="I350" t="s">
        <v>618</v>
      </c>
      <c r="J350" t="s">
        <v>898</v>
      </c>
      <c r="K350">
        <v>41.040864696401201</v>
      </c>
      <c r="L350">
        <v>26.257916422523</v>
      </c>
      <c r="M350" t="s">
        <v>939</v>
      </c>
      <c r="N350" t="str">
        <f>VLOOKUP(C350,[1]data!$C$2:$N$404,12,FALSE)</f>
        <v>ΑΝΑΤΟΛΙΚΗΣ ΜΑΚΕΔΟΝΙΑΣ &amp; ΘΡΑΚΗΣ</v>
      </c>
      <c r="O350" t="s">
        <v>943</v>
      </c>
      <c r="P350" t="str">
        <f>VLOOKUP(O350,[2]nuts2_2021_eurostat!$F$4:$H$68,3,FALSE)</f>
        <v>EL51</v>
      </c>
    </row>
    <row r="351" spans="1:16" hidden="1" x14ac:dyDescent="0.25">
      <c r="A351" s="1">
        <v>349</v>
      </c>
      <c r="B351" t="s">
        <v>167</v>
      </c>
      <c r="C351" t="s">
        <v>558</v>
      </c>
      <c r="D351" s="2">
        <v>50</v>
      </c>
      <c r="E351">
        <v>223</v>
      </c>
      <c r="F351" s="2">
        <v>28</v>
      </c>
      <c r="G351" s="2">
        <v>22</v>
      </c>
      <c r="H351" s="2">
        <v>7.4</v>
      </c>
      <c r="I351" t="s">
        <v>615</v>
      </c>
      <c r="J351" t="s">
        <v>899</v>
      </c>
      <c r="K351">
        <v>37.719994407484798</v>
      </c>
      <c r="L351">
        <v>21.443002713486798</v>
      </c>
      <c r="M351" t="s">
        <v>939</v>
      </c>
      <c r="N351" t="str">
        <f>VLOOKUP(C351,[1]data!$C$2:$N$404,12,FALSE)</f>
        <v>ΔΥΤΙΚΗΣ ΕΛΛΑΔΑΣ</v>
      </c>
      <c r="O351" t="s">
        <v>945</v>
      </c>
      <c r="P351" t="str">
        <f>VLOOKUP(O351,[2]nuts2_2021_eurostat!$F$4:$H$68,3,FALSE)</f>
        <v>EL63</v>
      </c>
    </row>
    <row r="352" spans="1:16" hidden="1" x14ac:dyDescent="0.25">
      <c r="A352" s="1">
        <v>350</v>
      </c>
      <c r="B352" t="s">
        <v>142</v>
      </c>
      <c r="C352" t="s">
        <v>559</v>
      </c>
      <c r="D352" s="2">
        <v>50</v>
      </c>
      <c r="E352">
        <v>164</v>
      </c>
      <c r="F352" s="2">
        <v>20.7</v>
      </c>
      <c r="G352" s="2">
        <v>29.3</v>
      </c>
      <c r="H352" s="2">
        <v>7.2</v>
      </c>
      <c r="I352" t="s">
        <v>615</v>
      </c>
      <c r="J352" t="s">
        <v>775</v>
      </c>
      <c r="K352">
        <v>37.719994407484798</v>
      </c>
      <c r="L352">
        <v>21.443002713486798</v>
      </c>
      <c r="M352" t="s">
        <v>939</v>
      </c>
      <c r="N352" t="str">
        <f>VLOOKUP(C352,[1]data!$C$2:$N$404,12,FALSE)</f>
        <v>ΔΥΤΙΚΗΣ ΕΛΛΑΔΑΣ</v>
      </c>
      <c r="O352" t="s">
        <v>945</v>
      </c>
      <c r="P352" t="str">
        <f>VLOOKUP(O352,[2]nuts2_2021_eurostat!$F$4:$H$68,3,FALSE)</f>
        <v>EL63</v>
      </c>
    </row>
    <row r="353" spans="1:16" hidden="1" x14ac:dyDescent="0.25">
      <c r="A353" s="1">
        <v>351</v>
      </c>
      <c r="B353" t="s">
        <v>168</v>
      </c>
      <c r="C353" t="s">
        <v>560</v>
      </c>
      <c r="D353" s="2">
        <v>50</v>
      </c>
      <c r="E353">
        <v>54</v>
      </c>
      <c r="F353" s="2">
        <v>29.1</v>
      </c>
      <c r="G353" s="2">
        <v>20.9</v>
      </c>
      <c r="H353" s="2">
        <v>4.9000000000000004</v>
      </c>
      <c r="I353" t="s">
        <v>618</v>
      </c>
      <c r="J353" t="s">
        <v>641</v>
      </c>
      <c r="K353">
        <v>40.325445430109603</v>
      </c>
      <c r="L353">
        <v>22.117155656925</v>
      </c>
      <c r="M353" t="s">
        <v>939</v>
      </c>
      <c r="N353" t="str">
        <f>VLOOKUP(C353,[1]data!$C$2:$N$404,12,FALSE)</f>
        <v>ΔΥΤΙΚΗΣ ΜΑΚΕΔΟΝΙΑΣ</v>
      </c>
      <c r="O353" t="s">
        <v>946</v>
      </c>
      <c r="P353" t="str">
        <f>VLOOKUP(O353,[2]nuts2_2021_eurostat!$F$4:$H$68,3,FALSE)</f>
        <v>EL53</v>
      </c>
    </row>
    <row r="354" spans="1:16" hidden="1" x14ac:dyDescent="0.25">
      <c r="A354" s="1">
        <v>352</v>
      </c>
      <c r="B354" t="s">
        <v>183</v>
      </c>
      <c r="C354" t="s">
        <v>561</v>
      </c>
      <c r="D354" s="2">
        <v>50</v>
      </c>
      <c r="E354">
        <v>366</v>
      </c>
      <c r="F354" s="2">
        <v>23.3</v>
      </c>
      <c r="G354" s="2">
        <v>26.7</v>
      </c>
      <c r="H354" s="2">
        <v>0</v>
      </c>
      <c r="I354" t="s">
        <v>618</v>
      </c>
      <c r="J354" t="s">
        <v>900</v>
      </c>
      <c r="K354">
        <v>41.2141844778196</v>
      </c>
      <c r="L354">
        <v>23.379221006991799</v>
      </c>
      <c r="M354" t="s">
        <v>940</v>
      </c>
      <c r="N354" t="str">
        <f>VLOOKUP(C354,[1]data!$C$2:$N$404,12,FALSE)</f>
        <v>ΚΕΝΤΡΙΚΗΣ ΜΑΚΕΔΟΝΙΑΣ</v>
      </c>
      <c r="O354" t="s">
        <v>949</v>
      </c>
      <c r="P354" t="str">
        <f>VLOOKUP(O354,[2]nuts2_2021_eurostat!$F$4:$H$68,3,FALSE)</f>
        <v>EL52</v>
      </c>
    </row>
    <row r="355" spans="1:16" hidden="1" x14ac:dyDescent="0.25">
      <c r="A355" s="1">
        <v>353</v>
      </c>
      <c r="B355" t="s">
        <v>185</v>
      </c>
      <c r="C355" t="s">
        <v>562</v>
      </c>
      <c r="D355" s="2">
        <v>50</v>
      </c>
      <c r="E355">
        <v>149</v>
      </c>
      <c r="F355" s="2">
        <v>43.1</v>
      </c>
      <c r="G355" s="2">
        <v>6.9</v>
      </c>
      <c r="H355" s="2">
        <v>0</v>
      </c>
      <c r="I355" t="s">
        <v>616</v>
      </c>
      <c r="J355" t="s">
        <v>901</v>
      </c>
      <c r="K355">
        <v>39.443561103123301</v>
      </c>
      <c r="L355">
        <v>22.701656032002798</v>
      </c>
      <c r="M355" t="s">
        <v>940</v>
      </c>
      <c r="N355" t="str">
        <f>VLOOKUP(C355,[1]data!$C$2:$N$404,12,FALSE)</f>
        <v>ΘΕΣΣΑΛΙΑΣ</v>
      </c>
      <c r="O355" t="s">
        <v>947</v>
      </c>
      <c r="P355" t="str">
        <f>VLOOKUP(O355,[2]nuts2_2021_eurostat!$F$4:$H$68,3,FALSE)</f>
        <v>EL61</v>
      </c>
    </row>
    <row r="356" spans="1:16" hidden="1" x14ac:dyDescent="0.25">
      <c r="A356" s="1">
        <v>354</v>
      </c>
      <c r="B356" t="s">
        <v>196</v>
      </c>
      <c r="C356" t="s">
        <v>563</v>
      </c>
      <c r="D356" s="2">
        <v>50</v>
      </c>
      <c r="E356">
        <v>103</v>
      </c>
      <c r="F356" s="2">
        <v>5</v>
      </c>
      <c r="G356" s="2">
        <v>45</v>
      </c>
      <c r="I356" t="s">
        <v>619</v>
      </c>
      <c r="J356" t="s">
        <v>902</v>
      </c>
      <c r="M356" t="s">
        <v>939</v>
      </c>
      <c r="N356" t="str">
        <f>VLOOKUP(C356,[1]data!$C$2:$N$404,12,FALSE)</f>
        <v>ΚΥΚΛΑΔΩΝ</v>
      </c>
      <c r="O356" t="s">
        <v>955</v>
      </c>
      <c r="P356" t="str">
        <f>VLOOKUP(O356,[2]nuts2_2021_eurostat!$F$4:$H$68,3,FALSE)</f>
        <v>EL42</v>
      </c>
    </row>
    <row r="357" spans="1:16" hidden="1" x14ac:dyDescent="0.25">
      <c r="A357" s="1">
        <v>355</v>
      </c>
      <c r="B357" t="s">
        <v>196</v>
      </c>
      <c r="C357" t="s">
        <v>564</v>
      </c>
      <c r="D357" s="2">
        <v>50</v>
      </c>
      <c r="E357">
        <v>75</v>
      </c>
      <c r="F357" s="2">
        <v>0.7</v>
      </c>
      <c r="G357" s="2">
        <v>49.3</v>
      </c>
      <c r="I357" t="s">
        <v>619</v>
      </c>
      <c r="J357" t="s">
        <v>902</v>
      </c>
      <c r="M357" t="s">
        <v>939</v>
      </c>
      <c r="N357" t="str">
        <f>VLOOKUP(C357,[1]data!$C$2:$N$404,12,FALSE)</f>
        <v>ΚΥΚΛΑΔΩΝ</v>
      </c>
      <c r="O357" t="s">
        <v>955</v>
      </c>
      <c r="P357" t="str">
        <f>VLOOKUP(O357,[2]nuts2_2021_eurostat!$F$4:$H$68,3,FALSE)</f>
        <v>EL42</v>
      </c>
    </row>
    <row r="358" spans="1:16" hidden="1" x14ac:dyDescent="0.25">
      <c r="A358" s="1">
        <v>356</v>
      </c>
      <c r="B358" t="s">
        <v>197</v>
      </c>
      <c r="C358" t="s">
        <v>565</v>
      </c>
      <c r="D358" s="2">
        <v>50</v>
      </c>
      <c r="E358">
        <v>43</v>
      </c>
      <c r="F358" s="2">
        <v>14.8</v>
      </c>
      <c r="G358" s="2">
        <v>35.200000000000003</v>
      </c>
      <c r="H358" s="2">
        <v>5</v>
      </c>
      <c r="I358" t="s">
        <v>616</v>
      </c>
      <c r="J358" t="s">
        <v>782</v>
      </c>
      <c r="K358">
        <v>38.348695131914603</v>
      </c>
      <c r="L358">
        <v>23.597123542726901</v>
      </c>
      <c r="M358" t="s">
        <v>939</v>
      </c>
      <c r="N358" t="s">
        <v>971</v>
      </c>
      <c r="O358" t="s">
        <v>951</v>
      </c>
      <c r="P358" t="str">
        <f>VLOOKUP(O358,[2]nuts2_2021_eurostat!$F$4:$H$68,3,FALSE)</f>
        <v>EL64</v>
      </c>
    </row>
    <row r="359" spans="1:16" hidden="1" x14ac:dyDescent="0.25">
      <c r="A359" s="1">
        <v>357</v>
      </c>
      <c r="B359" t="s">
        <v>197</v>
      </c>
      <c r="C359" t="s">
        <v>566</v>
      </c>
      <c r="D359" s="2">
        <v>50</v>
      </c>
      <c r="E359">
        <v>52</v>
      </c>
      <c r="F359" s="2">
        <v>12.2</v>
      </c>
      <c r="G359" s="2">
        <v>37.799999999999997</v>
      </c>
      <c r="H359" s="2">
        <v>0</v>
      </c>
      <c r="I359" t="s">
        <v>616</v>
      </c>
      <c r="J359" t="s">
        <v>903</v>
      </c>
      <c r="K359">
        <v>38.348695131914603</v>
      </c>
      <c r="L359">
        <v>23.597123542726901</v>
      </c>
      <c r="M359" t="s">
        <v>940</v>
      </c>
      <c r="N359" t="str">
        <f>VLOOKUP(C359,[1]data!$C$2:$N$404,12,FALSE)</f>
        <v>ΣΤΕΡΕΑΣ ΕΛΛΑΔΑΣ</v>
      </c>
      <c r="O359" t="s">
        <v>951</v>
      </c>
      <c r="P359" t="str">
        <f>VLOOKUP(O359,[2]nuts2_2021_eurostat!$F$4:$H$68,3,FALSE)</f>
        <v>EL64</v>
      </c>
    </row>
    <row r="360" spans="1:16" hidden="1" x14ac:dyDescent="0.25">
      <c r="A360" s="1">
        <v>358</v>
      </c>
      <c r="B360" t="s">
        <v>87</v>
      </c>
      <c r="C360" t="s">
        <v>567</v>
      </c>
      <c r="D360" s="2">
        <v>50</v>
      </c>
      <c r="E360">
        <v>466</v>
      </c>
      <c r="F360" s="2">
        <v>37.799999999999997</v>
      </c>
      <c r="G360" s="2">
        <v>12.2</v>
      </c>
      <c r="H360" s="2">
        <v>1.4</v>
      </c>
      <c r="I360" t="s">
        <v>615</v>
      </c>
      <c r="J360" t="s">
        <v>904</v>
      </c>
      <c r="K360">
        <v>38.532865869686397</v>
      </c>
      <c r="L360">
        <v>21.435530006344599</v>
      </c>
      <c r="M360" t="s">
        <v>941</v>
      </c>
      <c r="N360" t="str">
        <f>VLOOKUP(C360,[1]data!$C$2:$N$404,12,FALSE)</f>
        <v>ΔΥΤΙΚΗΣ ΕΛΛΑΔΑΣ</v>
      </c>
      <c r="O360" t="s">
        <v>945</v>
      </c>
      <c r="P360" t="str">
        <f>VLOOKUP(O360,[2]nuts2_2021_eurostat!$F$4:$H$68,3,FALSE)</f>
        <v>EL63</v>
      </c>
    </row>
    <row r="361" spans="1:16" hidden="1" x14ac:dyDescent="0.25">
      <c r="A361" s="1">
        <v>359</v>
      </c>
      <c r="B361" t="s">
        <v>169</v>
      </c>
      <c r="C361" t="s">
        <v>568</v>
      </c>
      <c r="D361" s="2">
        <v>25</v>
      </c>
      <c r="E361">
        <v>300</v>
      </c>
      <c r="F361" s="2">
        <v>24.6</v>
      </c>
      <c r="G361" s="2">
        <v>0.4</v>
      </c>
      <c r="H361" s="2">
        <v>110.7</v>
      </c>
      <c r="I361" t="s">
        <v>618</v>
      </c>
      <c r="J361" t="s">
        <v>905</v>
      </c>
      <c r="K361">
        <v>40.792033662462501</v>
      </c>
      <c r="L361">
        <v>21.435113827653701</v>
      </c>
      <c r="M361" t="s">
        <v>941</v>
      </c>
      <c r="N361" t="str">
        <f>VLOOKUP(C361,[1]data!$C$2:$N$404,12,FALSE)</f>
        <v>ΔΥΤΙΚΗΣ ΜΑΚΕΔΟΝΙΑΣ</v>
      </c>
      <c r="O361" t="s">
        <v>946</v>
      </c>
      <c r="P361" t="str">
        <f>VLOOKUP(O361,[2]nuts2_2021_eurostat!$F$4:$H$68,3,FALSE)</f>
        <v>EL53</v>
      </c>
    </row>
    <row r="362" spans="1:16" hidden="1" x14ac:dyDescent="0.25">
      <c r="A362" s="1">
        <v>360</v>
      </c>
      <c r="B362" t="s">
        <v>170</v>
      </c>
      <c r="C362" t="s">
        <v>569</v>
      </c>
      <c r="D362" s="2">
        <v>100</v>
      </c>
      <c r="E362">
        <v>76</v>
      </c>
      <c r="F362" s="2">
        <v>0.6</v>
      </c>
      <c r="G362" s="2">
        <v>99.4</v>
      </c>
      <c r="I362" t="s">
        <v>617</v>
      </c>
      <c r="J362" t="s">
        <v>906</v>
      </c>
      <c r="K362">
        <v>37.998537654601897</v>
      </c>
      <c r="L362">
        <v>23.7645837993709</v>
      </c>
      <c r="M362" t="s">
        <v>939</v>
      </c>
      <c r="N362" t="str">
        <f>VLOOKUP(C362,[1]data!$C$2:$N$404,12,FALSE)</f>
        <v>ΑΤΤΙΚΗΣ</v>
      </c>
      <c r="O362" t="s">
        <v>942</v>
      </c>
      <c r="P362" t="str">
        <f>VLOOKUP(O362,[2]nuts2_2021_eurostat!$F$4:$H$68,3,FALSE)</f>
        <v>EL30</v>
      </c>
    </row>
    <row r="363" spans="1:16" hidden="1" x14ac:dyDescent="0.25">
      <c r="A363" s="1">
        <v>361</v>
      </c>
      <c r="B363" t="s">
        <v>48</v>
      </c>
      <c r="C363" t="s">
        <v>570</v>
      </c>
      <c r="D363" s="2">
        <v>50</v>
      </c>
      <c r="E363">
        <v>114</v>
      </c>
      <c r="F363" s="2">
        <v>7</v>
      </c>
      <c r="G363" s="2">
        <v>43</v>
      </c>
      <c r="H363" s="2">
        <v>24</v>
      </c>
      <c r="I363" t="s">
        <v>617</v>
      </c>
      <c r="J363" t="s">
        <v>907</v>
      </c>
      <c r="K363">
        <v>38.1327508434767</v>
      </c>
      <c r="L363">
        <v>23.835615296540102</v>
      </c>
      <c r="M363" t="s">
        <v>939</v>
      </c>
      <c r="N363" t="str">
        <f>VLOOKUP(C363,[1]data!$C$2:$N$404,12,FALSE)</f>
        <v>ΑΤΤΙΚΗΣ</v>
      </c>
      <c r="O363" t="s">
        <v>942</v>
      </c>
      <c r="P363" t="str">
        <f>VLOOKUP(O363,[2]nuts2_2021_eurostat!$F$4:$H$68,3,FALSE)</f>
        <v>EL30</v>
      </c>
    </row>
    <row r="364" spans="1:16" hidden="1" x14ac:dyDescent="0.25">
      <c r="A364" s="1">
        <v>362</v>
      </c>
      <c r="B364" t="s">
        <v>198</v>
      </c>
      <c r="C364" t="s">
        <v>571</v>
      </c>
      <c r="D364" s="2">
        <v>5</v>
      </c>
      <c r="E364">
        <v>81</v>
      </c>
      <c r="F364" s="2">
        <v>5.0999999999999996</v>
      </c>
      <c r="G364" s="2">
        <v>0</v>
      </c>
      <c r="H364" s="2">
        <v>216.3</v>
      </c>
      <c r="I364" t="s">
        <v>618</v>
      </c>
      <c r="J364" t="s">
        <v>720</v>
      </c>
      <c r="K364">
        <v>40.806520665688403</v>
      </c>
      <c r="L364">
        <v>22.022755626266399</v>
      </c>
      <c r="M364" t="s">
        <v>940</v>
      </c>
      <c r="N364" t="str">
        <f>VLOOKUP(C364,[1]data!$C$2:$N$404,12,FALSE)</f>
        <v>ΚΕΝΤΡΙΚΗΣ ΜΑΚΕΔΟΝΙΑΣ</v>
      </c>
      <c r="O364" t="s">
        <v>949</v>
      </c>
      <c r="P364" t="str">
        <f>VLOOKUP(O364,[2]nuts2_2021_eurostat!$F$4:$H$68,3,FALSE)</f>
        <v>EL52</v>
      </c>
    </row>
    <row r="365" spans="1:16" hidden="1" x14ac:dyDescent="0.25">
      <c r="A365" s="1">
        <v>363</v>
      </c>
      <c r="B365" t="s">
        <v>187</v>
      </c>
      <c r="C365" t="s">
        <v>572</v>
      </c>
      <c r="D365" s="2">
        <v>50</v>
      </c>
      <c r="E365">
        <v>273</v>
      </c>
      <c r="F365" s="2">
        <v>16.8</v>
      </c>
      <c r="G365" s="2">
        <v>33.200000000000003</v>
      </c>
      <c r="H365" s="2">
        <v>39.200000000000003</v>
      </c>
      <c r="I365" t="s">
        <v>618</v>
      </c>
      <c r="J365" t="s">
        <v>871</v>
      </c>
      <c r="K365">
        <v>40.4772968039738</v>
      </c>
      <c r="L365">
        <v>22.554009566856902</v>
      </c>
      <c r="M365" t="s">
        <v>939</v>
      </c>
      <c r="N365" t="str">
        <f>VLOOKUP(C365,[1]data!$C$2:$N$404,12,FALSE)</f>
        <v>ΚΕΝΤΡΙΚΗΣ ΜΑΚΕΔΟΝΙΑΣ</v>
      </c>
      <c r="O365" t="s">
        <v>949</v>
      </c>
      <c r="P365" t="str">
        <f>VLOOKUP(O365,[2]nuts2_2021_eurostat!$F$4:$H$68,3,FALSE)</f>
        <v>EL52</v>
      </c>
    </row>
    <row r="366" spans="1:16" hidden="1" x14ac:dyDescent="0.25">
      <c r="A366" s="1">
        <v>364</v>
      </c>
      <c r="B366" t="s">
        <v>93</v>
      </c>
      <c r="C366" t="s">
        <v>573</v>
      </c>
      <c r="D366" s="2">
        <v>50</v>
      </c>
      <c r="E366">
        <v>162</v>
      </c>
      <c r="F366" s="2">
        <v>18.3</v>
      </c>
      <c r="G366" s="2">
        <v>31.7</v>
      </c>
      <c r="H366" s="2">
        <v>9.1</v>
      </c>
      <c r="I366" t="s">
        <v>616</v>
      </c>
      <c r="J366" t="s">
        <v>717</v>
      </c>
      <c r="K366">
        <v>38.389368297527497</v>
      </c>
      <c r="L366">
        <v>24.053355325017201</v>
      </c>
      <c r="M366" t="s">
        <v>939</v>
      </c>
      <c r="N366" t="str">
        <f>VLOOKUP(C366,[1]data!$C$2:$N$404,12,FALSE)</f>
        <v>ΣΤΕΡΕΑΣ ΕΛΛΑΔΑΣ</v>
      </c>
      <c r="O366" t="s">
        <v>951</v>
      </c>
      <c r="P366" t="str">
        <f>VLOOKUP(O366,[2]nuts2_2021_eurostat!$F$4:$H$68,3,FALSE)</f>
        <v>EL64</v>
      </c>
    </row>
    <row r="367" spans="1:16" hidden="1" x14ac:dyDescent="0.25">
      <c r="A367" s="1">
        <v>365</v>
      </c>
      <c r="B367" t="s">
        <v>122</v>
      </c>
      <c r="C367" t="s">
        <v>574</v>
      </c>
      <c r="D367" s="2">
        <v>50</v>
      </c>
      <c r="E367">
        <v>229</v>
      </c>
      <c r="F367" s="2">
        <v>33.4</v>
      </c>
      <c r="G367" s="2">
        <v>16.600000000000001</v>
      </c>
      <c r="H367" s="2">
        <v>19.8</v>
      </c>
      <c r="I367" t="s">
        <v>616</v>
      </c>
      <c r="J367" t="s">
        <v>908</v>
      </c>
      <c r="K367">
        <v>39.158024157736101</v>
      </c>
      <c r="L367">
        <v>22.786147726223501</v>
      </c>
      <c r="M367" t="s">
        <v>939</v>
      </c>
      <c r="N367" t="str">
        <f>VLOOKUP(C367,[1]data!$C$2:$N$404,12,FALSE)</f>
        <v>ΘΕΣΣΑΛΙΑΣ</v>
      </c>
      <c r="O367" t="s">
        <v>947</v>
      </c>
      <c r="P367" t="str">
        <f>VLOOKUP(O367,[2]nuts2_2021_eurostat!$F$4:$H$68,3,FALSE)</f>
        <v>EL61</v>
      </c>
    </row>
    <row r="368" spans="1:16" hidden="1" x14ac:dyDescent="0.25">
      <c r="A368" s="1">
        <v>366</v>
      </c>
      <c r="B368" t="s">
        <v>199</v>
      </c>
      <c r="C368" t="s">
        <v>575</v>
      </c>
      <c r="D368" s="2">
        <v>50</v>
      </c>
      <c r="E368">
        <v>267</v>
      </c>
      <c r="F368" s="2">
        <v>15.5</v>
      </c>
      <c r="G368" s="2">
        <v>34.5</v>
      </c>
      <c r="H368" s="2">
        <v>23.5</v>
      </c>
      <c r="I368" t="s">
        <v>615</v>
      </c>
      <c r="J368" t="s">
        <v>909</v>
      </c>
      <c r="K368">
        <v>37.421298631382697</v>
      </c>
      <c r="L368">
        <v>22.7322334756924</v>
      </c>
      <c r="M368" t="s">
        <v>939</v>
      </c>
      <c r="N368" t="str">
        <f>VLOOKUP(C368,[1]data!$C$2:$N$404,12,FALSE)</f>
        <v>ΠΕΛΛΟΠΟΝΗΣΟΥ</v>
      </c>
      <c r="O368" t="s">
        <v>950</v>
      </c>
      <c r="P368" t="str">
        <f>VLOOKUP(O368,[2]nuts2_2021_eurostat!$F$4:$H$68,3,FALSE)</f>
        <v>EL65</v>
      </c>
    </row>
    <row r="369" spans="1:16" hidden="1" x14ac:dyDescent="0.25">
      <c r="A369" s="1">
        <v>367</v>
      </c>
      <c r="B369" t="s">
        <v>126</v>
      </c>
      <c r="C369" t="s">
        <v>576</v>
      </c>
      <c r="D369" s="2">
        <v>50</v>
      </c>
      <c r="E369">
        <v>132</v>
      </c>
      <c r="F369" s="2">
        <v>7.4</v>
      </c>
      <c r="G369" s="2">
        <v>42.6</v>
      </c>
      <c r="H369" s="2">
        <v>33.6</v>
      </c>
      <c r="I369" t="s">
        <v>615</v>
      </c>
      <c r="J369" t="s">
        <v>910</v>
      </c>
      <c r="K369">
        <v>37.997908419755603</v>
      </c>
      <c r="L369">
        <v>22.7515907491691</v>
      </c>
      <c r="M369" t="s">
        <v>939</v>
      </c>
      <c r="N369" t="str">
        <f>VLOOKUP(C369,[1]data!$C$2:$N$404,12,FALSE)</f>
        <v>ΠΕΛΛΟΠΟΝΗΣΟΥ</v>
      </c>
      <c r="O369" t="s">
        <v>950</v>
      </c>
      <c r="P369" t="str">
        <f>VLOOKUP(O369,[2]nuts2_2021_eurostat!$F$4:$H$68,3,FALSE)</f>
        <v>EL65</v>
      </c>
    </row>
    <row r="370" spans="1:16" hidden="1" x14ac:dyDescent="0.25">
      <c r="A370" s="1">
        <v>368</v>
      </c>
      <c r="B370" t="s">
        <v>129</v>
      </c>
      <c r="C370" t="s">
        <v>577</v>
      </c>
      <c r="D370" s="2">
        <v>50</v>
      </c>
      <c r="E370">
        <v>142</v>
      </c>
      <c r="F370" s="2">
        <v>1.4</v>
      </c>
      <c r="G370" s="2">
        <v>48.6</v>
      </c>
      <c r="H370" s="2">
        <v>32.6</v>
      </c>
      <c r="I370" t="s">
        <v>617</v>
      </c>
      <c r="J370" t="s">
        <v>911</v>
      </c>
      <c r="K370">
        <v>38.044981544528</v>
      </c>
      <c r="L370">
        <v>23.8402008278896</v>
      </c>
      <c r="M370" t="s">
        <v>939</v>
      </c>
      <c r="N370" t="str">
        <f>VLOOKUP(C370,[1]data!$C$2:$N$404,12,FALSE)</f>
        <v>ΑΤΤΙΚΗΣ</v>
      </c>
      <c r="O370" t="s">
        <v>942</v>
      </c>
      <c r="P370" t="str">
        <f>VLOOKUP(O370,[2]nuts2_2021_eurostat!$F$4:$H$68,3,FALSE)</f>
        <v>EL30</v>
      </c>
    </row>
    <row r="371" spans="1:16" hidden="1" x14ac:dyDescent="0.25">
      <c r="A371" s="1">
        <v>369</v>
      </c>
      <c r="B371" t="s">
        <v>190</v>
      </c>
      <c r="C371" t="s">
        <v>578</v>
      </c>
      <c r="D371" s="2">
        <v>25</v>
      </c>
      <c r="E371">
        <v>167</v>
      </c>
      <c r="F371" s="2">
        <v>22</v>
      </c>
      <c r="G371" s="2">
        <v>3</v>
      </c>
      <c r="H371" s="2">
        <v>116.6</v>
      </c>
      <c r="I371" t="s">
        <v>618</v>
      </c>
      <c r="J371" t="s">
        <v>912</v>
      </c>
      <c r="K371">
        <v>41.330640974447803</v>
      </c>
      <c r="L371">
        <v>26.492965036908899</v>
      </c>
      <c r="M371" t="s">
        <v>939</v>
      </c>
      <c r="N371" t="str">
        <f>VLOOKUP(C371,[1]data!$C$2:$N$404,12,FALSE)</f>
        <v>ΑΝΑΤΟΛΙΚΗΣ ΜΑΚΕΔΟΝΙΑΣ &amp; ΘΡΑΚΗΣ</v>
      </c>
      <c r="O371" t="s">
        <v>943</v>
      </c>
      <c r="P371" t="str">
        <f>VLOOKUP(O371,[2]nuts2_2021_eurostat!$F$4:$H$68,3,FALSE)</f>
        <v>EL51</v>
      </c>
    </row>
    <row r="372" spans="1:16" hidden="1" x14ac:dyDescent="0.25">
      <c r="A372" s="1">
        <v>370</v>
      </c>
      <c r="B372" t="s">
        <v>54</v>
      </c>
      <c r="C372" t="s">
        <v>579</v>
      </c>
      <c r="D372" s="2">
        <v>25</v>
      </c>
      <c r="E372">
        <v>68</v>
      </c>
      <c r="F372" s="2">
        <v>20.9</v>
      </c>
      <c r="G372" s="2">
        <v>4.0999999999999996</v>
      </c>
      <c r="H372" s="2">
        <v>113.1</v>
      </c>
      <c r="I372" t="s">
        <v>616</v>
      </c>
      <c r="J372" t="s">
        <v>913</v>
      </c>
      <c r="K372">
        <v>39.113635717342802</v>
      </c>
      <c r="L372">
        <v>22.311639022886599</v>
      </c>
      <c r="M372" t="s">
        <v>939</v>
      </c>
      <c r="N372" t="str">
        <f>VLOOKUP(C372,[1]data!$C$2:$N$404,12,FALSE)</f>
        <v>ΣΤΕΡΕΑΣ ΕΛΛΑΔΑΣ</v>
      </c>
      <c r="O372" t="s">
        <v>951</v>
      </c>
      <c r="P372" t="str">
        <f>VLOOKUP(O372,[2]nuts2_2021_eurostat!$F$4:$H$68,3,FALSE)</f>
        <v>EL64</v>
      </c>
    </row>
    <row r="373" spans="1:16" hidden="1" x14ac:dyDescent="0.25">
      <c r="A373" s="1">
        <v>371</v>
      </c>
      <c r="B373" t="s">
        <v>55</v>
      </c>
      <c r="C373" t="s">
        <v>580</v>
      </c>
      <c r="D373" s="2">
        <v>50</v>
      </c>
      <c r="E373">
        <v>710</v>
      </c>
      <c r="F373" s="2">
        <v>38.299999999999997</v>
      </c>
      <c r="G373" s="2">
        <v>11.7</v>
      </c>
      <c r="H373" s="2">
        <v>0</v>
      </c>
      <c r="I373" t="s">
        <v>618</v>
      </c>
      <c r="J373" t="s">
        <v>914</v>
      </c>
      <c r="K373">
        <v>41.125991913284999</v>
      </c>
      <c r="L373">
        <v>24.139474913134102</v>
      </c>
      <c r="M373" t="s">
        <v>940</v>
      </c>
      <c r="N373" t="str">
        <f>VLOOKUP(C373,[1]data!$C$2:$N$404,12,FALSE)</f>
        <v>ΑΝΑΤΟΛΙΚΗΣ ΜΑΚΕΔΟΝΙΑΣ &amp; ΘΡΑΚΗΣ</v>
      </c>
      <c r="O373" t="s">
        <v>943</v>
      </c>
      <c r="P373" t="str">
        <f>VLOOKUP(O373,[2]nuts2_2021_eurostat!$F$4:$H$68,3,FALSE)</f>
        <v>EL51</v>
      </c>
    </row>
    <row r="374" spans="1:16" hidden="1" x14ac:dyDescent="0.25">
      <c r="A374" s="1">
        <v>372</v>
      </c>
      <c r="B374" t="s">
        <v>132</v>
      </c>
      <c r="C374" t="s">
        <v>581</v>
      </c>
      <c r="D374" s="2">
        <v>100</v>
      </c>
      <c r="E374">
        <v>23</v>
      </c>
      <c r="F374" s="2">
        <v>0.5</v>
      </c>
      <c r="G374" s="2">
        <v>99.5</v>
      </c>
      <c r="I374" t="s">
        <v>617</v>
      </c>
      <c r="J374" t="s">
        <v>679</v>
      </c>
      <c r="K374">
        <v>37.980784518178403</v>
      </c>
      <c r="L374">
        <v>23.720300272257798</v>
      </c>
      <c r="M374" t="s">
        <v>939</v>
      </c>
      <c r="N374" t="str">
        <f>VLOOKUP(C374,[1]data!$C$2:$N$404,12,FALSE)</f>
        <v>ΑΤΤΙΚΗΣ</v>
      </c>
      <c r="O374" t="s">
        <v>942</v>
      </c>
      <c r="P374" t="str">
        <f>VLOOKUP(O374,[2]nuts2_2021_eurostat!$F$4:$H$68,3,FALSE)</f>
        <v>EL30</v>
      </c>
    </row>
    <row r="375" spans="1:16" hidden="1" x14ac:dyDescent="0.25">
      <c r="A375" s="1">
        <v>373</v>
      </c>
      <c r="B375" t="s">
        <v>200</v>
      </c>
      <c r="C375" t="s">
        <v>582</v>
      </c>
      <c r="D375" s="2">
        <v>25</v>
      </c>
      <c r="E375">
        <v>439</v>
      </c>
      <c r="F375" s="2">
        <v>25.1</v>
      </c>
      <c r="G375" s="2">
        <v>0</v>
      </c>
      <c r="H375" s="2">
        <v>97.3</v>
      </c>
      <c r="I375" t="s">
        <v>615</v>
      </c>
      <c r="J375" t="s">
        <v>915</v>
      </c>
      <c r="K375">
        <v>39.532743040005101</v>
      </c>
      <c r="L375">
        <v>20.268234344389601</v>
      </c>
      <c r="M375" t="s">
        <v>940</v>
      </c>
      <c r="N375" t="str">
        <f>VLOOKUP(C375,[1]data!$C$2:$N$404,12,FALSE)</f>
        <v>ΗΠΕΙΡΟΥ</v>
      </c>
      <c r="O375" t="s">
        <v>944</v>
      </c>
      <c r="P375" t="str">
        <f>VLOOKUP(O375,[2]nuts2_2021_eurostat!$F$4:$H$68,3,FALSE)</f>
        <v>EL54</v>
      </c>
    </row>
    <row r="376" spans="1:16" hidden="1" x14ac:dyDescent="0.25">
      <c r="A376" s="1">
        <v>374</v>
      </c>
      <c r="B376" t="s">
        <v>149</v>
      </c>
      <c r="C376" t="s">
        <v>583</v>
      </c>
      <c r="D376" s="2">
        <v>50</v>
      </c>
      <c r="E376">
        <v>46</v>
      </c>
      <c r="F376" s="2">
        <v>9.6</v>
      </c>
      <c r="G376" s="2">
        <v>40.4</v>
      </c>
      <c r="H376" s="2">
        <v>13.9</v>
      </c>
      <c r="I376" t="s">
        <v>618</v>
      </c>
      <c r="J376" t="s">
        <v>916</v>
      </c>
      <c r="K376">
        <v>40.672240794539299</v>
      </c>
      <c r="L376">
        <v>22.901357057616199</v>
      </c>
      <c r="M376" t="s">
        <v>939</v>
      </c>
      <c r="N376" t="str">
        <f>VLOOKUP(C376,[1]data!$C$2:$N$404,12,FALSE)</f>
        <v>ΚΕΝΤΡΙΚΗΣ ΜΑΚΕΔΟΝΙΑΣ</v>
      </c>
      <c r="O376" t="s">
        <v>949</v>
      </c>
      <c r="P376" t="str">
        <f>VLOOKUP(O376,[2]nuts2_2021_eurostat!$F$4:$H$68,3,FALSE)</f>
        <v>EL52</v>
      </c>
    </row>
    <row r="377" spans="1:16" hidden="1" x14ac:dyDescent="0.25">
      <c r="A377" s="1">
        <v>375</v>
      </c>
      <c r="B377" t="s">
        <v>103</v>
      </c>
      <c r="C377" t="s">
        <v>584</v>
      </c>
      <c r="D377" s="2">
        <v>100</v>
      </c>
      <c r="E377">
        <v>41</v>
      </c>
      <c r="F377" s="2">
        <v>0.4</v>
      </c>
      <c r="G377" s="2">
        <v>99.6</v>
      </c>
      <c r="H377" s="2">
        <v>51.6</v>
      </c>
      <c r="I377" t="s">
        <v>618</v>
      </c>
      <c r="J377" t="s">
        <v>917</v>
      </c>
      <c r="K377">
        <v>40.591396732481897</v>
      </c>
      <c r="L377">
        <v>22.9647619228931</v>
      </c>
      <c r="M377" t="s">
        <v>939</v>
      </c>
      <c r="N377" t="str">
        <f>VLOOKUP(C377,[1]data!$C$2:$N$404,12,FALSE)</f>
        <v>ΚΕΝΤΡΙΚΗΣ ΜΑΚΕΔΟΝΙΑΣ</v>
      </c>
      <c r="O377" t="s">
        <v>949</v>
      </c>
      <c r="P377" t="str">
        <f>VLOOKUP(O377,[2]nuts2_2021_eurostat!$F$4:$H$68,3,FALSE)</f>
        <v>EL52</v>
      </c>
    </row>
    <row r="378" spans="1:16" hidden="1" x14ac:dyDescent="0.25">
      <c r="A378" s="1">
        <v>376</v>
      </c>
      <c r="B378" t="s">
        <v>133</v>
      </c>
      <c r="C378" t="s">
        <v>585</v>
      </c>
      <c r="D378" s="2">
        <v>50</v>
      </c>
      <c r="E378">
        <v>10</v>
      </c>
      <c r="F378" s="2">
        <v>0.1</v>
      </c>
      <c r="G378" s="2">
        <v>49.9</v>
      </c>
      <c r="H378" s="2">
        <v>31.9</v>
      </c>
      <c r="I378" t="s">
        <v>618</v>
      </c>
      <c r="J378" t="s">
        <v>918</v>
      </c>
      <c r="K378">
        <v>40.665295810338399</v>
      </c>
      <c r="L378">
        <v>22.959272531053699</v>
      </c>
      <c r="M378" t="s">
        <v>939</v>
      </c>
      <c r="N378" t="str">
        <f>VLOOKUP(C378,[1]data!$C$2:$N$404,12,FALSE)</f>
        <v>ΚΕΝΤΡΙΚΗΣ ΜΑΚΕΔΟΝΙΑΣ</v>
      </c>
      <c r="O378" t="s">
        <v>949</v>
      </c>
      <c r="P378" t="str">
        <f>VLOOKUP(O378,[2]nuts2_2021_eurostat!$F$4:$H$68,3,FALSE)</f>
        <v>EL52</v>
      </c>
    </row>
    <row r="379" spans="1:16" hidden="1" x14ac:dyDescent="0.25">
      <c r="A379" s="1">
        <v>377</v>
      </c>
      <c r="B379" t="s">
        <v>15</v>
      </c>
      <c r="C379" t="s">
        <v>586</v>
      </c>
      <c r="D379" s="2">
        <v>50</v>
      </c>
      <c r="E379">
        <v>101</v>
      </c>
      <c r="F379" s="2">
        <v>19.3</v>
      </c>
      <c r="G379" s="2">
        <v>30.7</v>
      </c>
      <c r="H379" s="2">
        <v>20.8</v>
      </c>
      <c r="I379" t="s">
        <v>618</v>
      </c>
      <c r="J379" t="s">
        <v>632</v>
      </c>
      <c r="K379">
        <v>40.696683511560899</v>
      </c>
      <c r="L379">
        <v>22.821411293494201</v>
      </c>
      <c r="M379" t="s">
        <v>939</v>
      </c>
      <c r="N379" t="str">
        <f>VLOOKUP(C379,[1]data!$C$2:$N$404,12,FALSE)</f>
        <v>ΚΕΝΤΡΙΚΗΣ ΜΑΚΕΔΟΝΙΑΣ</v>
      </c>
      <c r="O379" t="s">
        <v>949</v>
      </c>
      <c r="P379" t="str">
        <f>VLOOKUP(O379,[2]nuts2_2021_eurostat!$F$4:$H$68,3,FALSE)</f>
        <v>EL52</v>
      </c>
    </row>
    <row r="380" spans="1:16" hidden="1" x14ac:dyDescent="0.25">
      <c r="A380" s="1">
        <v>378</v>
      </c>
      <c r="B380" t="s">
        <v>59</v>
      </c>
      <c r="C380" t="s">
        <v>587</v>
      </c>
      <c r="D380" s="2">
        <v>50</v>
      </c>
      <c r="E380">
        <v>17</v>
      </c>
      <c r="F380" s="2">
        <v>0.2</v>
      </c>
      <c r="G380" s="2">
        <v>49.8</v>
      </c>
      <c r="H380" s="2">
        <v>54.8</v>
      </c>
      <c r="I380" t="s">
        <v>618</v>
      </c>
      <c r="J380" t="s">
        <v>631</v>
      </c>
      <c r="K380">
        <v>40.607548740477803</v>
      </c>
      <c r="L380">
        <v>22.965540772593599</v>
      </c>
      <c r="M380" t="s">
        <v>939</v>
      </c>
      <c r="N380" t="str">
        <f>VLOOKUP(C380,[1]data!$C$2:$N$404,12,FALSE)</f>
        <v>ΚΕΝΤΡΙΚΗΣ ΜΑΚΕΔΟΝΙΑΣ</v>
      </c>
      <c r="O380" t="s">
        <v>949</v>
      </c>
      <c r="P380" t="str">
        <f>VLOOKUP(O380,[2]nuts2_2021_eurostat!$F$4:$H$68,3,FALSE)</f>
        <v>EL52</v>
      </c>
    </row>
    <row r="381" spans="1:16" hidden="1" x14ac:dyDescent="0.25">
      <c r="A381" s="1">
        <v>379</v>
      </c>
      <c r="B381" t="s">
        <v>104</v>
      </c>
      <c r="C381" t="s">
        <v>588</v>
      </c>
      <c r="D381" s="2">
        <v>50</v>
      </c>
      <c r="E381">
        <v>153</v>
      </c>
      <c r="F381" s="2">
        <v>25.7</v>
      </c>
      <c r="G381" s="2">
        <v>24.3</v>
      </c>
      <c r="H381" s="2">
        <v>0</v>
      </c>
      <c r="I381" t="s">
        <v>615</v>
      </c>
      <c r="J381" t="s">
        <v>726</v>
      </c>
      <c r="K381">
        <v>39.6998929044344</v>
      </c>
      <c r="L381">
        <v>20.7864623669828</v>
      </c>
      <c r="M381" t="s">
        <v>940</v>
      </c>
      <c r="N381" t="str">
        <f>VLOOKUP(C381,[1]data!$C$2:$N$404,12,FALSE)</f>
        <v>ΗΠΕΙΡΟΥ</v>
      </c>
      <c r="O381" t="s">
        <v>944</v>
      </c>
      <c r="P381" t="str">
        <f>VLOOKUP(O381,[2]nuts2_2021_eurostat!$F$4:$H$68,3,FALSE)</f>
        <v>EL54</v>
      </c>
    </row>
    <row r="382" spans="1:16" hidden="1" x14ac:dyDescent="0.25">
      <c r="A382" s="1">
        <v>380</v>
      </c>
      <c r="B382" t="s">
        <v>135</v>
      </c>
      <c r="C382" t="s">
        <v>589</v>
      </c>
      <c r="D382" s="2">
        <v>50</v>
      </c>
      <c r="E382">
        <v>360</v>
      </c>
      <c r="F382" s="2">
        <v>10.9</v>
      </c>
      <c r="G382" s="2">
        <v>39.1</v>
      </c>
      <c r="H382" s="2">
        <v>52.1</v>
      </c>
      <c r="I382" t="s">
        <v>615</v>
      </c>
      <c r="J382" t="s">
        <v>919</v>
      </c>
      <c r="K382">
        <v>37.062993409906298</v>
      </c>
      <c r="L382">
        <v>22.0642936257657</v>
      </c>
      <c r="M382" t="s">
        <v>939</v>
      </c>
      <c r="N382" t="str">
        <f>VLOOKUP(C382,[1]data!$C$2:$N$404,12,FALSE)</f>
        <v>ΠΕΛΛΟΠΟΝΗΣΟΥ</v>
      </c>
      <c r="O382" t="s">
        <v>950</v>
      </c>
      <c r="P382" t="str">
        <f>VLOOKUP(O382,[2]nuts2_2021_eurostat!$F$4:$H$68,3,FALSE)</f>
        <v>EL65</v>
      </c>
    </row>
    <row r="383" spans="1:16" hidden="1" x14ac:dyDescent="0.25">
      <c r="A383" s="1">
        <v>381</v>
      </c>
      <c r="B383" t="s">
        <v>193</v>
      </c>
      <c r="C383" t="s">
        <v>590</v>
      </c>
      <c r="D383" s="2">
        <v>50</v>
      </c>
      <c r="E383">
        <v>9</v>
      </c>
      <c r="F383" s="2">
        <v>34.200000000000003</v>
      </c>
      <c r="G383" s="2">
        <v>15.8</v>
      </c>
      <c r="H383" s="2">
        <v>0</v>
      </c>
      <c r="I383" t="s">
        <v>616</v>
      </c>
      <c r="J383" t="s">
        <v>193</v>
      </c>
      <c r="K383">
        <v>38.028445641111801</v>
      </c>
      <c r="L383">
        <v>24.385632023247499</v>
      </c>
      <c r="M383" t="s">
        <v>940</v>
      </c>
      <c r="N383" t="str">
        <f>VLOOKUP(C383,[1]data!$C$2:$N$404,12,FALSE)</f>
        <v>ΣΤΕΡΕΑΣ ΕΛΛΑΔΑΣ</v>
      </c>
      <c r="O383" t="s">
        <v>951</v>
      </c>
      <c r="P383" t="str">
        <f>VLOOKUP(O383,[2]nuts2_2021_eurostat!$F$4:$H$68,3,FALSE)</f>
        <v>EL64</v>
      </c>
    </row>
    <row r="384" spans="1:16" hidden="1" x14ac:dyDescent="0.25">
      <c r="A384" s="1">
        <v>382</v>
      </c>
      <c r="B384" t="s">
        <v>152</v>
      </c>
      <c r="C384" t="s">
        <v>591</v>
      </c>
      <c r="D384" s="2">
        <v>50</v>
      </c>
      <c r="E384">
        <v>232</v>
      </c>
      <c r="F384" s="2">
        <v>26.2</v>
      </c>
      <c r="G384" s="2">
        <v>23.8</v>
      </c>
      <c r="H384" s="2">
        <v>13.9</v>
      </c>
      <c r="I384" t="s">
        <v>618</v>
      </c>
      <c r="J384" t="s">
        <v>800</v>
      </c>
      <c r="K384">
        <v>40.9018056603527</v>
      </c>
      <c r="L384">
        <v>24.700656709448101</v>
      </c>
      <c r="M384" t="s">
        <v>939</v>
      </c>
      <c r="N384" t="str">
        <f>VLOOKUP(C384,[1]data!$C$2:$N$404,12,FALSE)</f>
        <v>ΑΝΑΤΟΛΙΚΗΣ ΜΑΚΕΔΟΝΙΑΣ &amp; ΘΡΑΚΗΣ</v>
      </c>
      <c r="O384" t="s">
        <v>943</v>
      </c>
      <c r="P384" t="str">
        <f>VLOOKUP(O384,[2]nuts2_2021_eurostat!$F$4:$H$68,3,FALSE)</f>
        <v>EL51</v>
      </c>
    </row>
    <row r="385" spans="1:16" hidden="1" x14ac:dyDescent="0.25">
      <c r="A385" s="1">
        <v>383</v>
      </c>
      <c r="B385" t="s">
        <v>201</v>
      </c>
      <c r="C385" t="s">
        <v>592</v>
      </c>
      <c r="D385" s="2">
        <v>50</v>
      </c>
      <c r="E385">
        <v>6</v>
      </c>
      <c r="F385" s="2">
        <v>0.2</v>
      </c>
      <c r="G385" s="2">
        <v>49.8</v>
      </c>
      <c r="H385" s="2">
        <v>66.8</v>
      </c>
      <c r="I385" t="s">
        <v>615</v>
      </c>
      <c r="J385" t="s">
        <v>620</v>
      </c>
      <c r="K385">
        <v>39.618357318111201</v>
      </c>
      <c r="L385">
        <v>19.894438611864501</v>
      </c>
      <c r="M385" t="s">
        <v>939</v>
      </c>
      <c r="N385" t="str">
        <f>VLOOKUP(C385,[1]data!$C$2:$N$404,12,FALSE)</f>
        <v>ΙΟΝΝΙΩΝ ΝΗΣΩΝ</v>
      </c>
      <c r="O385" t="s">
        <v>948</v>
      </c>
      <c r="P385" t="str">
        <f>VLOOKUP(O385,[2]nuts2_2021_eurostat!$F$4:$H$68,3,FALSE)</f>
        <v>EL62</v>
      </c>
    </row>
    <row r="386" spans="1:16" hidden="1" x14ac:dyDescent="0.25">
      <c r="A386" s="1">
        <v>384</v>
      </c>
      <c r="B386" t="s">
        <v>26</v>
      </c>
      <c r="C386" t="s">
        <v>593</v>
      </c>
      <c r="D386" s="2">
        <v>50</v>
      </c>
      <c r="E386">
        <v>200</v>
      </c>
      <c r="F386" s="2">
        <v>21</v>
      </c>
      <c r="G386" s="2">
        <v>29</v>
      </c>
      <c r="H386" s="2">
        <v>15</v>
      </c>
      <c r="I386" t="s">
        <v>618</v>
      </c>
      <c r="J386" t="s">
        <v>920</v>
      </c>
      <c r="K386">
        <v>41.112146032744803</v>
      </c>
      <c r="L386">
        <v>25.385952780357599</v>
      </c>
      <c r="M386" t="s">
        <v>939</v>
      </c>
      <c r="N386" t="str">
        <f>VLOOKUP(C386,[1]data!$C$2:$N$404,12,FALSE)</f>
        <v>ΑΝΑΤΟΛΙΚΗΣ ΜΑΚΕΔΟΝΙΑΣ &amp; ΘΡΑΚΗΣ</v>
      </c>
      <c r="O386" t="s">
        <v>943</v>
      </c>
      <c r="P386" t="str">
        <f>VLOOKUP(O386,[2]nuts2_2021_eurostat!$F$4:$H$68,3,FALSE)</f>
        <v>EL51</v>
      </c>
    </row>
    <row r="387" spans="1:16" hidden="1" x14ac:dyDescent="0.25">
      <c r="A387" s="1">
        <v>385</v>
      </c>
      <c r="B387" t="s">
        <v>64</v>
      </c>
      <c r="C387" t="s">
        <v>594</v>
      </c>
      <c r="D387" s="2">
        <v>100</v>
      </c>
      <c r="E387">
        <v>59</v>
      </c>
      <c r="F387" s="2">
        <v>0.8</v>
      </c>
      <c r="G387" s="2">
        <v>99.2</v>
      </c>
      <c r="H387" s="2">
        <v>33.200000000000003</v>
      </c>
      <c r="I387" t="s">
        <v>617</v>
      </c>
      <c r="J387" t="s">
        <v>774</v>
      </c>
      <c r="K387">
        <v>37.988238075320098</v>
      </c>
      <c r="L387">
        <v>23.643608301903701</v>
      </c>
      <c r="M387" t="s">
        <v>939</v>
      </c>
      <c r="N387" t="str">
        <f>VLOOKUP(C387,[1]data!$C$2:$N$404,12,FALSE)</f>
        <v>ΑΤΤΙΚΗΣ</v>
      </c>
      <c r="O387" t="s">
        <v>942</v>
      </c>
      <c r="P387" t="str">
        <f>VLOOKUP(O387,[2]nuts2_2021_eurostat!$F$4:$H$68,3,FALSE)</f>
        <v>EL30</v>
      </c>
    </row>
    <row r="388" spans="1:16" hidden="1" x14ac:dyDescent="0.25">
      <c r="A388" s="1">
        <v>386</v>
      </c>
      <c r="B388" t="s">
        <v>202</v>
      </c>
      <c r="C388" t="s">
        <v>595</v>
      </c>
      <c r="D388" s="2">
        <v>50</v>
      </c>
      <c r="E388">
        <v>319</v>
      </c>
      <c r="F388" s="2">
        <v>28.4</v>
      </c>
      <c r="G388" s="2">
        <v>21.6</v>
      </c>
      <c r="H388" s="2">
        <v>0</v>
      </c>
      <c r="I388" t="s">
        <v>618</v>
      </c>
      <c r="J388" t="s">
        <v>921</v>
      </c>
      <c r="K388">
        <v>40.623996083197397</v>
      </c>
      <c r="L388">
        <v>21.680040032988401</v>
      </c>
      <c r="M388" t="s">
        <v>940</v>
      </c>
      <c r="N388" t="str">
        <f>VLOOKUP(C388,[1]data!$C$2:$N$404,12,FALSE)</f>
        <v>ΔΥΤΙΚΗΣ ΜΑΚΕΔΟΝΙΑΣ</v>
      </c>
      <c r="O388" t="s">
        <v>946</v>
      </c>
      <c r="P388" t="str">
        <f>VLOOKUP(O388,[2]nuts2_2021_eurostat!$F$4:$H$68,3,FALSE)</f>
        <v>EL53</v>
      </c>
    </row>
    <row r="389" spans="1:16" hidden="1" x14ac:dyDescent="0.25">
      <c r="A389" s="1">
        <v>387</v>
      </c>
      <c r="B389" t="s">
        <v>30</v>
      </c>
      <c r="C389" t="s">
        <v>596</v>
      </c>
      <c r="D389" s="2">
        <v>50</v>
      </c>
      <c r="E389">
        <v>86</v>
      </c>
      <c r="F389" s="2">
        <v>31.4</v>
      </c>
      <c r="G389" s="2">
        <v>18.600000000000001</v>
      </c>
      <c r="H389" s="2">
        <v>0</v>
      </c>
      <c r="I389" t="s">
        <v>616</v>
      </c>
      <c r="J389" t="s">
        <v>922</v>
      </c>
      <c r="K389">
        <v>38.525607834302797</v>
      </c>
      <c r="L389">
        <v>23.167317109468801</v>
      </c>
      <c r="M389" t="s">
        <v>940</v>
      </c>
      <c r="N389" t="str">
        <f>VLOOKUP(C389,[1]data!$C$2:$N$404,12,FALSE)</f>
        <v>ΣΤΕΡΕΑΣ ΕΛΛΑΔΑΣ</v>
      </c>
      <c r="O389" t="s">
        <v>951</v>
      </c>
      <c r="P389" t="str">
        <f>VLOOKUP(O389,[2]nuts2_2021_eurostat!$F$4:$H$68,3,FALSE)</f>
        <v>EL64</v>
      </c>
    </row>
    <row r="390" spans="1:16" hidden="1" x14ac:dyDescent="0.25">
      <c r="A390" s="1">
        <v>388</v>
      </c>
      <c r="B390" t="s">
        <v>203</v>
      </c>
      <c r="C390" t="s">
        <v>597</v>
      </c>
      <c r="D390" s="2">
        <v>50</v>
      </c>
      <c r="E390">
        <v>176</v>
      </c>
      <c r="F390" s="2">
        <v>17.7</v>
      </c>
      <c r="G390" s="2">
        <v>32.299999999999997</v>
      </c>
      <c r="H390" s="2">
        <v>23.3</v>
      </c>
      <c r="I390" t="s">
        <v>618</v>
      </c>
      <c r="J390" t="s">
        <v>923</v>
      </c>
      <c r="K390">
        <v>41.046665421411198</v>
      </c>
      <c r="L390">
        <v>24.2617760244616</v>
      </c>
      <c r="M390" t="s">
        <v>939</v>
      </c>
      <c r="N390" t="str">
        <f>VLOOKUP(C390,[1]data!$C$2:$N$404,12,FALSE)</f>
        <v>ΑΝΑΤΟΛΙΚΗΣ ΜΑΚΕΔΟΝΙΑΣ &amp; ΘΡΑΚΗΣ</v>
      </c>
      <c r="O390" t="s">
        <v>943</v>
      </c>
      <c r="P390" t="str">
        <f>VLOOKUP(O390,[2]nuts2_2021_eurostat!$F$4:$H$68,3,FALSE)</f>
        <v>EL51</v>
      </c>
    </row>
    <row r="391" spans="1:16" hidden="1" x14ac:dyDescent="0.25">
      <c r="A391" s="1">
        <v>389</v>
      </c>
      <c r="B391" t="s">
        <v>139</v>
      </c>
      <c r="C391" t="s">
        <v>598</v>
      </c>
      <c r="D391" s="2">
        <v>50</v>
      </c>
      <c r="E391">
        <v>205</v>
      </c>
      <c r="F391" s="2">
        <v>37.9</v>
      </c>
      <c r="G391" s="2">
        <v>12.1</v>
      </c>
      <c r="H391" s="2">
        <v>5.9</v>
      </c>
      <c r="I391" t="s">
        <v>616</v>
      </c>
      <c r="J391" t="s">
        <v>924</v>
      </c>
      <c r="K391">
        <v>38.382661420405398</v>
      </c>
      <c r="L391">
        <v>23.0283132498895</v>
      </c>
      <c r="M391" t="s">
        <v>939</v>
      </c>
      <c r="N391" t="str">
        <f>VLOOKUP(C391,[1]data!$C$2:$N$404,12,FALSE)</f>
        <v>ΣΤΕΡΕΑΣ ΕΛΛΑΔΑΣ</v>
      </c>
      <c r="O391" t="s">
        <v>951</v>
      </c>
      <c r="P391" t="str">
        <f>VLOOKUP(O391,[2]nuts2_2021_eurostat!$F$4:$H$68,3,FALSE)</f>
        <v>EL64</v>
      </c>
    </row>
    <row r="392" spans="1:16" hidden="1" x14ac:dyDescent="0.25">
      <c r="A392" s="1">
        <v>390</v>
      </c>
      <c r="B392" t="s">
        <v>204</v>
      </c>
      <c r="C392" t="s">
        <v>599</v>
      </c>
      <c r="D392" s="2">
        <v>50</v>
      </c>
      <c r="E392">
        <v>350</v>
      </c>
      <c r="F392" s="2">
        <v>38.200000000000003</v>
      </c>
      <c r="G392" s="2">
        <v>11.8</v>
      </c>
      <c r="H392" s="2">
        <v>0.5</v>
      </c>
      <c r="I392" t="s">
        <v>616</v>
      </c>
      <c r="J392" t="s">
        <v>925</v>
      </c>
      <c r="K392">
        <v>38.925590849399804</v>
      </c>
      <c r="L392">
        <v>22.419231171461</v>
      </c>
      <c r="M392" t="s">
        <v>941</v>
      </c>
      <c r="N392" t="str">
        <f>VLOOKUP(C392,[1]data!$C$2:$N$404,12,FALSE)</f>
        <v>ΣΤΕΡΕΑΣ ΕΛΛΑΔΑΣ</v>
      </c>
      <c r="O392" t="s">
        <v>951</v>
      </c>
      <c r="P392" t="str">
        <f>VLOOKUP(O392,[2]nuts2_2021_eurostat!$F$4:$H$68,3,FALSE)</f>
        <v>EL64</v>
      </c>
    </row>
    <row r="393" spans="1:16" hidden="1" x14ac:dyDescent="0.25">
      <c r="A393" s="1">
        <v>391</v>
      </c>
      <c r="B393" t="s">
        <v>204</v>
      </c>
      <c r="C393" t="s">
        <v>600</v>
      </c>
      <c r="D393" s="2">
        <v>50</v>
      </c>
      <c r="E393">
        <v>455</v>
      </c>
      <c r="F393" s="2">
        <v>34.700000000000003</v>
      </c>
      <c r="G393" s="2">
        <v>15.3</v>
      </c>
      <c r="H393" s="2">
        <v>5.5</v>
      </c>
      <c r="I393" t="s">
        <v>616</v>
      </c>
      <c r="J393" t="s">
        <v>926</v>
      </c>
      <c r="K393">
        <v>38.925590849399804</v>
      </c>
      <c r="L393">
        <v>22.419231171461</v>
      </c>
      <c r="M393" t="s">
        <v>939</v>
      </c>
      <c r="N393" t="str">
        <f>VLOOKUP(C393,[1]data!$C$2:$N$404,12,FALSE)</f>
        <v>ΣΤΕΡΕΑΣ ΕΛΛΑΔΑΣ</v>
      </c>
      <c r="O393" t="s">
        <v>951</v>
      </c>
      <c r="P393" t="str">
        <f>VLOOKUP(O393,[2]nuts2_2021_eurostat!$F$4:$H$68,3,FALSE)</f>
        <v>EL64</v>
      </c>
    </row>
    <row r="394" spans="1:16" hidden="1" x14ac:dyDescent="0.25">
      <c r="A394" s="1">
        <v>392</v>
      </c>
      <c r="B394" t="s">
        <v>157</v>
      </c>
      <c r="C394" t="s">
        <v>601</v>
      </c>
      <c r="D394" s="2">
        <v>50</v>
      </c>
      <c r="E394">
        <v>63</v>
      </c>
      <c r="F394" s="2">
        <v>29.9</v>
      </c>
      <c r="G394" s="2">
        <v>20.100000000000001</v>
      </c>
      <c r="H394" s="2">
        <v>32.1</v>
      </c>
      <c r="I394" t="s">
        <v>615</v>
      </c>
      <c r="J394" t="s">
        <v>927</v>
      </c>
      <c r="K394">
        <v>37.932312320418703</v>
      </c>
      <c r="L394">
        <v>21.253732461339801</v>
      </c>
      <c r="M394" t="s">
        <v>939</v>
      </c>
      <c r="N394" t="str">
        <f>VLOOKUP(C394,[1]data!$C$2:$N$404,12,FALSE)</f>
        <v>ΔΥΤΙΚΗΣ ΕΛΛΑΔΑΣ</v>
      </c>
      <c r="O394" t="s">
        <v>945</v>
      </c>
      <c r="P394" t="str">
        <f>VLOOKUP(O394,[2]nuts2_2021_eurostat!$F$4:$H$68,3,FALSE)</f>
        <v>EL63</v>
      </c>
    </row>
    <row r="395" spans="1:16" hidden="1" x14ac:dyDescent="0.25">
      <c r="A395" s="1">
        <v>393</v>
      </c>
      <c r="B395" t="s">
        <v>159</v>
      </c>
      <c r="C395" t="s">
        <v>602</v>
      </c>
      <c r="D395" s="2">
        <v>50</v>
      </c>
      <c r="E395">
        <v>72</v>
      </c>
      <c r="F395" s="2">
        <v>40.799999999999997</v>
      </c>
      <c r="G395" s="2">
        <v>9.1999999999999993</v>
      </c>
      <c r="H395" s="2">
        <v>0</v>
      </c>
      <c r="I395" t="s">
        <v>616</v>
      </c>
      <c r="J395" t="s">
        <v>928</v>
      </c>
      <c r="K395">
        <v>39.7726020089803</v>
      </c>
      <c r="L395">
        <v>22.474383036435899</v>
      </c>
      <c r="M395" t="s">
        <v>940</v>
      </c>
      <c r="N395" t="s">
        <v>954</v>
      </c>
      <c r="O395" t="s">
        <v>947</v>
      </c>
      <c r="P395" t="str">
        <f>VLOOKUP(O395,[2]nuts2_2021_eurostat!$F$4:$H$68,3,FALSE)</f>
        <v>EL61</v>
      </c>
    </row>
    <row r="396" spans="1:16" hidden="1" x14ac:dyDescent="0.25">
      <c r="A396" s="1">
        <v>394</v>
      </c>
      <c r="B396" t="s">
        <v>69</v>
      </c>
      <c r="C396" t="s">
        <v>603</v>
      </c>
      <c r="D396" s="2">
        <v>50</v>
      </c>
      <c r="E396">
        <v>67</v>
      </c>
      <c r="F396" s="2">
        <v>13.9</v>
      </c>
      <c r="G396" s="2">
        <v>36.1</v>
      </c>
      <c r="H396" s="2">
        <v>24.1</v>
      </c>
      <c r="I396" t="s">
        <v>617</v>
      </c>
      <c r="J396" t="s">
        <v>929</v>
      </c>
      <c r="K396">
        <v>38.062116509561001</v>
      </c>
      <c r="L396">
        <v>23.517892909135298</v>
      </c>
      <c r="M396" t="s">
        <v>939</v>
      </c>
      <c r="N396" t="str">
        <f>VLOOKUP(C396,[1]data!$C$2:$N$404,12,FALSE)</f>
        <v>ΑΤΤΙΚΗΣ</v>
      </c>
      <c r="O396" t="s">
        <v>942</v>
      </c>
      <c r="P396" t="str">
        <f>VLOOKUP(O396,[2]nuts2_2021_eurostat!$F$4:$H$68,3,FALSE)</f>
        <v>EL30</v>
      </c>
    </row>
    <row r="397" spans="1:16" hidden="1" x14ac:dyDescent="0.25">
      <c r="A397" s="1">
        <v>395</v>
      </c>
      <c r="B397" t="s">
        <v>69</v>
      </c>
      <c r="C397" t="s">
        <v>604</v>
      </c>
      <c r="D397" s="2">
        <v>50</v>
      </c>
      <c r="E397">
        <v>80</v>
      </c>
      <c r="F397" s="2">
        <v>14</v>
      </c>
      <c r="G397" s="2">
        <v>36</v>
      </c>
      <c r="H397" s="2">
        <v>13.8</v>
      </c>
      <c r="I397" t="s">
        <v>617</v>
      </c>
      <c r="J397" t="s">
        <v>930</v>
      </c>
      <c r="K397">
        <v>38.062116509561001</v>
      </c>
      <c r="L397">
        <v>23.517892909135298</v>
      </c>
      <c r="M397" t="s">
        <v>939</v>
      </c>
      <c r="N397" t="str">
        <f>VLOOKUP(C397,[1]data!$C$2:$N$404,12,FALSE)</f>
        <v>ΑΤΤΙΚΗΣ</v>
      </c>
      <c r="O397" t="s">
        <v>942</v>
      </c>
      <c r="P397" t="str">
        <f>VLOOKUP(O397,[2]nuts2_2021_eurostat!$F$4:$H$68,3,FALSE)</f>
        <v>EL30</v>
      </c>
    </row>
    <row r="398" spans="1:16" hidden="1" x14ac:dyDescent="0.25">
      <c r="A398" s="1">
        <v>396</v>
      </c>
      <c r="B398" t="s">
        <v>205</v>
      </c>
      <c r="C398" t="s">
        <v>605</v>
      </c>
      <c r="D398" s="2">
        <v>25</v>
      </c>
      <c r="E398">
        <v>36</v>
      </c>
      <c r="F398" s="2">
        <v>3.4</v>
      </c>
      <c r="G398" s="2">
        <v>21.6</v>
      </c>
      <c r="H398" s="2">
        <v>84.6</v>
      </c>
      <c r="I398" t="s">
        <v>616</v>
      </c>
      <c r="J398" t="s">
        <v>931</v>
      </c>
      <c r="K398">
        <v>38.821748303366498</v>
      </c>
      <c r="L398">
        <v>23.413373767477498</v>
      </c>
      <c r="M398" t="s">
        <v>939</v>
      </c>
      <c r="N398" t="str">
        <f>VLOOKUP(C398,[1]data!$C$2:$N$404,12,FALSE)</f>
        <v>ΣΤΕΡΕΑΣ ΕΛΛΑΔΑΣ</v>
      </c>
      <c r="O398" t="s">
        <v>951</v>
      </c>
      <c r="P398" t="str">
        <f>VLOOKUP(O398,[2]nuts2_2021_eurostat!$F$4:$H$68,3,FALSE)</f>
        <v>EL64</v>
      </c>
    </row>
    <row r="399" spans="1:16" hidden="1" x14ac:dyDescent="0.25">
      <c r="A399" s="1">
        <v>397</v>
      </c>
      <c r="B399" t="s">
        <v>34</v>
      </c>
      <c r="C399" t="s">
        <v>606</v>
      </c>
      <c r="D399" s="2">
        <v>50</v>
      </c>
      <c r="E399">
        <v>200</v>
      </c>
      <c r="F399" s="2">
        <v>19.7</v>
      </c>
      <c r="G399" s="2">
        <v>30.3</v>
      </c>
      <c r="H399" s="2">
        <v>14.1</v>
      </c>
      <c r="I399" t="s">
        <v>617</v>
      </c>
      <c r="J399" t="s">
        <v>932</v>
      </c>
      <c r="K399">
        <v>37.884368897879199</v>
      </c>
      <c r="L399">
        <v>23.9193967979514</v>
      </c>
      <c r="M399" t="s">
        <v>939</v>
      </c>
      <c r="N399" t="str">
        <f>VLOOKUP(C399,[1]data!$C$2:$N$404,12,FALSE)</f>
        <v>ΑΤΤΙΚΗΣ</v>
      </c>
      <c r="O399" t="s">
        <v>942</v>
      </c>
      <c r="P399" t="str">
        <f>VLOOKUP(O399,[2]nuts2_2021_eurostat!$F$4:$H$68,3,FALSE)</f>
        <v>EL30</v>
      </c>
    </row>
    <row r="400" spans="1:16" hidden="1" x14ac:dyDescent="0.25">
      <c r="A400" s="1">
        <v>398</v>
      </c>
      <c r="B400" t="s">
        <v>206</v>
      </c>
      <c r="C400" t="s">
        <v>607</v>
      </c>
      <c r="D400" s="2">
        <v>50</v>
      </c>
      <c r="E400">
        <v>257</v>
      </c>
      <c r="F400" s="2">
        <v>5.8</v>
      </c>
      <c r="G400" s="2">
        <v>44.2</v>
      </c>
      <c r="H400" s="2">
        <v>36.200000000000003</v>
      </c>
      <c r="I400" t="s">
        <v>615</v>
      </c>
      <c r="J400" t="s">
        <v>933</v>
      </c>
      <c r="K400">
        <v>38.064427485512397</v>
      </c>
      <c r="L400">
        <v>22.6423355808456</v>
      </c>
      <c r="M400" t="s">
        <v>939</v>
      </c>
      <c r="N400" t="str">
        <f>VLOOKUP(C400,[1]data!$C$2:$N$404,12,FALSE)</f>
        <v>ΠΕΛΛΟΠΟΝΗΣΟΥ</v>
      </c>
      <c r="O400" t="s">
        <v>950</v>
      </c>
      <c r="P400" t="str">
        <f>VLOOKUP(O400,[2]nuts2_2021_eurostat!$F$4:$H$68,3,FALSE)</f>
        <v>EL65</v>
      </c>
    </row>
    <row r="401" spans="1:16" hidden="1" x14ac:dyDescent="0.25">
      <c r="A401" s="1">
        <v>399</v>
      </c>
      <c r="B401" t="s">
        <v>194</v>
      </c>
      <c r="C401" t="s">
        <v>608</v>
      </c>
      <c r="D401" s="2">
        <v>50</v>
      </c>
      <c r="E401">
        <v>48</v>
      </c>
      <c r="F401" s="2">
        <v>0.6</v>
      </c>
      <c r="G401" s="2">
        <v>49.4</v>
      </c>
      <c r="H401" s="2">
        <v>30.4</v>
      </c>
      <c r="I401" t="s">
        <v>617</v>
      </c>
      <c r="J401" t="s">
        <v>934</v>
      </c>
      <c r="K401">
        <v>38.115272926394901</v>
      </c>
      <c r="L401">
        <v>23.7666617288168</v>
      </c>
      <c r="M401" t="s">
        <v>939</v>
      </c>
      <c r="N401" t="str">
        <f>VLOOKUP(C401,[1]data!$C$2:$N$404,12,FALSE)</f>
        <v>ΑΤΤΙΚΗΣ</v>
      </c>
      <c r="O401" t="s">
        <v>942</v>
      </c>
      <c r="P401" t="str">
        <f>VLOOKUP(O401,[2]nuts2_2021_eurostat!$F$4:$H$68,3,FALSE)</f>
        <v>EL30</v>
      </c>
    </row>
    <row r="402" spans="1:16" hidden="1" x14ac:dyDescent="0.25">
      <c r="A402" s="1">
        <v>400</v>
      </c>
      <c r="B402" t="s">
        <v>141</v>
      </c>
      <c r="C402" t="s">
        <v>609</v>
      </c>
      <c r="D402" s="2">
        <v>50</v>
      </c>
      <c r="E402">
        <v>120</v>
      </c>
      <c r="F402" s="2">
        <v>2.7</v>
      </c>
      <c r="G402" s="2">
        <v>47.3</v>
      </c>
      <c r="H402" s="2">
        <v>21</v>
      </c>
      <c r="I402" t="s">
        <v>617</v>
      </c>
      <c r="J402" t="s">
        <v>935</v>
      </c>
      <c r="K402">
        <v>37.993817701544202</v>
      </c>
      <c r="L402">
        <v>23.852161279977899</v>
      </c>
      <c r="M402" t="s">
        <v>939</v>
      </c>
      <c r="N402" t="str">
        <f>VLOOKUP(C402,[1]data!$C$2:$N$404,12,FALSE)</f>
        <v>ΑΤΤΙΚΗΣ</v>
      </c>
      <c r="O402" t="s">
        <v>942</v>
      </c>
      <c r="P402" t="str">
        <f>VLOOKUP(O402,[2]nuts2_2021_eurostat!$F$4:$H$68,3,FALSE)</f>
        <v>EL30</v>
      </c>
    </row>
    <row r="403" spans="1:16" hidden="1" x14ac:dyDescent="0.25">
      <c r="A403" s="1">
        <v>401</v>
      </c>
      <c r="B403" t="s">
        <v>164</v>
      </c>
      <c r="C403" t="s">
        <v>610</v>
      </c>
      <c r="D403" s="2">
        <v>50</v>
      </c>
      <c r="E403">
        <v>159</v>
      </c>
      <c r="F403" s="2">
        <v>2</v>
      </c>
      <c r="G403" s="2">
        <v>48</v>
      </c>
      <c r="H403" s="2">
        <v>49</v>
      </c>
      <c r="I403" t="s">
        <v>615</v>
      </c>
      <c r="J403" t="s">
        <v>658</v>
      </c>
      <c r="K403">
        <v>38.255448914034901</v>
      </c>
      <c r="L403">
        <v>21.750632663709599</v>
      </c>
      <c r="M403" t="s">
        <v>939</v>
      </c>
      <c r="N403" t="str">
        <f>VLOOKUP(C403,[1]data!$C$2:$N$404,12,FALSE)</f>
        <v>ΔΥΤΙΚΗΣ ΕΛΛΑΔΑΣ</v>
      </c>
      <c r="O403" t="s">
        <v>945</v>
      </c>
      <c r="P403" t="str">
        <f>VLOOKUP(O403,[2]nuts2_2021_eurostat!$F$4:$H$68,3,FALSE)</f>
        <v>EL63</v>
      </c>
    </row>
    <row r="404" spans="1:16" hidden="1" x14ac:dyDescent="0.25">
      <c r="A404" s="1">
        <v>402</v>
      </c>
      <c r="B404" t="s">
        <v>207</v>
      </c>
      <c r="C404" t="s">
        <v>611</v>
      </c>
      <c r="D404" s="2">
        <v>25</v>
      </c>
      <c r="E404">
        <v>161</v>
      </c>
      <c r="F404" s="2">
        <v>25.4</v>
      </c>
      <c r="G404" s="2">
        <v>0</v>
      </c>
      <c r="H404" s="2">
        <v>107.9</v>
      </c>
      <c r="I404" t="s">
        <v>618</v>
      </c>
      <c r="J404" t="s">
        <v>641</v>
      </c>
      <c r="K404">
        <v>40.166311948487497</v>
      </c>
      <c r="L404">
        <v>21.954334972897399</v>
      </c>
      <c r="M404" t="s">
        <v>940</v>
      </c>
      <c r="N404" t="str">
        <f>VLOOKUP(C404,[1]data!$C$2:$N$404,12,FALSE)</f>
        <v>ΔΥΤΙΚΗΣ ΜΑΚΕΔΟΝΙΑΣ</v>
      </c>
      <c r="O404" t="s">
        <v>946</v>
      </c>
      <c r="P404" t="str">
        <f>VLOOKUP(O404,[2]nuts2_2021_eurostat!$F$4:$H$68,3,FALSE)</f>
        <v>EL53</v>
      </c>
    </row>
    <row r="405" spans="1:16" hidden="1" x14ac:dyDescent="0.25">
      <c r="A405" s="1">
        <v>403</v>
      </c>
      <c r="B405" t="s">
        <v>208</v>
      </c>
      <c r="C405" t="s">
        <v>612</v>
      </c>
      <c r="D405" s="2">
        <v>50</v>
      </c>
      <c r="E405">
        <v>208</v>
      </c>
      <c r="F405" s="2">
        <v>18.5</v>
      </c>
      <c r="G405" s="2">
        <v>31.5</v>
      </c>
      <c r="H405" s="2">
        <v>33.6</v>
      </c>
      <c r="I405" t="s">
        <v>615</v>
      </c>
      <c r="J405" t="s">
        <v>936</v>
      </c>
      <c r="K405">
        <v>36.926090750427299</v>
      </c>
      <c r="L405">
        <v>22.508636471024001</v>
      </c>
      <c r="M405" t="s">
        <v>939</v>
      </c>
      <c r="N405" t="str">
        <f>VLOOKUP(C405,[1]data!$C$2:$N$404,12,FALSE)</f>
        <v>ΠΕΛΛΟΠΟΝΗΣΟΥ</v>
      </c>
      <c r="O405" t="s">
        <v>950</v>
      </c>
      <c r="P405" t="str">
        <f>VLOOKUP(O405,[2]nuts2_2021_eurostat!$F$4:$H$68,3,FALSE)</f>
        <v>EL65</v>
      </c>
    </row>
    <row r="406" spans="1:16" hidden="1" x14ac:dyDescent="0.25">
      <c r="A406" s="1">
        <v>404</v>
      </c>
      <c r="B406" t="s">
        <v>186</v>
      </c>
      <c r="C406" t="s">
        <v>613</v>
      </c>
      <c r="D406" s="2">
        <v>50</v>
      </c>
      <c r="E406">
        <v>44</v>
      </c>
      <c r="F406" s="2">
        <v>0.7</v>
      </c>
      <c r="G406" s="2">
        <v>49.3</v>
      </c>
      <c r="I406" t="s">
        <v>617</v>
      </c>
      <c r="J406" t="s">
        <v>937</v>
      </c>
      <c r="K406">
        <v>38.0308710792116</v>
      </c>
      <c r="L406">
        <v>23.726761966400399</v>
      </c>
      <c r="M406" t="s">
        <v>939</v>
      </c>
      <c r="N406" t="str">
        <f>VLOOKUP(C406,[1]data!$C$2:$N$404,12,FALSE)</f>
        <v>ΑΤΤΙΚΗΣ</v>
      </c>
      <c r="O406" t="s">
        <v>942</v>
      </c>
      <c r="P406" t="str">
        <f>VLOOKUP(O406,[2]nuts2_2021_eurostat!$F$4:$H$68,3,FALSE)</f>
        <v>EL30</v>
      </c>
    </row>
    <row r="407" spans="1:16" hidden="1" x14ac:dyDescent="0.25">
      <c r="A407" s="1">
        <v>405</v>
      </c>
      <c r="B407" t="s">
        <v>170</v>
      </c>
      <c r="C407" t="s">
        <v>614</v>
      </c>
      <c r="D407" s="2">
        <v>100</v>
      </c>
      <c r="E407">
        <v>72</v>
      </c>
      <c r="F407" s="2">
        <v>2.5</v>
      </c>
      <c r="G407" s="2">
        <v>97.5</v>
      </c>
      <c r="I407" t="s">
        <v>617</v>
      </c>
      <c r="J407" t="s">
        <v>938</v>
      </c>
      <c r="K407">
        <v>37.998537654601897</v>
      </c>
      <c r="L407">
        <v>23.7645837993709</v>
      </c>
      <c r="M407" t="s">
        <v>939</v>
      </c>
      <c r="N407" t="str">
        <f>VLOOKUP(C407,[1]data!$C$2:$N$404,12,FALSE)</f>
        <v>ΑΤΤΙΚΗΣ</v>
      </c>
      <c r="O407" t="s">
        <v>942</v>
      </c>
      <c r="P407" t="str">
        <f>VLOOKUP(O407,[2]nuts2_2021_eurostat!$F$4:$H$68,3,FALSE)</f>
        <v>EL30</v>
      </c>
    </row>
  </sheetData>
  <autoFilter ref="A1:O407" xr:uid="{00000000-0001-0000-0000-000000000000}">
    <filterColumn colId="1">
      <filters>
        <filter val="ΛΕΟΝΤΑΡΙΟΥ"/>
      </filters>
    </filterColumn>
    <sortState xmlns:xlrd2="http://schemas.microsoft.com/office/spreadsheetml/2017/richdata2" ref="A2:O407">
      <sortCondition ref="A1:A40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Filippos Kontogiannis</cp:lastModifiedBy>
  <dcterms:created xsi:type="dcterms:W3CDTF">2021-09-02T13:41:14Z</dcterms:created>
  <dcterms:modified xsi:type="dcterms:W3CDTF">2021-09-06T11:28:19Z</dcterms:modified>
</cp:coreProperties>
</file>