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ysis" sheetId="1" state="visible" r:id="rId2"/>
    <sheet name="Formats" sheetId="2" state="visible" r:id="rId3"/>
    <sheet name="v1distributions" sheetId="3" state="visible" r:id="rId4"/>
    <sheet name="v2distributions" sheetId="4" state="visible" r:id="rId5"/>
    <sheet name="v1splits" sheetId="5" state="visible" r:id="rId6"/>
    <sheet name="v2split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<sst xmlns="http://schemas.openxmlformats.org/spreadsheetml/2006/main" count="1787" uniqueCount="204">
  <si>
    <t xml:space="preserve">v1 ETH</t>
  </si>
  <si>
    <t xml:space="preserve">v1 USD</t>
  </si>
  <si>
    <t xml:space="preserve">v2 ETH</t>
  </si>
  <si>
    <t xml:space="preserve">v2 USD</t>
  </si>
  <si>
    <t xml:space="preserve">ETH Total</t>
  </si>
  <si>
    <t xml:space="preserve">USD Total</t>
  </si>
  <si>
    <t xml:space="preserve">ETH/month</t>
  </si>
  <si>
    <t xml:space="preserve">USD/month</t>
  </si>
  <si>
    <t xml:space="preserve">ETH/week</t>
  </si>
  <si>
    <t xml:space="preserve">USD/week</t>
  </si>
  <si>
    <t xml:space="preserve">Net Transferred</t>
  </si>
  <si>
    <t xml:space="preserve">To Beneficiary</t>
  </si>
  <si>
    <t xml:space="preserve">Net – Beneficiary</t>
  </si>
  <si>
    <t xml:space="preserve">START TIMESTAMP</t>
  </si>
  <si>
    <t xml:space="preserve">v1 Row</t>
  </si>
  <si>
    <t xml:space="preserve">v2 Row</t>
  </si>
  <si>
    <t xml:space="preserve">Date</t>
  </si>
  <si>
    <t xml:space="preserve">Weeks</t>
  </si>
  <si>
    <t xml:space="preserve">Months</t>
  </si>
  <si>
    <t xml:space="preserve">key</t>
  </si>
  <si>
    <t xml:space="preserve">currency</t>
  </si>
  <si>
    <t xml:space="preserve">format</t>
  </si>
  <si>
    <t xml:space="preserve">ETH</t>
  </si>
  <si>
    <t xml:space="preserve">#,##0.000000[$Ξ-612];[RED]-#,##0.000000[$Ξ-612]</t>
  </si>
  <si>
    <t xml:space="preserve">USD</t>
  </si>
  <si>
    <t xml:space="preserve">[$$-409]#,##0.00;[RED]-[$$-409]#,##0.00</t>
  </si>
  <si>
    <t xml:space="preserve">JBX</t>
  </si>
  <si>
    <t xml:space="preserve">#,##0.00[$ JBX-612];[RED]-#,##0.00[$ JBX-612]</t>
  </si>
  <si>
    <t xml:space="preserve">timestamp</t>
  </si>
  <si>
    <t xml:space="preserve">netTransferAmount</t>
  </si>
  <si>
    <t xml:space="preserve">govFeeAmount</t>
  </si>
  <si>
    <t xml:space="preserve">beneficiaryTransferAmount</t>
  </si>
  <si>
    <t xml:space="preserve">beneficiary</t>
  </si>
  <si>
    <t xml:space="preserve">netTransferAmountFiat</t>
  </si>
  <si>
    <t xml:space="preserve">govFeeAmountFiat</t>
  </si>
  <si>
    <t xml:space="preserve">beneficiaryTransferAmountFiat</t>
  </si>
  <si>
    <t xml:space="preserve">date</t>
  </si>
  <si>
    <t xml:space="preserve">0xaf28bcb48c40dbc86f52d459a6562f658fc94b1e</t>
  </si>
  <si>
    <t xml:space="preserve">10/8/2022</t>
  </si>
  <si>
    <t xml:space="preserve"> 9:37:47 PM</t>
  </si>
  <si>
    <t xml:space="preserve">9/25/2022</t>
  </si>
  <si>
    <t xml:space="preserve"> 3:49:23 AM</t>
  </si>
  <si>
    <t xml:space="preserve">9/11/2022</t>
  </si>
  <si>
    <t xml:space="preserve"> 3:12:22 AM</t>
  </si>
  <si>
    <t xml:space="preserve">8/29/2022</t>
  </si>
  <si>
    <t xml:space="preserve"> 2:13:45 AM</t>
  </si>
  <si>
    <t xml:space="preserve">8/13/2022</t>
  </si>
  <si>
    <t xml:space="preserve"> 10:17:53 PM</t>
  </si>
  <si>
    <t xml:space="preserve">7/30/2022</t>
  </si>
  <si>
    <t xml:space="preserve"> 3:31:43 PM</t>
  </si>
  <si>
    <t xml:space="preserve">7/16/2022</t>
  </si>
  <si>
    <t xml:space="preserve"> 3:34:07 PM</t>
  </si>
  <si>
    <t xml:space="preserve">7/2/2022</t>
  </si>
  <si>
    <t xml:space="preserve"> 4:10:32 PM</t>
  </si>
  <si>
    <t xml:space="preserve">6/18/2022</t>
  </si>
  <si>
    <t xml:space="preserve"> 6:17:17 PM</t>
  </si>
  <si>
    <t xml:space="preserve">6/4/2022</t>
  </si>
  <si>
    <t xml:space="preserve"> 11:25:06 PM</t>
  </si>
  <si>
    <t xml:space="preserve">5/21/2022</t>
  </si>
  <si>
    <t xml:space="preserve"> 11:20:08 PM</t>
  </si>
  <si>
    <t xml:space="preserve">5/7/2022</t>
  </si>
  <si>
    <t xml:space="preserve"> 5:58:19 PM</t>
  </si>
  <si>
    <t xml:space="preserve">4/23/2022</t>
  </si>
  <si>
    <t xml:space="preserve"> 6:02:27 PM</t>
  </si>
  <si>
    <t xml:space="preserve">4/9/2022</t>
  </si>
  <si>
    <t xml:space="preserve"> 3:43:21 PM</t>
  </si>
  <si>
    <t xml:space="preserve">3/27/2022</t>
  </si>
  <si>
    <t xml:space="preserve"> 4:49:21 PM</t>
  </si>
  <si>
    <t xml:space="preserve">3/12/2022</t>
  </si>
  <si>
    <t xml:space="preserve"> 3:11:07 PM</t>
  </si>
  <si>
    <t xml:space="preserve">2/26/2022</t>
  </si>
  <si>
    <t xml:space="preserve"> 6:01:02 PM</t>
  </si>
  <si>
    <t xml:space="preserve">2/13/2022</t>
  </si>
  <si>
    <t xml:space="preserve"> 10:17:57 PM</t>
  </si>
  <si>
    <t xml:space="preserve">1/30/2022</t>
  </si>
  <si>
    <t xml:space="preserve"> 4:33:00 AM</t>
  </si>
  <si>
    <t xml:space="preserve">1/15/2022</t>
  </si>
  <si>
    <t xml:space="preserve"> 5:23:14 PM</t>
  </si>
  <si>
    <t xml:space="preserve">1/1/2022</t>
  </si>
  <si>
    <t xml:space="preserve"> 3:15:30 PM</t>
  </si>
  <si>
    <t xml:space="preserve">12/18/2021</t>
  </si>
  <si>
    <t xml:space="preserve"> 3:04:15 PM</t>
  </si>
  <si>
    <t xml:space="preserve">12/4/2021</t>
  </si>
  <si>
    <t xml:space="preserve"> 3:39:43 PM</t>
  </si>
  <si>
    <t xml:space="preserve">11/20/2021</t>
  </si>
  <si>
    <t xml:space="preserve"> 2:27:54 PM</t>
  </si>
  <si>
    <t xml:space="preserve">11/6/2021</t>
  </si>
  <si>
    <t xml:space="preserve"> 3:32:55 PM</t>
  </si>
  <si>
    <t xml:space="preserve">10/23/2021</t>
  </si>
  <si>
    <t xml:space="preserve"> 8:19:14 PM</t>
  </si>
  <si>
    <t xml:space="preserve">10/14/2021</t>
  </si>
  <si>
    <t xml:space="preserve"> 12:04:52 AM</t>
  </si>
  <si>
    <t xml:space="preserve">10/11/2021</t>
  </si>
  <si>
    <t xml:space="preserve"> 9:36:40 PM</t>
  </si>
  <si>
    <t xml:space="preserve">9/25/2021</t>
  </si>
  <si>
    <t xml:space="preserve"> 4:32:51 PM</t>
  </si>
  <si>
    <t xml:space="preserve">9/11/2021</t>
  </si>
  <si>
    <t xml:space="preserve"> 5:27:52 PM</t>
  </si>
  <si>
    <t xml:space="preserve">8/28/2021</t>
  </si>
  <si>
    <t xml:space="preserve"> 10:59:24 PM</t>
  </si>
  <si>
    <t xml:space="preserve">0xac43e14c018490d045a774008648c701cda8c6b3</t>
  </si>
  <si>
    <t xml:space="preserve">8/15/2021</t>
  </si>
  <si>
    <t xml:space="preserve"> 1:30:04 PM</t>
  </si>
  <si>
    <t xml:space="preserve">7/22/2021</t>
  </si>
  <si>
    <t xml:space="preserve"> 11:22:57 PM</t>
  </si>
  <si>
    <t xml:space="preserve">7/20/2021</t>
  </si>
  <si>
    <t xml:space="preserve"> 10:47:12 PM</t>
  </si>
  <si>
    <t xml:space="preserve">7/19/2021</t>
  </si>
  <si>
    <t xml:space="preserve"> 1:11:10 AM</t>
  </si>
  <si>
    <t xml:space="preserve">7/18/2021</t>
  </si>
  <si>
    <t xml:space="preserve"> 4:15:37 PM</t>
  </si>
  <si>
    <t xml:space="preserve"> 3:53:36 PM</t>
  </si>
  <si>
    <t xml:space="preserve"> 11:42:42 AM</t>
  </si>
  <si>
    <t xml:space="preserve"> 8:20:39 AM</t>
  </si>
  <si>
    <t xml:space="preserve"> 8:09:38 AM</t>
  </si>
  <si>
    <t xml:space="preserve"> 8:08:30 AM</t>
  </si>
  <si>
    <t xml:space="preserve"> 8:07:04 AM</t>
  </si>
  <si>
    <t xml:space="preserve"> 8:06:04 AM</t>
  </si>
  <si>
    <t xml:space="preserve">distributedAmount</t>
  </si>
  <si>
    <t xml:space="preserve">fee</t>
  </si>
  <si>
    <t xml:space="preserve">beneficiaryDistributionAmount</t>
  </si>
  <si>
    <t xml:space="preserve">distributedAmountFiat</t>
  </si>
  <si>
    <t xml:space="preserve">feeFiat</t>
  </si>
  <si>
    <t xml:space="preserve">beneficiaryDistributionAmountFiat</t>
  </si>
  <si>
    <t xml:space="preserve"> 9:38:47 PM</t>
  </si>
  <si>
    <t xml:space="preserve"> 10:24:47 AM</t>
  </si>
  <si>
    <t xml:space="preserve">9/10/2022</t>
  </si>
  <si>
    <t xml:space="preserve"> 9:38:17 PM</t>
  </si>
  <si>
    <t xml:space="preserve">8/28/2022</t>
  </si>
  <si>
    <t xml:space="preserve"> 5:47:49 PM</t>
  </si>
  <si>
    <t xml:space="preserve">8/14/2022</t>
  </si>
  <si>
    <t xml:space="preserve"> 1:35:11 PM</t>
  </si>
  <si>
    <t xml:space="preserve"> 3:30:52 PM</t>
  </si>
  <si>
    <t xml:space="preserve"> 5:34:50 PM</t>
  </si>
  <si>
    <t xml:space="preserve"> 4:07:43 PM</t>
  </si>
  <si>
    <t xml:space="preserve">modCut</t>
  </si>
  <si>
    <t xml:space="preserve">modBeneficiary</t>
  </si>
  <si>
    <t xml:space="preserve">modProjectId</t>
  </si>
  <si>
    <t xml:space="preserve">modCutFiat</t>
  </si>
  <si>
    <t xml:space="preserve">0x6860f1a0cf179ed93abd3739c7f6c8961a4eea3c</t>
  </si>
  <si>
    <t xml:space="preserve">0x25910143c255828f623786f46fe9a8941b7983bb</t>
  </si>
  <si>
    <t xml:space="preserve">0xa8488938161c9afa127e93fef6d3447051588664</t>
  </si>
  <si>
    <t xml:space="preserve">0x5706d5ad7a68bf8692bd341234be44ca7bf2f654</t>
  </si>
  <si>
    <t xml:space="preserve">0xb045708e396e20071324c1aed2e4cfb90a0764fe</t>
  </si>
  <si>
    <t xml:space="preserve">0x428f196c4d754a96642854ac5d9f29a0e6ec707e</t>
  </si>
  <si>
    <t xml:space="preserve">0xfda746f4c3f9f5a02b3e63ed6d0ebbc002d1f788</t>
  </si>
  <si>
    <t xml:space="preserve">0x334d080349da9cfa602442968483b761defa5bf7</t>
  </si>
  <si>
    <t xml:space="preserve">0xf8284136b169213e4c50ce09f3e1d9a9b484baea</t>
  </si>
  <si>
    <t xml:space="preserve">0x2dda8dc2f67f1eb94b250caefac9de16f70c5a51</t>
  </si>
  <si>
    <t xml:space="preserve">0x301779a1d31e1b90eb34fab7e305fc6e3180f0c2</t>
  </si>
  <si>
    <t xml:space="preserve">0x5d95baebb8412ad827287240a5c281e3bb30d27e</t>
  </si>
  <si>
    <t xml:space="preserve">0x68dfb9b374b0a1ce996770ddf32916a530b4785f</t>
  </si>
  <si>
    <t xml:space="preserve">0x5bd9c90827ac6391e91a60c5de8b63dcaa48b7aa</t>
  </si>
  <si>
    <t xml:space="preserve">0x6212ce06dcac01706e6be5310c3228ede1a02adf</t>
  </si>
  <si>
    <t xml:space="preserve">0x34724d71ce674fcd4d06e60dd1baa88c14d36b75</t>
  </si>
  <si>
    <t xml:space="preserve">0x30670d81e487c80b9edc54370e6eaf943b6eab39</t>
  </si>
  <si>
    <t xml:space="preserve">0xca6ed3fdc8162304d7f1fcfc9ca3a81632d5e5b0</t>
  </si>
  <si>
    <t xml:space="preserve">0x28c173b8f20488eef1b0f48df8453a2f59c38337</t>
  </si>
  <si>
    <t xml:space="preserve">0x835f397d5cd21ebae820fdc3fc6eac98520534ee</t>
  </si>
  <si>
    <t xml:space="preserve">0x823b92d6a4b2aed4b15675c7917c9f922ea8adad</t>
  </si>
  <si>
    <t xml:space="preserve">0x7e90e03654732abedf89faf87f05bcd03aceefdc</t>
  </si>
  <si>
    <t xml:space="preserve">0x8cc0091a0097d4b6db702272f9cd30b8a61b57c8</t>
  </si>
  <si>
    <t xml:space="preserve">0x7d0068d0d8fc2aa15d897448b348fa9b30f6d4c9</t>
  </si>
  <si>
    <t xml:space="preserve">0x7cf2ebb5ca55a8bd671a020f8bdbaf07f60f26c1</t>
  </si>
  <si>
    <t xml:space="preserve">0x752515a3a1091b9f1c04416cf79d1f14d2340085</t>
  </si>
  <si>
    <t xml:space="preserve">0x1864822f9b32ed59a456a1eeec2a83c76637f33f</t>
  </si>
  <si>
    <t xml:space="preserve">0x8ba60b93055713b86a952102239d894de4b85ab9</t>
  </si>
  <si>
    <t xml:space="preserve">0xe7879a2d05dba966fcca34ee9c3f99eee7edefd1</t>
  </si>
  <si>
    <t xml:space="preserve">0xfc81f2346b3b3a82bd8bed00dd71af4f0cad56e1</t>
  </si>
  <si>
    <t xml:space="preserve">0xf2cc5ab715d7f0c98bb49606ef8270e00180c98e</t>
  </si>
  <si>
    <t xml:space="preserve">0x4171160db0e7e2c75a4973b7523b437c010dd9d4</t>
  </si>
  <si>
    <t xml:space="preserve">0x1ae766cc5947e1e4c3538ee1f3f47063d2b40e79</t>
  </si>
  <si>
    <t xml:space="preserve">0x754f37225ce0e30639093af47c16ef057b544b4f</t>
  </si>
  <si>
    <t xml:space="preserve">0xf0fe43a75ff248fd2e75d33fa1ebde71c6d1abad</t>
  </si>
  <si>
    <t xml:space="preserve">0x27e1be845635885f23f05f8ea0e3a6c340076ccf</t>
  </si>
  <si>
    <t xml:space="preserve">0x63a2368f4b509438ca90186cb1c15156713d5834</t>
  </si>
  <si>
    <t xml:space="preserve">0xd551b861414b7a2836e4b4615b8155c4b1ecc067</t>
  </si>
  <si>
    <t xml:space="preserve">0xe16a238d207b9ac8b419c7a866b0de013c73357b</t>
  </si>
  <si>
    <t xml:space="preserve">0x6691af446bb121b19aec9c0ff6ed9c4721d5fee1</t>
  </si>
  <si>
    <t xml:space="preserve">0xd209390a0b04f03507614fc07f9359e831911677</t>
  </si>
  <si>
    <t xml:space="preserve">0x282947b894bab892119d9a3445f3ddfe4f2ec14c</t>
  </si>
  <si>
    <t xml:space="preserve">0xa0d1a6f30db260e4d67fe20449a23e7b89537a1b</t>
  </si>
  <si>
    <t xml:space="preserve">0xc29c546064e8fb5506c5e5beaf1594866df7177e</t>
  </si>
  <si>
    <t xml:space="preserve">0x4b21eba221184432d344628ec8be3661f1062500</t>
  </si>
  <si>
    <t xml:space="preserve">0xa938375053b1dcc520006503c411d136c2dca101</t>
  </si>
  <si>
    <t xml:space="preserve">0x6877be9e00d0bc5886c28419901e8cc98c1c2739</t>
  </si>
  <si>
    <t xml:space="preserve">0x4b72aa21820c76e1e19193d90bdb9b5f25f8aa19</t>
  </si>
  <si>
    <t xml:space="preserve">0xe18b265f2433edef037a018b63cf0a810ffc5936</t>
  </si>
  <si>
    <t xml:space="preserve">0xf7253a0e87e39d2cd6365919d4a3d56d431d0041</t>
  </si>
  <si>
    <t xml:space="preserve">0xfa0462dace7cc753b1c51168cb64856c5be3401e</t>
  </si>
  <si>
    <t xml:space="preserve">0x23ca2a059dab1ebcb6a7ccb2d4351c3c2dd6cafb</t>
  </si>
  <si>
    <t xml:space="preserve">0x90eda5165e5e1633e0bdb6307cdecae564b10ff7</t>
  </si>
  <si>
    <t xml:space="preserve">0x88f91b038d12c9de42596b18ef764ce84e0c914f</t>
  </si>
  <si>
    <t xml:space="preserve">amount</t>
  </si>
  <si>
    <t xml:space="preserve">splitProjectId</t>
  </si>
  <si>
    <t xml:space="preserve">amountFiat</t>
  </si>
  <si>
    <t xml:space="preserve">Sat Oct 08 2022 21:38:47 GMT-0400 (Eastern Daylight Time)</t>
  </si>
  <si>
    <t xml:space="preserve">Sun Sep 25 2022 10:24:47 GMT-0400 (Eastern Daylight Time)</t>
  </si>
  <si>
    <t xml:space="preserve">Sat Sep 10 2022 21:38:17 GMT-0400 (Eastern Daylight Time)</t>
  </si>
  <si>
    <t xml:space="preserve">Sun Aug 28 2022 17:47:49 GMT-0400 (Eastern Daylight Time)</t>
  </si>
  <si>
    <t xml:space="preserve">Sun Aug 14 2022 13:35:11 GMT-0400 (Eastern Daylight Time)</t>
  </si>
  <si>
    <t xml:space="preserve">Sat Jul 30 2022 15:30:52 GMT-0400 (Eastern Daylight Time)</t>
  </si>
  <si>
    <t xml:space="preserve">Sat Jul 16 2022 17:34:50 GMT-0400 (Eastern Daylight Time)</t>
  </si>
  <si>
    <t xml:space="preserve">Sat Jul 02 2022 16:07:43 GMT-0400 (Eastern Daylight Time)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</si>
</sst>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mm/dd/yy"/>
    <numFmt numFmtId="167" formatCode="[$-409]General"/>
    <numFmt numFmtId="168" formatCode="@"/>
  </numFmts>
  <fonts count="5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imbus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DEE6EF"/>
      </patternFill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1" t="n">
        <f aca="false">SUM(v1distributions!B2:INDEX(v1distributions!$B$2:$B$45,$B$11))</f>
        <v>3667.17519847748</v>
      </c>
      <c r="C2" s="2" t="n">
        <f aca="false">SUM(v1distributions!F2:INDEX(v1distributions!$F$2:$F$45,$B$11))</f>
        <v>6518070.49816068</v>
      </c>
      <c r="D2" s="0" t="n">
        <f aca="false">SUM(v2distributions!B2:INDEX(v2distributions!$B$2:$B$9,$B$12))</f>
        <v>207.776572297123</v>
      </c>
      <c r="E2" s="0" t="n">
        <f aca="false">SUM(v2distributions!F2:INDEX(v2distributions!$F$2:$F$9,$B$12))</f>
        <v>294869.056001573</v>
      </c>
      <c r="F2" s="0" t="n">
        <f aca="false">B2+D2</f>
        <v>3874.9517707746</v>
      </c>
      <c r="G2" s="0" t="n">
        <f aca="false">C2+E2</f>
        <v>6812939.55416225</v>
      </c>
      <c r="H2" s="0" t="n">
        <f aca="false">F2/$B$15</f>
        <v>276.782269341043</v>
      </c>
      <c r="I2" s="0" t="n">
        <f aca="false">G2/$B$15</f>
        <v>486638.539583018</v>
      </c>
      <c r="J2" s="0" t="n">
        <f aca="false">F2/$B$14</f>
        <v>59.8123801163486</v>
      </c>
      <c r="K2" s="0" t="n">
        <f aca="false">G2/$B$14</f>
        <v>105162.116699533</v>
      </c>
    </row>
    <row r="3" customFormat="false" ht="12.8" hidden="false" customHeight="false" outlineLevel="0" collapsed="false">
      <c r="A3" s="0" t="s">
        <v>11</v>
      </c>
      <c r="B3" s="0" t="n">
        <f aca="false">SUM(v1distributions!D2:INDEX(v1distributions!$D$2:$D$45,$B$11))</f>
        <v>1805.49078096122</v>
      </c>
      <c r="C3" s="2" t="n">
        <f aca="false">SUM(v1distributions!H2:INDEX(v1distributions!$H$2:$H$45,$B$11))</f>
        <v>2975020.40341989</v>
      </c>
      <c r="D3" s="0" t="n">
        <f aca="false">SUM(v2distributions!D2:INDEX(v2distributions!$D$2:$D$9,$B$12))</f>
        <v>4.4036368765E-007</v>
      </c>
      <c r="E3" s="0" t="n">
        <f aca="false">SUM(v2distributions!H2:INDEX(v2distributions!$H$2:$H$9,$B$12))</f>
        <v>0.000629586162937534</v>
      </c>
      <c r="F3" s="0" t="n">
        <f aca="false">B3+D3</f>
        <v>1805.49078140159</v>
      </c>
      <c r="G3" s="0" t="n">
        <f aca="false">C3+E3</f>
        <v>2975020.40404947</v>
      </c>
      <c r="H3" s="0" t="n">
        <f aca="false">F3/$B$15</f>
        <v>128.96362724297</v>
      </c>
      <c r="I3" s="0" t="n">
        <f aca="false">G3/$B$15</f>
        <v>212501.457432105</v>
      </c>
      <c r="J3" s="0" t="n">
        <f aca="false">F3/$B$14</f>
        <v>27.8689148412724</v>
      </c>
      <c r="K3" s="0" t="n">
        <f aca="false">G3/$B$14</f>
        <v>45921.3589709606</v>
      </c>
    </row>
    <row r="4" customFormat="false" ht="12.8" hidden="false" customHeight="false" outlineLevel="0" collapsed="false">
      <c r="A4" s="0" t="s">
        <v>12</v>
      </c>
      <c r="B4" s="0" t="n">
        <f aca="false">B2-B3</f>
        <v>1861.68441751626</v>
      </c>
      <c r="C4" s="2" t="n">
        <f aca="false">C2-C3</f>
        <v>3543050.09474079</v>
      </c>
      <c r="D4" s="0" t="n">
        <f aca="false">D2-D3</f>
        <v>207.776571856759</v>
      </c>
      <c r="E4" s="0" t="n">
        <f aca="false">E2-E3</f>
        <v>294869.055371987</v>
      </c>
      <c r="F4" s="0" t="n">
        <f aca="false">F2-F3</f>
        <v>2069.46098937302</v>
      </c>
      <c r="G4" s="0" t="n">
        <f aca="false">G2-G3</f>
        <v>3837919.15011278</v>
      </c>
      <c r="H4" s="0" t="n">
        <f aca="false">F4/$B$15</f>
        <v>147.818642098073</v>
      </c>
      <c r="I4" s="0" t="n">
        <f aca="false">G4/$B$15</f>
        <v>274137.082150913</v>
      </c>
      <c r="J4" s="0" t="n">
        <f aca="false">F4/$B$14</f>
        <v>31.9434652750762</v>
      </c>
      <c r="K4" s="0" t="n">
        <f aca="false">G4/$B$14</f>
        <v>59240.7577285719</v>
      </c>
    </row>
    <row r="10" customFormat="false" ht="12.8" hidden="false" customHeight="false" outlineLevel="0" collapsed="false">
      <c r="A10" s="0" t="s">
        <v>13</v>
      </c>
      <c r="B10" s="1" t="n">
        <v>1626609964000</v>
      </c>
    </row>
    <row r="11" customFormat="false" ht="12.8" hidden="false" customHeight="false" outlineLevel="0" collapsed="false">
      <c r="A11" s="0" t="s">
        <v>14</v>
      </c>
      <c r="B11" s="1" t="n">
        <f aca="false">IFERROR(MATCH($B$10,v1distributions!A$2:A$45,-1),1)</f>
        <v>44</v>
      </c>
    </row>
    <row r="12" customFormat="false" ht="12.8" hidden="false" customHeight="false" outlineLevel="0" collapsed="false">
      <c r="A12" s="0" t="s">
        <v>15</v>
      </c>
      <c r="B12" s="1" t="n">
        <f aca="false">IFERROR(MATCH($B$10,v2distributions!A$2:A$45,-1),1)</f>
        <v>8</v>
      </c>
    </row>
    <row r="13" customFormat="false" ht="12.8" hidden="false" customHeight="false" outlineLevel="0" collapsed="false">
      <c r="A13" s="0" t="s">
        <v>16</v>
      </c>
      <c r="B13" s="3" t="n">
        <f aca="false">$B$10/1000/86400+25569</f>
        <v>44395.504212963</v>
      </c>
      <c r="C13" s="3"/>
    </row>
    <row r="14" customFormat="false" ht="12.8" hidden="false" customHeight="false" outlineLevel="0" collapsed="false">
      <c r="A14" s="1" t="s">
        <v>17</v>
      </c>
      <c r="B14" s="2" t="n">
        <f aca="true">(TODAY()-B13)/7</f>
        <v>64.7851124338631</v>
      </c>
    </row>
    <row r="15" customFormat="false" ht="12.8" hidden="false" customHeight="false" outlineLevel="0" collapsed="false">
      <c r="A15" s="0" t="s">
        <v>18</v>
      </c>
      <c r="B15" s="0" t="n">
        <f aca="true">ORG.OPENOFFICE.MONTHS(B13,TODAY(),0)</f>
        <v>14</v>
      </c>
      <c r="C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8.08"/>
  </cols>
  <sheetData>
    <row r="1" customFormat="false" ht="12.8" hidden="false" customHeight="false" outlineLevel="0" collapsed="false">
      <c r="A1" s="4" t="s">
        <v>19</v>
      </c>
      <c r="B1" s="4" t="s">
        <v>20</v>
      </c>
      <c r="C1" s="4" t="s">
        <v>21</v>
      </c>
    </row>
    <row r="2" customFormat="false" ht="12.8" hidden="false" customHeight="false" outlineLevel="0" collapsed="false">
      <c r="A2" s="5" t="n">
        <v>0</v>
      </c>
      <c r="B2" s="5" t="s">
        <v>22</v>
      </c>
      <c r="C2" s="6" t="s">
        <v>23</v>
      </c>
    </row>
    <row r="3" customFormat="false" ht="12.8" hidden="false" customHeight="false" outlineLevel="0" collapsed="false">
      <c r="A3" s="5" t="n">
        <v>1</v>
      </c>
      <c r="B3" s="5" t="s">
        <v>24</v>
      </c>
      <c r="C3" s="5" t="s">
        <v>25</v>
      </c>
    </row>
    <row r="4" customFormat="false" ht="12.8" hidden="false" customHeight="false" outlineLevel="0" collapsed="false">
      <c r="A4" s="5" t="n">
        <v>2</v>
      </c>
      <c r="B4" s="5" t="s">
        <v>26</v>
      </c>
      <c r="C4" s="6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26" colorId="64" zoomScale="80" zoomScaleNormal="80" zoomScalePageLayoutView="100" workbookViewId="0">
      <selection pane="topLeft" activeCell="D61" activeCellId="0" sqref="D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"/>
    <col collapsed="false" customWidth="true" hidden="false" outlineLevel="0" max="3" min="2" style="0" width="20.72"/>
    <col collapsed="false" customWidth="true" hidden="false" outlineLevel="0" max="4" min="4" style="0" width="23.1"/>
    <col collapsed="false" customWidth="true" hidden="false" outlineLevel="0" max="5" min="5" style="0" width="40.85"/>
    <col collapsed="false" customWidth="true" hidden="false" outlineLevel="0" max="6" min="6" style="0" width="19.75"/>
    <col collapsed="false" customWidth="true" hidden="false" outlineLevel="0" max="7" min="7" style="0" width="18.76"/>
    <col collapsed="false" customWidth="true" hidden="false" outlineLevel="0" max="8" min="8" style="0" width="26.18"/>
    <col collapsed="false" customWidth="true" hidden="false" outlineLevel="0" max="9" min="9" style="0" width="10.52"/>
    <col collapsed="false" customWidth="true" hidden="false" outlineLevel="0" max="10" min="10" style="0" width="12.33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 customFormat="false" ht="12.8" hidden="false" customHeight="false" outlineLevel="0" collapsed="false">
      <c r="A2" s="0" t="n">
        <v>1665279467000</v>
      </c>
      <c r="B2" s="0" t="n">
        <v>279.080207823366</v>
      </c>
      <c r="C2" s="0" t="n">
        <v>6.97700519558415</v>
      </c>
      <c r="D2" s="0" t="n">
        <v>26.8754240133901</v>
      </c>
      <c r="E2" s="0" t="s">
        <v>37</v>
      </c>
      <c r="F2" s="0" t="n">
        <v>369019.318085173</v>
      </c>
      <c r="G2" s="0" t="n">
        <v>9225.48295212933</v>
      </c>
      <c r="H2" s="0" t="n">
        <v>35536.5603316022</v>
      </c>
      <c r="I2" s="7" t="s">
        <v>38</v>
      </c>
      <c r="J2" s="7" t="s">
        <v>39</v>
      </c>
    </row>
    <row r="3" customFormat="false" ht="12.8" hidden="false" customHeight="false" outlineLevel="0" collapsed="false">
      <c r="A3" s="0" t="n">
        <v>1664092163000</v>
      </c>
      <c r="B3" s="0" t="n">
        <v>127.859723058399</v>
      </c>
      <c r="C3" s="0" t="n">
        <v>3.19649307645996</v>
      </c>
      <c r="D3" s="0" t="n">
        <v>17.0309151113787</v>
      </c>
      <c r="E3" s="0" t="s">
        <v>37</v>
      </c>
      <c r="F3" s="0" t="n">
        <v>165460.083299243</v>
      </c>
      <c r="G3" s="0" t="n">
        <v>4136.50208248108</v>
      </c>
      <c r="H3" s="0" t="n">
        <v>22039.2830954592</v>
      </c>
      <c r="I3" s="7" t="s">
        <v>40</v>
      </c>
      <c r="J3" s="7" t="s">
        <v>41</v>
      </c>
    </row>
    <row r="4" customFormat="false" ht="12.8" hidden="false" customHeight="false" outlineLevel="0" collapsed="false">
      <c r="A4" s="0" t="n">
        <v>1662880342000</v>
      </c>
      <c r="B4" s="0" t="n">
        <v>85.6984940085129</v>
      </c>
      <c r="C4" s="0" t="n">
        <v>2.14246235021282</v>
      </c>
      <c r="D4" s="0" t="n">
        <v>0.0856984940085129</v>
      </c>
      <c r="E4" s="0" t="s">
        <v>37</v>
      </c>
      <c r="F4" s="0" t="n">
        <v>150942.244870031</v>
      </c>
      <c r="G4" s="0" t="n">
        <v>3773.55612175078</v>
      </c>
      <c r="H4" s="0" t="n">
        <v>150.942244870031</v>
      </c>
      <c r="I4" s="7" t="s">
        <v>42</v>
      </c>
      <c r="J4" s="7" t="s">
        <v>43</v>
      </c>
    </row>
    <row r="5" customFormat="false" ht="12.8" hidden="false" customHeight="false" outlineLevel="0" collapsed="false">
      <c r="A5" s="0" t="n">
        <v>1661753625000</v>
      </c>
      <c r="B5" s="0" t="n">
        <v>106.414506557863</v>
      </c>
      <c r="C5" s="0" t="n">
        <v>2.66036266394657</v>
      </c>
      <c r="D5" s="0" t="n">
        <v>0.0638487039347177</v>
      </c>
      <c r="E5" s="0" t="s">
        <v>37</v>
      </c>
      <c r="F5" s="0" t="n">
        <v>165493.441594578</v>
      </c>
      <c r="G5" s="0" t="n">
        <v>4137.33603986446</v>
      </c>
      <c r="H5" s="0" t="n">
        <v>99.2960649567471</v>
      </c>
      <c r="I5" s="7" t="s">
        <v>44</v>
      </c>
      <c r="J5" s="7" t="s">
        <v>45</v>
      </c>
    </row>
    <row r="6" customFormat="false" ht="12.8" hidden="false" customHeight="false" outlineLevel="0" collapsed="false">
      <c r="A6" s="0" t="n">
        <v>1660443473000</v>
      </c>
      <c r="B6" s="0" t="n">
        <v>85.9753091388383</v>
      </c>
      <c r="C6" s="0" t="n">
        <v>2.14938272847096</v>
      </c>
      <c r="D6" s="0" t="n">
        <v>0.0601827163971868</v>
      </c>
      <c r="E6" s="0" t="s">
        <v>37</v>
      </c>
      <c r="F6" s="0" t="n">
        <v>166508.48125051</v>
      </c>
      <c r="G6" s="0" t="n">
        <v>4162.71203126275</v>
      </c>
      <c r="H6" s="0" t="n">
        <v>116.555936875357</v>
      </c>
      <c r="I6" s="7" t="s">
        <v>46</v>
      </c>
      <c r="J6" s="7" t="s">
        <v>47</v>
      </c>
    </row>
    <row r="7" customFormat="false" ht="12.8" hidden="false" customHeight="false" outlineLevel="0" collapsed="false">
      <c r="A7" s="0" t="n">
        <v>1659209503000</v>
      </c>
      <c r="B7" s="0" t="n">
        <v>88.2101375947714</v>
      </c>
      <c r="C7" s="0" t="n">
        <v>2.20525343986929</v>
      </c>
      <c r="D7" s="0" t="n">
        <v>0.06174709631634</v>
      </c>
      <c r="E7" s="0" t="s">
        <v>37</v>
      </c>
      <c r="F7" s="0" t="n">
        <v>149673.646982184</v>
      </c>
      <c r="G7" s="0" t="n">
        <v>3741.8411745546</v>
      </c>
      <c r="H7" s="0" t="n">
        <v>104.771552887529</v>
      </c>
      <c r="I7" s="7" t="s">
        <v>48</v>
      </c>
      <c r="J7" s="7" t="s">
        <v>49</v>
      </c>
    </row>
    <row r="8" customFormat="false" ht="12.8" hidden="false" customHeight="false" outlineLevel="0" collapsed="false">
      <c r="A8" s="0" t="n">
        <v>1658000047000</v>
      </c>
      <c r="B8" s="0" t="n">
        <v>108.178927399344</v>
      </c>
      <c r="C8" s="0" t="n">
        <v>2.70447318498361</v>
      </c>
      <c r="D8" s="0" t="n">
        <v>0.0865431419194754</v>
      </c>
      <c r="E8" s="0" t="s">
        <v>37</v>
      </c>
      <c r="F8" s="0" t="n">
        <v>146587.383936102</v>
      </c>
      <c r="G8" s="0" t="n">
        <v>3664.68459840256</v>
      </c>
      <c r="H8" s="0" t="n">
        <v>117.269907148882</v>
      </c>
      <c r="I8" s="7" t="s">
        <v>50</v>
      </c>
      <c r="J8" s="7" t="s">
        <v>51</v>
      </c>
    </row>
    <row r="9" customFormat="false" ht="12.8" hidden="false" customHeight="false" outlineLevel="0" collapsed="false">
      <c r="A9" s="0" t="n">
        <v>1656792632000</v>
      </c>
      <c r="B9" s="0" t="n">
        <v>365.314746629885</v>
      </c>
      <c r="C9" s="0" t="n">
        <v>9.13286866574713</v>
      </c>
      <c r="D9" s="0" t="n">
        <v>225.764513417269</v>
      </c>
      <c r="E9" s="0" t="s">
        <v>37</v>
      </c>
      <c r="F9" s="0" t="n">
        <v>390353.968285821</v>
      </c>
      <c r="G9" s="0" t="n">
        <v>9758.84920714553</v>
      </c>
      <c r="H9" s="0" t="n">
        <v>241238.752400637</v>
      </c>
      <c r="I9" s="7" t="s">
        <v>52</v>
      </c>
      <c r="J9" s="7" t="s">
        <v>53</v>
      </c>
    </row>
    <row r="10" customFormat="false" ht="12.8" hidden="false" customHeight="false" outlineLevel="0" collapsed="false">
      <c r="A10" s="0" t="n">
        <v>1655590637000</v>
      </c>
      <c r="B10" s="0" t="n">
        <v>390.814345534261</v>
      </c>
      <c r="C10" s="0" t="n">
        <v>9.77035863835653</v>
      </c>
      <c r="D10" s="0" t="n">
        <v>217.214613247942</v>
      </c>
      <c r="E10" s="0" t="s">
        <v>37</v>
      </c>
      <c r="F10" s="0" t="n">
        <v>388958.981500856</v>
      </c>
      <c r="G10" s="0" t="n">
        <v>9723.9745375214</v>
      </c>
      <c r="H10" s="0" t="n">
        <v>216183.401918176</v>
      </c>
      <c r="I10" s="7" t="s">
        <v>54</v>
      </c>
      <c r="J10" s="7" t="s">
        <v>55</v>
      </c>
    </row>
    <row r="11" customFormat="false" ht="12.8" hidden="false" customHeight="false" outlineLevel="0" collapsed="false">
      <c r="A11" s="0" t="n">
        <v>1654399506000</v>
      </c>
      <c r="B11" s="0" t="n">
        <v>1338.14114240635</v>
      </c>
      <c r="C11" s="0" t="n">
        <v>33.4535285601587</v>
      </c>
      <c r="D11" s="0" t="n">
        <v>1223.73007473061</v>
      </c>
      <c r="E11" s="0" t="s">
        <v>37</v>
      </c>
      <c r="F11" s="0" t="n">
        <v>2415788.21531321</v>
      </c>
      <c r="G11" s="0" t="n">
        <v>60394.7053828303</v>
      </c>
      <c r="H11" s="0" t="n">
        <v>2209238.32290393</v>
      </c>
      <c r="I11" s="7" t="s">
        <v>56</v>
      </c>
      <c r="J11" s="7" t="s">
        <v>57</v>
      </c>
    </row>
    <row r="12" customFormat="false" ht="12.8" hidden="false" customHeight="false" outlineLevel="0" collapsed="false">
      <c r="A12" s="0" t="n">
        <v>1653189608000</v>
      </c>
      <c r="B12" s="0" t="n">
        <v>119.378075481229</v>
      </c>
      <c r="C12" s="0" t="n">
        <v>2.98445188703072</v>
      </c>
      <c r="D12" s="0" t="n">
        <v>17.0113757560751</v>
      </c>
      <c r="E12" s="0" t="s">
        <v>37</v>
      </c>
      <c r="F12" s="0" t="n">
        <v>244324.702412439</v>
      </c>
      <c r="G12" s="0" t="n">
        <v>6108.11756031097</v>
      </c>
      <c r="H12" s="0" t="n">
        <v>34816.2700937725</v>
      </c>
      <c r="I12" s="7" t="s">
        <v>58</v>
      </c>
      <c r="J12" s="7" t="s">
        <v>59</v>
      </c>
    </row>
    <row r="13" customFormat="false" ht="12.8" hidden="false" customHeight="false" outlineLevel="0" collapsed="false">
      <c r="A13" s="0" t="n">
        <v>1651960699000</v>
      </c>
      <c r="B13" s="0" t="n">
        <v>71.6532193531482</v>
      </c>
      <c r="C13" s="0" t="n">
        <v>1.7913304838287</v>
      </c>
      <c r="D13" s="0" t="n">
        <v>9.68751525654563</v>
      </c>
      <c r="E13" s="0" t="s">
        <v>37</v>
      </c>
      <c r="F13" s="0" t="n">
        <v>189252.568561509</v>
      </c>
      <c r="G13" s="0" t="n">
        <v>4731.31421403772</v>
      </c>
      <c r="H13" s="0" t="n">
        <v>25586.947269516</v>
      </c>
      <c r="I13" s="7" t="s">
        <v>60</v>
      </c>
      <c r="J13" s="7" t="s">
        <v>61</v>
      </c>
    </row>
    <row r="14" customFormat="false" ht="12.8" hidden="false" customHeight="false" outlineLevel="0" collapsed="false">
      <c r="A14" s="0" t="n">
        <v>1650751347000</v>
      </c>
      <c r="B14" s="0" t="n">
        <v>56.0259217963879</v>
      </c>
      <c r="C14" s="0" t="n">
        <v>1.4006480449097</v>
      </c>
      <c r="D14" s="0" t="n">
        <v>0.0560259217963879</v>
      </c>
      <c r="E14" s="0" t="s">
        <v>37</v>
      </c>
      <c r="F14" s="0" t="n">
        <v>164754.754670201</v>
      </c>
      <c r="G14" s="0" t="n">
        <v>4118.86886675502</v>
      </c>
      <c r="H14" s="0" t="n">
        <v>164.754754670201</v>
      </c>
      <c r="I14" s="7" t="s">
        <v>62</v>
      </c>
      <c r="J14" s="7" t="s">
        <v>63</v>
      </c>
    </row>
    <row r="15" customFormat="false" ht="12.8" hidden="false" customHeight="false" outlineLevel="0" collapsed="false">
      <c r="A15" s="0" t="n">
        <v>1649533401000</v>
      </c>
      <c r="B15" s="0" t="n">
        <v>38.8032953820864</v>
      </c>
      <c r="C15" s="0" t="n">
        <v>0.970082384552159</v>
      </c>
      <c r="D15" s="0" t="n">
        <v>0.0271623067674605</v>
      </c>
      <c r="E15" s="0" t="s">
        <v>37</v>
      </c>
      <c r="F15" s="0" t="n">
        <v>126729.159541695</v>
      </c>
      <c r="G15" s="0" t="n">
        <v>3168.22898854236</v>
      </c>
      <c r="H15" s="0" t="n">
        <v>88.7104116791863</v>
      </c>
      <c r="I15" s="7" t="s">
        <v>64</v>
      </c>
      <c r="J15" s="7" t="s">
        <v>65</v>
      </c>
    </row>
    <row r="16" customFormat="false" ht="12.8" hidden="false" customHeight="false" outlineLevel="0" collapsed="false">
      <c r="A16" s="0" t="n">
        <v>1648414161000</v>
      </c>
      <c r="B16" s="0" t="n">
        <v>37.300075780169</v>
      </c>
      <c r="C16" s="0" t="n">
        <v>0.932501894504225</v>
      </c>
      <c r="D16" s="0" t="n">
        <v>0.0223800454681014</v>
      </c>
      <c r="E16" s="0" t="s">
        <v>37</v>
      </c>
      <c r="F16" s="0" t="n">
        <v>122537.205459022</v>
      </c>
      <c r="G16" s="0" t="n">
        <v>3063.43013647554</v>
      </c>
      <c r="H16" s="0" t="n">
        <v>73.522323275413</v>
      </c>
      <c r="I16" s="7" t="s">
        <v>66</v>
      </c>
      <c r="J16" s="7" t="s">
        <v>67</v>
      </c>
    </row>
    <row r="17" customFormat="false" ht="12.8" hidden="false" customHeight="false" outlineLevel="0" collapsed="false">
      <c r="A17" s="0" t="n">
        <v>1647115867000</v>
      </c>
      <c r="B17" s="0" t="n">
        <v>44.4055981271266</v>
      </c>
      <c r="C17" s="0" t="n">
        <v>1.11013995317817</v>
      </c>
      <c r="D17" s="0" t="n">
        <v>0.0310839186889886</v>
      </c>
      <c r="E17" s="0" t="s">
        <v>37</v>
      </c>
      <c r="F17" s="0" t="n">
        <v>114542.381359125</v>
      </c>
      <c r="G17" s="0" t="n">
        <v>2863.55953397812</v>
      </c>
      <c r="H17" s="0" t="n">
        <v>80.1796669513873</v>
      </c>
      <c r="I17" s="7" t="s">
        <v>68</v>
      </c>
      <c r="J17" s="7" t="s">
        <v>69</v>
      </c>
    </row>
    <row r="18" customFormat="false" ht="12.8" hidden="false" customHeight="false" outlineLevel="0" collapsed="false">
      <c r="A18" s="0" t="n">
        <v>1645916462000</v>
      </c>
      <c r="B18" s="0" t="n">
        <v>32.4449933033571</v>
      </c>
      <c r="C18" s="0" t="n">
        <v>1.62224966516786</v>
      </c>
      <c r="D18" s="0" t="n">
        <v>0.0259559946426857</v>
      </c>
      <c r="E18" s="0" t="s">
        <v>37</v>
      </c>
      <c r="F18" s="0" t="n">
        <v>90370.3038042568</v>
      </c>
      <c r="G18" s="0" t="n">
        <v>4518.51519021284</v>
      </c>
      <c r="H18" s="0" t="n">
        <v>72.2962430434055</v>
      </c>
      <c r="I18" s="7" t="s">
        <v>70</v>
      </c>
      <c r="J18" s="7" t="s">
        <v>71</v>
      </c>
    </row>
    <row r="19" customFormat="false" ht="12.8" hidden="false" customHeight="false" outlineLevel="0" collapsed="false">
      <c r="A19" s="0" t="n">
        <v>1644808677000</v>
      </c>
      <c r="B19" s="0" t="n">
        <v>33.8879025966791</v>
      </c>
      <c r="C19" s="0" t="n">
        <v>1.69439512983396</v>
      </c>
      <c r="D19" s="0" t="n">
        <v>0.0271103220773433</v>
      </c>
      <c r="E19" s="0" t="s">
        <v>37</v>
      </c>
      <c r="F19" s="0" t="n">
        <v>99482.8687576583</v>
      </c>
      <c r="G19" s="0" t="n">
        <v>4974.14343788291</v>
      </c>
      <c r="H19" s="0" t="n">
        <v>79.5862950061266</v>
      </c>
      <c r="I19" s="7" t="s">
        <v>72</v>
      </c>
      <c r="J19" s="7" t="s">
        <v>73</v>
      </c>
    </row>
    <row r="20" customFormat="false" ht="12.8" hidden="false" customHeight="false" outlineLevel="0" collapsed="false">
      <c r="A20" s="0" t="n">
        <v>1643535180000</v>
      </c>
      <c r="B20" s="0" t="n">
        <v>77.9732343775814</v>
      </c>
      <c r="C20" s="0" t="n">
        <v>3.89866171887907</v>
      </c>
      <c r="D20" s="0" t="n">
        <v>46.2225333390302</v>
      </c>
      <c r="E20" s="0" t="s">
        <v>37</v>
      </c>
      <c r="F20" s="0" t="n">
        <v>203524.364479393</v>
      </c>
      <c r="G20" s="0" t="n">
        <v>10176.2182239697</v>
      </c>
      <c r="H20" s="0" t="n">
        <v>120649.243263384</v>
      </c>
      <c r="I20" s="7" t="s">
        <v>74</v>
      </c>
      <c r="J20" s="7" t="s">
        <v>75</v>
      </c>
    </row>
    <row r="21" customFormat="false" ht="12.8" hidden="false" customHeight="false" outlineLevel="0" collapsed="false">
      <c r="A21" s="0" t="n">
        <v>1642285394000</v>
      </c>
      <c r="B21" s="0" t="n">
        <v>19.7870941246126</v>
      </c>
      <c r="C21" s="0" t="n">
        <v>0.989354706230632</v>
      </c>
      <c r="D21" s="0" t="n">
        <v>5E-018</v>
      </c>
      <c r="E21" s="0" t="s">
        <v>37</v>
      </c>
      <c r="F21" s="0" t="n">
        <v>65915.6911179517</v>
      </c>
      <c r="G21" s="0" t="n">
        <v>3295.78455589758</v>
      </c>
      <c r="H21" s="0" t="n">
        <v>1.66562332757999E-014</v>
      </c>
      <c r="I21" s="7" t="s">
        <v>76</v>
      </c>
      <c r="J21" s="7" t="s">
        <v>77</v>
      </c>
    </row>
    <row r="22" customFormat="false" ht="12.8" hidden="false" customHeight="false" outlineLevel="0" collapsed="false">
      <c r="A22" s="0" t="n">
        <v>1641068130000</v>
      </c>
      <c r="B22" s="0" t="n">
        <v>25.0673891366391</v>
      </c>
      <c r="C22" s="0" t="n">
        <v>1.25336945683195</v>
      </c>
      <c r="D22" s="0" t="n">
        <v>0.634204945156969</v>
      </c>
      <c r="E22" s="0" t="s">
        <v>37</v>
      </c>
      <c r="F22" s="0" t="n">
        <v>94762.6490811902</v>
      </c>
      <c r="G22" s="0" t="n">
        <v>4738.13245405951</v>
      </c>
      <c r="H22" s="0" t="n">
        <v>2397.49502175411</v>
      </c>
      <c r="I22" s="7" t="s">
        <v>78</v>
      </c>
      <c r="J22" s="7" t="s">
        <v>79</v>
      </c>
    </row>
    <row r="23" customFormat="false" ht="12.8" hidden="false" customHeight="false" outlineLevel="0" collapsed="false">
      <c r="A23" s="0" t="n">
        <v>1639857855000</v>
      </c>
      <c r="B23" s="0" t="n">
        <v>15.9514266398953</v>
      </c>
      <c r="C23" s="0" t="n">
        <v>0.797571331994764</v>
      </c>
      <c r="D23" s="0" t="n">
        <v>0.874138179866261</v>
      </c>
      <c r="E23" s="0" t="s">
        <v>37</v>
      </c>
      <c r="F23" s="0" t="n">
        <v>63270.1430197936</v>
      </c>
      <c r="G23" s="0" t="n">
        <v>3163.50715098968</v>
      </c>
      <c r="H23" s="0" t="n">
        <v>3467.20383748469</v>
      </c>
      <c r="I23" s="7" t="s">
        <v>80</v>
      </c>
      <c r="J23" s="7" t="s">
        <v>81</v>
      </c>
    </row>
    <row r="24" customFormat="false" ht="12.8" hidden="false" customHeight="false" outlineLevel="0" collapsed="false">
      <c r="A24" s="0" t="n">
        <v>1638650383000</v>
      </c>
      <c r="B24" s="0" t="n">
        <v>12.7694475375621</v>
      </c>
      <c r="C24" s="0" t="n">
        <v>0.638472376878104</v>
      </c>
      <c r="D24" s="0" t="n">
        <v>0.893861327629345</v>
      </c>
      <c r="E24" s="0" t="s">
        <v>37</v>
      </c>
      <c r="F24" s="0" t="n">
        <v>52375.8912201129</v>
      </c>
      <c r="G24" s="0" t="n">
        <v>2618.79456100565</v>
      </c>
      <c r="H24" s="0" t="n">
        <v>3666.3123854079</v>
      </c>
      <c r="I24" s="7" t="s">
        <v>82</v>
      </c>
      <c r="J24" s="7" t="s">
        <v>83</v>
      </c>
    </row>
    <row r="25" customFormat="false" ht="12.8" hidden="false" customHeight="false" outlineLevel="0" collapsed="false">
      <c r="A25" s="0" t="n">
        <v>1637436474000</v>
      </c>
      <c r="B25" s="0" t="n">
        <v>10.2975531515343</v>
      </c>
      <c r="C25" s="0" t="n">
        <v>0</v>
      </c>
      <c r="D25" s="0" t="n">
        <v>0.861905198783418</v>
      </c>
      <c r="E25" s="0" t="s">
        <v>37</v>
      </c>
      <c r="F25" s="0" t="n">
        <v>45681.9308079182</v>
      </c>
      <c r="G25" s="0" t="n">
        <v>0</v>
      </c>
      <c r="H25" s="0" t="n">
        <v>3823.57760862275</v>
      </c>
      <c r="I25" s="7" t="s">
        <v>84</v>
      </c>
      <c r="J25" s="7" t="s">
        <v>85</v>
      </c>
    </row>
    <row r="26" customFormat="false" ht="12.8" hidden="false" customHeight="false" outlineLevel="0" collapsed="false">
      <c r="A26" s="0" t="n">
        <v>1636227175000</v>
      </c>
      <c r="B26" s="0" t="n">
        <v>21.0409901937639</v>
      </c>
      <c r="C26" s="0" t="n">
        <v>1.0520495096882</v>
      </c>
      <c r="D26" s="0" t="n">
        <v>0.871096994021826</v>
      </c>
      <c r="E26" s="0" t="s">
        <v>37</v>
      </c>
      <c r="F26" s="0" t="n">
        <v>95254.7541136311</v>
      </c>
      <c r="G26" s="0" t="n">
        <v>4762.73770568156</v>
      </c>
      <c r="H26" s="0" t="n">
        <v>3943.54682030433</v>
      </c>
      <c r="I26" s="7" t="s">
        <v>86</v>
      </c>
      <c r="J26" s="7" t="s">
        <v>87</v>
      </c>
    </row>
    <row r="27" customFormat="false" ht="12.8" hidden="false" customHeight="false" outlineLevel="0" collapsed="false">
      <c r="A27" s="0" t="n">
        <v>1635034754000</v>
      </c>
      <c r="B27" s="0" t="n">
        <v>8.15833676575757</v>
      </c>
      <c r="C27" s="0" t="n">
        <v>0.407916838287878</v>
      </c>
      <c r="D27" s="0" t="n">
        <v>0.354887649310454</v>
      </c>
      <c r="E27" s="0" t="s">
        <v>37</v>
      </c>
      <c r="F27" s="0" t="n">
        <v>33407.8913435423</v>
      </c>
      <c r="G27" s="0" t="n">
        <v>1670.39456717711</v>
      </c>
      <c r="H27" s="0" t="n">
        <v>1453.24327344409</v>
      </c>
      <c r="I27" s="7" t="s">
        <v>88</v>
      </c>
      <c r="J27" s="7" t="s">
        <v>89</v>
      </c>
    </row>
    <row r="28" customFormat="false" ht="12.8" hidden="false" customHeight="false" outlineLevel="0" collapsed="false">
      <c r="A28" s="0" t="n">
        <v>1634184292000</v>
      </c>
      <c r="B28" s="0" t="n">
        <v>1.3089401948278</v>
      </c>
      <c r="C28" s="0" t="n">
        <v>0.0654470097413901</v>
      </c>
      <c r="D28" s="0" t="n">
        <v>0.0183251627275892</v>
      </c>
      <c r="E28" s="0" t="s">
        <v>37</v>
      </c>
      <c r="F28" s="0" t="n">
        <v>4966.79567495039</v>
      </c>
      <c r="G28" s="0" t="n">
        <v>248.339783747519</v>
      </c>
      <c r="H28" s="0" t="n">
        <v>69.5351394493054</v>
      </c>
      <c r="I28" s="7" t="s">
        <v>90</v>
      </c>
      <c r="J28" s="7" t="s">
        <v>91</v>
      </c>
    </row>
    <row r="29" customFormat="false" ht="12.8" hidden="false" customHeight="false" outlineLevel="0" collapsed="false">
      <c r="A29" s="0" t="n">
        <v>1634002600000</v>
      </c>
      <c r="B29" s="0" t="n">
        <v>8.31532469650081</v>
      </c>
      <c r="C29" s="0" t="n">
        <v>0.41576623482504</v>
      </c>
      <c r="D29" s="0" t="n">
        <v>0.116414545751011</v>
      </c>
      <c r="E29" s="0" t="s">
        <v>37</v>
      </c>
      <c r="F29" s="0" t="n">
        <v>29087.8813265311</v>
      </c>
      <c r="G29" s="0" t="n">
        <v>1454.39406632655</v>
      </c>
      <c r="H29" s="0" t="n">
        <v>407.230338571435</v>
      </c>
      <c r="I29" s="7" t="s">
        <v>92</v>
      </c>
      <c r="J29" s="7" t="s">
        <v>93</v>
      </c>
    </row>
    <row r="30" customFormat="false" ht="12.8" hidden="false" customHeight="false" outlineLevel="0" collapsed="false">
      <c r="A30" s="0" t="n">
        <v>1632601971000</v>
      </c>
      <c r="B30" s="0" t="n">
        <v>11.8592910973463</v>
      </c>
      <c r="C30" s="0" t="n">
        <v>0.592964554867313</v>
      </c>
      <c r="D30" s="0" t="n">
        <v>0.168401933582317</v>
      </c>
      <c r="E30" s="0" t="s">
        <v>37</v>
      </c>
      <c r="F30" s="0" t="n">
        <v>34948.9851197694</v>
      </c>
      <c r="G30" s="0" t="n">
        <v>1747.44925598847</v>
      </c>
      <c r="H30" s="0" t="n">
        <v>496.275588700726</v>
      </c>
      <c r="I30" s="7" t="s">
        <v>94</v>
      </c>
      <c r="J30" s="7" t="s">
        <v>95</v>
      </c>
    </row>
    <row r="31" customFormat="false" ht="12.8" hidden="false" customHeight="false" outlineLevel="0" collapsed="false">
      <c r="A31" s="0" t="n">
        <v>1631395672000</v>
      </c>
      <c r="B31" s="0" t="n">
        <v>10.1512282861709</v>
      </c>
      <c r="C31" s="0" t="n">
        <v>0.507561414308543</v>
      </c>
      <c r="D31" s="0" t="n">
        <v>0.152268424292563</v>
      </c>
      <c r="E31" s="0" t="s">
        <v>37</v>
      </c>
      <c r="F31" s="0" t="n">
        <v>33175.2714128163</v>
      </c>
      <c r="G31" s="0" t="n">
        <v>1658.76357064082</v>
      </c>
      <c r="H31" s="0" t="n">
        <v>497.629071192245</v>
      </c>
      <c r="I31" s="7" t="s">
        <v>96</v>
      </c>
      <c r="J31" s="7" t="s">
        <v>97</v>
      </c>
    </row>
    <row r="32" customFormat="false" ht="12.8" hidden="false" customHeight="false" outlineLevel="0" collapsed="false">
      <c r="A32" s="0" t="n">
        <v>1630205964000</v>
      </c>
      <c r="B32" s="0" t="n">
        <v>21.8319736999208</v>
      </c>
      <c r="C32" s="0" t="n">
        <v>1.09159868499604</v>
      </c>
      <c r="D32" s="0" t="n">
        <v>12.4507746010649</v>
      </c>
      <c r="E32" s="0" t="s">
        <v>37</v>
      </c>
      <c r="F32" s="0" t="n">
        <v>70591.1359295408</v>
      </c>
      <c r="G32" s="0" t="n">
        <v>3529.55679647704</v>
      </c>
      <c r="H32" s="0" t="n">
        <v>40258.1248206171</v>
      </c>
      <c r="I32" s="7" t="s">
        <v>98</v>
      </c>
      <c r="J32" s="7" t="s">
        <v>99</v>
      </c>
    </row>
    <row r="33" customFormat="false" ht="12.8" hidden="false" customHeight="false" outlineLevel="0" collapsed="false">
      <c r="A33" s="0" t="n">
        <v>1629048604000</v>
      </c>
      <c r="B33" s="0" t="n">
        <v>3.45244090924139</v>
      </c>
      <c r="C33" s="0" t="n">
        <v>0.172622045462069</v>
      </c>
      <c r="D33" s="0" t="n">
        <v>0.169860092734676</v>
      </c>
      <c r="E33" s="0" t="s">
        <v>100</v>
      </c>
      <c r="F33" s="0" t="n">
        <v>11426.7332522732</v>
      </c>
      <c r="G33" s="0" t="n">
        <v>571.336662613661</v>
      </c>
      <c r="H33" s="0" t="n">
        <v>562.195276011843</v>
      </c>
      <c r="I33" s="7" t="s">
        <v>101</v>
      </c>
      <c r="J33" s="7" t="s">
        <v>102</v>
      </c>
    </row>
    <row r="34" customFormat="false" ht="12.8" hidden="false" customHeight="false" outlineLevel="0" collapsed="false">
      <c r="A34" s="0" t="n">
        <v>1627010577000</v>
      </c>
      <c r="B34" s="0" t="n">
        <v>2.48494771559611</v>
      </c>
      <c r="C34" s="0" t="n">
        <v>0.124247385779806</v>
      </c>
      <c r="D34" s="0" t="n">
        <v>0.99149413852285</v>
      </c>
      <c r="E34" s="0" t="s">
        <v>100</v>
      </c>
      <c r="F34" s="0" t="n">
        <v>5261.01850620274</v>
      </c>
      <c r="G34" s="0" t="n">
        <v>263.050925310137</v>
      </c>
      <c r="H34" s="0" t="n">
        <v>2099.14638397489</v>
      </c>
      <c r="I34" s="7" t="s">
        <v>103</v>
      </c>
      <c r="J34" s="7" t="s">
        <v>104</v>
      </c>
    </row>
    <row r="35" customFormat="false" ht="12.8" hidden="false" customHeight="false" outlineLevel="0" collapsed="false">
      <c r="A35" s="0" t="n">
        <v>1626835632000</v>
      </c>
      <c r="B35" s="0" t="n">
        <v>0.478997936317224</v>
      </c>
      <c r="C35" s="0" t="n">
        <v>0.0239498968158612</v>
      </c>
      <c r="D35" s="0" t="n">
        <v>0.191120176590573</v>
      </c>
      <c r="E35" s="0" t="s">
        <v>100</v>
      </c>
      <c r="F35" s="0" t="n">
        <v>959.779623325016</v>
      </c>
      <c r="G35" s="0" t="n">
        <v>47.9889811662508</v>
      </c>
      <c r="H35" s="0" t="n">
        <v>382.952069706681</v>
      </c>
      <c r="I35" s="7" t="s">
        <v>105</v>
      </c>
      <c r="J35" s="7" t="s">
        <v>106</v>
      </c>
    </row>
    <row r="36" customFormat="false" ht="12.8" hidden="false" customHeight="false" outlineLevel="0" collapsed="false">
      <c r="A36" s="0" t="n">
        <v>1626671470000</v>
      </c>
      <c r="B36" s="0" t="n">
        <v>0.150619290420742</v>
      </c>
      <c r="C36" s="0" t="n">
        <v>0.00753096452103709</v>
      </c>
      <c r="D36" s="0" t="n">
        <v>0.060097096877876</v>
      </c>
      <c r="E36" s="0" t="s">
        <v>100</v>
      </c>
      <c r="F36" s="0" t="n">
        <v>274.869570104838</v>
      </c>
      <c r="G36" s="0" t="n">
        <v>13.7434785052419</v>
      </c>
      <c r="H36" s="0" t="n">
        <v>109.67295847183</v>
      </c>
      <c r="I36" s="7" t="s">
        <v>107</v>
      </c>
      <c r="J36" s="7" t="s">
        <v>108</v>
      </c>
    </row>
    <row r="37" customFormat="false" ht="12.8" hidden="false" customHeight="false" outlineLevel="0" collapsed="false">
      <c r="A37" s="0" t="n">
        <v>1626639337000</v>
      </c>
      <c r="B37" s="0" t="n">
        <v>0.0285534609438013</v>
      </c>
      <c r="C37" s="0" t="n">
        <v>0.00142767304719007</v>
      </c>
      <c r="D37" s="0" t="n">
        <v>0.0113928309165767</v>
      </c>
      <c r="E37" s="0" t="s">
        <v>100</v>
      </c>
      <c r="F37" s="0" t="n">
        <v>54.4149981817013</v>
      </c>
      <c r="G37" s="0" t="n">
        <v>2.72074990908507</v>
      </c>
      <c r="H37" s="0" t="n">
        <v>21.7115842744988</v>
      </c>
      <c r="I37" s="7" t="s">
        <v>109</v>
      </c>
      <c r="J37" s="7" t="s">
        <v>110</v>
      </c>
    </row>
    <row r="38" customFormat="false" ht="12.8" hidden="false" customHeight="false" outlineLevel="0" collapsed="false">
      <c r="A38" s="0" t="n">
        <v>1626638016000</v>
      </c>
      <c r="B38" s="0" t="n">
        <v>0.602115745716655</v>
      </c>
      <c r="C38" s="0" t="n">
        <v>0.0301057872858327</v>
      </c>
      <c r="D38" s="0" t="n">
        <v>0.240244182540945</v>
      </c>
      <c r="E38" s="0" t="s">
        <v>100</v>
      </c>
      <c r="F38" s="0" t="n">
        <v>1147.46605579028</v>
      </c>
      <c r="G38" s="0" t="n">
        <v>57.373302789514</v>
      </c>
      <c r="H38" s="0" t="n">
        <v>457.838956260322</v>
      </c>
      <c r="I38" s="7" t="s">
        <v>109</v>
      </c>
      <c r="J38" s="7" t="s">
        <v>111</v>
      </c>
    </row>
    <row r="39" customFormat="false" ht="12.8" hidden="false" customHeight="false" outlineLevel="0" collapsed="false">
      <c r="A39" s="0" t="n">
        <v>1626622962000</v>
      </c>
      <c r="B39" s="0" t="n">
        <v>0.000553019137485535</v>
      </c>
      <c r="C39" s="0" t="n">
        <v>2.7650956874277E-005</v>
      </c>
      <c r="D39" s="0" t="n">
        <v>0.000220654635856731</v>
      </c>
      <c r="E39" s="0" t="s">
        <v>100</v>
      </c>
      <c r="F39" s="0" t="n">
        <v>1.05390150146595</v>
      </c>
      <c r="G39" s="0" t="n">
        <v>0.0526950750732977</v>
      </c>
      <c r="H39" s="0" t="n">
        <v>0.420506699084917</v>
      </c>
      <c r="I39" s="7" t="s">
        <v>109</v>
      </c>
      <c r="J39" s="7" t="s">
        <v>112</v>
      </c>
    </row>
    <row r="40" customFormat="false" ht="12.8" hidden="false" customHeight="false" outlineLevel="0" collapsed="false">
      <c r="A40" s="0" t="n">
        <v>1626622962000</v>
      </c>
      <c r="B40" s="0" t="n">
        <v>0.000553019137485535</v>
      </c>
      <c r="C40" s="0" t="n">
        <v>2.7650956874277E-005</v>
      </c>
      <c r="D40" s="0" t="n">
        <v>0.000220654635856731</v>
      </c>
      <c r="E40" s="0" t="s">
        <v>100</v>
      </c>
      <c r="F40" s="0" t="n">
        <v>1.05390150146595</v>
      </c>
      <c r="G40" s="0" t="n">
        <v>0.0526950750732977</v>
      </c>
      <c r="H40" s="0" t="n">
        <v>0.420506699084917</v>
      </c>
      <c r="I40" s="7" t="s">
        <v>109</v>
      </c>
      <c r="J40" s="7" t="s">
        <v>112</v>
      </c>
    </row>
    <row r="41" customFormat="false" ht="12.8" hidden="false" customHeight="false" outlineLevel="0" collapsed="false">
      <c r="A41" s="0" t="n">
        <v>1626610839000</v>
      </c>
      <c r="B41" s="0" t="n">
        <v>0.00533398404239775</v>
      </c>
      <c r="C41" s="0" t="n">
        <v>0.000266699202119888</v>
      </c>
      <c r="D41" s="0" t="n">
        <v>0.0021282596329167</v>
      </c>
      <c r="E41" s="0" t="s">
        <v>100</v>
      </c>
      <c r="F41" s="0" t="n">
        <v>10.1650981133097</v>
      </c>
      <c r="G41" s="0" t="n">
        <v>0.508254905665487</v>
      </c>
      <c r="H41" s="0" t="n">
        <v>4.05587414721058</v>
      </c>
      <c r="I41" s="7" t="s">
        <v>109</v>
      </c>
      <c r="J41" s="7" t="s">
        <v>113</v>
      </c>
    </row>
    <row r="42" customFormat="false" ht="12.8" hidden="false" customHeight="false" outlineLevel="0" collapsed="false">
      <c r="A42" s="0" t="n">
        <v>1626610178000</v>
      </c>
      <c r="B42" s="0" t="n">
        <v>0.0242453820108989</v>
      </c>
      <c r="C42" s="0" t="n">
        <v>0.00121226910054494</v>
      </c>
      <c r="D42" s="0" t="n">
        <v>0.00967390742234865</v>
      </c>
      <c r="E42" s="0" t="s">
        <v>100</v>
      </c>
      <c r="F42" s="0" t="n">
        <v>46.2049914241351</v>
      </c>
      <c r="G42" s="0" t="n">
        <v>2.31024957120676</v>
      </c>
      <c r="H42" s="0" t="n">
        <v>18.4357915782299</v>
      </c>
      <c r="I42" s="7" t="s">
        <v>109</v>
      </c>
      <c r="J42" s="7" t="s">
        <v>114</v>
      </c>
    </row>
    <row r="43" customFormat="false" ht="12.8" hidden="false" customHeight="false" outlineLevel="0" collapsed="false">
      <c r="A43" s="0" t="n">
        <v>1626610110000</v>
      </c>
      <c r="B43" s="0" t="n">
        <v>0.514002098631056</v>
      </c>
      <c r="C43" s="0" t="n">
        <v>0.0257001049315528</v>
      </c>
      <c r="D43" s="0" t="n">
        <v>0.205086837353791</v>
      </c>
      <c r="E43" s="0" t="s">
        <v>100</v>
      </c>
      <c r="F43" s="0" t="n">
        <v>979.545818191664</v>
      </c>
      <c r="G43" s="0" t="n">
        <v>48.9772909095832</v>
      </c>
      <c r="H43" s="0" t="n">
        <v>390.838781458474</v>
      </c>
      <c r="I43" s="7" t="s">
        <v>109</v>
      </c>
      <c r="J43" s="7" t="s">
        <v>115</v>
      </c>
    </row>
    <row r="44" customFormat="false" ht="12.8" hidden="false" customHeight="false" outlineLevel="0" collapsed="false">
      <c r="A44" s="0" t="n">
        <v>1626610024000</v>
      </c>
      <c r="B44" s="0" t="n">
        <v>0.484907640217977</v>
      </c>
      <c r="C44" s="0" t="n">
        <v>0.0242453820108989</v>
      </c>
      <c r="D44" s="0" t="n">
        <v>0.193478148446973</v>
      </c>
      <c r="E44" s="0" t="s">
        <v>100</v>
      </c>
      <c r="F44" s="0" t="n">
        <v>924.099828482702</v>
      </c>
      <c r="G44" s="0" t="n">
        <v>46.2049914241351</v>
      </c>
      <c r="H44" s="0" t="n">
        <v>368.715831564598</v>
      </c>
      <c r="I44" s="7" t="s">
        <v>109</v>
      </c>
      <c r="J44" s="7" t="s">
        <v>116</v>
      </c>
    </row>
    <row r="45" customFormat="false" ht="12.8" hidden="false" customHeight="false" outlineLevel="0" collapsed="false">
      <c r="A45" s="0" t="n">
        <v>1626609964000</v>
      </c>
      <c r="B45" s="0" t="n">
        <v>4.84907640217977</v>
      </c>
      <c r="C45" s="0" t="n">
        <v>0.242453820108989</v>
      </c>
      <c r="D45" s="0" t="n">
        <v>1.93478148446973</v>
      </c>
      <c r="E45" s="0" t="s">
        <v>100</v>
      </c>
      <c r="F45" s="0" t="n">
        <v>9240.99828482702</v>
      </c>
      <c r="G45" s="0" t="n">
        <v>462.049914241351</v>
      </c>
      <c r="H45" s="0" t="n">
        <v>3687.15831564598</v>
      </c>
      <c r="I45" s="7" t="s">
        <v>109</v>
      </c>
      <c r="J45" s="7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9"/>
    <col collapsed="false" customWidth="true" hidden="false" outlineLevel="0" max="2" min="2" style="0" width="15.4"/>
    <col collapsed="false" customWidth="true" hidden="false" outlineLevel="0" max="3" min="3" style="0" width="18.09"/>
    <col collapsed="false" customWidth="true" hidden="false" outlineLevel="0" max="4" min="4" style="0" width="24.81"/>
    <col collapsed="false" customWidth="true" hidden="false" outlineLevel="0" max="5" min="5" style="0" width="39.33"/>
    <col collapsed="false" customWidth="true" hidden="false" outlineLevel="0" max="6" min="6" style="0" width="18.36"/>
    <col collapsed="false" customWidth="true" hidden="false" outlineLevel="0" max="7" min="7" style="0" width="19.7"/>
    <col collapsed="false" customWidth="true" hidden="false" outlineLevel="0" max="8" min="8" style="0" width="27.77"/>
    <col collapsed="false" customWidth="true" hidden="false" outlineLevel="0" max="9" min="9" style="0" width="9.21"/>
    <col collapsed="false" customWidth="true" hidden="false" outlineLevel="0" max="10" min="10" style="0" width="12.04"/>
  </cols>
  <sheetData>
    <row r="1" customFormat="false" ht="12.8" hidden="false" customHeight="false" outlineLevel="0" collapsed="false">
      <c r="A1" s="0" t="s">
        <v>28</v>
      </c>
      <c r="B1" s="0" t="s">
        <v>118</v>
      </c>
      <c r="C1" s="0" t="s">
        <v>119</v>
      </c>
      <c r="D1" s="0" t="s">
        <v>120</v>
      </c>
      <c r="E1" s="0" t="s">
        <v>32</v>
      </c>
      <c r="F1" s="0" t="s">
        <v>121</v>
      </c>
      <c r="G1" s="0" t="s">
        <v>122</v>
      </c>
      <c r="H1" s="0" t="s">
        <v>123</v>
      </c>
      <c r="I1" s="0" t="s">
        <v>36</v>
      </c>
    </row>
    <row r="2" customFormat="false" ht="12.8" hidden="false" customHeight="false" outlineLevel="0" collapsed="false">
      <c r="A2" s="0" t="n">
        <v>1665279527000</v>
      </c>
      <c r="B2" s="0" t="n">
        <v>28.1822262267045</v>
      </c>
      <c r="C2" s="0" t="n">
        <v>0.204353651434731</v>
      </c>
      <c r="D2" s="0" t="n">
        <v>2.7494854857E-008</v>
      </c>
      <c r="E2" s="0" t="s">
        <v>37</v>
      </c>
      <c r="F2" s="0" t="n">
        <v>37264.5053743215</v>
      </c>
      <c r="G2" s="0" t="n">
        <v>270.210652660787</v>
      </c>
      <c r="H2" s="0" t="n">
        <v>3.63556150015575E-005</v>
      </c>
      <c r="I2" s="7" t="s">
        <v>38</v>
      </c>
      <c r="J2" s="7" t="s">
        <v>124</v>
      </c>
    </row>
    <row r="3" customFormat="false" ht="12.8" hidden="false" customHeight="false" outlineLevel="0" collapsed="false">
      <c r="A3" s="0" t="n">
        <v>1664115887000</v>
      </c>
      <c r="B3" s="0" t="n">
        <v>58.0712619327864</v>
      </c>
      <c r="C3" s="0" t="n">
        <v>0.2052713433791</v>
      </c>
      <c r="D3" s="0" t="n">
        <v>2.26619558765E-007</v>
      </c>
      <c r="E3" s="0" t="s">
        <v>37</v>
      </c>
      <c r="F3" s="0" t="n">
        <v>75148.5738186876</v>
      </c>
      <c r="G3" s="0" t="n">
        <v>265.636533241518</v>
      </c>
      <c r="H3" s="0" t="n">
        <v>0.000293262727101079</v>
      </c>
      <c r="I3" s="7" t="s">
        <v>40</v>
      </c>
      <c r="J3" s="7" t="s">
        <v>125</v>
      </c>
    </row>
    <row r="4" customFormat="false" ht="12.8" hidden="false" customHeight="false" outlineLevel="0" collapsed="false">
      <c r="A4" s="0" t="n">
        <v>1662860297000</v>
      </c>
      <c r="B4" s="0" t="n">
        <v>20.3380672780623</v>
      </c>
      <c r="C4" s="0" t="n">
        <v>0.0829053647858209</v>
      </c>
      <c r="D4" s="0" t="n">
        <v>9.9210084284E-008</v>
      </c>
      <c r="E4" s="0" t="s">
        <v>37</v>
      </c>
      <c r="F4" s="0" t="n">
        <v>35821.7908819204</v>
      </c>
      <c r="G4" s="0" t="n">
        <v>146.022657892886</v>
      </c>
      <c r="H4" s="0" t="n">
        <v>0.000174740443327795</v>
      </c>
      <c r="I4" s="7" t="s">
        <v>126</v>
      </c>
      <c r="J4" s="7" t="s">
        <v>127</v>
      </c>
    </row>
    <row r="5" customFormat="false" ht="12.8" hidden="false" customHeight="false" outlineLevel="0" collapsed="false">
      <c r="A5" s="0" t="n">
        <v>1661723269000</v>
      </c>
      <c r="B5" s="0" t="n">
        <v>29.738389828326</v>
      </c>
      <c r="C5" s="0" t="n">
        <v>0.0991334751915795</v>
      </c>
      <c r="D5" s="0" t="n">
        <v>8.7039189744E-008</v>
      </c>
      <c r="E5" s="0" t="s">
        <v>37</v>
      </c>
      <c r="F5" s="0" t="n">
        <v>42786.0206470026</v>
      </c>
      <c r="G5" s="0" t="n">
        <v>142.62799502063</v>
      </c>
      <c r="H5" s="0" t="n">
        <v>0.000125227377507103</v>
      </c>
      <c r="I5" s="7" t="s">
        <v>128</v>
      </c>
      <c r="J5" s="7" t="s">
        <v>129</v>
      </c>
    </row>
    <row r="6" customFormat="false" ht="12.8" hidden="false" customHeight="false" outlineLevel="0" collapsed="false">
      <c r="A6" s="0" t="n">
        <v>1660498511000</v>
      </c>
      <c r="B6" s="0" t="n">
        <v>15.0632097131156</v>
      </c>
      <c r="C6" s="0" t="n">
        <v>1E-018</v>
      </c>
      <c r="D6" s="0" t="n">
        <v>0</v>
      </c>
      <c r="E6" s="0" t="s">
        <v>37</v>
      </c>
      <c r="F6" s="0" t="n">
        <v>29172.935779021</v>
      </c>
      <c r="G6" s="0" t="n">
        <v>1.93670116360526E-015</v>
      </c>
      <c r="H6" s="0" t="n">
        <v>0</v>
      </c>
      <c r="I6" s="7" t="s">
        <v>130</v>
      </c>
      <c r="J6" s="7" t="s">
        <v>131</v>
      </c>
    </row>
    <row r="7" customFormat="false" ht="12.8" hidden="false" customHeight="false" outlineLevel="0" collapsed="false">
      <c r="A7" s="0" t="n">
        <v>1659209452000</v>
      </c>
      <c r="B7" s="0" t="n">
        <v>14.5555495434712</v>
      </c>
      <c r="C7" s="0" t="n">
        <v>1E-018</v>
      </c>
      <c r="D7" s="0" t="n">
        <v>0</v>
      </c>
      <c r="E7" s="0" t="s">
        <v>37</v>
      </c>
      <c r="F7" s="0" t="n">
        <v>24697.6395616725</v>
      </c>
      <c r="G7" s="0" t="n">
        <v>1.69678509821365E-015</v>
      </c>
      <c r="H7" s="0" t="n">
        <v>0</v>
      </c>
      <c r="I7" s="7" t="s">
        <v>48</v>
      </c>
      <c r="J7" s="7" t="s">
        <v>132</v>
      </c>
    </row>
    <row r="8" customFormat="false" ht="12.8" hidden="false" customHeight="false" outlineLevel="0" collapsed="false">
      <c r="A8" s="0" t="n">
        <v>1658007290000</v>
      </c>
      <c r="B8" s="0" t="n">
        <v>18.4387468200486</v>
      </c>
      <c r="C8" s="0" t="n">
        <v>1E-018</v>
      </c>
      <c r="D8" s="0" t="n">
        <v>0</v>
      </c>
      <c r="E8" s="0" t="s">
        <v>37</v>
      </c>
      <c r="F8" s="0" t="n">
        <v>24985.3434896178</v>
      </c>
      <c r="G8" s="0" t="n">
        <v>1.35504564021949E-015</v>
      </c>
      <c r="H8" s="0" t="n">
        <v>0</v>
      </c>
      <c r="I8" s="7" t="s">
        <v>50</v>
      </c>
      <c r="J8" s="7" t="s">
        <v>133</v>
      </c>
    </row>
    <row r="9" customFormat="false" ht="12.8" hidden="false" customHeight="false" outlineLevel="0" collapsed="false">
      <c r="A9" s="0" t="n">
        <v>1656792463000</v>
      </c>
      <c r="B9" s="0" t="n">
        <v>23.3891209546083</v>
      </c>
      <c r="C9" s="0" t="n">
        <v>1E-018</v>
      </c>
      <c r="D9" s="0" t="n">
        <v>0</v>
      </c>
      <c r="E9" s="0" t="s">
        <v>37</v>
      </c>
      <c r="F9" s="0" t="n">
        <v>24992.2464493294</v>
      </c>
      <c r="G9" s="0" t="n">
        <v>1.06854150259996E-015</v>
      </c>
      <c r="H9" s="0" t="n">
        <v>0</v>
      </c>
      <c r="I9" s="7" t="s">
        <v>52</v>
      </c>
      <c r="J9" s="7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98"/>
    <col collapsed="false" customWidth="true" hidden="false" outlineLevel="0" max="2" min="2" style="0" width="39.33"/>
    <col collapsed="false" customWidth="true" hidden="false" outlineLevel="0" max="3" min="3" style="0" width="11.9"/>
    <col collapsed="false" customWidth="true" hidden="false" outlineLevel="0" max="4" min="4" style="0" width="18.09"/>
    <col collapsed="false" customWidth="true" hidden="false" outlineLevel="0" max="5" min="5" style="0" width="10.15"/>
    <col collapsed="false" customWidth="true" hidden="false" outlineLevel="0" max="6" min="6" style="0" width="11.9"/>
  </cols>
  <sheetData>
    <row r="1" customFormat="false" ht="12.8" hidden="false" customHeight="false" outlineLevel="0" collapsed="false">
      <c r="A1" s="0" t="s">
        <v>135</v>
      </c>
      <c r="B1" s="0" t="s">
        <v>136</v>
      </c>
      <c r="C1" s="0" t="s">
        <v>137</v>
      </c>
      <c r="D1" s="0" t="s">
        <v>138</v>
      </c>
      <c r="E1" s="0" t="s">
        <v>36</v>
      </c>
    </row>
    <row r="2" customFormat="false" ht="12.8" hidden="false" customHeight="false" outlineLevel="0" collapsed="false">
      <c r="A2" s="0" t="n">
        <v>9.12592279582406</v>
      </c>
      <c r="B2" s="0" t="s">
        <v>37</v>
      </c>
      <c r="C2" s="0" t="n">
        <v>5</v>
      </c>
      <c r="D2" s="0" t="n">
        <v>12066.9317013852</v>
      </c>
      <c r="E2" s="7" t="s">
        <v>38</v>
      </c>
      <c r="F2" s="7" t="s">
        <v>39</v>
      </c>
    </row>
    <row r="3" customFormat="false" ht="12.8" hidden="false" customHeight="false" outlineLevel="0" collapsed="false">
      <c r="A3" s="0" t="n">
        <v>14.0656424742976</v>
      </c>
      <c r="B3" s="0" t="s">
        <v>139</v>
      </c>
      <c r="C3" s="0" t="n">
        <v>0</v>
      </c>
      <c r="D3" s="0" t="n">
        <v>18598.5736314927</v>
      </c>
      <c r="E3" s="7" t="s">
        <v>38</v>
      </c>
      <c r="F3" s="7" t="s">
        <v>39</v>
      </c>
    </row>
    <row r="4" customFormat="false" ht="12.8" hidden="false" customHeight="false" outlineLevel="0" collapsed="false">
      <c r="A4" s="0" t="n">
        <v>5.02344374082059</v>
      </c>
      <c r="B4" s="0" t="s">
        <v>37</v>
      </c>
      <c r="C4" s="0" t="n">
        <v>33</v>
      </c>
      <c r="D4" s="0" t="n">
        <v>6642.34772553312</v>
      </c>
      <c r="E4" s="7" t="s">
        <v>38</v>
      </c>
      <c r="F4" s="7" t="s">
        <v>39</v>
      </c>
    </row>
    <row r="5" customFormat="false" ht="12.8" hidden="false" customHeight="false" outlineLevel="0" collapsed="false">
      <c r="A5" s="0" t="n">
        <v>45.685430020685</v>
      </c>
      <c r="B5" s="0" t="s">
        <v>37</v>
      </c>
      <c r="C5" s="0" t="n">
        <v>329</v>
      </c>
      <c r="D5" s="0" t="n">
        <v>60408.4623705428</v>
      </c>
      <c r="E5" s="7" t="s">
        <v>38</v>
      </c>
      <c r="F5" s="7" t="s">
        <v>39</v>
      </c>
    </row>
    <row r="6" customFormat="false" ht="12.8" hidden="false" customHeight="false" outlineLevel="0" collapsed="false">
      <c r="A6" s="0" t="n">
        <v>3.65595072248609</v>
      </c>
      <c r="B6" s="0" t="s">
        <v>140</v>
      </c>
      <c r="C6" s="0" t="n">
        <v>0</v>
      </c>
      <c r="D6" s="0" t="n">
        <v>4834.15306691577</v>
      </c>
      <c r="E6" s="7" t="s">
        <v>38</v>
      </c>
      <c r="F6" s="7" t="s">
        <v>39</v>
      </c>
    </row>
    <row r="7" customFormat="false" ht="12.8" hidden="false" customHeight="false" outlineLevel="0" collapsed="false">
      <c r="A7" s="0" t="n">
        <v>2.26054968336926</v>
      </c>
      <c r="B7" s="0" t="s">
        <v>141</v>
      </c>
      <c r="C7" s="0" t="n">
        <v>0</v>
      </c>
      <c r="D7" s="0" t="n">
        <v>2989.0564764899</v>
      </c>
      <c r="E7" s="7" t="s">
        <v>38</v>
      </c>
      <c r="F7" s="7" t="s">
        <v>39</v>
      </c>
    </row>
    <row r="8" customFormat="false" ht="12.8" hidden="false" customHeight="false" outlineLevel="0" collapsed="false">
      <c r="A8" s="0" t="n">
        <v>1.11632083129346</v>
      </c>
      <c r="B8" s="0" t="s">
        <v>142</v>
      </c>
      <c r="C8" s="0" t="n">
        <v>0</v>
      </c>
      <c r="D8" s="0" t="n">
        <v>1476.07727234069</v>
      </c>
      <c r="E8" s="7" t="s">
        <v>38</v>
      </c>
      <c r="F8" s="7" t="s">
        <v>39</v>
      </c>
    </row>
    <row r="9" customFormat="false" ht="12.8" hidden="false" customHeight="false" outlineLevel="0" collapsed="false">
      <c r="A9" s="0" t="n">
        <v>6.08394853054938</v>
      </c>
      <c r="B9" s="0" t="s">
        <v>143</v>
      </c>
      <c r="C9" s="0" t="n">
        <v>0</v>
      </c>
      <c r="D9" s="0" t="n">
        <v>8044.62113425678</v>
      </c>
      <c r="E9" s="7" t="s">
        <v>38</v>
      </c>
      <c r="F9" s="7" t="s">
        <v>39</v>
      </c>
    </row>
    <row r="10" customFormat="false" ht="12.8" hidden="false" customHeight="false" outlineLevel="0" collapsed="false">
      <c r="A10" s="0" t="n">
        <v>6.08394853054938</v>
      </c>
      <c r="B10" s="0" t="s">
        <v>144</v>
      </c>
      <c r="C10" s="0" t="n">
        <v>0</v>
      </c>
      <c r="D10" s="0" t="n">
        <v>8044.62113425678</v>
      </c>
      <c r="E10" s="7" t="s">
        <v>38</v>
      </c>
      <c r="F10" s="7" t="s">
        <v>39</v>
      </c>
    </row>
    <row r="11" customFormat="false" ht="12.8" hidden="false" customHeight="false" outlineLevel="0" collapsed="false">
      <c r="A11" s="0" t="n">
        <v>1.11632083129346</v>
      </c>
      <c r="B11" s="0" t="s">
        <v>145</v>
      </c>
      <c r="C11" s="0" t="n">
        <v>0</v>
      </c>
      <c r="D11" s="0" t="n">
        <v>1476.07727234069</v>
      </c>
      <c r="E11" s="7" t="s">
        <v>38</v>
      </c>
      <c r="F11" s="7" t="s">
        <v>39</v>
      </c>
    </row>
    <row r="12" customFormat="false" ht="12.8" hidden="false" customHeight="false" outlineLevel="0" collapsed="false">
      <c r="A12" s="0" t="n">
        <v>1.11632083129346</v>
      </c>
      <c r="B12" s="0" t="s">
        <v>146</v>
      </c>
      <c r="C12" s="0" t="n">
        <v>0</v>
      </c>
      <c r="D12" s="0" t="n">
        <v>1476.07727234069</v>
      </c>
      <c r="E12" s="7" t="s">
        <v>38</v>
      </c>
      <c r="F12" s="7" t="s">
        <v>39</v>
      </c>
    </row>
    <row r="13" customFormat="false" ht="12.8" hidden="false" customHeight="false" outlineLevel="0" collapsed="false">
      <c r="A13" s="0" t="n">
        <v>1.50703312224618</v>
      </c>
      <c r="B13" s="0" t="s">
        <v>147</v>
      </c>
      <c r="C13" s="0" t="n">
        <v>0</v>
      </c>
      <c r="D13" s="0" t="n">
        <v>1992.70431765994</v>
      </c>
      <c r="E13" s="7" t="s">
        <v>38</v>
      </c>
      <c r="F13" s="7" t="s">
        <v>39</v>
      </c>
    </row>
    <row r="14" customFormat="false" ht="12.8" hidden="false" customHeight="false" outlineLevel="0" collapsed="false">
      <c r="A14" s="0" t="n">
        <v>3.04197426527469</v>
      </c>
      <c r="B14" s="0" t="s">
        <v>148</v>
      </c>
      <c r="C14" s="0" t="n">
        <v>0</v>
      </c>
      <c r="D14" s="0" t="n">
        <v>4022.31056712839</v>
      </c>
      <c r="E14" s="7" t="s">
        <v>38</v>
      </c>
      <c r="F14" s="7" t="s">
        <v>39</v>
      </c>
    </row>
    <row r="15" customFormat="false" ht="12.8" hidden="false" customHeight="false" outlineLevel="0" collapsed="false">
      <c r="A15" s="0" t="n">
        <v>152.321977429993</v>
      </c>
      <c r="B15" s="0" t="s">
        <v>149</v>
      </c>
      <c r="C15" s="0" t="n">
        <v>0</v>
      </c>
      <c r="D15" s="0" t="n">
        <v>201410.743810888</v>
      </c>
      <c r="E15" s="7" t="s">
        <v>38</v>
      </c>
      <c r="F15" s="7" t="s">
        <v>39</v>
      </c>
    </row>
    <row r="16" customFormat="false" ht="12.8" hidden="false" customHeight="false" outlineLevel="0" collapsed="false">
      <c r="A16" s="0" t="n">
        <v>9.02689644792294</v>
      </c>
      <c r="B16" s="0" t="s">
        <v>37</v>
      </c>
      <c r="C16" s="0" t="n">
        <v>5</v>
      </c>
      <c r="D16" s="0" t="n">
        <v>11681.4818809266</v>
      </c>
      <c r="E16" s="7" t="s">
        <v>40</v>
      </c>
      <c r="F16" s="7" t="s">
        <v>41</v>
      </c>
    </row>
    <row r="17" customFormat="false" ht="12.8" hidden="false" customHeight="false" outlineLevel="0" collapsed="false">
      <c r="A17" s="0" t="n">
        <v>13.9111378687538</v>
      </c>
      <c r="B17" s="0" t="s">
        <v>139</v>
      </c>
      <c r="C17" s="0" t="n">
        <v>0</v>
      </c>
      <c r="D17" s="0" t="n">
        <v>18002.0570629577</v>
      </c>
      <c r="E17" s="7" t="s">
        <v>40</v>
      </c>
      <c r="F17" s="7" t="s">
        <v>41</v>
      </c>
    </row>
    <row r="18" customFormat="false" ht="12.8" hidden="false" customHeight="false" outlineLevel="0" collapsed="false">
      <c r="A18" s="0" t="n">
        <v>4.96095725466586</v>
      </c>
      <c r="B18" s="0" t="s">
        <v>37</v>
      </c>
      <c r="C18" s="0" t="n">
        <v>33</v>
      </c>
      <c r="D18" s="0" t="n">
        <v>6419.85123201064</v>
      </c>
      <c r="E18" s="7" t="s">
        <v>40</v>
      </c>
      <c r="F18" s="7" t="s">
        <v>41</v>
      </c>
    </row>
    <row r="19" customFormat="false" ht="12.8" hidden="false" customHeight="false" outlineLevel="0" collapsed="false">
      <c r="A19" s="0" t="n">
        <v>45.1472682119205</v>
      </c>
      <c r="B19" s="0" t="s">
        <v>37</v>
      </c>
      <c r="C19" s="0" t="n">
        <v>329</v>
      </c>
      <c r="D19" s="0" t="n">
        <v>58423.9554129628</v>
      </c>
      <c r="E19" s="7" t="s">
        <v>40</v>
      </c>
      <c r="F19" s="7" t="s">
        <v>41</v>
      </c>
    </row>
    <row r="20" customFormat="false" ht="12.8" hidden="false" customHeight="false" outlineLevel="0" collapsed="false">
      <c r="A20" s="0" t="n">
        <v>3.60564419024684</v>
      </c>
      <c r="B20" s="0" t="s">
        <v>140</v>
      </c>
      <c r="C20" s="0" t="n">
        <v>0</v>
      </c>
      <c r="D20" s="0" t="n">
        <v>4665.97434903866</v>
      </c>
      <c r="E20" s="7" t="s">
        <v>40</v>
      </c>
      <c r="F20" s="7" t="s">
        <v>41</v>
      </c>
    </row>
    <row r="21" customFormat="false" ht="12.8" hidden="false" customHeight="false" outlineLevel="0" collapsed="false">
      <c r="A21" s="0" t="n">
        <v>12.0315999397953</v>
      </c>
      <c r="B21" s="0" t="s">
        <v>150</v>
      </c>
      <c r="C21" s="0" t="n">
        <v>0</v>
      </c>
      <c r="D21" s="0" t="n">
        <v>15569.7938384588</v>
      </c>
      <c r="E21" s="7" t="s">
        <v>40</v>
      </c>
      <c r="F21" s="7" t="s">
        <v>41</v>
      </c>
    </row>
    <row r="22" customFormat="false" ht="12.8" hidden="false" customHeight="false" outlineLevel="0" collapsed="false">
      <c r="A22" s="0" t="n">
        <v>2.25033112582781</v>
      </c>
      <c r="B22" s="0" t="s">
        <v>141</v>
      </c>
      <c r="C22" s="0" t="n">
        <v>0</v>
      </c>
      <c r="D22" s="0" t="n">
        <v>2912.09746606668</v>
      </c>
      <c r="E22" s="7" t="s">
        <v>40</v>
      </c>
      <c r="F22" s="7" t="s">
        <v>41</v>
      </c>
    </row>
    <row r="23" customFormat="false" ht="12.8" hidden="false" customHeight="false" outlineLevel="0" collapsed="false">
      <c r="A23" s="0" t="n">
        <v>1.12516556291391</v>
      </c>
      <c r="B23" s="0" t="s">
        <v>142</v>
      </c>
      <c r="C23" s="0" t="n">
        <v>0</v>
      </c>
      <c r="D23" s="0" t="n">
        <v>1456.04873303334</v>
      </c>
      <c r="E23" s="7" t="s">
        <v>40</v>
      </c>
      <c r="F23" s="7" t="s">
        <v>41</v>
      </c>
    </row>
    <row r="24" customFormat="false" ht="12.8" hidden="false" customHeight="false" outlineLevel="0" collapsed="false">
      <c r="A24" s="0" t="n">
        <v>6.00940698374473</v>
      </c>
      <c r="B24" s="0" t="s">
        <v>143</v>
      </c>
      <c r="C24" s="0" t="n">
        <v>0</v>
      </c>
      <c r="D24" s="0" t="n">
        <v>7776.62391506443</v>
      </c>
      <c r="E24" s="7" t="s">
        <v>40</v>
      </c>
      <c r="F24" s="7" t="s">
        <v>41</v>
      </c>
    </row>
    <row r="25" customFormat="false" ht="12.8" hidden="false" customHeight="false" outlineLevel="0" collapsed="false">
      <c r="A25" s="0" t="n">
        <v>6.00940698374473</v>
      </c>
      <c r="B25" s="0" t="s">
        <v>144</v>
      </c>
      <c r="C25" s="0" t="n">
        <v>0</v>
      </c>
      <c r="D25" s="0" t="n">
        <v>7776.62391506443</v>
      </c>
      <c r="E25" s="7" t="s">
        <v>40</v>
      </c>
      <c r="F25" s="7" t="s">
        <v>41</v>
      </c>
    </row>
    <row r="26" customFormat="false" ht="12.8" hidden="false" customHeight="false" outlineLevel="0" collapsed="false">
      <c r="A26" s="0" t="n">
        <v>1.12516556291391</v>
      </c>
      <c r="B26" s="0" t="s">
        <v>145</v>
      </c>
      <c r="C26" s="0" t="n">
        <v>0</v>
      </c>
      <c r="D26" s="0" t="n">
        <v>1456.04873303334</v>
      </c>
      <c r="E26" s="7" t="s">
        <v>40</v>
      </c>
      <c r="F26" s="7" t="s">
        <v>41</v>
      </c>
    </row>
    <row r="27" customFormat="false" ht="12.8" hidden="false" customHeight="false" outlineLevel="0" collapsed="false">
      <c r="A27" s="0" t="n">
        <v>1.12516556291391</v>
      </c>
      <c r="B27" s="0" t="s">
        <v>151</v>
      </c>
      <c r="C27" s="0" t="n">
        <v>0</v>
      </c>
      <c r="D27" s="0" t="n">
        <v>1456.04873303334</v>
      </c>
      <c r="E27" s="7" t="s">
        <v>40</v>
      </c>
      <c r="F27" s="7" t="s">
        <v>41</v>
      </c>
    </row>
    <row r="28" customFormat="false" ht="12.8" hidden="false" customHeight="false" outlineLevel="0" collapsed="false">
      <c r="A28" s="0" t="n">
        <v>1.49595875978326</v>
      </c>
      <c r="B28" s="0" t="s">
        <v>147</v>
      </c>
      <c r="C28" s="0" t="n">
        <v>0</v>
      </c>
      <c r="D28" s="0" t="n">
        <v>1935.88297460115</v>
      </c>
      <c r="E28" s="7" t="s">
        <v>40</v>
      </c>
      <c r="F28" s="7" t="s">
        <v>41</v>
      </c>
    </row>
    <row r="29" customFormat="false" ht="12.8" hidden="false" customHeight="false" outlineLevel="0" collapsed="false">
      <c r="A29" s="0" t="n">
        <v>3.00470349187237</v>
      </c>
      <c r="B29" s="0" t="s">
        <v>148</v>
      </c>
      <c r="C29" s="0" t="n">
        <v>0</v>
      </c>
      <c r="D29" s="0" t="n">
        <v>3888.31195753222</v>
      </c>
      <c r="E29" s="7" t="s">
        <v>40</v>
      </c>
      <c r="F29" s="7" t="s">
        <v>41</v>
      </c>
    </row>
    <row r="30" customFormat="false" ht="12.8" hidden="false" customHeight="false" outlineLevel="0" collapsed="false">
      <c r="A30" s="0" t="n">
        <v>5.69038000216525</v>
      </c>
      <c r="B30" s="0" t="s">
        <v>37</v>
      </c>
      <c r="C30" s="0" t="n">
        <v>5</v>
      </c>
      <c r="D30" s="0" t="n">
        <v>10022.5650593701</v>
      </c>
      <c r="E30" s="7" t="s">
        <v>42</v>
      </c>
      <c r="F30" s="7" t="s">
        <v>43</v>
      </c>
    </row>
    <row r="31" customFormat="false" ht="12.8" hidden="false" customHeight="false" outlineLevel="0" collapsed="false">
      <c r="A31" s="0" t="n">
        <v>10.5409147630471</v>
      </c>
      <c r="B31" s="0" t="s">
        <v>139</v>
      </c>
      <c r="C31" s="0" t="n">
        <v>0</v>
      </c>
      <c r="D31" s="0" t="n">
        <v>18565.8961190138</v>
      </c>
      <c r="E31" s="7" t="s">
        <v>42</v>
      </c>
      <c r="F31" s="7" t="s">
        <v>43</v>
      </c>
    </row>
    <row r="32" customFormat="false" ht="12.8" hidden="false" customHeight="false" outlineLevel="0" collapsed="false">
      <c r="A32" s="0" t="n">
        <v>3.75359403757286</v>
      </c>
      <c r="B32" s="0" t="s">
        <v>37</v>
      </c>
      <c r="C32" s="0" t="n">
        <v>33</v>
      </c>
      <c r="D32" s="0" t="n">
        <v>6611.27032530736</v>
      </c>
      <c r="E32" s="7" t="s">
        <v>42</v>
      </c>
      <c r="F32" s="7" t="s">
        <v>43</v>
      </c>
    </row>
    <row r="33" customFormat="false" ht="12.8" hidden="false" customHeight="false" outlineLevel="0" collapsed="false">
      <c r="A33" s="0" t="n">
        <v>34.1851292599958</v>
      </c>
      <c r="B33" s="0" t="s">
        <v>37</v>
      </c>
      <c r="C33" s="0" t="n">
        <v>329</v>
      </c>
      <c r="D33" s="0" t="n">
        <v>60210.8614786554</v>
      </c>
      <c r="E33" s="7" t="s">
        <v>42</v>
      </c>
      <c r="F33" s="7" t="s">
        <v>43</v>
      </c>
    </row>
    <row r="34" customFormat="false" ht="12.8" hidden="false" customHeight="false" outlineLevel="0" collapsed="false">
      <c r="A34" s="0" t="n">
        <v>2.84519000108263</v>
      </c>
      <c r="B34" s="0" t="s">
        <v>152</v>
      </c>
      <c r="C34" s="0" t="n">
        <v>0</v>
      </c>
      <c r="D34" s="0" t="n">
        <v>5011.28252968503</v>
      </c>
      <c r="E34" s="7" t="s">
        <v>42</v>
      </c>
      <c r="F34" s="7" t="s">
        <v>43</v>
      </c>
    </row>
    <row r="35" customFormat="false" ht="12.8" hidden="false" customHeight="false" outlineLevel="0" collapsed="false">
      <c r="A35" s="0" t="n">
        <v>2.73378195887156</v>
      </c>
      <c r="B35" s="0" t="s">
        <v>140</v>
      </c>
      <c r="C35" s="0" t="n">
        <v>0</v>
      </c>
      <c r="D35" s="0" t="n">
        <v>4815.05761135399</v>
      </c>
      <c r="E35" s="7" t="s">
        <v>42</v>
      </c>
      <c r="F35" s="7" t="s">
        <v>43</v>
      </c>
    </row>
    <row r="36" customFormat="false" ht="12.8" hidden="false" customHeight="false" outlineLevel="0" collapsed="false">
      <c r="A36" s="0" t="n">
        <v>9.10974991310492</v>
      </c>
      <c r="B36" s="0" t="s">
        <v>150</v>
      </c>
      <c r="C36" s="0" t="n">
        <v>0</v>
      </c>
      <c r="D36" s="0" t="n">
        <v>16045.1606296843</v>
      </c>
      <c r="E36" s="7" t="s">
        <v>42</v>
      </c>
      <c r="F36" s="7" t="s">
        <v>43</v>
      </c>
    </row>
    <row r="37" customFormat="false" ht="12.8" hidden="false" customHeight="false" outlineLevel="0" collapsed="false">
      <c r="A37" s="0" t="n">
        <v>1.70540003076941</v>
      </c>
      <c r="B37" s="0" t="s">
        <v>141</v>
      </c>
      <c r="C37" s="0" t="n">
        <v>0</v>
      </c>
      <c r="D37" s="0" t="n">
        <v>3003.75067291362</v>
      </c>
      <c r="E37" s="7" t="s">
        <v>42</v>
      </c>
      <c r="F37" s="7" t="s">
        <v>43</v>
      </c>
    </row>
    <row r="38" customFormat="false" ht="12.8" hidden="false" customHeight="false" outlineLevel="0" collapsed="false">
      <c r="A38" s="0" t="n">
        <v>0.848415090684277</v>
      </c>
      <c r="B38" s="0" t="s">
        <v>142</v>
      </c>
      <c r="C38" s="0" t="n">
        <v>0</v>
      </c>
      <c r="D38" s="0" t="n">
        <v>1494.32822421331</v>
      </c>
      <c r="E38" s="7" t="s">
        <v>42</v>
      </c>
      <c r="F38" s="7" t="s">
        <v>43</v>
      </c>
    </row>
    <row r="39" customFormat="false" ht="12.8" hidden="false" customHeight="false" outlineLevel="0" collapsed="false">
      <c r="A39" s="0" t="n">
        <v>4.55059003185203</v>
      </c>
      <c r="B39" s="0" t="s">
        <v>143</v>
      </c>
      <c r="C39" s="0" t="n">
        <v>0</v>
      </c>
      <c r="D39" s="0" t="n">
        <v>8015.03320259865</v>
      </c>
      <c r="E39" s="7" t="s">
        <v>42</v>
      </c>
      <c r="F39" s="7" t="s">
        <v>43</v>
      </c>
    </row>
    <row r="40" customFormat="false" ht="12.8" hidden="false" customHeight="false" outlineLevel="0" collapsed="false">
      <c r="A40" s="0" t="n">
        <v>4.55059003185203</v>
      </c>
      <c r="B40" s="0" t="s">
        <v>144</v>
      </c>
      <c r="C40" s="0" t="n">
        <v>0</v>
      </c>
      <c r="D40" s="0" t="n">
        <v>8015.03320259865</v>
      </c>
      <c r="E40" s="7" t="s">
        <v>42</v>
      </c>
      <c r="F40" s="7" t="s">
        <v>43</v>
      </c>
    </row>
    <row r="41" customFormat="false" ht="12.8" hidden="false" customHeight="false" outlineLevel="0" collapsed="false">
      <c r="A41" s="0" t="n">
        <v>0.848415090684277</v>
      </c>
      <c r="B41" s="0" t="s">
        <v>145</v>
      </c>
      <c r="C41" s="0" t="n">
        <v>0</v>
      </c>
      <c r="D41" s="0" t="n">
        <v>1494.32822421331</v>
      </c>
      <c r="E41" s="7" t="s">
        <v>42</v>
      </c>
      <c r="F41" s="7" t="s">
        <v>43</v>
      </c>
    </row>
    <row r="42" customFormat="false" ht="12.8" hidden="false" customHeight="false" outlineLevel="0" collapsed="false">
      <c r="A42" s="0" t="n">
        <v>0.848415090684277</v>
      </c>
      <c r="B42" s="0" t="s">
        <v>151</v>
      </c>
      <c r="C42" s="0" t="n">
        <v>0</v>
      </c>
      <c r="D42" s="0" t="n">
        <v>1494.32822421331</v>
      </c>
      <c r="E42" s="7" t="s">
        <v>42</v>
      </c>
      <c r="F42" s="7" t="s">
        <v>43</v>
      </c>
    </row>
    <row r="43" customFormat="false" ht="12.8" hidden="false" customHeight="false" outlineLevel="0" collapsed="false">
      <c r="A43" s="0" t="n">
        <v>1.13122012091237</v>
      </c>
      <c r="B43" s="0" t="s">
        <v>147</v>
      </c>
      <c r="C43" s="0" t="n">
        <v>0</v>
      </c>
      <c r="D43" s="0" t="n">
        <v>1992.43763228441</v>
      </c>
      <c r="E43" s="7" t="s">
        <v>42</v>
      </c>
      <c r="F43" s="7" t="s">
        <v>43</v>
      </c>
    </row>
    <row r="44" customFormat="false" ht="12.8" hidden="false" customHeight="false" outlineLevel="0" collapsed="false">
      <c r="A44" s="0" t="n">
        <v>2.27101009122559</v>
      </c>
      <c r="B44" s="0" t="s">
        <v>148</v>
      </c>
      <c r="C44" s="0" t="n">
        <v>0</v>
      </c>
      <c r="D44" s="0" t="n">
        <v>3999.96948905583</v>
      </c>
      <c r="E44" s="7" t="s">
        <v>42</v>
      </c>
      <c r="F44" s="7" t="s">
        <v>43</v>
      </c>
    </row>
    <row r="45" customFormat="false" ht="12.8" hidden="false" customHeight="false" outlineLevel="0" collapsed="false">
      <c r="A45" s="0" t="n">
        <v>6.88501857429373</v>
      </c>
      <c r="B45" s="0" t="s">
        <v>37</v>
      </c>
      <c r="C45" s="0" t="n">
        <v>5</v>
      </c>
      <c r="D45" s="0" t="n">
        <v>10707.4256711692</v>
      </c>
      <c r="E45" s="7" t="s">
        <v>44</v>
      </c>
      <c r="F45" s="7" t="s">
        <v>45</v>
      </c>
    </row>
    <row r="46" customFormat="false" ht="12.8" hidden="false" customHeight="false" outlineLevel="0" collapsed="false">
      <c r="A46" s="0" t="n">
        <v>12.748457885632</v>
      </c>
      <c r="B46" s="0" t="s">
        <v>139</v>
      </c>
      <c r="C46" s="0" t="n">
        <v>0</v>
      </c>
      <c r="D46" s="0" t="n">
        <v>19826.1143030305</v>
      </c>
      <c r="E46" s="7" t="s">
        <v>44</v>
      </c>
      <c r="F46" s="7" t="s">
        <v>45</v>
      </c>
    </row>
    <row r="47" customFormat="false" ht="12.8" hidden="false" customHeight="false" outlineLevel="0" collapsed="false">
      <c r="A47" s="0" t="n">
        <v>1.37274713459643</v>
      </c>
      <c r="B47" s="0" t="s">
        <v>153</v>
      </c>
      <c r="C47" s="0" t="n">
        <v>0</v>
      </c>
      <c r="D47" s="0" t="n">
        <v>2134.86539657006</v>
      </c>
      <c r="E47" s="7" t="s">
        <v>44</v>
      </c>
      <c r="F47" s="7" t="s">
        <v>45</v>
      </c>
    </row>
    <row r="48" customFormat="false" ht="12.8" hidden="false" customHeight="false" outlineLevel="0" collapsed="false">
      <c r="A48" s="0" t="n">
        <v>4.54389943002075</v>
      </c>
      <c r="B48" s="0" t="s">
        <v>37</v>
      </c>
      <c r="C48" s="0" t="n">
        <v>33</v>
      </c>
      <c r="D48" s="0" t="n">
        <v>7066.5699560885</v>
      </c>
      <c r="E48" s="7" t="s">
        <v>44</v>
      </c>
      <c r="F48" s="7" t="s">
        <v>45</v>
      </c>
    </row>
    <row r="49" customFormat="false" ht="12.8" hidden="false" customHeight="false" outlineLevel="0" collapsed="false">
      <c r="A49" s="0" t="n">
        <v>41.3526772483855</v>
      </c>
      <c r="B49" s="0" t="s">
        <v>37</v>
      </c>
      <c r="C49" s="0" t="n">
        <v>329</v>
      </c>
      <c r="D49" s="0" t="n">
        <v>64310.7514036532</v>
      </c>
      <c r="E49" s="7" t="s">
        <v>44</v>
      </c>
      <c r="F49" s="7" t="s">
        <v>45</v>
      </c>
    </row>
    <row r="50" customFormat="false" ht="12.8" hidden="false" customHeight="false" outlineLevel="0" collapsed="false">
      <c r="A50" s="0" t="n">
        <v>3.43718856181897</v>
      </c>
      <c r="B50" s="0" t="s">
        <v>152</v>
      </c>
      <c r="C50" s="0" t="n">
        <v>0</v>
      </c>
      <c r="D50" s="0" t="n">
        <v>5345.43816350488</v>
      </c>
      <c r="E50" s="7" t="s">
        <v>44</v>
      </c>
      <c r="F50" s="7" t="s">
        <v>45</v>
      </c>
    </row>
    <row r="51" customFormat="false" ht="12.8" hidden="false" customHeight="false" outlineLevel="0" collapsed="false">
      <c r="A51" s="0" t="n">
        <v>1.37274713459643</v>
      </c>
      <c r="B51" s="0" t="s">
        <v>154</v>
      </c>
      <c r="C51" s="0" t="n">
        <v>0</v>
      </c>
      <c r="D51" s="0" t="n">
        <v>2134.86539657006</v>
      </c>
      <c r="E51" s="7" t="s">
        <v>44</v>
      </c>
      <c r="F51" s="7" t="s">
        <v>45</v>
      </c>
    </row>
    <row r="52" customFormat="false" ht="12.8" hidden="false" customHeight="false" outlineLevel="0" collapsed="false">
      <c r="A52" s="0" t="n">
        <v>3.29884970329375</v>
      </c>
      <c r="B52" s="0" t="s">
        <v>140</v>
      </c>
      <c r="C52" s="0" t="n">
        <v>0</v>
      </c>
      <c r="D52" s="0" t="n">
        <v>5130.29668943193</v>
      </c>
      <c r="E52" s="7" t="s">
        <v>44</v>
      </c>
      <c r="F52" s="7" t="s">
        <v>45</v>
      </c>
    </row>
    <row r="53" customFormat="false" ht="12.8" hidden="false" customHeight="false" outlineLevel="0" collapsed="false">
      <c r="A53" s="0" t="n">
        <v>11.0245428793946</v>
      </c>
      <c r="B53" s="0" t="s">
        <v>150</v>
      </c>
      <c r="C53" s="0" t="n">
        <v>0</v>
      </c>
      <c r="D53" s="0" t="n">
        <v>17145.1205491983</v>
      </c>
      <c r="E53" s="7" t="s">
        <v>44</v>
      </c>
      <c r="F53" s="7" t="s">
        <v>45</v>
      </c>
    </row>
    <row r="54" customFormat="false" ht="12.8" hidden="false" customHeight="false" outlineLevel="0" collapsed="false">
      <c r="A54" s="0" t="n">
        <v>2.06444142722254</v>
      </c>
      <c r="B54" s="0" t="s">
        <v>141</v>
      </c>
      <c r="C54" s="0" t="n">
        <v>0</v>
      </c>
      <c r="D54" s="0" t="n">
        <v>3210.57276693482</v>
      </c>
      <c r="E54" s="7" t="s">
        <v>44</v>
      </c>
      <c r="F54" s="7" t="s">
        <v>45</v>
      </c>
    </row>
    <row r="55" customFormat="false" ht="12.8" hidden="false" customHeight="false" outlineLevel="0" collapsed="false">
      <c r="A55" s="0" t="n">
        <v>2.75613571984865</v>
      </c>
      <c r="B55" s="0" t="s">
        <v>148</v>
      </c>
      <c r="C55" s="0" t="n">
        <v>0</v>
      </c>
      <c r="D55" s="0" t="n">
        <v>4286.28013729958</v>
      </c>
      <c r="E55" s="7" t="s">
        <v>44</v>
      </c>
      <c r="F55" s="7" t="s">
        <v>45</v>
      </c>
    </row>
    <row r="56" customFormat="false" ht="12.8" hidden="false" customHeight="false" outlineLevel="0" collapsed="false">
      <c r="A56" s="0" t="n">
        <v>1.03222071361127</v>
      </c>
      <c r="B56" s="0" t="s">
        <v>142</v>
      </c>
      <c r="C56" s="0" t="n">
        <v>0</v>
      </c>
      <c r="D56" s="0" t="n">
        <v>1605.28638346741</v>
      </c>
      <c r="E56" s="7" t="s">
        <v>44</v>
      </c>
      <c r="F56" s="7" t="s">
        <v>45</v>
      </c>
    </row>
    <row r="57" customFormat="false" ht="12.8" hidden="false" customHeight="false" outlineLevel="0" collapsed="false">
      <c r="A57" s="0" t="n">
        <v>5.5122714396973</v>
      </c>
      <c r="B57" s="0" t="s">
        <v>143</v>
      </c>
      <c r="C57" s="0" t="n">
        <v>0</v>
      </c>
      <c r="D57" s="0" t="n">
        <v>8572.56027459916</v>
      </c>
      <c r="E57" s="7" t="s">
        <v>44</v>
      </c>
      <c r="F57" s="7" t="s">
        <v>45</v>
      </c>
    </row>
    <row r="58" customFormat="false" ht="12.8" hidden="false" customHeight="false" outlineLevel="0" collapsed="false">
      <c r="A58" s="0" t="n">
        <v>5.5122714396973</v>
      </c>
      <c r="B58" s="0" t="s">
        <v>144</v>
      </c>
      <c r="C58" s="0" t="n">
        <v>0</v>
      </c>
      <c r="D58" s="0" t="n">
        <v>8572.56027459916</v>
      </c>
      <c r="E58" s="7" t="s">
        <v>44</v>
      </c>
      <c r="F58" s="7" t="s">
        <v>45</v>
      </c>
    </row>
    <row r="59" customFormat="false" ht="12.8" hidden="false" customHeight="false" outlineLevel="0" collapsed="false">
      <c r="A59" s="0" t="n">
        <v>1.03222071361127</v>
      </c>
      <c r="B59" s="0" t="s">
        <v>145</v>
      </c>
      <c r="C59" s="0" t="n">
        <v>0</v>
      </c>
      <c r="D59" s="0" t="n">
        <v>1605.28638346741</v>
      </c>
      <c r="E59" s="7" t="s">
        <v>44</v>
      </c>
      <c r="F59" s="7" t="s">
        <v>45</v>
      </c>
    </row>
    <row r="60" customFormat="false" ht="12.8" hidden="false" customHeight="false" outlineLevel="0" collapsed="false">
      <c r="A60" s="0" t="n">
        <v>1.03222071361127</v>
      </c>
      <c r="B60" s="0" t="s">
        <v>151</v>
      </c>
      <c r="C60" s="0" t="n">
        <v>0</v>
      </c>
      <c r="D60" s="0" t="n">
        <v>1605.28638346741</v>
      </c>
      <c r="E60" s="7" t="s">
        <v>44</v>
      </c>
      <c r="F60" s="7" t="s">
        <v>45</v>
      </c>
    </row>
    <row r="61" customFormat="false" ht="12.8" hidden="false" customHeight="false" outlineLevel="0" collapsed="false">
      <c r="A61" s="0" t="n">
        <v>1.37274713459643</v>
      </c>
      <c r="B61" s="0" t="s">
        <v>147</v>
      </c>
      <c r="C61" s="0" t="n">
        <v>0</v>
      </c>
      <c r="D61" s="0" t="n">
        <v>2134.86539657006</v>
      </c>
      <c r="E61" s="7" t="s">
        <v>44</v>
      </c>
      <c r="F61" s="7" t="s">
        <v>45</v>
      </c>
    </row>
    <row r="62" customFormat="false" ht="12.8" hidden="false" customHeight="false" outlineLevel="0" collapsed="false">
      <c r="A62" s="0" t="n">
        <v>5.02955558462204</v>
      </c>
      <c r="B62" s="0" t="s">
        <v>37</v>
      </c>
      <c r="C62" s="0" t="n">
        <v>5</v>
      </c>
      <c r="D62" s="0" t="n">
        <v>9740.74615315484</v>
      </c>
      <c r="E62" s="7" t="s">
        <v>46</v>
      </c>
      <c r="F62" s="7" t="s">
        <v>47</v>
      </c>
    </row>
    <row r="63" customFormat="false" ht="12.8" hidden="false" customHeight="false" outlineLevel="0" collapsed="false">
      <c r="A63" s="0" t="n">
        <v>4.02364446769763</v>
      </c>
      <c r="B63" s="0" t="s">
        <v>155</v>
      </c>
      <c r="C63" s="0" t="n">
        <v>0</v>
      </c>
      <c r="D63" s="0" t="n">
        <v>7792.59692252387</v>
      </c>
      <c r="E63" s="7" t="s">
        <v>46</v>
      </c>
      <c r="F63" s="7" t="s">
        <v>47</v>
      </c>
    </row>
    <row r="64" customFormat="false" ht="12.8" hidden="false" customHeight="false" outlineLevel="0" collapsed="false">
      <c r="A64" s="0" t="n">
        <v>9.3025284488223</v>
      </c>
      <c r="B64" s="0" t="s">
        <v>139</v>
      </c>
      <c r="C64" s="0" t="n">
        <v>0</v>
      </c>
      <c r="D64" s="0" t="n">
        <v>18016.2176713052</v>
      </c>
      <c r="E64" s="7" t="s">
        <v>46</v>
      </c>
      <c r="F64" s="7" t="s">
        <v>47</v>
      </c>
    </row>
    <row r="65" customFormat="false" ht="12.8" hidden="false" customHeight="false" outlineLevel="0" collapsed="false">
      <c r="A65" s="0" t="n">
        <v>1.00591111692441</v>
      </c>
      <c r="B65" s="0" t="s">
        <v>153</v>
      </c>
      <c r="C65" s="0" t="n">
        <v>0</v>
      </c>
      <c r="D65" s="0" t="n">
        <v>1948.14923063097</v>
      </c>
      <c r="E65" s="7" t="s">
        <v>46</v>
      </c>
      <c r="F65" s="7" t="s">
        <v>47</v>
      </c>
    </row>
    <row r="66" customFormat="false" ht="12.8" hidden="false" customHeight="false" outlineLevel="0" collapsed="false">
      <c r="A66" s="0" t="n">
        <v>3.31864693275916</v>
      </c>
      <c r="B66" s="0" t="s">
        <v>37</v>
      </c>
      <c r="C66" s="0" t="n">
        <v>33</v>
      </c>
      <c r="D66" s="0" t="n">
        <v>6427.22737626969</v>
      </c>
      <c r="E66" s="7" t="s">
        <v>46</v>
      </c>
      <c r="F66" s="7" t="s">
        <v>47</v>
      </c>
    </row>
    <row r="67" customFormat="false" ht="12.8" hidden="false" customHeight="false" outlineLevel="0" collapsed="false">
      <c r="A67" s="0" t="n">
        <v>30.1773335077322</v>
      </c>
      <c r="B67" s="0" t="s">
        <v>37</v>
      </c>
      <c r="C67" s="0" t="n">
        <v>329</v>
      </c>
      <c r="D67" s="0" t="n">
        <v>58444.4769189291</v>
      </c>
      <c r="E67" s="7" t="s">
        <v>46</v>
      </c>
      <c r="F67" s="7" t="s">
        <v>47</v>
      </c>
    </row>
    <row r="68" customFormat="false" ht="12.8" hidden="false" customHeight="false" outlineLevel="0" collapsed="false">
      <c r="A68" s="0" t="n">
        <v>2.51047902685408</v>
      </c>
      <c r="B68" s="0" t="s">
        <v>152</v>
      </c>
      <c r="C68" s="0" t="n">
        <v>0</v>
      </c>
      <c r="D68" s="0" t="n">
        <v>4862.0476525149</v>
      </c>
      <c r="E68" s="7" t="s">
        <v>46</v>
      </c>
      <c r="F68" s="7" t="s">
        <v>47</v>
      </c>
    </row>
    <row r="69" customFormat="false" ht="12.8" hidden="false" customHeight="false" outlineLevel="0" collapsed="false">
      <c r="A69" s="0" t="n">
        <v>2.26115063035145</v>
      </c>
      <c r="B69" s="0" t="s">
        <v>156</v>
      </c>
      <c r="C69" s="0" t="n">
        <v>0</v>
      </c>
      <c r="D69" s="0" t="n">
        <v>4379.17305688842</v>
      </c>
      <c r="E69" s="7" t="s">
        <v>46</v>
      </c>
      <c r="F69" s="7" t="s">
        <v>47</v>
      </c>
    </row>
    <row r="70" customFormat="false" ht="12.8" hidden="false" customHeight="false" outlineLevel="0" collapsed="false">
      <c r="A70" s="0" t="n">
        <v>1.00591111692441</v>
      </c>
      <c r="B70" s="0" t="s">
        <v>154</v>
      </c>
      <c r="C70" s="0" t="n">
        <v>0</v>
      </c>
      <c r="D70" s="0" t="n">
        <v>1948.14923063097</v>
      </c>
      <c r="E70" s="7" t="s">
        <v>46</v>
      </c>
      <c r="F70" s="7" t="s">
        <v>47</v>
      </c>
    </row>
    <row r="71" customFormat="false" ht="12.8" hidden="false" customHeight="false" outlineLevel="0" collapsed="false">
      <c r="A71" s="0" t="n">
        <v>2.40730865588747</v>
      </c>
      <c r="B71" s="0" t="s">
        <v>140</v>
      </c>
      <c r="C71" s="0" t="n">
        <v>0</v>
      </c>
      <c r="D71" s="0" t="n">
        <v>4662.23747501428</v>
      </c>
      <c r="E71" s="7" t="s">
        <v>46</v>
      </c>
      <c r="F71" s="7" t="s">
        <v>47</v>
      </c>
    </row>
    <row r="72" customFormat="false" ht="12.8" hidden="false" customHeight="false" outlineLevel="0" collapsed="false">
      <c r="A72" s="0" t="n">
        <v>8.04728893539527</v>
      </c>
      <c r="B72" s="0" t="s">
        <v>150</v>
      </c>
      <c r="C72" s="0" t="n">
        <v>0</v>
      </c>
      <c r="D72" s="0" t="n">
        <v>15585.1938450477</v>
      </c>
      <c r="E72" s="7" t="s">
        <v>46</v>
      </c>
      <c r="F72" s="7" t="s">
        <v>47</v>
      </c>
    </row>
    <row r="73" customFormat="false" ht="12.8" hidden="false" customHeight="false" outlineLevel="0" collapsed="false">
      <c r="A73" s="0" t="n">
        <v>1.50456790992967</v>
      </c>
      <c r="B73" s="0" t="s">
        <v>141</v>
      </c>
      <c r="C73" s="0" t="n">
        <v>0</v>
      </c>
      <c r="D73" s="0" t="n">
        <v>2913.89842188393</v>
      </c>
      <c r="E73" s="7" t="s">
        <v>46</v>
      </c>
      <c r="F73" s="7" t="s">
        <v>47</v>
      </c>
    </row>
    <row r="74" customFormat="false" ht="12.8" hidden="false" customHeight="false" outlineLevel="0" collapsed="false">
      <c r="A74" s="0" t="n">
        <v>2.01182223384882</v>
      </c>
      <c r="B74" s="0" t="s">
        <v>148</v>
      </c>
      <c r="C74" s="0" t="n">
        <v>0</v>
      </c>
      <c r="D74" s="0" t="n">
        <v>3896.29846126194</v>
      </c>
      <c r="E74" s="7" t="s">
        <v>46</v>
      </c>
      <c r="F74" s="7" t="s">
        <v>47</v>
      </c>
    </row>
    <row r="75" customFormat="false" ht="12.8" hidden="false" customHeight="false" outlineLevel="0" collapsed="false">
      <c r="A75" s="0" t="n">
        <v>0.747985189507893</v>
      </c>
      <c r="B75" s="0" t="s">
        <v>142</v>
      </c>
      <c r="C75" s="0" t="n">
        <v>0</v>
      </c>
      <c r="D75" s="0" t="n">
        <v>1448.62378687944</v>
      </c>
      <c r="E75" s="7" t="s">
        <v>46</v>
      </c>
      <c r="F75" s="7" t="s">
        <v>47</v>
      </c>
    </row>
    <row r="76" customFormat="false" ht="12.8" hidden="false" customHeight="false" outlineLevel="0" collapsed="false">
      <c r="A76" s="0" t="n">
        <v>4.02364446769763</v>
      </c>
      <c r="B76" s="0" t="s">
        <v>143</v>
      </c>
      <c r="C76" s="0" t="n">
        <v>0</v>
      </c>
      <c r="D76" s="0" t="n">
        <v>7792.59692252387</v>
      </c>
      <c r="E76" s="7" t="s">
        <v>46</v>
      </c>
      <c r="F76" s="7" t="s">
        <v>47</v>
      </c>
    </row>
    <row r="77" customFormat="false" ht="12.8" hidden="false" customHeight="false" outlineLevel="0" collapsed="false">
      <c r="A77" s="0" t="n">
        <v>4.02364446769763</v>
      </c>
      <c r="B77" s="0" t="s">
        <v>144</v>
      </c>
      <c r="C77" s="0" t="n">
        <v>0</v>
      </c>
      <c r="D77" s="0" t="n">
        <v>7792.59692252387</v>
      </c>
      <c r="E77" s="7" t="s">
        <v>46</v>
      </c>
      <c r="F77" s="7" t="s">
        <v>47</v>
      </c>
    </row>
    <row r="78" customFormat="false" ht="12.8" hidden="false" customHeight="false" outlineLevel="0" collapsed="false">
      <c r="A78" s="0" t="n">
        <v>0.747985189507893</v>
      </c>
      <c r="B78" s="0" t="s">
        <v>145</v>
      </c>
      <c r="C78" s="0" t="n">
        <v>0</v>
      </c>
      <c r="D78" s="0" t="n">
        <v>1448.62378687944</v>
      </c>
      <c r="E78" s="7" t="s">
        <v>46</v>
      </c>
      <c r="F78" s="7" t="s">
        <v>47</v>
      </c>
    </row>
    <row r="79" customFormat="false" ht="12.8" hidden="false" customHeight="false" outlineLevel="0" collapsed="false">
      <c r="A79" s="0" t="n">
        <v>0.747985189507893</v>
      </c>
      <c r="B79" s="0" t="s">
        <v>151</v>
      </c>
      <c r="C79" s="0" t="n">
        <v>0</v>
      </c>
      <c r="D79" s="0" t="n">
        <v>1448.62378687944</v>
      </c>
      <c r="E79" s="7" t="s">
        <v>46</v>
      </c>
      <c r="F79" s="7" t="s">
        <v>47</v>
      </c>
    </row>
    <row r="80" customFormat="false" ht="12.8" hidden="false" customHeight="false" outlineLevel="0" collapsed="false">
      <c r="A80" s="0" t="n">
        <v>3.01773335077322</v>
      </c>
      <c r="B80" s="0" t="s">
        <v>147</v>
      </c>
      <c r="C80" s="0" t="n">
        <v>0</v>
      </c>
      <c r="D80" s="0" t="n">
        <v>5844.44769189291</v>
      </c>
      <c r="E80" s="7" t="s">
        <v>46</v>
      </c>
      <c r="F80" s="7" t="s">
        <v>47</v>
      </c>
    </row>
    <row r="81" customFormat="false" ht="12.8" hidden="false" customHeight="false" outlineLevel="0" collapsed="false">
      <c r="A81" s="0" t="n">
        <v>5.83951110877387</v>
      </c>
      <c r="B81" s="0" t="s">
        <v>37</v>
      </c>
      <c r="C81" s="0" t="n">
        <v>5</v>
      </c>
      <c r="D81" s="0" t="n">
        <v>9908.39543022058</v>
      </c>
      <c r="E81" s="7" t="s">
        <v>48</v>
      </c>
      <c r="F81" s="7" t="s">
        <v>49</v>
      </c>
    </row>
    <row r="82" customFormat="false" ht="12.8" hidden="false" customHeight="false" outlineLevel="0" collapsed="false">
      <c r="A82" s="0" t="n">
        <v>4.67513729252289</v>
      </c>
      <c r="B82" s="0" t="s">
        <v>155</v>
      </c>
      <c r="C82" s="0" t="n">
        <v>0</v>
      </c>
      <c r="D82" s="0" t="n">
        <v>7932.70329005575</v>
      </c>
      <c r="E82" s="7" t="s">
        <v>48</v>
      </c>
      <c r="F82" s="7" t="s">
        <v>49</v>
      </c>
    </row>
    <row r="83" customFormat="false" ht="12.8" hidden="false" customHeight="false" outlineLevel="0" collapsed="false">
      <c r="A83" s="0" t="n">
        <v>10.8057418553595</v>
      </c>
      <c r="B83" s="0" t="s">
        <v>139</v>
      </c>
      <c r="C83" s="0" t="n">
        <v>0</v>
      </c>
      <c r="D83" s="0" t="n">
        <v>18335.0217553175</v>
      </c>
      <c r="E83" s="7" t="s">
        <v>48</v>
      </c>
      <c r="F83" s="7" t="s">
        <v>49</v>
      </c>
    </row>
    <row r="84" customFormat="false" ht="12.8" hidden="false" customHeight="false" outlineLevel="0" collapsed="false">
      <c r="A84" s="0" t="n">
        <v>1.16437381625098</v>
      </c>
      <c r="B84" s="0" t="s">
        <v>153</v>
      </c>
      <c r="C84" s="0" t="n">
        <v>0</v>
      </c>
      <c r="D84" s="0" t="n">
        <v>1975.69214016483</v>
      </c>
      <c r="E84" s="7" t="s">
        <v>48</v>
      </c>
      <c r="F84" s="7" t="s">
        <v>49</v>
      </c>
    </row>
    <row r="85" customFormat="false" ht="12.8" hidden="false" customHeight="false" outlineLevel="0" collapsed="false">
      <c r="A85" s="0" t="n">
        <v>3.85478301289151</v>
      </c>
      <c r="B85" s="0" t="s">
        <v>37</v>
      </c>
      <c r="C85" s="0" t="n">
        <v>33</v>
      </c>
      <c r="D85" s="0" t="n">
        <v>6540.73837312144</v>
      </c>
      <c r="E85" s="7" t="s">
        <v>48</v>
      </c>
      <c r="F85" s="7" t="s">
        <v>49</v>
      </c>
    </row>
    <row r="86" customFormat="false" ht="12.8" hidden="false" customHeight="false" outlineLevel="0" collapsed="false">
      <c r="A86" s="0" t="n">
        <v>26.8864499388863</v>
      </c>
      <c r="B86" s="0" t="s">
        <v>37</v>
      </c>
      <c r="C86" s="0" t="n">
        <v>329</v>
      </c>
      <c r="D86" s="0" t="n">
        <v>45620.5276001697</v>
      </c>
      <c r="E86" s="7" t="s">
        <v>48</v>
      </c>
      <c r="F86" s="7" t="s">
        <v>49</v>
      </c>
    </row>
    <row r="87" customFormat="false" ht="12.8" hidden="false" customHeight="false" outlineLevel="0" collapsed="false">
      <c r="A87" s="0" t="n">
        <v>2.91975555438693</v>
      </c>
      <c r="B87" s="0" t="s">
        <v>152</v>
      </c>
      <c r="C87" s="0" t="n">
        <v>0</v>
      </c>
      <c r="D87" s="0" t="n">
        <v>4954.19771511029</v>
      </c>
      <c r="E87" s="7" t="s">
        <v>48</v>
      </c>
      <c r="F87" s="7" t="s">
        <v>49</v>
      </c>
    </row>
    <row r="88" customFormat="false" ht="12.8" hidden="false" customHeight="false" outlineLevel="0" collapsed="false">
      <c r="A88" s="0" t="n">
        <v>2.62866210032419</v>
      </c>
      <c r="B88" s="0" t="s">
        <v>156</v>
      </c>
      <c r="C88" s="0" t="n">
        <v>0</v>
      </c>
      <c r="D88" s="0" t="n">
        <v>4460.27468006908</v>
      </c>
      <c r="E88" s="7" t="s">
        <v>48</v>
      </c>
      <c r="F88" s="7" t="s">
        <v>49</v>
      </c>
    </row>
    <row r="89" customFormat="false" ht="12.8" hidden="false" customHeight="false" outlineLevel="0" collapsed="false">
      <c r="A89" s="0" t="n">
        <v>1.16437381625098</v>
      </c>
      <c r="B89" s="0" t="s">
        <v>154</v>
      </c>
      <c r="C89" s="0" t="n">
        <v>0</v>
      </c>
      <c r="D89" s="0" t="n">
        <v>1975.69214016483</v>
      </c>
      <c r="E89" s="7" t="s">
        <v>48</v>
      </c>
      <c r="F89" s="7" t="s">
        <v>49</v>
      </c>
    </row>
    <row r="90" customFormat="false" ht="12.8" hidden="false" customHeight="false" outlineLevel="0" collapsed="false">
      <c r="A90" s="0" t="n">
        <v>2.80508237551373</v>
      </c>
      <c r="B90" s="0" t="s">
        <v>140</v>
      </c>
      <c r="C90" s="0" t="n">
        <v>0</v>
      </c>
      <c r="D90" s="0" t="n">
        <v>4759.62197403345</v>
      </c>
      <c r="E90" s="7" t="s">
        <v>48</v>
      </c>
      <c r="F90" s="7" t="s">
        <v>49</v>
      </c>
    </row>
    <row r="91" customFormat="false" ht="12.8" hidden="false" customHeight="false" outlineLevel="0" collapsed="false">
      <c r="A91" s="0" t="n">
        <v>9.35027458504577</v>
      </c>
      <c r="B91" s="0" t="s">
        <v>150</v>
      </c>
      <c r="C91" s="0" t="n">
        <v>0</v>
      </c>
      <c r="D91" s="0" t="n">
        <v>15865.4065801115</v>
      </c>
      <c r="E91" s="7" t="s">
        <v>48</v>
      </c>
      <c r="F91" s="7" t="s">
        <v>49</v>
      </c>
    </row>
    <row r="92" customFormat="false" ht="12.8" hidden="false" customHeight="false" outlineLevel="0" collapsed="false">
      <c r="A92" s="0" t="n">
        <v>1.74656072437647</v>
      </c>
      <c r="B92" s="0" t="s">
        <v>141</v>
      </c>
      <c r="C92" s="0" t="n">
        <v>0</v>
      </c>
      <c r="D92" s="0" t="n">
        <v>2963.53821024724</v>
      </c>
      <c r="E92" s="7" t="s">
        <v>48</v>
      </c>
      <c r="F92" s="7" t="s">
        <v>49</v>
      </c>
    </row>
    <row r="93" customFormat="false" ht="12.8" hidden="false" customHeight="false" outlineLevel="0" collapsed="false">
      <c r="A93" s="0" t="n">
        <v>2.33756864626144</v>
      </c>
      <c r="B93" s="0" t="s">
        <v>148</v>
      </c>
      <c r="C93" s="0" t="n">
        <v>0</v>
      </c>
      <c r="D93" s="0" t="n">
        <v>3966.35164502787</v>
      </c>
      <c r="E93" s="7" t="s">
        <v>48</v>
      </c>
      <c r="F93" s="7" t="s">
        <v>49</v>
      </c>
    </row>
    <row r="94" customFormat="false" ht="12.8" hidden="false" customHeight="false" outlineLevel="0" collapsed="false">
      <c r="A94" s="0" t="n">
        <v>0.873280362188237</v>
      </c>
      <c r="B94" s="0" t="s">
        <v>142</v>
      </c>
      <c r="C94" s="0" t="n">
        <v>0</v>
      </c>
      <c r="D94" s="0" t="n">
        <v>1481.76910512362</v>
      </c>
      <c r="E94" s="7" t="s">
        <v>48</v>
      </c>
      <c r="F94" s="7" t="s">
        <v>49</v>
      </c>
    </row>
    <row r="95" customFormat="false" ht="12.8" hidden="false" customHeight="false" outlineLevel="0" collapsed="false">
      <c r="A95" s="0" t="n">
        <v>4.67513729252289</v>
      </c>
      <c r="B95" s="0" t="s">
        <v>143</v>
      </c>
      <c r="C95" s="0" t="n">
        <v>0</v>
      </c>
      <c r="D95" s="0" t="n">
        <v>7932.70329005575</v>
      </c>
      <c r="E95" s="7" t="s">
        <v>48</v>
      </c>
      <c r="F95" s="7" t="s">
        <v>49</v>
      </c>
    </row>
    <row r="96" customFormat="false" ht="12.8" hidden="false" customHeight="false" outlineLevel="0" collapsed="false">
      <c r="A96" s="0" t="n">
        <v>4.67513729252289</v>
      </c>
      <c r="B96" s="0" t="s">
        <v>144</v>
      </c>
      <c r="C96" s="0" t="n">
        <v>0</v>
      </c>
      <c r="D96" s="0" t="n">
        <v>7932.70329005575</v>
      </c>
      <c r="E96" s="7" t="s">
        <v>48</v>
      </c>
      <c r="F96" s="7" t="s">
        <v>49</v>
      </c>
    </row>
    <row r="97" customFormat="false" ht="12.8" hidden="false" customHeight="false" outlineLevel="0" collapsed="false">
      <c r="A97" s="0" t="n">
        <v>0.873280362188237</v>
      </c>
      <c r="B97" s="0" t="s">
        <v>145</v>
      </c>
      <c r="C97" s="0" t="n">
        <v>0</v>
      </c>
      <c r="D97" s="0" t="n">
        <v>1481.76910512362</v>
      </c>
      <c r="E97" s="7" t="s">
        <v>48</v>
      </c>
      <c r="F97" s="7" t="s">
        <v>49</v>
      </c>
    </row>
    <row r="98" customFormat="false" ht="12.8" hidden="false" customHeight="false" outlineLevel="0" collapsed="false">
      <c r="A98" s="0" t="n">
        <v>0.873280362188237</v>
      </c>
      <c r="B98" s="0" t="s">
        <v>151</v>
      </c>
      <c r="C98" s="0" t="n">
        <v>0</v>
      </c>
      <c r="D98" s="0" t="n">
        <v>1481.76910512362</v>
      </c>
      <c r="E98" s="7" t="s">
        <v>48</v>
      </c>
      <c r="F98" s="7" t="s">
        <v>49</v>
      </c>
    </row>
    <row r="99" customFormat="false" ht="12.8" hidden="false" customHeight="false" outlineLevel="0" collapsed="false">
      <c r="A99" s="0" t="n">
        <v>7.41025652685508</v>
      </c>
      <c r="B99" s="0" t="s">
        <v>37</v>
      </c>
      <c r="C99" s="0" t="n">
        <v>5</v>
      </c>
      <c r="D99" s="0" t="n">
        <v>10041.235799623</v>
      </c>
      <c r="E99" s="7" t="s">
        <v>50</v>
      </c>
      <c r="F99" s="7" t="s">
        <v>51</v>
      </c>
    </row>
    <row r="100" customFormat="false" ht="12.8" hidden="false" customHeight="false" outlineLevel="0" collapsed="false">
      <c r="A100" s="0" t="n">
        <v>5.92820522148407</v>
      </c>
      <c r="B100" s="0" t="s">
        <v>155</v>
      </c>
      <c r="C100" s="0" t="n">
        <v>0</v>
      </c>
      <c r="D100" s="0" t="n">
        <v>8032.9886396984</v>
      </c>
      <c r="E100" s="7" t="s">
        <v>50</v>
      </c>
      <c r="F100" s="7" t="s">
        <v>51</v>
      </c>
    </row>
    <row r="101" customFormat="false" ht="12.8" hidden="false" customHeight="false" outlineLevel="0" collapsed="false">
      <c r="A101" s="0" t="n">
        <v>13.7062701014969</v>
      </c>
      <c r="B101" s="0" t="s">
        <v>139</v>
      </c>
      <c r="C101" s="0" t="n">
        <v>0</v>
      </c>
      <c r="D101" s="0" t="n">
        <v>18572.6215447042</v>
      </c>
      <c r="E101" s="7" t="s">
        <v>50</v>
      </c>
      <c r="F101" s="7" t="s">
        <v>51</v>
      </c>
    </row>
    <row r="102" customFormat="false" ht="12.8" hidden="false" customHeight="false" outlineLevel="0" collapsed="false">
      <c r="A102" s="0" t="n">
        <v>1.48205130537102</v>
      </c>
      <c r="B102" s="0" t="s">
        <v>153</v>
      </c>
      <c r="C102" s="0" t="n">
        <v>0</v>
      </c>
      <c r="D102" s="0" t="n">
        <v>2008.2471599246</v>
      </c>
      <c r="E102" s="7" t="s">
        <v>50</v>
      </c>
      <c r="F102" s="7" t="s">
        <v>51</v>
      </c>
    </row>
    <row r="103" customFormat="false" ht="12.8" hidden="false" customHeight="false" outlineLevel="0" collapsed="false">
      <c r="A103" s="0" t="n">
        <v>4.88968751845036</v>
      </c>
      <c r="B103" s="0" t="s">
        <v>37</v>
      </c>
      <c r="C103" s="0" t="n">
        <v>33</v>
      </c>
      <c r="D103" s="0" t="n">
        <v>6625.74975391182</v>
      </c>
      <c r="E103" s="7" t="s">
        <v>50</v>
      </c>
      <c r="F103" s="7" t="s">
        <v>51</v>
      </c>
    </row>
    <row r="104" customFormat="false" ht="12.8" hidden="false" customHeight="false" outlineLevel="0" collapsed="false">
      <c r="A104" s="0" t="n">
        <v>34.0979979162733</v>
      </c>
      <c r="B104" s="0" t="s">
        <v>37</v>
      </c>
      <c r="C104" s="0" t="n">
        <v>329</v>
      </c>
      <c r="D104" s="0" t="n">
        <v>46204.3434166594</v>
      </c>
      <c r="E104" s="7" t="s">
        <v>50</v>
      </c>
      <c r="F104" s="7" t="s">
        <v>51</v>
      </c>
    </row>
    <row r="105" customFormat="false" ht="12.8" hidden="false" customHeight="false" outlineLevel="0" collapsed="false">
      <c r="A105" s="0" t="n">
        <v>3.69971931705758</v>
      </c>
      <c r="B105" s="0" t="s">
        <v>157</v>
      </c>
      <c r="C105" s="0" t="n">
        <v>0</v>
      </c>
      <c r="D105" s="0" t="n">
        <v>5013.2885306147</v>
      </c>
      <c r="E105" s="7" t="s">
        <v>50</v>
      </c>
      <c r="F105" s="7" t="s">
        <v>51</v>
      </c>
    </row>
    <row r="106" customFormat="false" ht="12.8" hidden="false" customHeight="false" outlineLevel="0" collapsed="false">
      <c r="A106" s="0" t="n">
        <v>3.3319109638998</v>
      </c>
      <c r="B106" s="0" t="s">
        <v>156</v>
      </c>
      <c r="C106" s="0" t="n">
        <v>0</v>
      </c>
      <c r="D106" s="0" t="n">
        <v>4514.89142523195</v>
      </c>
      <c r="E106" s="7" t="s">
        <v>50</v>
      </c>
      <c r="F106" s="7" t="s">
        <v>51</v>
      </c>
    </row>
    <row r="107" customFormat="false" ht="12.8" hidden="false" customHeight="false" outlineLevel="0" collapsed="false">
      <c r="A107" s="0" t="n">
        <v>1.48205130537102</v>
      </c>
      <c r="B107" s="0" t="s">
        <v>154</v>
      </c>
      <c r="C107" s="0" t="n">
        <v>0</v>
      </c>
      <c r="D107" s="0" t="n">
        <v>2008.2471599246</v>
      </c>
      <c r="E107" s="7" t="s">
        <v>50</v>
      </c>
      <c r="F107" s="7" t="s">
        <v>51</v>
      </c>
    </row>
    <row r="108" customFormat="false" ht="12.8" hidden="false" customHeight="false" outlineLevel="0" collapsed="false">
      <c r="A108" s="0" t="n">
        <v>3.54826881869849</v>
      </c>
      <c r="B108" s="0" t="s">
        <v>140</v>
      </c>
      <c r="C108" s="0" t="n">
        <v>0</v>
      </c>
      <c r="D108" s="0" t="n">
        <v>4808.06619310415</v>
      </c>
      <c r="E108" s="7" t="s">
        <v>50</v>
      </c>
      <c r="F108" s="7" t="s">
        <v>51</v>
      </c>
    </row>
    <row r="109" customFormat="false" ht="12.8" hidden="false" customHeight="false" outlineLevel="0" collapsed="false">
      <c r="A109" s="0" t="n">
        <v>11.8564104429681</v>
      </c>
      <c r="B109" s="0" t="s">
        <v>150</v>
      </c>
      <c r="C109" s="0" t="n">
        <v>0</v>
      </c>
      <c r="D109" s="0" t="n">
        <v>16065.9772793968</v>
      </c>
      <c r="E109" s="7" t="s">
        <v>50</v>
      </c>
      <c r="F109" s="7" t="s">
        <v>51</v>
      </c>
    </row>
    <row r="110" customFormat="false" ht="12.8" hidden="false" customHeight="false" outlineLevel="0" collapsed="false">
      <c r="A110" s="0" t="n">
        <v>1.48205130537102</v>
      </c>
      <c r="B110" s="0" t="s">
        <v>141</v>
      </c>
      <c r="C110" s="0" t="n">
        <v>0</v>
      </c>
      <c r="D110" s="0" t="n">
        <v>2008.2471599246</v>
      </c>
      <c r="E110" s="7" t="s">
        <v>50</v>
      </c>
      <c r="F110" s="7" t="s">
        <v>51</v>
      </c>
    </row>
    <row r="111" customFormat="false" ht="12.8" hidden="false" customHeight="false" outlineLevel="0" collapsed="false">
      <c r="A111" s="0" t="n">
        <v>2.21766801168656</v>
      </c>
      <c r="B111" s="0" t="s">
        <v>148</v>
      </c>
      <c r="C111" s="0" t="n">
        <v>0</v>
      </c>
      <c r="D111" s="0" t="n">
        <v>3005.0413706901</v>
      </c>
      <c r="E111" s="7" t="s">
        <v>50</v>
      </c>
      <c r="F111" s="7" t="s">
        <v>51</v>
      </c>
    </row>
    <row r="112" customFormat="false" ht="12.8" hidden="false" customHeight="false" outlineLevel="0" collapsed="false">
      <c r="A112" s="0" t="n">
        <v>1.10342505947331</v>
      </c>
      <c r="B112" s="0" t="s">
        <v>142</v>
      </c>
      <c r="C112" s="0" t="n">
        <v>0</v>
      </c>
      <c r="D112" s="0" t="n">
        <v>1495.19131614824</v>
      </c>
      <c r="E112" s="7" t="s">
        <v>50</v>
      </c>
      <c r="F112" s="7" t="s">
        <v>51</v>
      </c>
    </row>
    <row r="113" customFormat="false" ht="12.8" hidden="false" customHeight="false" outlineLevel="0" collapsed="false">
      <c r="A113" s="0" t="n">
        <v>5.92820522148407</v>
      </c>
      <c r="B113" s="0" t="s">
        <v>143</v>
      </c>
      <c r="C113" s="0" t="n">
        <v>0</v>
      </c>
      <c r="D113" s="0" t="n">
        <v>8032.9886396984</v>
      </c>
      <c r="E113" s="7" t="s">
        <v>50</v>
      </c>
      <c r="F113" s="7" t="s">
        <v>51</v>
      </c>
    </row>
    <row r="114" customFormat="false" ht="12.8" hidden="false" customHeight="false" outlineLevel="0" collapsed="false">
      <c r="A114" s="0" t="n">
        <v>5.92820522148407</v>
      </c>
      <c r="B114" s="0" t="s">
        <v>144</v>
      </c>
      <c r="C114" s="0" t="n">
        <v>0</v>
      </c>
      <c r="D114" s="0" t="n">
        <v>8032.9886396984</v>
      </c>
      <c r="E114" s="7" t="s">
        <v>50</v>
      </c>
      <c r="F114" s="7" t="s">
        <v>51</v>
      </c>
    </row>
    <row r="115" customFormat="false" ht="12.8" hidden="false" customHeight="false" outlineLevel="0" collapsed="false">
      <c r="A115" s="0" t="n">
        <v>9.38858898838805</v>
      </c>
      <c r="B115" s="0" t="s">
        <v>37</v>
      </c>
      <c r="C115" s="0" t="n">
        <v>5</v>
      </c>
      <c r="D115" s="0" t="n">
        <v>10032.0969849456</v>
      </c>
      <c r="E115" s="7" t="s">
        <v>52</v>
      </c>
      <c r="F115" s="7" t="s">
        <v>53</v>
      </c>
    </row>
    <row r="116" customFormat="false" ht="12.8" hidden="false" customHeight="false" outlineLevel="0" collapsed="false">
      <c r="A116" s="0" t="n">
        <v>7.48895230591265</v>
      </c>
      <c r="B116" s="0" t="s">
        <v>155</v>
      </c>
      <c r="C116" s="0" t="n">
        <v>0</v>
      </c>
      <c r="D116" s="0" t="n">
        <v>8002.25634985933</v>
      </c>
      <c r="E116" s="7" t="s">
        <v>52</v>
      </c>
      <c r="F116" s="7" t="s">
        <v>53</v>
      </c>
    </row>
    <row r="117" customFormat="false" ht="12.8" hidden="false" customHeight="false" outlineLevel="0" collapsed="false">
      <c r="A117" s="0" t="n">
        <v>17.3524504649196</v>
      </c>
      <c r="B117" s="0" t="s">
        <v>139</v>
      </c>
      <c r="C117" s="0" t="n">
        <v>0</v>
      </c>
      <c r="D117" s="0" t="n">
        <v>18541.8134935765</v>
      </c>
      <c r="E117" s="7" t="s">
        <v>52</v>
      </c>
      <c r="F117" s="7" t="s">
        <v>53</v>
      </c>
    </row>
    <row r="118" customFormat="false" ht="12.8" hidden="false" customHeight="false" outlineLevel="0" collapsed="false">
      <c r="A118" s="0" t="n">
        <v>1.86310520781242</v>
      </c>
      <c r="B118" s="0" t="s">
        <v>153</v>
      </c>
      <c r="C118" s="0" t="n">
        <v>0</v>
      </c>
      <c r="D118" s="0" t="n">
        <v>1990.80523825769</v>
      </c>
      <c r="E118" s="7" t="s">
        <v>52</v>
      </c>
      <c r="F118" s="7" t="s">
        <v>53</v>
      </c>
    </row>
    <row r="119" customFormat="false" ht="12.8" hidden="false" customHeight="false" outlineLevel="0" collapsed="false">
      <c r="A119" s="0" t="n">
        <v>6.17381921804506</v>
      </c>
      <c r="B119" s="0" t="s">
        <v>37</v>
      </c>
      <c r="C119" s="0" t="n">
        <v>33</v>
      </c>
      <c r="D119" s="0" t="n">
        <v>6596.98206403038</v>
      </c>
      <c r="E119" s="7" t="s">
        <v>52</v>
      </c>
      <c r="F119" s="7" t="s">
        <v>53</v>
      </c>
    </row>
    <row r="120" customFormat="false" ht="12.8" hidden="false" customHeight="false" outlineLevel="0" collapsed="false">
      <c r="A120" s="0" t="n">
        <v>43.1802030516524</v>
      </c>
      <c r="B120" s="0" t="s">
        <v>37</v>
      </c>
      <c r="C120" s="0" t="n">
        <v>329</v>
      </c>
      <c r="D120" s="0" t="n">
        <v>46139.8390513841</v>
      </c>
      <c r="E120" s="7" t="s">
        <v>52</v>
      </c>
      <c r="F120" s="7" t="s">
        <v>53</v>
      </c>
    </row>
    <row r="121" customFormat="false" ht="12.8" hidden="false" customHeight="false" outlineLevel="0" collapsed="false">
      <c r="A121" s="0" t="n">
        <v>4.67602875686253</v>
      </c>
      <c r="B121" s="0" t="s">
        <v>157</v>
      </c>
      <c r="C121" s="0" t="n">
        <v>0</v>
      </c>
      <c r="D121" s="0" t="n">
        <v>4996.53079405851</v>
      </c>
      <c r="E121" s="7" t="s">
        <v>52</v>
      </c>
      <c r="F121" s="7" t="s">
        <v>53</v>
      </c>
    </row>
    <row r="122" customFormat="false" ht="12.8" hidden="false" customHeight="false" outlineLevel="0" collapsed="false">
      <c r="A122" s="0" t="n">
        <v>4.20111958624368</v>
      </c>
      <c r="B122" s="0" t="s">
        <v>156</v>
      </c>
      <c r="C122" s="0" t="n">
        <v>0</v>
      </c>
      <c r="D122" s="0" t="n">
        <v>4489.07063528694</v>
      </c>
      <c r="E122" s="7" t="s">
        <v>52</v>
      </c>
      <c r="F122" s="7" t="s">
        <v>53</v>
      </c>
    </row>
    <row r="123" customFormat="false" ht="12.8" hidden="false" customHeight="false" outlineLevel="0" collapsed="false">
      <c r="A123" s="0" t="n">
        <v>1.86310520781242</v>
      </c>
      <c r="B123" s="0" t="s">
        <v>154</v>
      </c>
      <c r="C123" s="0" t="n">
        <v>0</v>
      </c>
      <c r="D123" s="0" t="n">
        <v>1990.80523825769</v>
      </c>
      <c r="E123" s="7" t="s">
        <v>52</v>
      </c>
      <c r="F123" s="7" t="s">
        <v>53</v>
      </c>
    </row>
    <row r="124" customFormat="false" ht="12.8" hidden="false" customHeight="false" outlineLevel="0" collapsed="false">
      <c r="A124" s="0" t="n">
        <v>1.86310520781242</v>
      </c>
      <c r="B124" s="0" t="s">
        <v>147</v>
      </c>
      <c r="C124" s="0" t="n">
        <v>0</v>
      </c>
      <c r="D124" s="0" t="n">
        <v>1990.80523825769</v>
      </c>
      <c r="E124" s="7" t="s">
        <v>52</v>
      </c>
      <c r="F124" s="7" t="s">
        <v>53</v>
      </c>
    </row>
    <row r="125" customFormat="false" ht="12.8" hidden="false" customHeight="false" outlineLevel="0" collapsed="false">
      <c r="A125" s="0" t="n">
        <v>15.0144360864883</v>
      </c>
      <c r="B125" s="0" t="s">
        <v>150</v>
      </c>
      <c r="C125" s="0" t="n">
        <v>0</v>
      </c>
      <c r="D125" s="0" t="n">
        <v>16043.5480965472</v>
      </c>
      <c r="E125" s="7" t="s">
        <v>52</v>
      </c>
      <c r="F125" s="7" t="s">
        <v>53</v>
      </c>
    </row>
    <row r="126" customFormat="false" ht="12.8" hidden="false" customHeight="false" outlineLevel="0" collapsed="false">
      <c r="A126" s="0" t="n">
        <v>1.86310520781242</v>
      </c>
      <c r="B126" s="0" t="s">
        <v>141</v>
      </c>
      <c r="C126" s="0" t="n">
        <v>0</v>
      </c>
      <c r="D126" s="0" t="n">
        <v>1990.80523825769</v>
      </c>
      <c r="E126" s="7" t="s">
        <v>52</v>
      </c>
      <c r="F126" s="7" t="s">
        <v>53</v>
      </c>
    </row>
    <row r="127" customFormat="false" ht="12.8" hidden="false" customHeight="false" outlineLevel="0" collapsed="false">
      <c r="A127" s="0" t="n">
        <v>2.81292354905012</v>
      </c>
      <c r="B127" s="0" t="s">
        <v>148</v>
      </c>
      <c r="C127" s="0" t="n">
        <v>0</v>
      </c>
      <c r="D127" s="0" t="n">
        <v>3005.72555580082</v>
      </c>
      <c r="E127" s="7" t="s">
        <v>52</v>
      </c>
      <c r="F127" s="7" t="s">
        <v>53</v>
      </c>
    </row>
    <row r="128" customFormat="false" ht="12.8" hidden="false" customHeight="false" outlineLevel="0" collapsed="false">
      <c r="A128" s="0" t="n">
        <v>1.38819603719356</v>
      </c>
      <c r="B128" s="0" t="s">
        <v>142</v>
      </c>
      <c r="C128" s="0" t="n">
        <v>0</v>
      </c>
      <c r="D128" s="0" t="n">
        <v>1483.34507948612</v>
      </c>
      <c r="E128" s="7" t="s">
        <v>52</v>
      </c>
      <c r="F128" s="7" t="s">
        <v>53</v>
      </c>
    </row>
    <row r="129" customFormat="false" ht="12.8" hidden="false" customHeight="false" outlineLevel="0" collapsed="false">
      <c r="A129" s="0" t="n">
        <v>7.48895230591265</v>
      </c>
      <c r="B129" s="0" t="s">
        <v>143</v>
      </c>
      <c r="C129" s="0" t="n">
        <v>0</v>
      </c>
      <c r="D129" s="0" t="n">
        <v>8002.25634985933</v>
      </c>
      <c r="E129" s="7" t="s">
        <v>52</v>
      </c>
      <c r="F129" s="7" t="s">
        <v>53</v>
      </c>
    </row>
    <row r="130" customFormat="false" ht="12.8" hidden="false" customHeight="false" outlineLevel="0" collapsed="false">
      <c r="A130" s="0" t="n">
        <v>7.48895230591265</v>
      </c>
      <c r="B130" s="0" t="s">
        <v>144</v>
      </c>
      <c r="C130" s="0" t="n">
        <v>0</v>
      </c>
      <c r="D130" s="0" t="n">
        <v>8002.25634985933</v>
      </c>
      <c r="E130" s="7" t="s">
        <v>52</v>
      </c>
      <c r="F130" s="7" t="s">
        <v>53</v>
      </c>
    </row>
    <row r="131" customFormat="false" ht="12.8" hidden="false" customHeight="false" outlineLevel="0" collapsed="false">
      <c r="A131" s="0" t="n">
        <v>5.44318972478529</v>
      </c>
      <c r="B131" s="0" t="s">
        <v>158</v>
      </c>
      <c r="C131" s="0" t="n">
        <v>0</v>
      </c>
      <c r="D131" s="0" t="n">
        <v>5816.27412745874</v>
      </c>
      <c r="E131" s="7" t="s">
        <v>52</v>
      </c>
      <c r="F131" s="7" t="s">
        <v>53</v>
      </c>
    </row>
    <row r="132" customFormat="false" ht="12.8" hidden="false" customHeight="false" outlineLevel="0" collapsed="false">
      <c r="A132" s="0" t="n">
        <v>22.0810105226858</v>
      </c>
      <c r="B132" s="0" t="s">
        <v>159</v>
      </c>
      <c r="C132" s="0" t="n">
        <v>0</v>
      </c>
      <c r="D132" s="0" t="n">
        <v>21976.1824547984</v>
      </c>
      <c r="E132" s="7" t="s">
        <v>54</v>
      </c>
      <c r="F132" s="7" t="s">
        <v>55</v>
      </c>
    </row>
    <row r="133" customFormat="false" ht="12.8" hidden="false" customHeight="false" outlineLevel="0" collapsed="false">
      <c r="A133" s="0" t="n">
        <v>10.5129058948716</v>
      </c>
      <c r="B133" s="0" t="s">
        <v>37</v>
      </c>
      <c r="C133" s="0" t="n">
        <v>5</v>
      </c>
      <c r="D133" s="0" t="n">
        <v>10462.996602373</v>
      </c>
      <c r="E133" s="7" t="s">
        <v>54</v>
      </c>
      <c r="F133" s="7" t="s">
        <v>55</v>
      </c>
    </row>
    <row r="134" customFormat="false" ht="12.8" hidden="false" customHeight="false" outlineLevel="0" collapsed="false">
      <c r="A134" s="0" t="n">
        <v>8.40250842898661</v>
      </c>
      <c r="B134" s="0" t="s">
        <v>155</v>
      </c>
      <c r="C134" s="0" t="n">
        <v>0</v>
      </c>
      <c r="D134" s="0" t="n">
        <v>8362.61810226841</v>
      </c>
      <c r="E134" s="7" t="s">
        <v>54</v>
      </c>
      <c r="F134" s="7" t="s">
        <v>55</v>
      </c>
    </row>
    <row r="135" customFormat="false" ht="12.8" hidden="false" customHeight="false" outlineLevel="0" collapsed="false">
      <c r="A135" s="0" t="n">
        <v>19.4625544076062</v>
      </c>
      <c r="B135" s="0" t="s">
        <v>139</v>
      </c>
      <c r="C135" s="0" t="n">
        <v>0</v>
      </c>
      <c r="D135" s="0" t="n">
        <v>19370.1572787426</v>
      </c>
      <c r="E135" s="7" t="s">
        <v>54</v>
      </c>
      <c r="F135" s="7" t="s">
        <v>55</v>
      </c>
    </row>
    <row r="136" customFormat="false" ht="12.8" hidden="false" customHeight="false" outlineLevel="0" collapsed="false">
      <c r="A136" s="0" t="n">
        <v>2.07131603133158</v>
      </c>
      <c r="B136" s="0" t="s">
        <v>153</v>
      </c>
      <c r="C136" s="0" t="n">
        <v>0</v>
      </c>
      <c r="D136" s="0" t="n">
        <v>2061.48260195454</v>
      </c>
      <c r="E136" s="7" t="s">
        <v>54</v>
      </c>
      <c r="F136" s="7" t="s">
        <v>55</v>
      </c>
    </row>
    <row r="137" customFormat="false" ht="12.8" hidden="false" customHeight="false" outlineLevel="0" collapsed="false">
      <c r="A137" s="0" t="n">
        <v>6.91741391595642</v>
      </c>
      <c r="B137" s="0" t="s">
        <v>37</v>
      </c>
      <c r="C137" s="0" t="n">
        <v>33</v>
      </c>
      <c r="D137" s="0" t="n">
        <v>6884.57397256515</v>
      </c>
      <c r="E137" s="7" t="s">
        <v>54</v>
      </c>
      <c r="F137" s="7" t="s">
        <v>55</v>
      </c>
    </row>
    <row r="138" customFormat="false" ht="12.8" hidden="false" customHeight="false" outlineLevel="0" collapsed="false">
      <c r="A138" s="0" t="n">
        <v>48.421897411695</v>
      </c>
      <c r="B138" s="0" t="s">
        <v>37</v>
      </c>
      <c r="C138" s="0" t="n">
        <v>329</v>
      </c>
      <c r="D138" s="0" t="n">
        <v>48192.0178079561</v>
      </c>
      <c r="E138" s="7" t="s">
        <v>54</v>
      </c>
      <c r="F138" s="7" t="s">
        <v>55</v>
      </c>
    </row>
    <row r="139" customFormat="false" ht="12.8" hidden="false" customHeight="false" outlineLevel="0" collapsed="false">
      <c r="A139" s="0" t="n">
        <v>5.2369122301591</v>
      </c>
      <c r="B139" s="0" t="s">
        <v>157</v>
      </c>
      <c r="C139" s="0" t="n">
        <v>0</v>
      </c>
      <c r="D139" s="0" t="n">
        <v>5212.05035211147</v>
      </c>
      <c r="E139" s="7" t="s">
        <v>54</v>
      </c>
      <c r="F139" s="7" t="s">
        <v>55</v>
      </c>
    </row>
    <row r="140" customFormat="false" ht="12.8" hidden="false" customHeight="false" outlineLevel="0" collapsed="false">
      <c r="A140" s="0" t="n">
        <v>4.72885358096456</v>
      </c>
      <c r="B140" s="0" t="s">
        <v>156</v>
      </c>
      <c r="C140" s="0" t="n">
        <v>0</v>
      </c>
      <c r="D140" s="0" t="n">
        <v>4706.40367616036</v>
      </c>
      <c r="E140" s="7" t="s">
        <v>54</v>
      </c>
      <c r="F140" s="7" t="s">
        <v>55</v>
      </c>
    </row>
    <row r="141" customFormat="false" ht="12.8" hidden="false" customHeight="false" outlineLevel="0" collapsed="false">
      <c r="A141" s="0" t="n">
        <v>2.07131603133158</v>
      </c>
      <c r="B141" s="0" t="s">
        <v>154</v>
      </c>
      <c r="C141" s="0" t="n">
        <v>0</v>
      </c>
      <c r="D141" s="0" t="n">
        <v>2061.48260195454</v>
      </c>
      <c r="E141" s="7" t="s">
        <v>54</v>
      </c>
      <c r="F141" s="7" t="s">
        <v>55</v>
      </c>
    </row>
    <row r="142" customFormat="false" ht="12.8" hidden="false" customHeight="false" outlineLevel="0" collapsed="false">
      <c r="A142" s="0" t="n">
        <v>2.07131603133158</v>
      </c>
      <c r="B142" s="0" t="s">
        <v>147</v>
      </c>
      <c r="C142" s="0" t="n">
        <v>0</v>
      </c>
      <c r="D142" s="0" t="n">
        <v>2061.48260195454</v>
      </c>
      <c r="E142" s="7" t="s">
        <v>54</v>
      </c>
      <c r="F142" s="7" t="s">
        <v>55</v>
      </c>
    </row>
    <row r="143" customFormat="false" ht="12.8" hidden="false" customHeight="false" outlineLevel="0" collapsed="false">
      <c r="A143" s="0" t="n">
        <v>16.8440982925267</v>
      </c>
      <c r="B143" s="0" t="s">
        <v>150</v>
      </c>
      <c r="C143" s="0" t="n">
        <v>0</v>
      </c>
      <c r="D143" s="0" t="n">
        <v>16764.1321026869</v>
      </c>
      <c r="E143" s="7" t="s">
        <v>54</v>
      </c>
      <c r="F143" s="7" t="s">
        <v>55</v>
      </c>
    </row>
    <row r="144" customFormat="false" ht="12.8" hidden="false" customHeight="false" outlineLevel="0" collapsed="false">
      <c r="A144" s="0" t="n">
        <v>2.07131603133158</v>
      </c>
      <c r="B144" s="0" t="s">
        <v>141</v>
      </c>
      <c r="C144" s="0" t="n">
        <v>0</v>
      </c>
      <c r="D144" s="0" t="n">
        <v>2061.48260195454</v>
      </c>
      <c r="E144" s="7" t="s">
        <v>54</v>
      </c>
      <c r="F144" s="7" t="s">
        <v>55</v>
      </c>
    </row>
    <row r="145" customFormat="false" ht="12.8" hidden="false" customHeight="false" outlineLevel="0" collapsed="false">
      <c r="A145" s="0" t="n">
        <v>3.12651476427409</v>
      </c>
      <c r="B145" s="0" t="s">
        <v>148</v>
      </c>
      <c r="C145" s="0" t="n">
        <v>0</v>
      </c>
      <c r="D145" s="0" t="n">
        <v>3111.67185200685</v>
      </c>
      <c r="E145" s="7" t="s">
        <v>54</v>
      </c>
      <c r="F145" s="7" t="s">
        <v>55</v>
      </c>
    </row>
    <row r="146" customFormat="false" ht="12.8" hidden="false" customHeight="false" outlineLevel="0" collapsed="false">
      <c r="A146" s="0" t="n">
        <v>1.01611729838908</v>
      </c>
      <c r="B146" s="0" t="s">
        <v>151</v>
      </c>
      <c r="C146" s="0" t="n">
        <v>0</v>
      </c>
      <c r="D146" s="0" t="n">
        <v>1011.29335190223</v>
      </c>
      <c r="E146" s="7" t="s">
        <v>54</v>
      </c>
      <c r="F146" s="7" t="s">
        <v>55</v>
      </c>
    </row>
    <row r="147" customFormat="false" ht="12.8" hidden="false" customHeight="false" outlineLevel="0" collapsed="false">
      <c r="A147" s="0" t="n">
        <v>1.01611729838908</v>
      </c>
      <c r="B147" s="0" t="s">
        <v>145</v>
      </c>
      <c r="C147" s="0" t="n">
        <v>0</v>
      </c>
      <c r="D147" s="0" t="n">
        <v>1011.29335190223</v>
      </c>
      <c r="E147" s="7" t="s">
        <v>54</v>
      </c>
      <c r="F147" s="7" t="s">
        <v>55</v>
      </c>
    </row>
    <row r="148" customFormat="false" ht="12.8" hidden="false" customHeight="false" outlineLevel="0" collapsed="false">
      <c r="A148" s="0" t="n">
        <v>1.56325738213704</v>
      </c>
      <c r="B148" s="0" t="s">
        <v>142</v>
      </c>
      <c r="C148" s="0" t="n">
        <v>0</v>
      </c>
      <c r="D148" s="0" t="n">
        <v>1555.83592600342</v>
      </c>
      <c r="E148" s="7" t="s">
        <v>54</v>
      </c>
      <c r="F148" s="7" t="s">
        <v>55</v>
      </c>
    </row>
    <row r="149" customFormat="false" ht="12.8" hidden="false" customHeight="false" outlineLevel="0" collapsed="false">
      <c r="A149" s="0" t="n">
        <v>8.40250842898661</v>
      </c>
      <c r="B149" s="0" t="s">
        <v>143</v>
      </c>
      <c r="C149" s="0" t="n">
        <v>0</v>
      </c>
      <c r="D149" s="0" t="n">
        <v>8362.61810226841</v>
      </c>
      <c r="E149" s="7" t="s">
        <v>54</v>
      </c>
      <c r="F149" s="7" t="s">
        <v>55</v>
      </c>
    </row>
    <row r="150" customFormat="false" ht="12.8" hidden="false" customHeight="false" outlineLevel="0" collapsed="false">
      <c r="A150" s="0" t="n">
        <v>5.2369122301591</v>
      </c>
      <c r="B150" s="0" t="s">
        <v>144</v>
      </c>
      <c r="C150" s="0" t="n">
        <v>0</v>
      </c>
      <c r="D150" s="0" t="n">
        <v>5212.05035211147</v>
      </c>
      <c r="E150" s="7" t="s">
        <v>54</v>
      </c>
      <c r="F150" s="7" t="s">
        <v>55</v>
      </c>
    </row>
    <row r="151" customFormat="false" ht="12.8" hidden="false" customHeight="false" outlineLevel="0" collapsed="false">
      <c r="A151" s="0" t="n">
        <v>2.34488607320557</v>
      </c>
      <c r="B151" s="0" t="s">
        <v>158</v>
      </c>
      <c r="C151" s="0" t="n">
        <v>0</v>
      </c>
      <c r="D151" s="0" t="n">
        <v>2333.75388900514</v>
      </c>
      <c r="E151" s="7" t="s">
        <v>54</v>
      </c>
      <c r="F151" s="7" t="s">
        <v>55</v>
      </c>
    </row>
    <row r="152" customFormat="false" ht="12.8" hidden="false" customHeight="false" outlineLevel="0" collapsed="false">
      <c r="A152" s="0" t="n">
        <v>11.6418279389352</v>
      </c>
      <c r="B152" s="0" t="s">
        <v>159</v>
      </c>
      <c r="C152" s="0" t="n">
        <v>0</v>
      </c>
      <c r="D152" s="0" t="n">
        <v>21017.357473225</v>
      </c>
      <c r="E152" s="7" t="s">
        <v>56</v>
      </c>
      <c r="F152" s="7" t="s">
        <v>57</v>
      </c>
    </row>
    <row r="153" customFormat="false" ht="12.8" hidden="false" customHeight="false" outlineLevel="0" collapsed="false">
      <c r="A153" s="0" t="n">
        <v>4.41586576994095</v>
      </c>
      <c r="B153" s="0" t="s">
        <v>37</v>
      </c>
      <c r="C153" s="0" t="n">
        <v>8</v>
      </c>
      <c r="D153" s="0" t="n">
        <v>7972.1011105336</v>
      </c>
      <c r="E153" s="7" t="s">
        <v>56</v>
      </c>
      <c r="F153" s="7" t="s">
        <v>57</v>
      </c>
    </row>
    <row r="154" customFormat="false" ht="12.8" hidden="false" customHeight="false" outlineLevel="0" collapsed="false">
      <c r="A154" s="0" t="n">
        <v>5.08493634114412</v>
      </c>
      <c r="B154" s="0" t="s">
        <v>37</v>
      </c>
      <c r="C154" s="0" t="n">
        <v>5</v>
      </c>
      <c r="D154" s="0" t="n">
        <v>9179.99521819021</v>
      </c>
      <c r="E154" s="7" t="s">
        <v>56</v>
      </c>
      <c r="F154" s="7" t="s">
        <v>57</v>
      </c>
    </row>
    <row r="155" customFormat="false" ht="12.8" hidden="false" customHeight="false" outlineLevel="0" collapsed="false">
      <c r="A155" s="0" t="n">
        <v>4.41586576994095</v>
      </c>
      <c r="B155" s="0" t="s">
        <v>155</v>
      </c>
      <c r="C155" s="0" t="n">
        <v>0</v>
      </c>
      <c r="D155" s="0" t="n">
        <v>7972.1011105336</v>
      </c>
      <c r="E155" s="7" t="s">
        <v>56</v>
      </c>
      <c r="F155" s="7" t="s">
        <v>57</v>
      </c>
    </row>
    <row r="156" customFormat="false" ht="12.8" hidden="false" customHeight="false" outlineLevel="0" collapsed="false">
      <c r="A156" s="0" t="n">
        <v>10.3036867965289</v>
      </c>
      <c r="B156" s="0" t="s">
        <v>139</v>
      </c>
      <c r="C156" s="0" t="n">
        <v>0</v>
      </c>
      <c r="D156" s="0" t="n">
        <v>18601.5692579117</v>
      </c>
      <c r="E156" s="7" t="s">
        <v>56</v>
      </c>
      <c r="F156" s="7" t="s">
        <v>57</v>
      </c>
    </row>
    <row r="157" customFormat="false" ht="12.8" hidden="false" customHeight="false" outlineLevel="0" collapsed="false">
      <c r="A157" s="0" t="n">
        <v>1.07051291392508</v>
      </c>
      <c r="B157" s="0" t="s">
        <v>153</v>
      </c>
      <c r="C157" s="0" t="n">
        <v>0</v>
      </c>
      <c r="D157" s="0" t="n">
        <v>1932.63057225057</v>
      </c>
      <c r="E157" s="7" t="s">
        <v>56</v>
      </c>
      <c r="F157" s="7" t="s">
        <v>57</v>
      </c>
    </row>
    <row r="158" customFormat="false" ht="12.8" hidden="false" customHeight="false" outlineLevel="0" collapsed="false">
      <c r="A158" s="0" t="n">
        <v>3.61298108449714</v>
      </c>
      <c r="B158" s="0" t="s">
        <v>37</v>
      </c>
      <c r="C158" s="0" t="n">
        <v>33</v>
      </c>
      <c r="D158" s="0" t="n">
        <v>6522.62818134567</v>
      </c>
      <c r="E158" s="7" t="s">
        <v>56</v>
      </c>
      <c r="F158" s="7" t="s">
        <v>57</v>
      </c>
    </row>
    <row r="159" customFormat="false" ht="12.8" hidden="false" customHeight="false" outlineLevel="0" collapsed="false">
      <c r="A159" s="0" t="n">
        <v>25.5584958199613</v>
      </c>
      <c r="B159" s="0" t="s">
        <v>37</v>
      </c>
      <c r="C159" s="0" t="n">
        <v>329</v>
      </c>
      <c r="D159" s="0" t="n">
        <v>46141.5549124824</v>
      </c>
      <c r="E159" s="7" t="s">
        <v>56</v>
      </c>
      <c r="F159" s="7" t="s">
        <v>57</v>
      </c>
    </row>
    <row r="160" customFormat="false" ht="12.8" hidden="false" customHeight="false" outlineLevel="0" collapsed="false">
      <c r="A160" s="0" t="n">
        <v>2.6762822848127</v>
      </c>
      <c r="B160" s="0" t="s">
        <v>157</v>
      </c>
      <c r="C160" s="0" t="n">
        <v>0</v>
      </c>
      <c r="D160" s="0" t="n">
        <v>4831.57643062643</v>
      </c>
      <c r="E160" s="7" t="s">
        <v>56</v>
      </c>
      <c r="F160" s="7" t="s">
        <v>57</v>
      </c>
    </row>
    <row r="161" customFormat="false" ht="12.8" hidden="false" customHeight="false" outlineLevel="0" collapsed="false">
      <c r="A161" s="0" t="n">
        <v>2.40865405633143</v>
      </c>
      <c r="B161" s="0" t="s">
        <v>156</v>
      </c>
      <c r="C161" s="0" t="n">
        <v>0</v>
      </c>
      <c r="D161" s="0" t="n">
        <v>4348.41878756378</v>
      </c>
      <c r="E161" s="7" t="s">
        <v>56</v>
      </c>
      <c r="F161" s="7" t="s">
        <v>57</v>
      </c>
    </row>
    <row r="162" customFormat="false" ht="12.8" hidden="false" customHeight="false" outlineLevel="0" collapsed="false">
      <c r="A162" s="0" t="n">
        <v>1.60576937088762</v>
      </c>
      <c r="B162" s="0" t="s">
        <v>154</v>
      </c>
      <c r="C162" s="0" t="n">
        <v>0</v>
      </c>
      <c r="D162" s="0" t="n">
        <v>2898.94585837586</v>
      </c>
      <c r="E162" s="7" t="s">
        <v>56</v>
      </c>
      <c r="F162" s="7" t="s">
        <v>57</v>
      </c>
    </row>
    <row r="163" customFormat="false" ht="12.8" hidden="false" customHeight="false" outlineLevel="0" collapsed="false">
      <c r="A163" s="0" t="n">
        <v>1.07051291392508</v>
      </c>
      <c r="B163" s="0" t="s">
        <v>147</v>
      </c>
      <c r="C163" s="0" t="n">
        <v>0</v>
      </c>
      <c r="D163" s="0" t="n">
        <v>1932.63057225057</v>
      </c>
      <c r="E163" s="7" t="s">
        <v>56</v>
      </c>
      <c r="F163" s="7" t="s">
        <v>57</v>
      </c>
    </row>
    <row r="164" customFormat="false" ht="12.8" hidden="false" customHeight="false" outlineLevel="0" collapsed="false">
      <c r="A164" s="0" t="n">
        <v>8.8317315398819</v>
      </c>
      <c r="B164" s="0" t="s">
        <v>150</v>
      </c>
      <c r="C164" s="0" t="n">
        <v>0</v>
      </c>
      <c r="D164" s="0" t="n">
        <v>15944.2022210672</v>
      </c>
      <c r="E164" s="7" t="s">
        <v>56</v>
      </c>
      <c r="F164" s="7" t="s">
        <v>57</v>
      </c>
    </row>
    <row r="165" customFormat="false" ht="12.8" hidden="false" customHeight="false" outlineLevel="0" collapsed="false">
      <c r="A165" s="0" t="n">
        <v>1.07051291392508</v>
      </c>
      <c r="B165" s="0" t="s">
        <v>141</v>
      </c>
      <c r="C165" s="0" t="n">
        <v>0</v>
      </c>
      <c r="D165" s="0" t="n">
        <v>1932.63057225057</v>
      </c>
      <c r="E165" s="7" t="s">
        <v>56</v>
      </c>
      <c r="F165" s="7" t="s">
        <v>57</v>
      </c>
    </row>
    <row r="166" customFormat="false" ht="12.8" hidden="false" customHeight="false" outlineLevel="0" collapsed="false">
      <c r="A166" s="0" t="n">
        <v>1.60576937088762</v>
      </c>
      <c r="B166" s="0" t="s">
        <v>148</v>
      </c>
      <c r="C166" s="0" t="n">
        <v>0</v>
      </c>
      <c r="D166" s="0" t="n">
        <v>2898.94585837586</v>
      </c>
      <c r="E166" s="7" t="s">
        <v>56</v>
      </c>
      <c r="F166" s="7" t="s">
        <v>57</v>
      </c>
    </row>
    <row r="167" customFormat="false" ht="12.8" hidden="false" customHeight="false" outlineLevel="0" collapsed="false">
      <c r="A167" s="0" t="n">
        <v>0.535256456962539</v>
      </c>
      <c r="B167" s="0" t="s">
        <v>151</v>
      </c>
      <c r="C167" s="0" t="n">
        <v>0</v>
      </c>
      <c r="D167" s="0" t="n">
        <v>966.315286125285</v>
      </c>
      <c r="E167" s="7" t="s">
        <v>56</v>
      </c>
      <c r="F167" s="7" t="s">
        <v>57</v>
      </c>
    </row>
    <row r="168" customFormat="false" ht="12.8" hidden="false" customHeight="false" outlineLevel="0" collapsed="false">
      <c r="A168" s="0" t="n">
        <v>0.535256456962539</v>
      </c>
      <c r="B168" s="0" t="s">
        <v>145</v>
      </c>
      <c r="C168" s="0" t="n">
        <v>0</v>
      </c>
      <c r="D168" s="0" t="n">
        <v>966.315286125285</v>
      </c>
      <c r="E168" s="7" t="s">
        <v>56</v>
      </c>
      <c r="F168" s="7" t="s">
        <v>57</v>
      </c>
    </row>
    <row r="169" customFormat="false" ht="12.8" hidden="false" customHeight="false" outlineLevel="0" collapsed="false">
      <c r="A169" s="0" t="n">
        <v>0.802884685443809</v>
      </c>
      <c r="B169" s="0" t="s">
        <v>142</v>
      </c>
      <c r="C169" s="0" t="n">
        <v>0</v>
      </c>
      <c r="D169" s="0" t="n">
        <v>1449.47292918793</v>
      </c>
      <c r="E169" s="7" t="s">
        <v>56</v>
      </c>
      <c r="F169" s="7" t="s">
        <v>57</v>
      </c>
    </row>
    <row r="170" customFormat="false" ht="12.8" hidden="false" customHeight="false" outlineLevel="0" collapsed="false">
      <c r="A170" s="0" t="n">
        <v>4.41586576994095</v>
      </c>
      <c r="B170" s="0" t="s">
        <v>143</v>
      </c>
      <c r="C170" s="0" t="n">
        <v>0</v>
      </c>
      <c r="D170" s="0" t="n">
        <v>7972.1011105336</v>
      </c>
      <c r="E170" s="7" t="s">
        <v>56</v>
      </c>
      <c r="F170" s="7" t="s">
        <v>57</v>
      </c>
    </row>
    <row r="171" customFormat="false" ht="12.8" hidden="false" customHeight="false" outlineLevel="0" collapsed="false">
      <c r="A171" s="0" t="n">
        <v>5.48637868386603</v>
      </c>
      <c r="B171" s="0" t="s">
        <v>160</v>
      </c>
      <c r="C171" s="0" t="n">
        <v>0</v>
      </c>
      <c r="D171" s="0" t="n">
        <v>9904.73168278417</v>
      </c>
      <c r="E171" s="7" t="s">
        <v>56</v>
      </c>
      <c r="F171" s="7" t="s">
        <v>57</v>
      </c>
    </row>
    <row r="172" customFormat="false" ht="12.8" hidden="false" customHeight="false" outlineLevel="0" collapsed="false">
      <c r="A172" s="0" t="n">
        <v>16.7267642800794</v>
      </c>
      <c r="B172" s="0" t="s">
        <v>161</v>
      </c>
      <c r="C172" s="0" t="n">
        <v>0</v>
      </c>
      <c r="D172" s="0" t="n">
        <v>30197.3526914152</v>
      </c>
      <c r="E172" s="7" t="s">
        <v>56</v>
      </c>
      <c r="F172" s="7" t="s">
        <v>57</v>
      </c>
    </row>
    <row r="173" customFormat="false" ht="12.8" hidden="false" customHeight="false" outlineLevel="0" collapsed="false">
      <c r="A173" s="0" t="n">
        <v>0.535256456962539</v>
      </c>
      <c r="B173" s="0" t="s">
        <v>162</v>
      </c>
      <c r="C173" s="0" t="n">
        <v>0</v>
      </c>
      <c r="D173" s="0" t="n">
        <v>966.315286125285</v>
      </c>
      <c r="E173" s="7" t="s">
        <v>56</v>
      </c>
      <c r="F173" s="7" t="s">
        <v>57</v>
      </c>
    </row>
    <row r="174" customFormat="false" ht="12.8" hidden="false" customHeight="false" outlineLevel="0" collapsed="false">
      <c r="A174" s="0" t="n">
        <v>10.6365865253775</v>
      </c>
      <c r="B174" s="0" t="s">
        <v>159</v>
      </c>
      <c r="C174" s="0" t="n">
        <v>0</v>
      </c>
      <c r="D174" s="0" t="n">
        <v>21769.3309849483</v>
      </c>
      <c r="E174" s="7" t="s">
        <v>58</v>
      </c>
      <c r="F174" s="7" t="s">
        <v>59</v>
      </c>
    </row>
    <row r="175" customFormat="false" ht="12.8" hidden="false" customHeight="false" outlineLevel="0" collapsed="false">
      <c r="A175" s="0" t="n">
        <v>4.04691675881365</v>
      </c>
      <c r="B175" s="0" t="s">
        <v>37</v>
      </c>
      <c r="C175" s="0" t="n">
        <v>8</v>
      </c>
      <c r="D175" s="0" t="n">
        <v>8282.60741178167</v>
      </c>
      <c r="E175" s="7" t="s">
        <v>58</v>
      </c>
      <c r="F175" s="7" t="s">
        <v>59</v>
      </c>
    </row>
    <row r="176" customFormat="false" ht="12.8" hidden="false" customHeight="false" outlineLevel="0" collapsed="false">
      <c r="A176" s="0" t="n">
        <v>4.65574494376792</v>
      </c>
      <c r="B176" s="0" t="s">
        <v>37</v>
      </c>
      <c r="C176" s="0" t="n">
        <v>5</v>
      </c>
      <c r="D176" s="0" t="n">
        <v>9528.66339408511</v>
      </c>
      <c r="E176" s="7" t="s">
        <v>58</v>
      </c>
      <c r="F176" s="7" t="s">
        <v>59</v>
      </c>
    </row>
    <row r="177" customFormat="false" ht="12.8" hidden="false" customHeight="false" outlineLevel="0" collapsed="false">
      <c r="A177" s="0" t="n">
        <v>4.04691675881365</v>
      </c>
      <c r="B177" s="0" t="s">
        <v>155</v>
      </c>
      <c r="C177" s="0" t="n">
        <v>0</v>
      </c>
      <c r="D177" s="0" t="n">
        <v>8282.60741178167</v>
      </c>
      <c r="E177" s="7" t="s">
        <v>58</v>
      </c>
      <c r="F177" s="7" t="s">
        <v>59</v>
      </c>
    </row>
    <row r="178" customFormat="false" ht="12.8" hidden="false" customHeight="false" outlineLevel="0" collapsed="false">
      <c r="A178" s="0" t="n">
        <v>9.37117892527645</v>
      </c>
      <c r="B178" s="0" t="s">
        <v>139</v>
      </c>
      <c r="C178" s="0" t="n">
        <v>0</v>
      </c>
      <c r="D178" s="0" t="n">
        <v>19179.4891393765</v>
      </c>
      <c r="E178" s="7" t="s">
        <v>58</v>
      </c>
      <c r="F178" s="7" t="s">
        <v>59</v>
      </c>
    </row>
    <row r="179" customFormat="false" ht="12.8" hidden="false" customHeight="false" outlineLevel="0" collapsed="false">
      <c r="A179" s="0" t="n">
        <v>1.74291990202594</v>
      </c>
      <c r="B179" s="0" t="s">
        <v>153</v>
      </c>
      <c r="C179" s="0" t="n">
        <v>0</v>
      </c>
      <c r="D179" s="0" t="n">
        <v>3567.14065522161</v>
      </c>
      <c r="E179" s="7" t="s">
        <v>58</v>
      </c>
      <c r="F179" s="7" t="s">
        <v>59</v>
      </c>
    </row>
    <row r="180" customFormat="false" ht="12.8" hidden="false" customHeight="false" outlineLevel="0" collapsed="false">
      <c r="A180" s="0" t="n">
        <v>3.3425861134744</v>
      </c>
      <c r="B180" s="0" t="s">
        <v>37</v>
      </c>
      <c r="C180" s="0" t="n">
        <v>33</v>
      </c>
      <c r="D180" s="0" t="n">
        <v>6841.09166754829</v>
      </c>
      <c r="E180" s="7" t="s">
        <v>58</v>
      </c>
      <c r="F180" s="7" t="s">
        <v>59</v>
      </c>
    </row>
    <row r="181" customFormat="false" ht="12.8" hidden="false" customHeight="false" outlineLevel="0" collapsed="false">
      <c r="A181" s="0" t="n">
        <v>23.3026003339358</v>
      </c>
      <c r="B181" s="0" t="s">
        <v>37</v>
      </c>
      <c r="C181" s="0" t="n">
        <v>329</v>
      </c>
      <c r="D181" s="0" t="n">
        <v>47692.181910908</v>
      </c>
      <c r="E181" s="7" t="s">
        <v>58</v>
      </c>
      <c r="F181" s="7" t="s">
        <v>59</v>
      </c>
    </row>
    <row r="182" customFormat="false" ht="12.8" hidden="false" customHeight="false" outlineLevel="0" collapsed="false">
      <c r="A182" s="0" t="n">
        <v>2.53081520020205</v>
      </c>
      <c r="B182" s="0" t="s">
        <v>157</v>
      </c>
      <c r="C182" s="0" t="n">
        <v>0</v>
      </c>
      <c r="D182" s="0" t="n">
        <v>5179.6836911437</v>
      </c>
      <c r="E182" s="7" t="s">
        <v>58</v>
      </c>
      <c r="F182" s="7" t="s">
        <v>59</v>
      </c>
    </row>
    <row r="183" customFormat="false" ht="12.8" hidden="false" customHeight="false" outlineLevel="0" collapsed="false">
      <c r="A183" s="0" t="n">
        <v>5.0616304004041</v>
      </c>
      <c r="B183" s="0" t="s">
        <v>163</v>
      </c>
      <c r="C183" s="0" t="n">
        <v>0</v>
      </c>
      <c r="D183" s="0" t="n">
        <v>10359.3673822874</v>
      </c>
      <c r="E183" s="7" t="s">
        <v>58</v>
      </c>
      <c r="F183" s="7" t="s">
        <v>59</v>
      </c>
    </row>
    <row r="184" customFormat="false" ht="12.8" hidden="false" customHeight="false" outlineLevel="0" collapsed="false">
      <c r="A184" s="0" t="n">
        <v>2.28012124169147</v>
      </c>
      <c r="B184" s="0" t="s">
        <v>156</v>
      </c>
      <c r="C184" s="0" t="n">
        <v>0</v>
      </c>
      <c r="D184" s="0" t="n">
        <v>4666.60181607758</v>
      </c>
      <c r="E184" s="7" t="s">
        <v>58</v>
      </c>
      <c r="F184" s="7" t="s">
        <v>59</v>
      </c>
    </row>
    <row r="185" customFormat="false" ht="12.8" hidden="false" customHeight="false" outlineLevel="0" collapsed="false">
      <c r="A185" s="0" t="n">
        <v>1.5161015586116</v>
      </c>
      <c r="B185" s="0" t="s">
        <v>154</v>
      </c>
      <c r="C185" s="0" t="n">
        <v>0</v>
      </c>
      <c r="D185" s="0" t="n">
        <v>3102.92372063797</v>
      </c>
      <c r="E185" s="7" t="s">
        <v>58</v>
      </c>
      <c r="F185" s="7" t="s">
        <v>59</v>
      </c>
    </row>
    <row r="186" customFormat="false" ht="12.8" hidden="false" customHeight="false" outlineLevel="0" collapsed="false">
      <c r="A186" s="0" t="n">
        <v>1.00277583404232</v>
      </c>
      <c r="B186" s="0" t="s">
        <v>147</v>
      </c>
      <c r="C186" s="0" t="n">
        <v>0</v>
      </c>
      <c r="D186" s="0" t="n">
        <v>2052.32750026449</v>
      </c>
      <c r="E186" s="7" t="s">
        <v>58</v>
      </c>
      <c r="F186" s="7" t="s">
        <v>59</v>
      </c>
    </row>
    <row r="187" customFormat="false" ht="12.8" hidden="false" customHeight="false" outlineLevel="0" collapsed="false">
      <c r="A187" s="0" t="n">
        <v>8.10577132517543</v>
      </c>
      <c r="B187" s="0" t="s">
        <v>150</v>
      </c>
      <c r="C187" s="0" t="n">
        <v>0</v>
      </c>
      <c r="D187" s="0" t="n">
        <v>16589.6472938046</v>
      </c>
      <c r="E187" s="7" t="s">
        <v>58</v>
      </c>
      <c r="F187" s="7" t="s">
        <v>59</v>
      </c>
    </row>
    <row r="188" customFormat="false" ht="12.8" hidden="false" customHeight="false" outlineLevel="0" collapsed="false">
      <c r="A188" s="0" t="n">
        <v>1.00277583404232</v>
      </c>
      <c r="B188" s="0" t="s">
        <v>141</v>
      </c>
      <c r="C188" s="0" t="n">
        <v>0</v>
      </c>
      <c r="D188" s="0" t="n">
        <v>2052.32750026449</v>
      </c>
      <c r="E188" s="7" t="s">
        <v>58</v>
      </c>
      <c r="F188" s="7" t="s">
        <v>59</v>
      </c>
    </row>
    <row r="189" customFormat="false" ht="12.8" hidden="false" customHeight="false" outlineLevel="0" collapsed="false">
      <c r="A189" s="0" t="n">
        <v>1.5161015586116</v>
      </c>
      <c r="B189" s="0" t="s">
        <v>148</v>
      </c>
      <c r="C189" s="0" t="n">
        <v>0</v>
      </c>
      <c r="D189" s="0" t="n">
        <v>3102.92372063797</v>
      </c>
      <c r="E189" s="7" t="s">
        <v>58</v>
      </c>
      <c r="F189" s="7" t="s">
        <v>59</v>
      </c>
    </row>
    <row r="190" customFormat="false" ht="12.8" hidden="false" customHeight="false" outlineLevel="0" collapsed="false">
      <c r="A190" s="0" t="n">
        <v>0.50138791702116</v>
      </c>
      <c r="B190" s="0" t="s">
        <v>151</v>
      </c>
      <c r="C190" s="0" t="n">
        <v>0</v>
      </c>
      <c r="D190" s="0" t="n">
        <v>1026.16375013224</v>
      </c>
      <c r="E190" s="7" t="s">
        <v>58</v>
      </c>
      <c r="F190" s="7" t="s">
        <v>59</v>
      </c>
    </row>
    <row r="191" customFormat="false" ht="12.8" hidden="false" customHeight="false" outlineLevel="0" collapsed="false">
      <c r="A191" s="0" t="n">
        <v>0.50138791702116</v>
      </c>
      <c r="B191" s="0" t="s">
        <v>145</v>
      </c>
      <c r="C191" s="0" t="n">
        <v>0</v>
      </c>
      <c r="D191" s="0" t="n">
        <v>1026.16375013224</v>
      </c>
      <c r="E191" s="7" t="s">
        <v>58</v>
      </c>
      <c r="F191" s="7" t="s">
        <v>59</v>
      </c>
    </row>
    <row r="192" customFormat="false" ht="12.8" hidden="false" customHeight="false" outlineLevel="0" collapsed="false">
      <c r="A192" s="0" t="n">
        <v>10.1232608008082</v>
      </c>
      <c r="B192" s="0" t="s">
        <v>164</v>
      </c>
      <c r="C192" s="0" t="n">
        <v>0</v>
      </c>
      <c r="D192" s="0" t="n">
        <v>20718.7347645748</v>
      </c>
      <c r="E192" s="7" t="s">
        <v>58</v>
      </c>
      <c r="F192" s="7" t="s">
        <v>59</v>
      </c>
    </row>
    <row r="193" customFormat="false" ht="12.8" hidden="false" customHeight="false" outlineLevel="0" collapsed="false">
      <c r="A193" s="0" t="n">
        <v>4.81093644189352</v>
      </c>
      <c r="B193" s="0" t="s">
        <v>142</v>
      </c>
      <c r="C193" s="0" t="n">
        <v>0</v>
      </c>
      <c r="D193" s="0" t="n">
        <v>9846.28550722128</v>
      </c>
      <c r="E193" s="7" t="s">
        <v>58</v>
      </c>
      <c r="F193" s="7" t="s">
        <v>59</v>
      </c>
    </row>
    <row r="194" customFormat="false" ht="12.8" hidden="false" customHeight="false" outlineLevel="0" collapsed="false">
      <c r="A194" s="0" t="n">
        <v>1.5161015586116</v>
      </c>
      <c r="B194" s="0" t="s">
        <v>165</v>
      </c>
      <c r="C194" s="0" t="n">
        <v>0</v>
      </c>
      <c r="D194" s="0" t="n">
        <v>3102.92372063797</v>
      </c>
      <c r="E194" s="7" t="s">
        <v>58</v>
      </c>
      <c r="F194" s="7" t="s">
        <v>59</v>
      </c>
    </row>
    <row r="195" customFormat="false" ht="12.8" hidden="false" customHeight="false" outlineLevel="0" collapsed="false">
      <c r="A195" s="0" t="n">
        <v>0.752081875531741</v>
      </c>
      <c r="B195" s="0" t="s">
        <v>140</v>
      </c>
      <c r="C195" s="0" t="n">
        <v>0</v>
      </c>
      <c r="D195" s="0" t="n">
        <v>1539.24562519836</v>
      </c>
      <c r="E195" s="7" t="s">
        <v>58</v>
      </c>
      <c r="F195" s="7" t="s">
        <v>59</v>
      </c>
    </row>
    <row r="196" customFormat="false" ht="12.8" hidden="false" customHeight="false" outlineLevel="0" collapsed="false">
      <c r="A196" s="0" t="n">
        <v>7.94634202626413</v>
      </c>
      <c r="B196" s="0" t="s">
        <v>159</v>
      </c>
      <c r="C196" s="0" t="n">
        <v>0</v>
      </c>
      <c r="D196" s="0" t="n">
        <v>20988.1098534713</v>
      </c>
      <c r="E196" s="7" t="s">
        <v>60</v>
      </c>
      <c r="F196" s="7" t="s">
        <v>61</v>
      </c>
    </row>
    <row r="197" customFormat="false" ht="12.8" hidden="false" customHeight="false" outlineLevel="0" collapsed="false">
      <c r="A197" s="0" t="n">
        <v>3.02376585670285</v>
      </c>
      <c r="B197" s="0" t="s">
        <v>37</v>
      </c>
      <c r="C197" s="0" t="n">
        <v>8</v>
      </c>
      <c r="D197" s="0" t="n">
        <v>7986.45839329568</v>
      </c>
      <c r="E197" s="7" t="s">
        <v>60</v>
      </c>
      <c r="F197" s="7" t="s">
        <v>61</v>
      </c>
    </row>
    <row r="198" customFormat="false" ht="12.8" hidden="false" customHeight="false" outlineLevel="0" collapsed="false">
      <c r="A198" s="0" t="n">
        <v>3.47518113862769</v>
      </c>
      <c r="B198" s="0" t="s">
        <v>37</v>
      </c>
      <c r="C198" s="0" t="n">
        <v>5</v>
      </c>
      <c r="D198" s="0" t="n">
        <v>9178.74957523318</v>
      </c>
      <c r="E198" s="7" t="s">
        <v>60</v>
      </c>
      <c r="F198" s="7" t="s">
        <v>61</v>
      </c>
    </row>
    <row r="199" customFormat="false" ht="12.8" hidden="false" customHeight="false" outlineLevel="0" collapsed="false">
      <c r="A199" s="0" t="n">
        <v>3.02376585670285</v>
      </c>
      <c r="B199" s="0" t="s">
        <v>155</v>
      </c>
      <c r="C199" s="0" t="n">
        <v>0</v>
      </c>
      <c r="D199" s="0" t="n">
        <v>7986.45839329568</v>
      </c>
      <c r="E199" s="7" t="s">
        <v>60</v>
      </c>
      <c r="F199" s="7" t="s">
        <v>61</v>
      </c>
    </row>
    <row r="200" customFormat="false" ht="12.8" hidden="false" customHeight="false" outlineLevel="0" collapsed="false">
      <c r="A200" s="0" t="n">
        <v>7.00051953080258</v>
      </c>
      <c r="B200" s="0" t="s">
        <v>139</v>
      </c>
      <c r="C200" s="0" t="n">
        <v>0</v>
      </c>
      <c r="D200" s="0" t="n">
        <v>18489.9759484594</v>
      </c>
      <c r="E200" s="7" t="s">
        <v>60</v>
      </c>
      <c r="F200" s="7" t="s">
        <v>61</v>
      </c>
    </row>
    <row r="201" customFormat="false" ht="12.8" hidden="false" customHeight="false" outlineLevel="0" collapsed="false">
      <c r="A201" s="0" t="n">
        <v>0.300943521283222</v>
      </c>
      <c r="B201" s="0" t="s">
        <v>153</v>
      </c>
      <c r="C201" s="0" t="n">
        <v>0</v>
      </c>
      <c r="D201" s="0" t="n">
        <v>794.860787958337</v>
      </c>
      <c r="E201" s="7" t="s">
        <v>60</v>
      </c>
      <c r="F201" s="7" t="s">
        <v>61</v>
      </c>
    </row>
    <row r="202" customFormat="false" ht="12.8" hidden="false" customHeight="false" outlineLevel="0" collapsed="false">
      <c r="A202" s="0" t="n">
        <v>2.49353203348956</v>
      </c>
      <c r="B202" s="0" t="s">
        <v>37</v>
      </c>
      <c r="C202" s="0" t="n">
        <v>33</v>
      </c>
      <c r="D202" s="0" t="n">
        <v>6585.98938594051</v>
      </c>
      <c r="E202" s="7" t="s">
        <v>60</v>
      </c>
      <c r="F202" s="7" t="s">
        <v>61</v>
      </c>
    </row>
    <row r="203" customFormat="false" ht="12.8" hidden="false" customHeight="false" outlineLevel="0" collapsed="false">
      <c r="A203" s="0" t="n">
        <v>17.4045669808797</v>
      </c>
      <c r="B203" s="0" t="s">
        <v>37</v>
      </c>
      <c r="C203" s="0" t="n">
        <v>329</v>
      </c>
      <c r="D203" s="0" t="n">
        <v>45969.4489035905</v>
      </c>
      <c r="E203" s="7" t="s">
        <v>60</v>
      </c>
      <c r="F203" s="7" t="s">
        <v>61</v>
      </c>
    </row>
    <row r="204" customFormat="false" ht="12.8" hidden="false" customHeight="false" outlineLevel="0" collapsed="false">
      <c r="A204" s="0" t="n">
        <v>1.89164499092311</v>
      </c>
      <c r="B204" s="0" t="s">
        <v>157</v>
      </c>
      <c r="C204" s="0" t="n">
        <v>0</v>
      </c>
      <c r="D204" s="0" t="n">
        <v>4996.26781002383</v>
      </c>
      <c r="E204" s="7" t="s">
        <v>60</v>
      </c>
      <c r="F204" s="7" t="s">
        <v>61</v>
      </c>
    </row>
    <row r="205" customFormat="false" ht="12.8" hidden="false" customHeight="false" outlineLevel="0" collapsed="false">
      <c r="A205" s="0" t="n">
        <v>3.78328998184622</v>
      </c>
      <c r="B205" s="0" t="s">
        <v>163</v>
      </c>
      <c r="C205" s="0" t="n">
        <v>0</v>
      </c>
      <c r="D205" s="0" t="n">
        <v>9992.53562004767</v>
      </c>
      <c r="E205" s="7" t="s">
        <v>60</v>
      </c>
      <c r="F205" s="7" t="s">
        <v>61</v>
      </c>
    </row>
    <row r="206" customFormat="false" ht="12.8" hidden="false" customHeight="false" outlineLevel="0" collapsed="false">
      <c r="A206" s="0" t="n">
        <v>1.05330232449128</v>
      </c>
      <c r="B206" s="0" t="s">
        <v>156</v>
      </c>
      <c r="C206" s="0" t="n">
        <v>0</v>
      </c>
      <c r="D206" s="0" t="n">
        <v>2782.01275785418</v>
      </c>
      <c r="E206" s="7" t="s">
        <v>60</v>
      </c>
      <c r="F206" s="7" t="s">
        <v>61</v>
      </c>
    </row>
    <row r="207" customFormat="false" ht="12.8" hidden="false" customHeight="false" outlineLevel="0" collapsed="false">
      <c r="A207" s="0" t="n">
        <v>1.13212086577974</v>
      </c>
      <c r="B207" s="0" t="s">
        <v>154</v>
      </c>
      <c r="C207" s="0" t="n">
        <v>0</v>
      </c>
      <c r="D207" s="0" t="n">
        <v>2990.19058327184</v>
      </c>
      <c r="E207" s="7" t="s">
        <v>60</v>
      </c>
      <c r="F207" s="7" t="s">
        <v>61</v>
      </c>
    </row>
    <row r="208" customFormat="false" ht="12.8" hidden="false" customHeight="false" outlineLevel="0" collapsed="false">
      <c r="A208" s="0" t="n">
        <v>0.752358803208056</v>
      </c>
      <c r="B208" s="0" t="s">
        <v>147</v>
      </c>
      <c r="C208" s="0" t="n">
        <v>0</v>
      </c>
      <c r="D208" s="0" t="n">
        <v>1987.15196989584</v>
      </c>
      <c r="E208" s="7" t="s">
        <v>60</v>
      </c>
      <c r="F208" s="7" t="s">
        <v>61</v>
      </c>
    </row>
    <row r="209" customFormat="false" ht="12.8" hidden="false" customHeight="false" outlineLevel="0" collapsed="false">
      <c r="A209" s="0" t="n">
        <v>6.05469703534102</v>
      </c>
      <c r="B209" s="0" t="s">
        <v>150</v>
      </c>
      <c r="C209" s="0" t="n">
        <v>0</v>
      </c>
      <c r="D209" s="0" t="n">
        <v>15991.8420434475</v>
      </c>
      <c r="E209" s="7" t="s">
        <v>60</v>
      </c>
      <c r="F209" s="7" t="s">
        <v>61</v>
      </c>
    </row>
    <row r="210" customFormat="false" ht="12.8" hidden="false" customHeight="false" outlineLevel="0" collapsed="false">
      <c r="A210" s="0" t="n">
        <v>0.752358803208056</v>
      </c>
      <c r="B210" s="0" t="s">
        <v>141</v>
      </c>
      <c r="C210" s="0" t="n">
        <v>0</v>
      </c>
      <c r="D210" s="0" t="n">
        <v>1987.15196989584</v>
      </c>
      <c r="E210" s="7" t="s">
        <v>60</v>
      </c>
      <c r="F210" s="7" t="s">
        <v>61</v>
      </c>
    </row>
    <row r="211" customFormat="false" ht="12.8" hidden="false" customHeight="false" outlineLevel="0" collapsed="false">
      <c r="A211" s="0" t="n">
        <v>1.13212086577974</v>
      </c>
      <c r="B211" s="0" t="s">
        <v>148</v>
      </c>
      <c r="C211" s="0" t="n">
        <v>0</v>
      </c>
      <c r="D211" s="0" t="n">
        <v>2990.19058327184</v>
      </c>
      <c r="E211" s="7" t="s">
        <v>60</v>
      </c>
      <c r="F211" s="7" t="s">
        <v>61</v>
      </c>
    </row>
    <row r="212" customFormat="false" ht="12.8" hidden="false" customHeight="false" outlineLevel="0" collapsed="false">
      <c r="A212" s="0" t="n">
        <v>0.372596740636371</v>
      </c>
      <c r="B212" s="0" t="s">
        <v>151</v>
      </c>
      <c r="C212" s="0" t="n">
        <v>0</v>
      </c>
      <c r="D212" s="0" t="n">
        <v>984.113356519846</v>
      </c>
      <c r="E212" s="7" t="s">
        <v>60</v>
      </c>
      <c r="F212" s="7" t="s">
        <v>61</v>
      </c>
    </row>
    <row r="213" customFormat="false" ht="12.8" hidden="false" customHeight="false" outlineLevel="0" collapsed="false">
      <c r="A213" s="0" t="n">
        <v>0.372596740636371</v>
      </c>
      <c r="B213" s="0" t="s">
        <v>145</v>
      </c>
      <c r="C213" s="0" t="n">
        <v>0</v>
      </c>
      <c r="D213" s="0" t="n">
        <v>984.113356519846</v>
      </c>
      <c r="E213" s="7" t="s">
        <v>60</v>
      </c>
      <c r="F213" s="7" t="s">
        <v>61</v>
      </c>
    </row>
    <row r="214" customFormat="false" ht="12.8" hidden="false" customHeight="false" outlineLevel="0" collapsed="false">
      <c r="A214" s="0" t="n">
        <v>7.07607392288379</v>
      </c>
      <c r="B214" s="0" t="s">
        <v>159</v>
      </c>
      <c r="C214" s="0" t="n">
        <v>0</v>
      </c>
      <c r="D214" s="0" t="n">
        <v>20808.5255148464</v>
      </c>
      <c r="E214" s="7" t="s">
        <v>62</v>
      </c>
      <c r="F214" s="7" t="s">
        <v>63</v>
      </c>
    </row>
    <row r="215" customFormat="false" ht="12.8" hidden="false" customHeight="false" outlineLevel="0" collapsed="false">
      <c r="A215" s="0" t="n">
        <v>2.69484683840626</v>
      </c>
      <c r="B215" s="0" t="s">
        <v>37</v>
      </c>
      <c r="C215" s="0" t="n">
        <v>8</v>
      </c>
      <c r="D215" s="0" t="n">
        <v>7924.70369963666</v>
      </c>
      <c r="E215" s="7" t="s">
        <v>62</v>
      </c>
      <c r="F215" s="7" t="s">
        <v>63</v>
      </c>
    </row>
    <row r="216" customFormat="false" ht="12.8" hidden="false" customHeight="false" outlineLevel="0" collapsed="false">
      <c r="A216" s="0" t="n">
        <v>3.09823347534025</v>
      </c>
      <c r="B216" s="0" t="s">
        <v>37</v>
      </c>
      <c r="C216" s="0" t="n">
        <v>5</v>
      </c>
      <c r="D216" s="0" t="n">
        <v>9110.9379332621</v>
      </c>
      <c r="E216" s="7" t="s">
        <v>62</v>
      </c>
      <c r="F216" s="7" t="s">
        <v>63</v>
      </c>
    </row>
    <row r="217" customFormat="false" ht="12.8" hidden="false" customHeight="false" outlineLevel="0" collapsed="false">
      <c r="A217" s="0" t="n">
        <v>3.07022051444206</v>
      </c>
      <c r="B217" s="0" t="s">
        <v>155</v>
      </c>
      <c r="C217" s="0" t="n">
        <v>0</v>
      </c>
      <c r="D217" s="0" t="n">
        <v>9028.560555927</v>
      </c>
      <c r="E217" s="7" t="s">
        <v>62</v>
      </c>
      <c r="F217" s="7" t="s">
        <v>63</v>
      </c>
    </row>
    <row r="218" customFormat="false" ht="12.8" hidden="false" customHeight="false" outlineLevel="0" collapsed="false">
      <c r="A218" s="0" t="n">
        <v>3.26631124072941</v>
      </c>
      <c r="B218" s="0" t="s">
        <v>139</v>
      </c>
      <c r="C218" s="0" t="n">
        <v>0</v>
      </c>
      <c r="D218" s="0" t="n">
        <v>9605.2021972727</v>
      </c>
      <c r="E218" s="7" t="s">
        <v>62</v>
      </c>
      <c r="F218" s="7" t="s">
        <v>63</v>
      </c>
    </row>
    <row r="219" customFormat="false" ht="12.8" hidden="false" customHeight="false" outlineLevel="0" collapsed="false">
      <c r="A219" s="0" t="n">
        <v>0.717131798993765</v>
      </c>
      <c r="B219" s="0" t="s">
        <v>153</v>
      </c>
      <c r="C219" s="0" t="n">
        <v>0</v>
      </c>
      <c r="D219" s="0" t="n">
        <v>2108.86085977857</v>
      </c>
      <c r="E219" s="7" t="s">
        <v>62</v>
      </c>
      <c r="F219" s="7" t="s">
        <v>63</v>
      </c>
    </row>
    <row r="220" customFormat="false" ht="12.8" hidden="false" customHeight="false" outlineLevel="0" collapsed="false">
      <c r="A220" s="0" t="n">
        <v>2.2242290953166</v>
      </c>
      <c r="B220" s="0" t="s">
        <v>37</v>
      </c>
      <c r="C220" s="0" t="n">
        <v>33</v>
      </c>
      <c r="D220" s="0" t="n">
        <v>6540.76376040697</v>
      </c>
      <c r="E220" s="7" t="s">
        <v>62</v>
      </c>
      <c r="F220" s="7" t="s">
        <v>63</v>
      </c>
    </row>
    <row r="221" customFormat="false" ht="12.8" hidden="false" customHeight="false" outlineLevel="0" collapsed="false">
      <c r="A221" s="0" t="n">
        <v>10.112678884248</v>
      </c>
      <c r="B221" s="0" t="s">
        <v>37</v>
      </c>
      <c r="C221" s="0" t="n">
        <v>329</v>
      </c>
      <c r="D221" s="0" t="n">
        <v>29738.2332179712</v>
      </c>
      <c r="E221" s="7" t="s">
        <v>62</v>
      </c>
      <c r="F221" s="7" t="s">
        <v>63</v>
      </c>
    </row>
    <row r="222" customFormat="false" ht="12.8" hidden="false" customHeight="false" outlineLevel="0" collapsed="false">
      <c r="A222" s="0" t="n">
        <v>1.68077765389164</v>
      </c>
      <c r="B222" s="0" t="s">
        <v>157</v>
      </c>
      <c r="C222" s="0" t="n">
        <v>0</v>
      </c>
      <c r="D222" s="0" t="n">
        <v>4942.64264010602</v>
      </c>
      <c r="E222" s="7" t="s">
        <v>62</v>
      </c>
      <c r="F222" s="7" t="s">
        <v>63</v>
      </c>
    </row>
    <row r="223" customFormat="false" ht="12.8" hidden="false" customHeight="false" outlineLevel="0" collapsed="false">
      <c r="A223" s="0" t="n">
        <v>3.36715789996291</v>
      </c>
      <c r="B223" s="0" t="s">
        <v>163</v>
      </c>
      <c r="C223" s="0" t="n">
        <v>0</v>
      </c>
      <c r="D223" s="0" t="n">
        <v>9901.76075567906</v>
      </c>
      <c r="E223" s="7" t="s">
        <v>62</v>
      </c>
      <c r="F223" s="7" t="s">
        <v>63</v>
      </c>
    </row>
    <row r="224" customFormat="false" ht="12.8" hidden="false" customHeight="false" outlineLevel="0" collapsed="false">
      <c r="A224" s="0" t="n">
        <v>0.941235486179316</v>
      </c>
      <c r="B224" s="0" t="s">
        <v>156</v>
      </c>
      <c r="C224" s="0" t="n">
        <v>0</v>
      </c>
      <c r="D224" s="0" t="n">
        <v>2767.87987845937</v>
      </c>
      <c r="E224" s="7" t="s">
        <v>62</v>
      </c>
      <c r="F224" s="7" t="s">
        <v>63</v>
      </c>
    </row>
    <row r="225" customFormat="false" ht="12.8" hidden="false" customHeight="false" outlineLevel="0" collapsed="false">
      <c r="A225" s="0" t="n">
        <v>1.00846659233498</v>
      </c>
      <c r="B225" s="0" t="s">
        <v>154</v>
      </c>
      <c r="C225" s="0" t="n">
        <v>0</v>
      </c>
      <c r="D225" s="0" t="n">
        <v>2965.58558406361</v>
      </c>
      <c r="E225" s="7" t="s">
        <v>62</v>
      </c>
      <c r="F225" s="7" t="s">
        <v>63</v>
      </c>
    </row>
    <row r="226" customFormat="false" ht="12.8" hidden="false" customHeight="false" outlineLevel="0" collapsed="false">
      <c r="A226" s="0" t="n">
        <v>0.672311061556654</v>
      </c>
      <c r="B226" s="0" t="s">
        <v>147</v>
      </c>
      <c r="C226" s="0" t="n">
        <v>0</v>
      </c>
      <c r="D226" s="0" t="n">
        <v>1977.05705604241</v>
      </c>
      <c r="E226" s="7" t="s">
        <v>62</v>
      </c>
      <c r="F226" s="7" t="s">
        <v>63</v>
      </c>
    </row>
    <row r="227" customFormat="false" ht="12.8" hidden="false" customHeight="false" outlineLevel="0" collapsed="false">
      <c r="A227" s="0" t="n">
        <v>12.6842686947022</v>
      </c>
      <c r="B227" s="0" t="s">
        <v>150</v>
      </c>
      <c r="C227" s="0" t="n">
        <v>0</v>
      </c>
      <c r="D227" s="0" t="n">
        <v>37300.4764573335</v>
      </c>
      <c r="E227" s="7" t="s">
        <v>62</v>
      </c>
      <c r="F227" s="7" t="s">
        <v>63</v>
      </c>
    </row>
    <row r="228" customFormat="false" ht="12.8" hidden="false" customHeight="false" outlineLevel="0" collapsed="false">
      <c r="A228" s="0" t="n">
        <v>0.672311061556654</v>
      </c>
      <c r="B228" s="0" t="s">
        <v>141</v>
      </c>
      <c r="C228" s="0" t="n">
        <v>0</v>
      </c>
      <c r="D228" s="0" t="n">
        <v>1977.05705604241</v>
      </c>
      <c r="E228" s="7" t="s">
        <v>62</v>
      </c>
      <c r="F228" s="7" t="s">
        <v>63</v>
      </c>
    </row>
    <row r="229" customFormat="false" ht="12.8" hidden="false" customHeight="false" outlineLevel="0" collapsed="false">
      <c r="A229" s="0" t="n">
        <v>0.9244277096404</v>
      </c>
      <c r="B229" s="0" t="s">
        <v>166</v>
      </c>
      <c r="C229" s="0" t="n">
        <v>0</v>
      </c>
      <c r="D229" s="0" t="n">
        <v>2718.45345205831</v>
      </c>
      <c r="E229" s="7" t="s">
        <v>62</v>
      </c>
      <c r="F229" s="7" t="s">
        <v>63</v>
      </c>
    </row>
    <row r="230" customFormat="false" ht="12.8" hidden="false" customHeight="false" outlineLevel="0" collapsed="false">
      <c r="A230" s="0" t="n">
        <v>1.00846659233498</v>
      </c>
      <c r="B230" s="0" t="s">
        <v>148</v>
      </c>
      <c r="C230" s="0" t="n">
        <v>0</v>
      </c>
      <c r="D230" s="0" t="n">
        <v>2965.58558406361</v>
      </c>
      <c r="E230" s="7" t="s">
        <v>62</v>
      </c>
      <c r="F230" s="7" t="s">
        <v>63</v>
      </c>
    </row>
    <row r="231" customFormat="false" ht="12.8" hidden="false" customHeight="false" outlineLevel="0" collapsed="false">
      <c r="A231" s="0" t="n">
        <v>0.375373676035799</v>
      </c>
      <c r="B231" s="0" t="s">
        <v>167</v>
      </c>
      <c r="C231" s="0" t="n">
        <v>0</v>
      </c>
      <c r="D231" s="0" t="n">
        <v>1103.85685629035</v>
      </c>
      <c r="E231" s="7" t="s">
        <v>62</v>
      </c>
      <c r="F231" s="7" t="s">
        <v>63</v>
      </c>
    </row>
    <row r="232" customFormat="false" ht="12.8" hidden="false" customHeight="false" outlineLevel="0" collapsed="false">
      <c r="A232" s="0" t="n">
        <v>0.375373676035799</v>
      </c>
      <c r="B232" s="0" t="s">
        <v>168</v>
      </c>
      <c r="C232" s="0" t="n">
        <v>0</v>
      </c>
      <c r="D232" s="0" t="n">
        <v>1103.85685629035</v>
      </c>
      <c r="E232" s="7" t="s">
        <v>62</v>
      </c>
      <c r="F232" s="7" t="s">
        <v>63</v>
      </c>
    </row>
    <row r="233" customFormat="false" ht="12.8" hidden="false" customHeight="false" outlineLevel="0" collapsed="false">
      <c r="A233" s="0" t="n">
        <v>4.64087412769753</v>
      </c>
      <c r="B233" s="0" t="s">
        <v>159</v>
      </c>
      <c r="C233" s="0" t="n">
        <v>0</v>
      </c>
      <c r="D233" s="0" t="n">
        <v>15156.8074811867</v>
      </c>
      <c r="E233" s="7" t="s">
        <v>64</v>
      </c>
      <c r="F233" s="7" t="s">
        <v>65</v>
      </c>
    </row>
    <row r="234" customFormat="false" ht="12.8" hidden="false" customHeight="false" outlineLevel="0" collapsed="false">
      <c r="A234" s="0" t="n">
        <v>2.4717699158389</v>
      </c>
      <c r="B234" s="0" t="s">
        <v>37</v>
      </c>
      <c r="C234" s="0" t="n">
        <v>8</v>
      </c>
      <c r="D234" s="0" t="n">
        <v>8072.64746280595</v>
      </c>
      <c r="E234" s="7" t="s">
        <v>64</v>
      </c>
      <c r="F234" s="7" t="s">
        <v>65</v>
      </c>
    </row>
    <row r="235" customFormat="false" ht="12.8" hidden="false" customHeight="false" outlineLevel="0" collapsed="false">
      <c r="A235" s="0" t="n">
        <v>2.84428155150693</v>
      </c>
      <c r="B235" s="0" t="s">
        <v>37</v>
      </c>
      <c r="C235" s="0" t="n">
        <v>5</v>
      </c>
      <c r="D235" s="0" t="n">
        <v>9289.24739440621</v>
      </c>
      <c r="E235" s="7" t="s">
        <v>64</v>
      </c>
      <c r="F235" s="7" t="s">
        <v>65</v>
      </c>
    </row>
    <row r="236" customFormat="false" ht="12.8" hidden="false" customHeight="false" outlineLevel="0" collapsed="false">
      <c r="A236" s="0" t="n">
        <v>2.4717699158389</v>
      </c>
      <c r="B236" s="0" t="s">
        <v>155</v>
      </c>
      <c r="C236" s="0" t="n">
        <v>0</v>
      </c>
      <c r="D236" s="0" t="n">
        <v>8072.64746280595</v>
      </c>
      <c r="E236" s="7" t="s">
        <v>64</v>
      </c>
      <c r="F236" s="7" t="s">
        <v>65</v>
      </c>
    </row>
    <row r="237" customFormat="false" ht="12.8" hidden="false" customHeight="false" outlineLevel="0" collapsed="false">
      <c r="A237" s="0" t="n">
        <v>2.99949473303527</v>
      </c>
      <c r="B237" s="0" t="s">
        <v>139</v>
      </c>
      <c r="C237" s="0" t="n">
        <v>0</v>
      </c>
      <c r="D237" s="0" t="n">
        <v>9796.16403257299</v>
      </c>
      <c r="E237" s="7" t="s">
        <v>64</v>
      </c>
      <c r="F237" s="7" t="s">
        <v>65</v>
      </c>
    </row>
    <row r="238" customFormat="false" ht="12.8" hidden="false" customHeight="false" outlineLevel="0" collapsed="false">
      <c r="A238" s="0" t="n">
        <v>0.958441395937533</v>
      </c>
      <c r="B238" s="0" t="s">
        <v>153</v>
      </c>
      <c r="C238" s="0" t="n">
        <v>0</v>
      </c>
      <c r="D238" s="0" t="n">
        <v>3130.21024067986</v>
      </c>
      <c r="E238" s="7" t="s">
        <v>64</v>
      </c>
      <c r="F238" s="7" t="s">
        <v>65</v>
      </c>
    </row>
    <row r="239" customFormat="false" ht="12.8" hidden="false" customHeight="false" outlineLevel="0" collapsed="false">
      <c r="A239" s="0" t="n">
        <v>0.927398759631864</v>
      </c>
      <c r="B239" s="0" t="s">
        <v>169</v>
      </c>
      <c r="C239" s="0" t="n">
        <v>0</v>
      </c>
      <c r="D239" s="0" t="n">
        <v>3028.8269130465</v>
      </c>
      <c r="E239" s="7" t="s">
        <v>64</v>
      </c>
      <c r="F239" s="7" t="s">
        <v>65</v>
      </c>
    </row>
    <row r="240" customFormat="false" ht="12.8" hidden="false" customHeight="false" outlineLevel="0" collapsed="false">
      <c r="A240" s="0" t="n">
        <v>2.04105333709774</v>
      </c>
      <c r="B240" s="0" t="s">
        <v>37</v>
      </c>
      <c r="C240" s="0" t="n">
        <v>33</v>
      </c>
      <c r="D240" s="0" t="n">
        <v>6665.95379189314</v>
      </c>
      <c r="E240" s="7" t="s">
        <v>64</v>
      </c>
      <c r="F240" s="7" t="s">
        <v>65</v>
      </c>
    </row>
    <row r="241" customFormat="false" ht="12.8" hidden="false" customHeight="false" outlineLevel="0" collapsed="false">
      <c r="A241" s="0" t="n">
        <v>9.28174825539506</v>
      </c>
      <c r="B241" s="0" t="s">
        <v>37</v>
      </c>
      <c r="C241" s="0" t="n">
        <v>329</v>
      </c>
      <c r="D241" s="0" t="n">
        <v>30313.6149623733</v>
      </c>
      <c r="E241" s="7" t="s">
        <v>64</v>
      </c>
      <c r="F241" s="7" t="s">
        <v>65</v>
      </c>
    </row>
    <row r="242" customFormat="false" ht="12.8" hidden="false" customHeight="false" outlineLevel="0" collapsed="false">
      <c r="A242" s="0" t="n">
        <v>1.54437115620704</v>
      </c>
      <c r="B242" s="0" t="s">
        <v>157</v>
      </c>
      <c r="C242" s="0" t="n">
        <v>0</v>
      </c>
      <c r="D242" s="0" t="n">
        <v>5043.82054975944</v>
      </c>
      <c r="E242" s="7" t="s">
        <v>64</v>
      </c>
      <c r="F242" s="7" t="s">
        <v>65</v>
      </c>
    </row>
    <row r="243" customFormat="false" ht="12.8" hidden="false" customHeight="false" outlineLevel="0" collapsed="false">
      <c r="A243" s="0" t="n">
        <v>3.09262264195228</v>
      </c>
      <c r="B243" s="0" t="s">
        <v>163</v>
      </c>
      <c r="C243" s="0" t="n">
        <v>0</v>
      </c>
      <c r="D243" s="0" t="n">
        <v>10100.3140154731</v>
      </c>
      <c r="E243" s="7" t="s">
        <v>64</v>
      </c>
      <c r="F243" s="7" t="s">
        <v>65</v>
      </c>
    </row>
    <row r="244" customFormat="false" ht="12.8" hidden="false" customHeight="false" outlineLevel="0" collapsed="false">
      <c r="A244" s="0" t="n">
        <v>0.865313487020526</v>
      </c>
      <c r="B244" s="0" t="s">
        <v>156</v>
      </c>
      <c r="C244" s="0" t="n">
        <v>0</v>
      </c>
      <c r="D244" s="0" t="n">
        <v>2826.06025777979</v>
      </c>
      <c r="E244" s="7" t="s">
        <v>64</v>
      </c>
      <c r="F244" s="7" t="s">
        <v>65</v>
      </c>
    </row>
    <row r="245" customFormat="false" ht="12.8" hidden="false" customHeight="false" outlineLevel="0" collapsed="false">
      <c r="A245" s="0" t="n">
        <v>0.927398759631864</v>
      </c>
      <c r="B245" s="0" t="s">
        <v>154</v>
      </c>
      <c r="C245" s="0" t="n">
        <v>0</v>
      </c>
      <c r="D245" s="0" t="n">
        <v>3028.8269130465</v>
      </c>
      <c r="E245" s="7" t="s">
        <v>64</v>
      </c>
      <c r="F245" s="7" t="s">
        <v>65</v>
      </c>
    </row>
    <row r="246" customFormat="false" ht="12.8" hidden="false" customHeight="false" outlineLevel="0" collapsed="false">
      <c r="A246" s="0" t="n">
        <v>0.616972396575173</v>
      </c>
      <c r="B246" s="0" t="s">
        <v>147</v>
      </c>
      <c r="C246" s="0" t="n">
        <v>0</v>
      </c>
      <c r="D246" s="0" t="n">
        <v>2014.99363671294</v>
      </c>
      <c r="E246" s="7" t="s">
        <v>64</v>
      </c>
      <c r="F246" s="7" t="s">
        <v>65</v>
      </c>
    </row>
    <row r="247" customFormat="false" ht="12.8" hidden="false" customHeight="false" outlineLevel="0" collapsed="false">
      <c r="A247" s="0" t="n">
        <v>0.927398759631864</v>
      </c>
      <c r="B247" s="0" t="s">
        <v>170</v>
      </c>
      <c r="C247" s="0" t="n">
        <v>0</v>
      </c>
      <c r="D247" s="0" t="n">
        <v>3028.8269130465</v>
      </c>
      <c r="E247" s="7" t="s">
        <v>64</v>
      </c>
      <c r="F247" s="7" t="s">
        <v>65</v>
      </c>
    </row>
    <row r="248" customFormat="false" ht="12.8" hidden="false" customHeight="false" outlineLevel="0" collapsed="false">
      <c r="A248" s="0" t="n">
        <v>2.16522388232042</v>
      </c>
      <c r="B248" s="0" t="s">
        <v>158</v>
      </c>
      <c r="C248" s="0" t="n">
        <v>0</v>
      </c>
      <c r="D248" s="0" t="n">
        <v>7071.48710242656</v>
      </c>
      <c r="E248" s="7" t="s">
        <v>64</v>
      </c>
      <c r="F248" s="7" t="s">
        <v>65</v>
      </c>
    </row>
    <row r="249" customFormat="false" ht="12.8" hidden="false" customHeight="false" outlineLevel="0" collapsed="false">
      <c r="A249" s="0" t="n">
        <v>4.66250947252112</v>
      </c>
      <c r="B249" s="0" t="s">
        <v>159</v>
      </c>
      <c r="C249" s="0" t="n">
        <v>0</v>
      </c>
      <c r="D249" s="0" t="n">
        <v>15317.1506823777</v>
      </c>
      <c r="E249" s="7" t="s">
        <v>66</v>
      </c>
      <c r="F249" s="7" t="s">
        <v>67</v>
      </c>
    </row>
    <row r="250" customFormat="false" ht="12.8" hidden="false" customHeight="false" outlineLevel="0" collapsed="false">
      <c r="A250" s="0" t="n">
        <v>2.48418504695925</v>
      </c>
      <c r="B250" s="0" t="s">
        <v>37</v>
      </c>
      <c r="C250" s="0" t="n">
        <v>8</v>
      </c>
      <c r="D250" s="0" t="n">
        <v>8160.97788357084</v>
      </c>
      <c r="E250" s="7" t="s">
        <v>66</v>
      </c>
      <c r="F250" s="7" t="s">
        <v>67</v>
      </c>
    </row>
    <row r="251" customFormat="false" ht="12.8" hidden="false" customHeight="false" outlineLevel="0" collapsed="false">
      <c r="A251" s="0" t="n">
        <v>2.85718580476095</v>
      </c>
      <c r="B251" s="0" t="s">
        <v>37</v>
      </c>
      <c r="C251" s="0" t="n">
        <v>5</v>
      </c>
      <c r="D251" s="0" t="n">
        <v>9386.34993816106</v>
      </c>
      <c r="E251" s="7" t="s">
        <v>66</v>
      </c>
      <c r="F251" s="7" t="s">
        <v>67</v>
      </c>
    </row>
    <row r="252" customFormat="false" ht="12.8" hidden="false" customHeight="false" outlineLevel="0" collapsed="false">
      <c r="A252" s="0" t="n">
        <v>2.48418504695925</v>
      </c>
      <c r="B252" s="0" t="s">
        <v>155</v>
      </c>
      <c r="C252" s="0" t="n">
        <v>0</v>
      </c>
      <c r="D252" s="0" t="n">
        <v>8160.97788357084</v>
      </c>
      <c r="E252" s="7" t="s">
        <v>66</v>
      </c>
      <c r="F252" s="7" t="s">
        <v>67</v>
      </c>
    </row>
    <row r="253" customFormat="false" ht="12.8" hidden="false" customHeight="false" outlineLevel="0" collapsed="false">
      <c r="A253" s="0" t="n">
        <v>3.01011611545964</v>
      </c>
      <c r="B253" s="0" t="s">
        <v>139</v>
      </c>
      <c r="C253" s="0" t="n">
        <v>0</v>
      </c>
      <c r="D253" s="0" t="n">
        <v>9888.75248054305</v>
      </c>
      <c r="E253" s="7" t="s">
        <v>66</v>
      </c>
      <c r="F253" s="7" t="s">
        <v>67</v>
      </c>
    </row>
    <row r="254" customFormat="false" ht="12.8" hidden="false" customHeight="false" outlineLevel="0" collapsed="false">
      <c r="A254" s="0" t="n">
        <v>2.12610431946963</v>
      </c>
      <c r="B254" s="0" t="s">
        <v>153</v>
      </c>
      <c r="C254" s="0" t="n">
        <v>0</v>
      </c>
      <c r="D254" s="0" t="n">
        <v>6984.62071116423</v>
      </c>
      <c r="E254" s="7" t="s">
        <v>66</v>
      </c>
      <c r="F254" s="7" t="s">
        <v>67</v>
      </c>
    </row>
    <row r="255" customFormat="false" ht="12.8" hidden="false" customHeight="false" outlineLevel="0" collapsed="false">
      <c r="A255" s="0" t="n">
        <v>0.884011795990005</v>
      </c>
      <c r="B255" s="0" t="s">
        <v>171</v>
      </c>
      <c r="C255" s="0" t="n">
        <v>0</v>
      </c>
      <c r="D255" s="0" t="n">
        <v>2904.13176937881</v>
      </c>
      <c r="E255" s="7" t="s">
        <v>66</v>
      </c>
      <c r="F255" s="7" t="s">
        <v>67</v>
      </c>
    </row>
    <row r="256" customFormat="false" ht="12.8" hidden="false" customHeight="false" outlineLevel="0" collapsed="false">
      <c r="A256" s="0" t="n">
        <v>0.932501894504225</v>
      </c>
      <c r="B256" s="0" t="s">
        <v>169</v>
      </c>
      <c r="C256" s="0" t="n">
        <v>0</v>
      </c>
      <c r="D256" s="0" t="n">
        <v>3063.43013647554</v>
      </c>
      <c r="E256" s="7" t="s">
        <v>66</v>
      </c>
      <c r="F256" s="7" t="s">
        <v>67</v>
      </c>
    </row>
    <row r="257" customFormat="false" ht="12.8" hidden="false" customHeight="false" outlineLevel="0" collapsed="false">
      <c r="A257" s="0" t="n">
        <v>2.05150416790929</v>
      </c>
      <c r="B257" s="0" t="s">
        <v>37</v>
      </c>
      <c r="C257" s="0" t="n">
        <v>33</v>
      </c>
      <c r="D257" s="0" t="n">
        <v>6739.54630024619</v>
      </c>
      <c r="E257" s="7" t="s">
        <v>66</v>
      </c>
      <c r="F257" s="7" t="s">
        <v>67</v>
      </c>
    </row>
    <row r="258" customFormat="false" ht="12.8" hidden="false" customHeight="false" outlineLevel="0" collapsed="false">
      <c r="A258" s="0" t="n">
        <v>9.32501894504225</v>
      </c>
      <c r="B258" s="0" t="s">
        <v>37</v>
      </c>
      <c r="C258" s="0" t="n">
        <v>329</v>
      </c>
      <c r="D258" s="0" t="n">
        <v>30634.3013647554</v>
      </c>
      <c r="E258" s="7" t="s">
        <v>66</v>
      </c>
      <c r="F258" s="7" t="s">
        <v>67</v>
      </c>
    </row>
    <row r="259" customFormat="false" ht="12.8" hidden="false" customHeight="false" outlineLevel="0" collapsed="false">
      <c r="A259" s="0" t="n">
        <v>1.55168315245503</v>
      </c>
      <c r="B259" s="0" t="s">
        <v>157</v>
      </c>
      <c r="C259" s="0" t="n">
        <v>0</v>
      </c>
      <c r="D259" s="0" t="n">
        <v>5097.5477470953</v>
      </c>
      <c r="E259" s="7" t="s">
        <v>66</v>
      </c>
      <c r="F259" s="7" t="s">
        <v>67</v>
      </c>
    </row>
    <row r="260" customFormat="false" ht="12.8" hidden="false" customHeight="false" outlineLevel="0" collapsed="false">
      <c r="A260" s="0" t="n">
        <v>3.10709631248808</v>
      </c>
      <c r="B260" s="0" t="s">
        <v>163</v>
      </c>
      <c r="C260" s="0" t="n">
        <v>0</v>
      </c>
      <c r="D260" s="0" t="n">
        <v>10207.3492147365</v>
      </c>
      <c r="E260" s="7" t="s">
        <v>66</v>
      </c>
      <c r="F260" s="7" t="s">
        <v>67</v>
      </c>
    </row>
    <row r="261" customFormat="false" ht="12.8" hidden="false" customHeight="false" outlineLevel="0" collapsed="false">
      <c r="A261" s="0" t="n">
        <v>0.869091765677937</v>
      </c>
      <c r="B261" s="0" t="s">
        <v>156</v>
      </c>
      <c r="C261" s="0" t="n">
        <v>0</v>
      </c>
      <c r="D261" s="0" t="n">
        <v>2855.11688719521</v>
      </c>
      <c r="E261" s="7" t="s">
        <v>66</v>
      </c>
      <c r="F261" s="7" t="s">
        <v>67</v>
      </c>
    </row>
    <row r="262" customFormat="false" ht="12.8" hidden="false" customHeight="false" outlineLevel="0" collapsed="false">
      <c r="A262" s="0" t="n">
        <v>0.932501894504225</v>
      </c>
      <c r="B262" s="0" t="s">
        <v>154</v>
      </c>
      <c r="C262" s="0" t="n">
        <v>0</v>
      </c>
      <c r="D262" s="0" t="n">
        <v>3063.43013647554</v>
      </c>
      <c r="E262" s="7" t="s">
        <v>66</v>
      </c>
      <c r="F262" s="7" t="s">
        <v>67</v>
      </c>
    </row>
    <row r="263" customFormat="false" ht="12.8" hidden="false" customHeight="false" outlineLevel="0" collapsed="false">
      <c r="A263" s="0" t="n">
        <v>5.95035014903497</v>
      </c>
      <c r="B263" s="0" t="s">
        <v>159</v>
      </c>
      <c r="C263" s="0" t="n">
        <v>0</v>
      </c>
      <c r="D263" s="0" t="n">
        <v>15348.6791021227</v>
      </c>
      <c r="E263" s="7" t="s">
        <v>68</v>
      </c>
      <c r="F263" s="7" t="s">
        <v>69</v>
      </c>
    </row>
    <row r="264" customFormat="false" ht="12.8" hidden="false" customHeight="false" outlineLevel="0" collapsed="false">
      <c r="A264" s="0" t="n">
        <v>3.17500026608955</v>
      </c>
      <c r="B264" s="0" t="s">
        <v>37</v>
      </c>
      <c r="C264" s="0" t="n">
        <v>8</v>
      </c>
      <c r="D264" s="0" t="n">
        <v>8189.78026717742</v>
      </c>
      <c r="E264" s="7" t="s">
        <v>68</v>
      </c>
      <c r="F264" s="7" t="s">
        <v>69</v>
      </c>
    </row>
    <row r="265" customFormat="false" ht="12.8" hidden="false" customHeight="false" outlineLevel="0" collapsed="false">
      <c r="A265" s="0" t="n">
        <v>2.18031486804192</v>
      </c>
      <c r="B265" s="0" t="s">
        <v>37</v>
      </c>
      <c r="C265" s="0" t="n">
        <v>5</v>
      </c>
      <c r="D265" s="0" t="n">
        <v>5624.03092473302</v>
      </c>
      <c r="E265" s="7" t="s">
        <v>68</v>
      </c>
      <c r="F265" s="7" t="s">
        <v>69</v>
      </c>
    </row>
    <row r="266" customFormat="false" ht="12.8" hidden="false" customHeight="false" outlineLevel="0" collapsed="false">
      <c r="A266" s="0" t="n">
        <v>3.17500026608955</v>
      </c>
      <c r="B266" s="0" t="s">
        <v>155</v>
      </c>
      <c r="C266" s="0" t="n">
        <v>0</v>
      </c>
      <c r="D266" s="0" t="n">
        <v>8189.78026717742</v>
      </c>
      <c r="E266" s="7" t="s">
        <v>68</v>
      </c>
      <c r="F266" s="7" t="s">
        <v>69</v>
      </c>
    </row>
    <row r="267" customFormat="false" ht="12.8" hidden="false" customHeight="false" outlineLevel="0" collapsed="false">
      <c r="A267" s="0" t="n">
        <v>3.84552479780916</v>
      </c>
      <c r="B267" s="0" t="s">
        <v>139</v>
      </c>
      <c r="C267" s="0" t="n">
        <v>0</v>
      </c>
      <c r="D267" s="0" t="n">
        <v>9919.3702257002</v>
      </c>
      <c r="E267" s="7" t="s">
        <v>68</v>
      </c>
      <c r="F267" s="7" t="s">
        <v>69</v>
      </c>
    </row>
    <row r="268" customFormat="false" ht="12.8" hidden="false" customHeight="false" outlineLevel="0" collapsed="false">
      <c r="A268" s="0" t="n">
        <v>0.959160919545935</v>
      </c>
      <c r="B268" s="0" t="s">
        <v>153</v>
      </c>
      <c r="C268" s="0" t="n">
        <v>0</v>
      </c>
      <c r="D268" s="0" t="n">
        <v>2474.11543735709</v>
      </c>
      <c r="E268" s="7" t="s">
        <v>68</v>
      </c>
      <c r="F268" s="7" t="s">
        <v>69</v>
      </c>
    </row>
    <row r="269" customFormat="false" ht="12.8" hidden="false" customHeight="false" outlineLevel="0" collapsed="false">
      <c r="A269" s="0" t="n">
        <v>1.12790219242902</v>
      </c>
      <c r="B269" s="0" t="s">
        <v>171</v>
      </c>
      <c r="C269" s="0" t="n">
        <v>0</v>
      </c>
      <c r="D269" s="0" t="n">
        <v>2909.37648652177</v>
      </c>
      <c r="E269" s="7" t="s">
        <v>68</v>
      </c>
      <c r="F269" s="7" t="s">
        <v>69</v>
      </c>
    </row>
    <row r="270" customFormat="false" ht="12.8" hidden="false" customHeight="false" outlineLevel="0" collapsed="false">
      <c r="A270" s="0" t="n">
        <v>1.19007002980699</v>
      </c>
      <c r="B270" s="0" t="s">
        <v>169</v>
      </c>
      <c r="C270" s="0" t="n">
        <v>0</v>
      </c>
      <c r="D270" s="0" t="n">
        <v>3069.73582042454</v>
      </c>
      <c r="E270" s="7" t="s">
        <v>68</v>
      </c>
      <c r="F270" s="7" t="s">
        <v>69</v>
      </c>
    </row>
    <row r="271" customFormat="false" ht="12.8" hidden="false" customHeight="false" outlineLevel="0" collapsed="false">
      <c r="A271" s="0" t="n">
        <v>2.61993028950047</v>
      </c>
      <c r="B271" s="0" t="s">
        <v>37</v>
      </c>
      <c r="C271" s="0" t="n">
        <v>33</v>
      </c>
      <c r="D271" s="0" t="n">
        <v>6758.00050018836</v>
      </c>
      <c r="E271" s="7" t="s">
        <v>68</v>
      </c>
      <c r="F271" s="7" t="s">
        <v>69</v>
      </c>
    </row>
    <row r="272" customFormat="false" ht="12.8" hidden="false" customHeight="false" outlineLevel="0" collapsed="false">
      <c r="A272" s="0" t="n">
        <v>11.9051408578826</v>
      </c>
      <c r="B272" s="0" t="s">
        <v>37</v>
      </c>
      <c r="C272" s="0" t="n">
        <v>329</v>
      </c>
      <c r="D272" s="0" t="n">
        <v>30708.8124423813</v>
      </c>
      <c r="E272" s="7" t="s">
        <v>68</v>
      </c>
      <c r="F272" s="7" t="s">
        <v>69</v>
      </c>
    </row>
    <row r="273" customFormat="false" ht="12.8" hidden="false" customHeight="false" outlineLevel="0" collapsed="false">
      <c r="A273" s="0" t="n">
        <v>1.98048967646985</v>
      </c>
      <c r="B273" s="0" t="s">
        <v>157</v>
      </c>
      <c r="C273" s="0" t="n">
        <v>0</v>
      </c>
      <c r="D273" s="0" t="n">
        <v>5108.59020861696</v>
      </c>
      <c r="E273" s="7" t="s">
        <v>68</v>
      </c>
      <c r="F273" s="7" t="s">
        <v>69</v>
      </c>
    </row>
    <row r="274" customFormat="false" ht="12.8" hidden="false" customHeight="false" outlineLevel="0" collapsed="false">
      <c r="A274" s="0" t="n">
        <v>3.96541991275241</v>
      </c>
      <c r="B274" s="0" t="s">
        <v>163</v>
      </c>
      <c r="C274" s="0" t="n">
        <v>0</v>
      </c>
      <c r="D274" s="0" t="n">
        <v>10228.6346553698</v>
      </c>
      <c r="E274" s="7" t="s">
        <v>68</v>
      </c>
      <c r="F274" s="7" t="s">
        <v>69</v>
      </c>
    </row>
    <row r="275" customFormat="false" ht="12.8" hidden="false" customHeight="false" outlineLevel="0" collapsed="false">
      <c r="A275" s="0" t="n">
        <v>1.11013995317817</v>
      </c>
      <c r="B275" s="0" t="s">
        <v>156</v>
      </c>
      <c r="C275" s="0" t="n">
        <v>0</v>
      </c>
      <c r="D275" s="0" t="n">
        <v>2863.55953397812</v>
      </c>
      <c r="E275" s="7" t="s">
        <v>68</v>
      </c>
      <c r="F275" s="7" t="s">
        <v>69</v>
      </c>
    </row>
    <row r="276" customFormat="false" ht="12.8" hidden="false" customHeight="false" outlineLevel="0" collapsed="false">
      <c r="A276" s="0" t="n">
        <v>1.19007002980699</v>
      </c>
      <c r="B276" s="0" t="s">
        <v>154</v>
      </c>
      <c r="C276" s="0" t="n">
        <v>0</v>
      </c>
      <c r="D276" s="0" t="n">
        <v>3069.73582042454</v>
      </c>
      <c r="E276" s="7" t="s">
        <v>68</v>
      </c>
      <c r="F276" s="7" t="s">
        <v>69</v>
      </c>
    </row>
    <row r="277" customFormat="false" ht="12.8" hidden="false" customHeight="false" outlineLevel="0" collapsed="false">
      <c r="A277" s="0" t="n">
        <v>5.34369039706292</v>
      </c>
      <c r="B277" s="0" t="s">
        <v>159</v>
      </c>
      <c r="C277" s="0" t="n">
        <v>0</v>
      </c>
      <c r="D277" s="0" t="n">
        <v>14883.9890365611</v>
      </c>
      <c r="E277" s="7" t="s">
        <v>70</v>
      </c>
      <c r="F277" s="7" t="s">
        <v>71</v>
      </c>
    </row>
    <row r="278" customFormat="false" ht="12.8" hidden="false" customHeight="false" outlineLevel="0" collapsed="false">
      <c r="A278" s="0" t="n">
        <v>2.84867041203476</v>
      </c>
      <c r="B278" s="0" t="s">
        <v>37</v>
      </c>
      <c r="C278" s="0" t="n">
        <v>8</v>
      </c>
      <c r="D278" s="0" t="n">
        <v>7934.51267401375</v>
      </c>
      <c r="E278" s="7" t="s">
        <v>70</v>
      </c>
      <c r="F278" s="7" t="s">
        <v>71</v>
      </c>
    </row>
    <row r="279" customFormat="false" ht="12.8" hidden="false" customHeight="false" outlineLevel="0" collapsed="false">
      <c r="A279" s="0" t="n">
        <v>1.95643309619244</v>
      </c>
      <c r="B279" s="0" t="s">
        <v>37</v>
      </c>
      <c r="C279" s="0" t="n">
        <v>5</v>
      </c>
      <c r="D279" s="0" t="n">
        <v>5449.32931939669</v>
      </c>
      <c r="E279" s="7" t="s">
        <v>70</v>
      </c>
      <c r="F279" s="7" t="s">
        <v>71</v>
      </c>
    </row>
    <row r="280" customFormat="false" ht="12.8" hidden="false" customHeight="false" outlineLevel="0" collapsed="false">
      <c r="A280" s="0" t="n">
        <v>0.996061294413064</v>
      </c>
      <c r="B280" s="0" t="s">
        <v>156</v>
      </c>
      <c r="C280" s="0" t="n">
        <v>0</v>
      </c>
      <c r="D280" s="0" t="n">
        <v>2774.36832679068</v>
      </c>
      <c r="E280" s="7" t="s">
        <v>70</v>
      </c>
      <c r="F280" s="7" t="s">
        <v>71</v>
      </c>
    </row>
    <row r="281" customFormat="false" ht="12.8" hidden="false" customHeight="false" outlineLevel="0" collapsed="false">
      <c r="A281" s="0" t="n">
        <v>0.924682309145679</v>
      </c>
      <c r="B281" s="0" t="s">
        <v>155</v>
      </c>
      <c r="C281" s="0" t="n">
        <v>0</v>
      </c>
      <c r="D281" s="0" t="n">
        <v>2575.55365842132</v>
      </c>
      <c r="E281" s="7" t="s">
        <v>70</v>
      </c>
      <c r="F281" s="7" t="s">
        <v>71</v>
      </c>
    </row>
    <row r="282" customFormat="false" ht="12.8" hidden="false" customHeight="false" outlineLevel="0" collapsed="false">
      <c r="A282" s="0" t="n">
        <v>1.42433520601738</v>
      </c>
      <c r="B282" s="0" t="s">
        <v>172</v>
      </c>
      <c r="C282" s="0" t="n">
        <v>0</v>
      </c>
      <c r="D282" s="0" t="n">
        <v>3967.25633700687</v>
      </c>
      <c r="E282" s="7" t="s">
        <v>70</v>
      </c>
      <c r="F282" s="7" t="s">
        <v>71</v>
      </c>
    </row>
    <row r="283" customFormat="false" ht="12.8" hidden="false" customHeight="false" outlineLevel="0" collapsed="false">
      <c r="A283" s="0" t="n">
        <v>1.24588774284891</v>
      </c>
      <c r="B283" s="0" t="s">
        <v>139</v>
      </c>
      <c r="C283" s="0" t="n">
        <v>0</v>
      </c>
      <c r="D283" s="0" t="n">
        <v>3470.21966608346</v>
      </c>
      <c r="E283" s="7" t="s">
        <v>70</v>
      </c>
      <c r="F283" s="7" t="s">
        <v>71</v>
      </c>
    </row>
    <row r="284" customFormat="false" ht="12.8" hidden="false" customHeight="false" outlineLevel="0" collapsed="false">
      <c r="A284" s="0" t="n">
        <v>1.47949169463309</v>
      </c>
      <c r="B284" s="0" t="s">
        <v>153</v>
      </c>
      <c r="C284" s="0" t="n">
        <v>0</v>
      </c>
      <c r="D284" s="0" t="n">
        <v>4120.88585347411</v>
      </c>
      <c r="E284" s="7" t="s">
        <v>70</v>
      </c>
      <c r="F284" s="7" t="s">
        <v>71</v>
      </c>
    </row>
    <row r="285" customFormat="false" ht="12.8" hidden="false" customHeight="false" outlineLevel="0" collapsed="false">
      <c r="A285" s="0" t="n">
        <v>1.01228379106474</v>
      </c>
      <c r="B285" s="0" t="s">
        <v>171</v>
      </c>
      <c r="C285" s="0" t="n">
        <v>0</v>
      </c>
      <c r="D285" s="0" t="n">
        <v>2819.55347869281</v>
      </c>
      <c r="E285" s="7" t="s">
        <v>70</v>
      </c>
      <c r="F285" s="7" t="s">
        <v>71</v>
      </c>
    </row>
    <row r="286" customFormat="false" ht="12.8" hidden="false" customHeight="false" outlineLevel="0" collapsed="false">
      <c r="A286" s="0" t="n">
        <v>1.06744027968045</v>
      </c>
      <c r="B286" s="0" t="s">
        <v>169</v>
      </c>
      <c r="C286" s="0" t="n">
        <v>0</v>
      </c>
      <c r="D286" s="0" t="n">
        <v>2973.18299516005</v>
      </c>
      <c r="E286" s="7" t="s">
        <v>70</v>
      </c>
      <c r="F286" s="7" t="s">
        <v>71</v>
      </c>
    </row>
    <row r="287" customFormat="false" ht="12.8" hidden="false" customHeight="false" outlineLevel="0" collapsed="false">
      <c r="A287" s="0" t="n">
        <v>2.34901751516306</v>
      </c>
      <c r="B287" s="0" t="s">
        <v>37</v>
      </c>
      <c r="C287" s="0" t="n">
        <v>33</v>
      </c>
      <c r="D287" s="0" t="n">
        <v>6542.80999542819</v>
      </c>
      <c r="E287" s="7" t="s">
        <v>70</v>
      </c>
      <c r="F287" s="7" t="s">
        <v>71</v>
      </c>
    </row>
    <row r="288" customFormat="false" ht="12.8" hidden="false" customHeight="false" outlineLevel="0" collapsed="false">
      <c r="A288" s="0" t="n">
        <v>10.6873807941258</v>
      </c>
      <c r="B288" s="0" t="s">
        <v>37</v>
      </c>
      <c r="C288" s="0" t="n">
        <v>329</v>
      </c>
      <c r="D288" s="0" t="n">
        <v>29767.9780731222</v>
      </c>
      <c r="E288" s="7" t="s">
        <v>70</v>
      </c>
      <c r="F288" s="7" t="s">
        <v>71</v>
      </c>
    </row>
    <row r="289" customFormat="false" ht="12.8" hidden="false" customHeight="false" outlineLevel="0" collapsed="false">
      <c r="A289" s="0" t="n">
        <v>0.532097890175057</v>
      </c>
      <c r="B289" s="0" t="s">
        <v>154</v>
      </c>
      <c r="C289" s="0" t="n">
        <v>0</v>
      </c>
      <c r="D289" s="0" t="n">
        <v>1482.07298238981</v>
      </c>
      <c r="E289" s="7" t="s">
        <v>70</v>
      </c>
      <c r="F289" s="7" t="s">
        <v>71</v>
      </c>
    </row>
    <row r="290" customFormat="false" ht="12.8" hidden="false" customHeight="false" outlineLevel="0" collapsed="false">
      <c r="A290" s="0" t="n">
        <v>0.551564886157071</v>
      </c>
      <c r="B290" s="0" t="s">
        <v>157</v>
      </c>
      <c r="C290" s="0" t="n">
        <v>0</v>
      </c>
      <c r="D290" s="0" t="n">
        <v>1536.29516467237</v>
      </c>
      <c r="E290" s="7" t="s">
        <v>70</v>
      </c>
      <c r="F290" s="7" t="s">
        <v>71</v>
      </c>
    </row>
    <row r="291" customFormat="false" ht="12.8" hidden="false" customHeight="false" outlineLevel="0" collapsed="false">
      <c r="A291" s="0" t="n">
        <v>5.26279127326427</v>
      </c>
      <c r="B291" s="0" t="s">
        <v>159</v>
      </c>
      <c r="C291" s="0" t="n">
        <v>0</v>
      </c>
      <c r="D291" s="0" t="n">
        <v>15449.6895180643</v>
      </c>
      <c r="E291" s="7" t="s">
        <v>72</v>
      </c>
      <c r="F291" s="7" t="s">
        <v>73</v>
      </c>
    </row>
    <row r="292" customFormat="false" ht="12.8" hidden="false" customHeight="false" outlineLevel="0" collapsed="false">
      <c r="A292" s="0" t="n">
        <v>2.80591833500503</v>
      </c>
      <c r="B292" s="0" t="s">
        <v>37</v>
      </c>
      <c r="C292" s="0" t="n">
        <v>8</v>
      </c>
      <c r="D292" s="0" t="n">
        <v>8237.1815331341</v>
      </c>
      <c r="E292" s="7" t="s">
        <v>72</v>
      </c>
      <c r="F292" s="7" t="s">
        <v>73</v>
      </c>
    </row>
    <row r="293" customFormat="false" ht="12.8" hidden="false" customHeight="false" outlineLevel="0" collapsed="false">
      <c r="A293" s="0" t="n">
        <v>1.92822165775104</v>
      </c>
      <c r="B293" s="0" t="s">
        <v>37</v>
      </c>
      <c r="C293" s="0" t="n">
        <v>5</v>
      </c>
      <c r="D293" s="0" t="n">
        <v>5660.57523231076</v>
      </c>
      <c r="E293" s="7" t="s">
        <v>72</v>
      </c>
      <c r="F293" s="7" t="s">
        <v>73</v>
      </c>
    </row>
    <row r="294" customFormat="false" ht="12.8" hidden="false" customHeight="false" outlineLevel="0" collapsed="false">
      <c r="A294" s="0" t="n">
        <v>0.542206441546866</v>
      </c>
      <c r="B294" s="0" t="s">
        <v>157</v>
      </c>
      <c r="C294" s="0" t="n">
        <v>0</v>
      </c>
      <c r="D294" s="0" t="n">
        <v>1591.72590012253</v>
      </c>
      <c r="E294" s="7" t="s">
        <v>72</v>
      </c>
      <c r="F294" s="7" t="s">
        <v>73</v>
      </c>
    </row>
    <row r="295" customFormat="false" ht="12.8" hidden="false" customHeight="false" outlineLevel="0" collapsed="false">
      <c r="A295" s="0" t="n">
        <v>0.979360385044026</v>
      </c>
      <c r="B295" s="0" t="s">
        <v>156</v>
      </c>
      <c r="C295" s="0" t="n">
        <v>0</v>
      </c>
      <c r="D295" s="0" t="n">
        <v>2875.05490709632</v>
      </c>
      <c r="E295" s="7" t="s">
        <v>72</v>
      </c>
      <c r="F295" s="7" t="s">
        <v>73</v>
      </c>
    </row>
    <row r="296" customFormat="false" ht="12.8" hidden="false" customHeight="false" outlineLevel="0" collapsed="false">
      <c r="A296" s="0" t="n">
        <v>0.911584579850668</v>
      </c>
      <c r="B296" s="0" t="s">
        <v>155</v>
      </c>
      <c r="C296" s="0" t="n">
        <v>0</v>
      </c>
      <c r="D296" s="0" t="n">
        <v>2676.08916958101</v>
      </c>
      <c r="E296" s="7" t="s">
        <v>72</v>
      </c>
      <c r="F296" s="7" t="s">
        <v>73</v>
      </c>
    </row>
    <row r="297" customFormat="false" ht="12.8" hidden="false" customHeight="false" outlineLevel="0" collapsed="false">
      <c r="A297" s="0" t="n">
        <v>1.40295916750252</v>
      </c>
      <c r="B297" s="0" t="s">
        <v>172</v>
      </c>
      <c r="C297" s="0" t="n">
        <v>0</v>
      </c>
      <c r="D297" s="0" t="n">
        <v>4118.59076656705</v>
      </c>
      <c r="E297" s="7" t="s">
        <v>72</v>
      </c>
      <c r="F297" s="7" t="s">
        <v>73</v>
      </c>
    </row>
    <row r="298" customFormat="false" ht="12.8" hidden="false" customHeight="false" outlineLevel="0" collapsed="false">
      <c r="A298" s="0" t="n">
        <v>1.22674207399978</v>
      </c>
      <c r="B298" s="0" t="s">
        <v>139</v>
      </c>
      <c r="C298" s="0" t="n">
        <v>0</v>
      </c>
      <c r="D298" s="0" t="n">
        <v>3601.27984902723</v>
      </c>
      <c r="E298" s="7" t="s">
        <v>72</v>
      </c>
      <c r="F298" s="7" t="s">
        <v>73</v>
      </c>
    </row>
    <row r="299" customFormat="false" ht="12.8" hidden="false" customHeight="false" outlineLevel="0" collapsed="false">
      <c r="A299" s="0" t="n">
        <v>2.09427238047477</v>
      </c>
      <c r="B299" s="0" t="s">
        <v>153</v>
      </c>
      <c r="C299" s="0" t="n">
        <v>0</v>
      </c>
      <c r="D299" s="0" t="n">
        <v>6148.04128922328</v>
      </c>
      <c r="E299" s="7" t="s">
        <v>72</v>
      </c>
      <c r="F299" s="7" t="s">
        <v>73</v>
      </c>
    </row>
    <row r="300" customFormat="false" ht="12.8" hidden="false" customHeight="false" outlineLevel="0" collapsed="false">
      <c r="A300" s="0" t="n">
        <v>0.999693126602034</v>
      </c>
      <c r="B300" s="0" t="s">
        <v>171</v>
      </c>
      <c r="C300" s="0" t="n">
        <v>0</v>
      </c>
      <c r="D300" s="0" t="n">
        <v>2934.74462835092</v>
      </c>
      <c r="E300" s="7" t="s">
        <v>72</v>
      </c>
      <c r="F300" s="7" t="s">
        <v>73</v>
      </c>
    </row>
    <row r="301" customFormat="false" ht="12.8" hidden="false" customHeight="false" outlineLevel="0" collapsed="false">
      <c r="A301" s="0" t="n">
        <v>0.711645954530262</v>
      </c>
      <c r="B301" s="0" t="s">
        <v>173</v>
      </c>
      <c r="C301" s="0" t="n">
        <v>0</v>
      </c>
      <c r="D301" s="0" t="n">
        <v>2089.14024391082</v>
      </c>
      <c r="E301" s="7" t="s">
        <v>72</v>
      </c>
      <c r="F301" s="7" t="s">
        <v>73</v>
      </c>
    </row>
    <row r="302" customFormat="false" ht="12.8" hidden="false" customHeight="false" outlineLevel="0" collapsed="false">
      <c r="A302" s="0" t="n">
        <v>1.05052498049705</v>
      </c>
      <c r="B302" s="0" t="s">
        <v>169</v>
      </c>
      <c r="C302" s="0" t="n">
        <v>0</v>
      </c>
      <c r="D302" s="0" t="n">
        <v>3083.96893148741</v>
      </c>
      <c r="E302" s="7" t="s">
        <v>72</v>
      </c>
      <c r="F302" s="7" t="s">
        <v>73</v>
      </c>
    </row>
    <row r="303" customFormat="false" ht="12.8" hidden="false" customHeight="false" outlineLevel="0" collapsed="false">
      <c r="A303" s="0" t="n">
        <v>2.31454374735318</v>
      </c>
      <c r="B303" s="0" t="s">
        <v>37</v>
      </c>
      <c r="C303" s="0" t="n">
        <v>33</v>
      </c>
      <c r="D303" s="0" t="n">
        <v>6794.67993614806</v>
      </c>
      <c r="E303" s="7" t="s">
        <v>72</v>
      </c>
      <c r="F303" s="7" t="s">
        <v>73</v>
      </c>
    </row>
    <row r="304" customFormat="false" ht="12.8" hidden="false" customHeight="false" outlineLevel="0" collapsed="false">
      <c r="A304" s="0" t="n">
        <v>10.5289713367882</v>
      </c>
      <c r="B304" s="0" t="s">
        <v>37</v>
      </c>
      <c r="C304" s="0" t="n">
        <v>329</v>
      </c>
      <c r="D304" s="0" t="n">
        <v>30909.3273230044</v>
      </c>
      <c r="E304" s="7" t="s">
        <v>72</v>
      </c>
      <c r="F304" s="7" t="s">
        <v>73</v>
      </c>
    </row>
    <row r="305" customFormat="false" ht="12.8" hidden="false" customHeight="false" outlineLevel="0" collapsed="false">
      <c r="A305" s="0" t="n">
        <v>0.576094344143545</v>
      </c>
      <c r="B305" s="0" t="s">
        <v>174</v>
      </c>
      <c r="C305" s="0" t="n">
        <v>0</v>
      </c>
      <c r="D305" s="0" t="n">
        <v>1691.20876888019</v>
      </c>
      <c r="E305" s="7" t="s">
        <v>72</v>
      </c>
      <c r="F305" s="7" t="s">
        <v>73</v>
      </c>
    </row>
    <row r="306" customFormat="false" ht="12.8" hidden="false" customHeight="false" outlineLevel="0" collapsed="false">
      <c r="A306" s="0" t="n">
        <v>0.525262490248526</v>
      </c>
      <c r="B306" s="0" t="s">
        <v>154</v>
      </c>
      <c r="C306" s="0" t="n">
        <v>0</v>
      </c>
      <c r="D306" s="0" t="n">
        <v>1541.9844657437</v>
      </c>
      <c r="E306" s="7" t="s">
        <v>72</v>
      </c>
      <c r="F306" s="7" t="s">
        <v>73</v>
      </c>
    </row>
    <row r="307" customFormat="false" ht="12.8" hidden="false" customHeight="false" outlineLevel="0" collapsed="false">
      <c r="A307" s="0" t="n">
        <v>5.73883005018999</v>
      </c>
      <c r="B307" s="0" t="s">
        <v>159</v>
      </c>
      <c r="C307" s="0" t="n">
        <v>0</v>
      </c>
      <c r="D307" s="0" t="n">
        <v>14979.3932256833</v>
      </c>
      <c r="E307" s="7" t="s">
        <v>74</v>
      </c>
      <c r="F307" s="7" t="s">
        <v>75</v>
      </c>
    </row>
    <row r="308" customFormat="false" ht="12.8" hidden="false" customHeight="false" outlineLevel="0" collapsed="false">
      <c r="A308" s="0" t="n">
        <v>3.82848580793925</v>
      </c>
      <c r="B308" s="0" t="s">
        <v>175</v>
      </c>
      <c r="C308" s="0" t="n">
        <v>0</v>
      </c>
      <c r="D308" s="0" t="n">
        <v>9993.0462959382</v>
      </c>
      <c r="E308" s="7" t="s">
        <v>74</v>
      </c>
      <c r="F308" s="7" t="s">
        <v>75</v>
      </c>
    </row>
    <row r="309" customFormat="false" ht="12.8" hidden="false" customHeight="false" outlineLevel="0" collapsed="false">
      <c r="A309" s="0" t="n">
        <v>3.06434811103895</v>
      </c>
      <c r="B309" s="0" t="s">
        <v>37</v>
      </c>
      <c r="C309" s="0" t="n">
        <v>8</v>
      </c>
      <c r="D309" s="0" t="n">
        <v>7998.50752404015</v>
      </c>
      <c r="E309" s="7" t="s">
        <v>74</v>
      </c>
      <c r="F309" s="7" t="s">
        <v>75</v>
      </c>
    </row>
    <row r="310" customFormat="false" ht="12.8" hidden="false" customHeight="false" outlineLevel="0" collapsed="false">
      <c r="A310" s="0" t="n">
        <v>2.1052773281947</v>
      </c>
      <c r="B310" s="0" t="s">
        <v>37</v>
      </c>
      <c r="C310" s="0" t="n">
        <v>5</v>
      </c>
      <c r="D310" s="0" t="n">
        <v>5495.15784094361</v>
      </c>
      <c r="E310" s="7" t="s">
        <v>74</v>
      </c>
      <c r="F310" s="7" t="s">
        <v>75</v>
      </c>
    </row>
    <row r="311" customFormat="false" ht="12.8" hidden="false" customHeight="false" outlineLevel="0" collapsed="false">
      <c r="A311" s="0" t="n">
        <v>0.569204610956344</v>
      </c>
      <c r="B311" s="0" t="s">
        <v>154</v>
      </c>
      <c r="C311" s="0" t="n">
        <v>0</v>
      </c>
      <c r="D311" s="0" t="n">
        <v>1485.72786069957</v>
      </c>
      <c r="E311" s="7" t="s">
        <v>74</v>
      </c>
      <c r="F311" s="7" t="s">
        <v>75</v>
      </c>
    </row>
    <row r="312" customFormat="false" ht="12.8" hidden="false" customHeight="false" outlineLevel="0" collapsed="false">
      <c r="A312" s="0" t="n">
        <v>0.592596581269618</v>
      </c>
      <c r="B312" s="0" t="s">
        <v>157</v>
      </c>
      <c r="C312" s="0" t="n">
        <v>0</v>
      </c>
      <c r="D312" s="0" t="n">
        <v>1546.78517004339</v>
      </c>
      <c r="E312" s="7" t="s">
        <v>74</v>
      </c>
      <c r="F312" s="7" t="s">
        <v>75</v>
      </c>
    </row>
    <row r="313" customFormat="false" ht="12.8" hidden="false" customHeight="false" outlineLevel="0" collapsed="false">
      <c r="A313" s="0" t="n">
        <v>0.631583198458409</v>
      </c>
      <c r="B313" s="0" t="s">
        <v>156</v>
      </c>
      <c r="C313" s="0" t="n">
        <v>0</v>
      </c>
      <c r="D313" s="0" t="n">
        <v>1648.54735228308</v>
      </c>
      <c r="E313" s="7" t="s">
        <v>74</v>
      </c>
      <c r="F313" s="7" t="s">
        <v>75</v>
      </c>
    </row>
    <row r="314" customFormat="false" ht="12.8" hidden="false" customHeight="false" outlineLevel="0" collapsed="false">
      <c r="A314" s="0" t="n">
        <v>3.06434811103895</v>
      </c>
      <c r="B314" s="0" t="s">
        <v>144</v>
      </c>
      <c r="C314" s="0" t="n">
        <v>0</v>
      </c>
      <c r="D314" s="0" t="n">
        <v>7998.50752404015</v>
      </c>
      <c r="E314" s="7" t="s">
        <v>74</v>
      </c>
      <c r="F314" s="7" t="s">
        <v>75</v>
      </c>
    </row>
    <row r="315" customFormat="false" ht="12.8" hidden="false" customHeight="false" outlineLevel="0" collapsed="false">
      <c r="A315" s="0" t="n">
        <v>0.990260076595283</v>
      </c>
      <c r="B315" s="0" t="s">
        <v>155</v>
      </c>
      <c r="C315" s="0" t="n">
        <v>0</v>
      </c>
      <c r="D315" s="0" t="n">
        <v>2584.75942888829</v>
      </c>
      <c r="E315" s="7" t="s">
        <v>74</v>
      </c>
      <c r="F315" s="7" t="s">
        <v>75</v>
      </c>
    </row>
    <row r="316" customFormat="false" ht="12.8" hidden="false" customHeight="false" outlineLevel="0" collapsed="false">
      <c r="A316" s="0" t="n">
        <v>1.52827539380059</v>
      </c>
      <c r="B316" s="0" t="s">
        <v>172</v>
      </c>
      <c r="C316" s="0" t="n">
        <v>0</v>
      </c>
      <c r="D316" s="0" t="n">
        <v>3989.0775437961</v>
      </c>
      <c r="E316" s="7" t="s">
        <v>74</v>
      </c>
      <c r="F316" s="7" t="s">
        <v>75</v>
      </c>
    </row>
    <row r="317" customFormat="false" ht="12.8" hidden="false" customHeight="false" outlineLevel="0" collapsed="false">
      <c r="A317" s="0" t="n">
        <v>1.33334230785664</v>
      </c>
      <c r="B317" s="0" t="s">
        <v>139</v>
      </c>
      <c r="C317" s="0" t="n">
        <v>0</v>
      </c>
      <c r="D317" s="0" t="n">
        <v>3480.26663259762</v>
      </c>
      <c r="E317" s="7" t="s">
        <v>74</v>
      </c>
      <c r="F317" s="7" t="s">
        <v>75</v>
      </c>
    </row>
    <row r="318" customFormat="false" ht="12.8" hidden="false" customHeight="false" outlineLevel="0" collapsed="false">
      <c r="A318" s="0" t="n">
        <v>1.676424539118</v>
      </c>
      <c r="B318" s="0" t="s">
        <v>153</v>
      </c>
      <c r="C318" s="0" t="n">
        <v>0</v>
      </c>
      <c r="D318" s="0" t="n">
        <v>4375.77383630695</v>
      </c>
      <c r="E318" s="7" t="s">
        <v>74</v>
      </c>
      <c r="F318" s="7" t="s">
        <v>75</v>
      </c>
    </row>
    <row r="319" customFormat="false" ht="12.8" hidden="false" customHeight="false" outlineLevel="0" collapsed="false">
      <c r="A319" s="0" t="n">
        <v>1.09162528128614</v>
      </c>
      <c r="B319" s="0" t="s">
        <v>171</v>
      </c>
      <c r="C319" s="0" t="n">
        <v>0</v>
      </c>
      <c r="D319" s="0" t="n">
        <v>2849.3411027115</v>
      </c>
      <c r="E319" s="7" t="s">
        <v>74</v>
      </c>
      <c r="F319" s="7" t="s">
        <v>75</v>
      </c>
    </row>
    <row r="320" customFormat="false" ht="12.8" hidden="false" customHeight="false" outlineLevel="0" collapsed="false">
      <c r="A320" s="0" t="n">
        <v>1.10721992816166</v>
      </c>
      <c r="B320" s="0" t="s">
        <v>173</v>
      </c>
      <c r="C320" s="0" t="n">
        <v>0</v>
      </c>
      <c r="D320" s="0" t="n">
        <v>2890.04597560738</v>
      </c>
      <c r="E320" s="7" t="s">
        <v>74</v>
      </c>
      <c r="F320" s="7" t="s">
        <v>75</v>
      </c>
    </row>
    <row r="321" customFormat="false" ht="12.8" hidden="false" customHeight="false" outlineLevel="0" collapsed="false">
      <c r="A321" s="0" t="n">
        <v>0.608191228145135</v>
      </c>
      <c r="B321" s="0" t="s">
        <v>176</v>
      </c>
      <c r="C321" s="0" t="n">
        <v>0</v>
      </c>
      <c r="D321" s="0" t="n">
        <v>1587.49004293927</v>
      </c>
      <c r="E321" s="7" t="s">
        <v>74</v>
      </c>
      <c r="F321" s="7" t="s">
        <v>75</v>
      </c>
    </row>
    <row r="322" customFormat="false" ht="12.8" hidden="false" customHeight="false" outlineLevel="0" collapsed="false">
      <c r="A322" s="0" t="n">
        <v>0.764137696900297</v>
      </c>
      <c r="B322" s="0" t="s">
        <v>147</v>
      </c>
      <c r="C322" s="0" t="n">
        <v>0</v>
      </c>
      <c r="D322" s="0" t="n">
        <v>1994.53877189805</v>
      </c>
      <c r="E322" s="7" t="s">
        <v>74</v>
      </c>
      <c r="F322" s="7" t="s">
        <v>75</v>
      </c>
    </row>
    <row r="323" customFormat="false" ht="12.8" hidden="false" customHeight="false" outlineLevel="0" collapsed="false">
      <c r="A323" s="0" t="n">
        <v>1.14620654535045</v>
      </c>
      <c r="B323" s="0" t="s">
        <v>169</v>
      </c>
      <c r="C323" s="0" t="n">
        <v>0</v>
      </c>
      <c r="D323" s="0" t="n">
        <v>2991.80815784708</v>
      </c>
      <c r="E323" s="7" t="s">
        <v>74</v>
      </c>
      <c r="F323" s="7" t="s">
        <v>75</v>
      </c>
    </row>
    <row r="324" customFormat="false" ht="12.8" hidden="false" customHeight="false" outlineLevel="0" collapsed="false">
      <c r="A324" s="0" t="n">
        <v>1.91034424225074</v>
      </c>
      <c r="B324" s="0" t="s">
        <v>177</v>
      </c>
      <c r="C324" s="0" t="n">
        <v>0</v>
      </c>
      <c r="D324" s="0" t="n">
        <v>4986.34692974513</v>
      </c>
      <c r="E324" s="7" t="s">
        <v>74</v>
      </c>
      <c r="F324" s="7" t="s">
        <v>75</v>
      </c>
    </row>
    <row r="325" customFormat="false" ht="12.8" hidden="false" customHeight="false" outlineLevel="0" collapsed="false">
      <c r="A325" s="0" t="n">
        <v>4.49760649452445</v>
      </c>
      <c r="B325" s="0" t="s">
        <v>159</v>
      </c>
      <c r="C325" s="0" t="n">
        <v>0</v>
      </c>
      <c r="D325" s="0" t="n">
        <v>14982.6365911104</v>
      </c>
      <c r="E325" s="7" t="s">
        <v>76</v>
      </c>
      <c r="F325" s="7" t="s">
        <v>77</v>
      </c>
    </row>
    <row r="326" customFormat="false" ht="12.8" hidden="false" customHeight="false" outlineLevel="0" collapsed="false">
      <c r="A326" s="0" t="n">
        <v>2.99774475987882</v>
      </c>
      <c r="B326" s="0" t="s">
        <v>175</v>
      </c>
      <c r="C326" s="0" t="n">
        <v>0</v>
      </c>
      <c r="D326" s="0" t="n">
        <v>9986.22720436968</v>
      </c>
      <c r="E326" s="7" t="s">
        <v>76</v>
      </c>
      <c r="F326" s="7" t="s">
        <v>77</v>
      </c>
    </row>
    <row r="327" customFormat="false" ht="12.8" hidden="false" customHeight="false" outlineLevel="0" collapsed="false">
      <c r="A327" s="0" t="n">
        <v>2.39819580790305</v>
      </c>
      <c r="B327" s="0" t="s">
        <v>37</v>
      </c>
      <c r="C327" s="0" t="n">
        <v>8</v>
      </c>
      <c r="D327" s="0" t="n">
        <v>7988.98176349574</v>
      </c>
      <c r="E327" s="7" t="s">
        <v>76</v>
      </c>
      <c r="F327" s="7" t="s">
        <v>77</v>
      </c>
    </row>
    <row r="328" customFormat="false" ht="12.8" hidden="false" customHeight="false" outlineLevel="0" collapsed="false">
      <c r="A328" s="0" t="n">
        <v>1.64826494058023</v>
      </c>
      <c r="B328" s="0" t="s">
        <v>37</v>
      </c>
      <c r="C328" s="0" t="n">
        <v>5</v>
      </c>
      <c r="D328" s="0" t="n">
        <v>5490.77707012537</v>
      </c>
      <c r="E328" s="7" t="s">
        <v>76</v>
      </c>
      <c r="F328" s="7" t="s">
        <v>77</v>
      </c>
    </row>
    <row r="329" customFormat="false" ht="12.8" hidden="false" customHeight="false" outlineLevel="0" collapsed="false">
      <c r="A329" s="0" t="n">
        <v>0.449167036628707</v>
      </c>
      <c r="B329" s="0" t="s">
        <v>154</v>
      </c>
      <c r="C329" s="0" t="n">
        <v>0</v>
      </c>
      <c r="D329" s="0" t="n">
        <v>1496.2861883775</v>
      </c>
      <c r="E329" s="7" t="s">
        <v>76</v>
      </c>
      <c r="F329" s="7" t="s">
        <v>77</v>
      </c>
    </row>
    <row r="330" customFormat="false" ht="12.8" hidden="false" customHeight="false" outlineLevel="0" collapsed="false">
      <c r="A330" s="0" t="n">
        <v>0.463018002515936</v>
      </c>
      <c r="B330" s="0" t="s">
        <v>157</v>
      </c>
      <c r="C330" s="0" t="n">
        <v>0</v>
      </c>
      <c r="D330" s="0" t="n">
        <v>1542.42717216007</v>
      </c>
      <c r="E330" s="7" t="s">
        <v>76</v>
      </c>
      <c r="F330" s="7" t="s">
        <v>77</v>
      </c>
    </row>
    <row r="331" customFormat="false" ht="12.8" hidden="false" customHeight="false" outlineLevel="0" collapsed="false">
      <c r="A331" s="0" t="n">
        <v>0.494677353115316</v>
      </c>
      <c r="B331" s="0" t="s">
        <v>156</v>
      </c>
      <c r="C331" s="0" t="n">
        <v>0</v>
      </c>
      <c r="D331" s="0" t="n">
        <v>1647.89227794879</v>
      </c>
      <c r="E331" s="7" t="s">
        <v>76</v>
      </c>
      <c r="F331" s="7" t="s">
        <v>77</v>
      </c>
    </row>
    <row r="332" customFormat="false" ht="12.8" hidden="false" customHeight="false" outlineLevel="0" collapsed="false">
      <c r="A332" s="0" t="n">
        <v>2.39819580790305</v>
      </c>
      <c r="B332" s="0" t="s">
        <v>144</v>
      </c>
      <c r="C332" s="0" t="n">
        <v>0</v>
      </c>
      <c r="D332" s="0" t="n">
        <v>7988.98176349574</v>
      </c>
      <c r="E332" s="7" t="s">
        <v>76</v>
      </c>
      <c r="F332" s="7" t="s">
        <v>77</v>
      </c>
    </row>
    <row r="333" customFormat="false" ht="12.8" hidden="false" customHeight="false" outlineLevel="0" collapsed="false">
      <c r="A333" s="0" t="n">
        <v>0.779611508509738</v>
      </c>
      <c r="B333" s="0" t="s">
        <v>155</v>
      </c>
      <c r="C333" s="0" t="n">
        <v>0</v>
      </c>
      <c r="D333" s="0" t="n">
        <v>2597.0782300473</v>
      </c>
      <c r="E333" s="7" t="s">
        <v>76</v>
      </c>
      <c r="F333" s="7" t="s">
        <v>77</v>
      </c>
    </row>
    <row r="334" customFormat="false" ht="12.8" hidden="false" customHeight="false" outlineLevel="0" collapsed="false">
      <c r="A334" s="0" t="n">
        <v>1.20701274160137</v>
      </c>
      <c r="B334" s="0" t="s">
        <v>172</v>
      </c>
      <c r="C334" s="0" t="n">
        <v>0</v>
      </c>
      <c r="D334" s="0" t="n">
        <v>4020.85715819505</v>
      </c>
      <c r="E334" s="7" t="s">
        <v>76</v>
      </c>
      <c r="F334" s="7" t="s">
        <v>77</v>
      </c>
    </row>
    <row r="335" customFormat="false" ht="12.8" hidden="false" customHeight="false" outlineLevel="0" collapsed="false">
      <c r="A335" s="0" t="n">
        <v>1.04871598860447</v>
      </c>
      <c r="B335" s="0" t="s">
        <v>139</v>
      </c>
      <c r="C335" s="0" t="n">
        <v>0</v>
      </c>
      <c r="D335" s="0" t="n">
        <v>3493.53162925144</v>
      </c>
      <c r="E335" s="7" t="s">
        <v>76</v>
      </c>
      <c r="F335" s="7" t="s">
        <v>77</v>
      </c>
    </row>
    <row r="336" customFormat="false" ht="12.8" hidden="false" customHeight="false" outlineLevel="0" collapsed="false">
      <c r="A336" s="0" t="n">
        <v>0.955716646218791</v>
      </c>
      <c r="B336" s="0" t="s">
        <v>153</v>
      </c>
      <c r="C336" s="0" t="n">
        <v>0</v>
      </c>
      <c r="D336" s="0" t="n">
        <v>3183.72788099707</v>
      </c>
      <c r="E336" s="7" t="s">
        <v>76</v>
      </c>
      <c r="F336" s="7" t="s">
        <v>77</v>
      </c>
    </row>
    <row r="337" customFormat="false" ht="12.8" hidden="false" customHeight="false" outlineLevel="0" collapsed="false">
      <c r="A337" s="0" t="n">
        <v>0.449167036628707</v>
      </c>
      <c r="B337" s="0" t="s">
        <v>171</v>
      </c>
      <c r="C337" s="0" t="n">
        <v>0</v>
      </c>
      <c r="D337" s="0" t="n">
        <v>1496.2861883775</v>
      </c>
      <c r="E337" s="7" t="s">
        <v>76</v>
      </c>
      <c r="F337" s="7" t="s">
        <v>77</v>
      </c>
    </row>
    <row r="338" customFormat="false" ht="12.8" hidden="false" customHeight="false" outlineLevel="0" collapsed="false">
      <c r="A338" s="0" t="n">
        <v>4.01078226186225</v>
      </c>
      <c r="B338" s="0" t="s">
        <v>159</v>
      </c>
      <c r="C338" s="0" t="n">
        <v>0</v>
      </c>
      <c r="D338" s="0" t="n">
        <v>15162.0238529904</v>
      </c>
      <c r="E338" s="7" t="s">
        <v>78</v>
      </c>
      <c r="F338" s="7" t="s">
        <v>79</v>
      </c>
    </row>
    <row r="339" customFormat="false" ht="12.8" hidden="false" customHeight="false" outlineLevel="0" collapsed="false">
      <c r="A339" s="0" t="n">
        <v>2.67469042087939</v>
      </c>
      <c r="B339" s="0" t="s">
        <v>175</v>
      </c>
      <c r="C339" s="0" t="n">
        <v>0</v>
      </c>
      <c r="D339" s="0" t="n">
        <v>10111.174656963</v>
      </c>
      <c r="E339" s="7" t="s">
        <v>78</v>
      </c>
      <c r="F339" s="7" t="s">
        <v>79</v>
      </c>
    </row>
    <row r="340" customFormat="false" ht="12.8" hidden="false" customHeight="false" outlineLevel="0" collapsed="false">
      <c r="A340" s="0" t="n">
        <v>2.13824829335531</v>
      </c>
      <c r="B340" s="0" t="s">
        <v>37</v>
      </c>
      <c r="C340" s="0" t="n">
        <v>8</v>
      </c>
      <c r="D340" s="0" t="n">
        <v>8083.25396662552</v>
      </c>
      <c r="E340" s="7" t="s">
        <v>78</v>
      </c>
      <c r="F340" s="7" t="s">
        <v>79</v>
      </c>
    </row>
    <row r="341" customFormat="false" ht="12.8" hidden="false" customHeight="false" outlineLevel="0" collapsed="false">
      <c r="A341" s="0" t="n">
        <v>1.47145574232071</v>
      </c>
      <c r="B341" s="0" t="s">
        <v>37</v>
      </c>
      <c r="C341" s="0" t="n">
        <v>5</v>
      </c>
      <c r="D341" s="0" t="n">
        <v>5562.56750106586</v>
      </c>
      <c r="E341" s="7" t="s">
        <v>78</v>
      </c>
      <c r="F341" s="7" t="s">
        <v>79</v>
      </c>
    </row>
    <row r="342" customFormat="false" ht="12.8" hidden="false" customHeight="false" outlineLevel="0" collapsed="false">
      <c r="A342" s="0" t="n">
        <v>0.268221063762038</v>
      </c>
      <c r="B342" s="0" t="s">
        <v>178</v>
      </c>
      <c r="C342" s="0" t="n">
        <v>0</v>
      </c>
      <c r="D342" s="0" t="n">
        <v>1013.96034516873</v>
      </c>
      <c r="E342" s="7" t="s">
        <v>78</v>
      </c>
      <c r="F342" s="7" t="s">
        <v>79</v>
      </c>
    </row>
    <row r="343" customFormat="false" ht="12.8" hidden="false" customHeight="false" outlineLevel="0" collapsed="false">
      <c r="A343" s="0" t="n">
        <v>0.401078226186225</v>
      </c>
      <c r="B343" s="0" t="s">
        <v>154</v>
      </c>
      <c r="C343" s="0" t="n">
        <v>0</v>
      </c>
      <c r="D343" s="0" t="n">
        <v>1516.20238529904</v>
      </c>
      <c r="E343" s="7" t="s">
        <v>78</v>
      </c>
      <c r="F343" s="7" t="s">
        <v>79</v>
      </c>
    </row>
    <row r="344" customFormat="false" ht="12.8" hidden="false" customHeight="false" outlineLevel="0" collapsed="false">
      <c r="A344" s="0" t="n">
        <v>0.416118659668209</v>
      </c>
      <c r="B344" s="0" t="s">
        <v>157</v>
      </c>
      <c r="C344" s="0" t="n">
        <v>0</v>
      </c>
      <c r="D344" s="0" t="n">
        <v>1573.05997474776</v>
      </c>
      <c r="E344" s="7" t="s">
        <v>78</v>
      </c>
      <c r="F344" s="7" t="s">
        <v>79</v>
      </c>
    </row>
    <row r="345" customFormat="false" ht="12.8" hidden="false" customHeight="false" outlineLevel="0" collapsed="false">
      <c r="A345" s="0" t="n">
        <v>1.53913769298964</v>
      </c>
      <c r="B345" s="0" t="s">
        <v>156</v>
      </c>
      <c r="C345" s="0" t="n">
        <v>0</v>
      </c>
      <c r="D345" s="0" t="n">
        <v>5818.42665358508</v>
      </c>
      <c r="E345" s="7" t="s">
        <v>78</v>
      </c>
      <c r="F345" s="7" t="s">
        <v>79</v>
      </c>
    </row>
    <row r="346" customFormat="false" ht="12.8" hidden="false" customHeight="false" outlineLevel="0" collapsed="false">
      <c r="A346" s="0" t="n">
        <v>1.09795164418479</v>
      </c>
      <c r="B346" s="0" t="s">
        <v>142</v>
      </c>
      <c r="C346" s="0" t="n">
        <v>0</v>
      </c>
      <c r="D346" s="0" t="n">
        <v>4150.60402975613</v>
      </c>
      <c r="E346" s="7" t="s">
        <v>78</v>
      </c>
      <c r="F346" s="7" t="s">
        <v>79</v>
      </c>
    </row>
    <row r="347" customFormat="false" ht="12.8" hidden="false" customHeight="false" outlineLevel="0" collapsed="false">
      <c r="A347" s="0" t="n">
        <v>2.13824829335531</v>
      </c>
      <c r="B347" s="0" t="s">
        <v>144</v>
      </c>
      <c r="C347" s="0" t="n">
        <v>0</v>
      </c>
      <c r="D347" s="0" t="n">
        <v>8083.25396662552</v>
      </c>
      <c r="E347" s="7" t="s">
        <v>78</v>
      </c>
      <c r="F347" s="7" t="s">
        <v>79</v>
      </c>
    </row>
    <row r="348" customFormat="false" ht="12.8" hidden="false" customHeight="false" outlineLevel="0" collapsed="false">
      <c r="A348" s="0" t="n">
        <v>0.696873417998567</v>
      </c>
      <c r="B348" s="0" t="s">
        <v>155</v>
      </c>
      <c r="C348" s="0" t="n">
        <v>0</v>
      </c>
      <c r="D348" s="0" t="n">
        <v>2634.40164445709</v>
      </c>
      <c r="E348" s="7" t="s">
        <v>78</v>
      </c>
      <c r="F348" s="7" t="s">
        <v>79</v>
      </c>
    </row>
    <row r="349" customFormat="false" ht="12.8" hidden="false" customHeight="false" outlineLevel="0" collapsed="false">
      <c r="A349" s="0" t="n">
        <v>1.07288425504815</v>
      </c>
      <c r="B349" s="0" t="s">
        <v>172</v>
      </c>
      <c r="C349" s="0" t="n">
        <v>0</v>
      </c>
      <c r="D349" s="0" t="n">
        <v>4055.84138067494</v>
      </c>
      <c r="E349" s="7" t="s">
        <v>78</v>
      </c>
      <c r="F349" s="7" t="s">
        <v>79</v>
      </c>
    </row>
    <row r="350" customFormat="false" ht="12.8" hidden="false" customHeight="false" outlineLevel="0" collapsed="false">
      <c r="A350" s="0" t="n">
        <v>0.937520353710302</v>
      </c>
      <c r="B350" s="0" t="s">
        <v>139</v>
      </c>
      <c r="C350" s="0" t="n">
        <v>0</v>
      </c>
      <c r="D350" s="0" t="n">
        <v>3544.12307563651</v>
      </c>
      <c r="E350" s="7" t="s">
        <v>78</v>
      </c>
      <c r="F350" s="7" t="s">
        <v>79</v>
      </c>
    </row>
    <row r="351" customFormat="false" ht="12.8" hidden="false" customHeight="false" outlineLevel="0" collapsed="false">
      <c r="A351" s="0" t="n">
        <v>0.215579546575096</v>
      </c>
      <c r="B351" s="0" t="s">
        <v>153</v>
      </c>
      <c r="C351" s="0" t="n">
        <v>0</v>
      </c>
      <c r="D351" s="0" t="n">
        <v>814.958782098236</v>
      </c>
      <c r="E351" s="7" t="s">
        <v>78</v>
      </c>
      <c r="F351" s="7" t="s">
        <v>79</v>
      </c>
    </row>
    <row r="352" customFormat="false" ht="12.8" hidden="false" customHeight="false" outlineLevel="0" collapsed="false">
      <c r="A352" s="0" t="n">
        <v>0.32086258094898</v>
      </c>
      <c r="B352" s="0" t="s">
        <v>179</v>
      </c>
      <c r="C352" s="0" t="n">
        <v>0</v>
      </c>
      <c r="D352" s="0" t="n">
        <v>1212.96190823923</v>
      </c>
      <c r="E352" s="7" t="s">
        <v>78</v>
      </c>
      <c r="F352" s="7" t="s">
        <v>79</v>
      </c>
    </row>
    <row r="353" customFormat="false" ht="12.8" hidden="false" customHeight="false" outlineLevel="0" collapsed="false">
      <c r="A353" s="0" t="n">
        <v>0.536442127524076</v>
      </c>
      <c r="B353" s="0" t="s">
        <v>177</v>
      </c>
      <c r="C353" s="0" t="n">
        <v>0</v>
      </c>
      <c r="D353" s="0" t="n">
        <v>2027.92069033747</v>
      </c>
      <c r="E353" s="7" t="s">
        <v>78</v>
      </c>
      <c r="F353" s="7" t="s">
        <v>79</v>
      </c>
    </row>
    <row r="354" customFormat="false" ht="12.8" hidden="false" customHeight="false" outlineLevel="0" collapsed="false">
      <c r="A354" s="0" t="n">
        <v>1.20323467855868</v>
      </c>
      <c r="B354" s="0" t="s">
        <v>169</v>
      </c>
      <c r="C354" s="0" t="n">
        <v>0</v>
      </c>
      <c r="D354" s="0" t="n">
        <v>4548.60715589713</v>
      </c>
      <c r="E354" s="7" t="s">
        <v>78</v>
      </c>
      <c r="F354" s="7" t="s">
        <v>79</v>
      </c>
    </row>
    <row r="355" customFormat="false" ht="12.8" hidden="false" customHeight="false" outlineLevel="0" collapsed="false">
      <c r="A355" s="0" t="n">
        <v>0.536442127524076</v>
      </c>
      <c r="B355" s="0" t="s">
        <v>180</v>
      </c>
      <c r="C355" s="0" t="n">
        <v>0</v>
      </c>
      <c r="D355" s="0" t="n">
        <v>2027.92069033747</v>
      </c>
      <c r="E355" s="7" t="s">
        <v>78</v>
      </c>
      <c r="F355" s="7" t="s">
        <v>79</v>
      </c>
    </row>
    <row r="356" customFormat="false" ht="12.8" hidden="false" customHeight="false" outlineLevel="0" collapsed="false">
      <c r="A356" s="0" t="n">
        <v>0.16043129047449</v>
      </c>
      <c r="B356" s="0" t="s">
        <v>173</v>
      </c>
      <c r="C356" s="0" t="n">
        <v>0</v>
      </c>
      <c r="D356" s="0" t="n">
        <v>606.480954119617</v>
      </c>
      <c r="E356" s="7" t="s">
        <v>78</v>
      </c>
      <c r="F356" s="7" t="s">
        <v>79</v>
      </c>
    </row>
    <row r="357" customFormat="false" ht="12.8" hidden="false" customHeight="false" outlineLevel="0" collapsed="false">
      <c r="A357" s="0" t="n">
        <v>1.09795164418479</v>
      </c>
      <c r="B357" s="0" t="s">
        <v>181</v>
      </c>
      <c r="C357" s="0" t="n">
        <v>0</v>
      </c>
      <c r="D357" s="0" t="n">
        <v>4150.60402975613</v>
      </c>
      <c r="E357" s="7" t="s">
        <v>78</v>
      </c>
      <c r="F357" s="7" t="s">
        <v>79</v>
      </c>
    </row>
    <row r="358" customFormat="false" ht="12.8" hidden="false" customHeight="false" outlineLevel="0" collapsed="false">
      <c r="A358" s="0" t="n">
        <v>1.09795164418479</v>
      </c>
      <c r="B358" s="0" t="s">
        <v>182</v>
      </c>
      <c r="C358" s="0" t="n">
        <v>0</v>
      </c>
      <c r="D358" s="0" t="n">
        <v>4150.60402975613</v>
      </c>
      <c r="E358" s="7" t="s">
        <v>78</v>
      </c>
      <c r="F358" s="7" t="s">
        <v>79</v>
      </c>
    </row>
    <row r="359" customFormat="false" ht="12.8" hidden="false" customHeight="false" outlineLevel="0" collapsed="false">
      <c r="A359" s="0" t="n">
        <v>0.401078226186225</v>
      </c>
      <c r="B359" s="0" t="s">
        <v>171</v>
      </c>
      <c r="C359" s="0" t="n">
        <v>0</v>
      </c>
      <c r="D359" s="0" t="n">
        <v>1516.20238529904</v>
      </c>
      <c r="E359" s="7" t="s">
        <v>78</v>
      </c>
      <c r="F359" s="7" t="s">
        <v>79</v>
      </c>
    </row>
    <row r="360" customFormat="false" ht="12.8" hidden="false" customHeight="false" outlineLevel="0" collapsed="false">
      <c r="A360" s="0" t="n">
        <v>2.53308655041537</v>
      </c>
      <c r="B360" s="0" t="s">
        <v>159</v>
      </c>
      <c r="C360" s="0" t="n">
        <v>0</v>
      </c>
      <c r="D360" s="0" t="n">
        <v>10047.2987115432</v>
      </c>
      <c r="E360" s="7" t="s">
        <v>80</v>
      </c>
      <c r="F360" s="7" t="s">
        <v>81</v>
      </c>
    </row>
    <row r="361" customFormat="false" ht="12.8" hidden="false" customHeight="false" outlineLevel="0" collapsed="false">
      <c r="A361" s="0" t="n">
        <v>2.53308655041537</v>
      </c>
      <c r="B361" s="0" t="s">
        <v>175</v>
      </c>
      <c r="C361" s="0" t="n">
        <v>0</v>
      </c>
      <c r="D361" s="0" t="n">
        <v>10047.2987115432</v>
      </c>
      <c r="E361" s="7" t="s">
        <v>80</v>
      </c>
      <c r="F361" s="7" t="s">
        <v>81</v>
      </c>
    </row>
    <row r="362" customFormat="false" ht="12.8" hidden="false" customHeight="false" outlineLevel="0" collapsed="false">
      <c r="A362" s="0" t="n">
        <v>2.0258311832667</v>
      </c>
      <c r="B362" s="0" t="s">
        <v>37</v>
      </c>
      <c r="C362" s="0" t="n">
        <v>8</v>
      </c>
      <c r="D362" s="0" t="n">
        <v>8035.30816351379</v>
      </c>
      <c r="E362" s="7" t="s">
        <v>80</v>
      </c>
      <c r="F362" s="7" t="s">
        <v>81</v>
      </c>
    </row>
    <row r="363" customFormat="false" ht="12.8" hidden="false" customHeight="false" outlineLevel="0" collapsed="false">
      <c r="A363" s="0" t="n">
        <v>0.633271637603843</v>
      </c>
      <c r="B363" s="0" t="s">
        <v>37</v>
      </c>
      <c r="C363" s="0" t="n">
        <v>5</v>
      </c>
      <c r="D363" s="0" t="n">
        <v>2511.82467788581</v>
      </c>
      <c r="E363" s="7" t="s">
        <v>80</v>
      </c>
      <c r="F363" s="7" t="s">
        <v>81</v>
      </c>
    </row>
    <row r="364" customFormat="false" ht="12.8" hidden="false" customHeight="false" outlineLevel="0" collapsed="false">
      <c r="A364" s="0" t="n">
        <v>1.01291559163335</v>
      </c>
      <c r="B364" s="0" t="s">
        <v>172</v>
      </c>
      <c r="C364" s="0" t="n">
        <v>0</v>
      </c>
      <c r="D364" s="0" t="n">
        <v>4017.6540817569</v>
      </c>
      <c r="E364" s="7" t="s">
        <v>80</v>
      </c>
      <c r="F364" s="7" t="s">
        <v>81</v>
      </c>
    </row>
    <row r="365" customFormat="false" ht="12.8" hidden="false" customHeight="false" outlineLevel="0" collapsed="false">
      <c r="A365" s="0" t="n">
        <v>0.253627683574335</v>
      </c>
      <c r="B365" s="0" t="s">
        <v>178</v>
      </c>
      <c r="C365" s="0" t="n">
        <v>0</v>
      </c>
      <c r="D365" s="0" t="n">
        <v>1005.99527401472</v>
      </c>
      <c r="E365" s="7" t="s">
        <v>80</v>
      </c>
      <c r="F365" s="7" t="s">
        <v>81</v>
      </c>
    </row>
    <row r="366" customFormat="false" ht="12.8" hidden="false" customHeight="false" outlineLevel="0" collapsed="false">
      <c r="A366" s="0" t="n">
        <v>1.67170951186103</v>
      </c>
      <c r="B366" s="0" t="s">
        <v>37</v>
      </c>
      <c r="C366" s="0" t="n">
        <v>33</v>
      </c>
      <c r="D366" s="0" t="n">
        <v>6630.71098847437</v>
      </c>
      <c r="E366" s="7" t="s">
        <v>80</v>
      </c>
      <c r="F366" s="7" t="s">
        <v>81</v>
      </c>
    </row>
    <row r="367" customFormat="false" ht="12.8" hidden="false" customHeight="false" outlineLevel="0" collapsed="false">
      <c r="A367" s="0" t="n">
        <v>0.381239096693497</v>
      </c>
      <c r="B367" s="0" t="s">
        <v>154</v>
      </c>
      <c r="C367" s="0" t="n">
        <v>0</v>
      </c>
      <c r="D367" s="0" t="n">
        <v>1512.15641817307</v>
      </c>
      <c r="E367" s="7" t="s">
        <v>80</v>
      </c>
      <c r="F367" s="7" t="s">
        <v>81</v>
      </c>
    </row>
    <row r="368" customFormat="false" ht="12.8" hidden="false" customHeight="false" outlineLevel="0" collapsed="false">
      <c r="A368" s="0" t="n">
        <v>0.558299932396335</v>
      </c>
      <c r="B368" s="0" t="s">
        <v>183</v>
      </c>
      <c r="C368" s="0" t="n">
        <v>0</v>
      </c>
      <c r="D368" s="0" t="n">
        <v>2214.45500569278</v>
      </c>
      <c r="E368" s="7" t="s">
        <v>80</v>
      </c>
      <c r="F368" s="7" t="s">
        <v>81</v>
      </c>
    </row>
    <row r="369" customFormat="false" ht="12.8" hidden="false" customHeight="false" outlineLevel="0" collapsed="false">
      <c r="A369" s="0" t="n">
        <v>0.394000238005413</v>
      </c>
      <c r="B369" s="0" t="s">
        <v>157</v>
      </c>
      <c r="C369" s="0" t="n">
        <v>0</v>
      </c>
      <c r="D369" s="0" t="n">
        <v>1562.7725325889</v>
      </c>
      <c r="E369" s="7" t="s">
        <v>80</v>
      </c>
      <c r="F369" s="7" t="s">
        <v>81</v>
      </c>
    </row>
    <row r="370" customFormat="false" ht="12.8" hidden="false" customHeight="false" outlineLevel="0" collapsed="false">
      <c r="A370" s="0" t="n">
        <v>0.304672248822</v>
      </c>
      <c r="B370" s="0" t="s">
        <v>156</v>
      </c>
      <c r="C370" s="0" t="n">
        <v>0</v>
      </c>
      <c r="D370" s="0" t="n">
        <v>1208.45973167806</v>
      </c>
      <c r="E370" s="7" t="s">
        <v>80</v>
      </c>
      <c r="F370" s="7" t="s">
        <v>81</v>
      </c>
    </row>
    <row r="371" customFormat="false" ht="12.8" hidden="false" customHeight="false" outlineLevel="0" collapsed="false">
      <c r="A371" s="0" t="n">
        <v>0.153133695742995</v>
      </c>
      <c r="B371" s="0" t="s">
        <v>142</v>
      </c>
      <c r="C371" s="0" t="n">
        <v>0</v>
      </c>
      <c r="D371" s="0" t="n">
        <v>607.393372990019</v>
      </c>
      <c r="E371" s="7" t="s">
        <v>80</v>
      </c>
      <c r="F371" s="7" t="s">
        <v>81</v>
      </c>
    </row>
    <row r="372" customFormat="false" ht="12.8" hidden="false" customHeight="false" outlineLevel="0" collapsed="false">
      <c r="A372" s="0" t="n">
        <v>2.0258311832667</v>
      </c>
      <c r="B372" s="0" t="s">
        <v>144</v>
      </c>
      <c r="C372" s="0" t="n">
        <v>0</v>
      </c>
      <c r="D372" s="0" t="n">
        <v>8035.30816351379</v>
      </c>
      <c r="E372" s="7" t="s">
        <v>80</v>
      </c>
      <c r="F372" s="7" t="s">
        <v>81</v>
      </c>
    </row>
    <row r="373" customFormat="false" ht="12.8" hidden="false" customHeight="false" outlineLevel="0" collapsed="false">
      <c r="A373" s="0" t="n">
        <v>0.596583356332083</v>
      </c>
      <c r="B373" s="0" t="s">
        <v>155</v>
      </c>
      <c r="C373" s="0" t="n">
        <v>0</v>
      </c>
      <c r="D373" s="0" t="n">
        <v>2366.30334894028</v>
      </c>
      <c r="E373" s="7" t="s">
        <v>80</v>
      </c>
      <c r="F373" s="7" t="s">
        <v>81</v>
      </c>
    </row>
    <row r="374" customFormat="false" ht="12.8" hidden="false" customHeight="false" outlineLevel="0" collapsed="false">
      <c r="A374" s="0" t="n">
        <v>2.42364114262928</v>
      </c>
      <c r="B374" s="0" t="s">
        <v>159</v>
      </c>
      <c r="C374" s="0" t="n">
        <v>0</v>
      </c>
      <c r="D374" s="0" t="n">
        <v>9940.94415357743</v>
      </c>
      <c r="E374" s="7" t="s">
        <v>82</v>
      </c>
      <c r="F374" s="7" t="s">
        <v>83</v>
      </c>
    </row>
    <row r="375" customFormat="false" ht="12.8" hidden="false" customHeight="false" outlineLevel="0" collapsed="false">
      <c r="A375" s="0" t="n">
        <v>2.42364114262928</v>
      </c>
      <c r="B375" s="0" t="s">
        <v>175</v>
      </c>
      <c r="C375" s="0" t="n">
        <v>0</v>
      </c>
      <c r="D375" s="0" t="n">
        <v>9940.94415357743</v>
      </c>
      <c r="E375" s="7" t="s">
        <v>82</v>
      </c>
      <c r="F375" s="7" t="s">
        <v>83</v>
      </c>
    </row>
    <row r="376" customFormat="false" ht="12.8" hidden="false" customHeight="false" outlineLevel="0" collapsed="false">
      <c r="A376" s="0" t="n">
        <v>0.606548758034199</v>
      </c>
      <c r="B376" s="0" t="s">
        <v>37</v>
      </c>
      <c r="C376" s="0" t="n">
        <v>8</v>
      </c>
      <c r="D376" s="0" t="n">
        <v>2487.85483295536</v>
      </c>
      <c r="E376" s="7" t="s">
        <v>82</v>
      </c>
      <c r="F376" s="7" t="s">
        <v>83</v>
      </c>
    </row>
    <row r="377" customFormat="false" ht="12.8" hidden="false" customHeight="false" outlineLevel="0" collapsed="false">
      <c r="A377" s="0" t="n">
        <v>0.606548758034199</v>
      </c>
      <c r="B377" s="0" t="s">
        <v>37</v>
      </c>
      <c r="C377" s="0" t="n">
        <v>5</v>
      </c>
      <c r="D377" s="0" t="n">
        <v>2487.85483295536</v>
      </c>
      <c r="E377" s="7" t="s">
        <v>82</v>
      </c>
      <c r="F377" s="7" t="s">
        <v>83</v>
      </c>
    </row>
    <row r="378" customFormat="false" ht="12.8" hidden="false" customHeight="false" outlineLevel="0" collapsed="false">
      <c r="A378" s="0" t="n">
        <v>0.970478012854718</v>
      </c>
      <c r="B378" s="0" t="s">
        <v>172</v>
      </c>
      <c r="C378" s="0" t="n">
        <v>0</v>
      </c>
      <c r="D378" s="0" t="n">
        <v>3980.56773272858</v>
      </c>
      <c r="E378" s="7" t="s">
        <v>82</v>
      </c>
      <c r="F378" s="7" t="s">
        <v>83</v>
      </c>
    </row>
    <row r="379" customFormat="false" ht="12.8" hidden="false" customHeight="false" outlineLevel="0" collapsed="false">
      <c r="A379" s="0" t="n">
        <v>1.93967908095568</v>
      </c>
      <c r="B379" s="0" t="s">
        <v>144</v>
      </c>
      <c r="C379" s="0" t="n">
        <v>0</v>
      </c>
      <c r="D379" s="0" t="n">
        <v>7955.89787633515</v>
      </c>
      <c r="E379" s="7" t="s">
        <v>82</v>
      </c>
      <c r="F379" s="7" t="s">
        <v>83</v>
      </c>
    </row>
    <row r="380" customFormat="false" ht="12.8" hidden="false" customHeight="false" outlineLevel="0" collapsed="false">
      <c r="A380" s="0" t="n">
        <v>0.242619503213679</v>
      </c>
      <c r="B380" s="0" t="s">
        <v>178</v>
      </c>
      <c r="C380" s="0" t="n">
        <v>0</v>
      </c>
      <c r="D380" s="0" t="n">
        <v>995.141933182145</v>
      </c>
      <c r="E380" s="7" t="s">
        <v>82</v>
      </c>
      <c r="F380" s="7" t="s">
        <v>83</v>
      </c>
    </row>
    <row r="381" customFormat="false" ht="12.8" hidden="false" customHeight="false" outlineLevel="0" collapsed="false">
      <c r="A381" s="0" t="n">
        <v>2.15292885483297</v>
      </c>
      <c r="B381" s="0" t="s">
        <v>37</v>
      </c>
      <c r="C381" s="0" t="n">
        <v>33</v>
      </c>
      <c r="D381" s="0" t="n">
        <v>8830.57525971104</v>
      </c>
      <c r="E381" s="7" t="s">
        <v>82</v>
      </c>
      <c r="F381" s="7" t="s">
        <v>83</v>
      </c>
    </row>
    <row r="382" customFormat="false" ht="12.8" hidden="false" customHeight="false" outlineLevel="0" collapsed="false">
      <c r="A382" s="0" t="n">
        <v>0.12130975160684</v>
      </c>
      <c r="B382" s="0" t="s">
        <v>155</v>
      </c>
      <c r="C382" s="0" t="n">
        <v>0</v>
      </c>
      <c r="D382" s="0" t="n">
        <v>497.570966591073</v>
      </c>
      <c r="E382" s="7" t="s">
        <v>82</v>
      </c>
      <c r="F382" s="7" t="s">
        <v>83</v>
      </c>
    </row>
    <row r="383" customFormat="false" ht="12.8" hidden="false" customHeight="false" outlineLevel="0" collapsed="false">
      <c r="A383" s="0" t="n">
        <v>0.145571701928208</v>
      </c>
      <c r="B383" s="0" t="s">
        <v>154</v>
      </c>
      <c r="C383" s="0" t="n">
        <v>0</v>
      </c>
      <c r="D383" s="0" t="n">
        <v>597.085159909287</v>
      </c>
      <c r="E383" s="7" t="s">
        <v>82</v>
      </c>
      <c r="F383" s="7" t="s">
        <v>83</v>
      </c>
    </row>
    <row r="384" customFormat="false" ht="12.8" hidden="false" customHeight="false" outlineLevel="0" collapsed="false">
      <c r="A384" s="0" t="n">
        <v>0.242619503213679</v>
      </c>
      <c r="B384" s="0" t="s">
        <v>184</v>
      </c>
      <c r="C384" s="0" t="n">
        <v>0</v>
      </c>
      <c r="D384" s="0" t="n">
        <v>995.141933182145</v>
      </c>
      <c r="E384" s="7" t="s">
        <v>82</v>
      </c>
      <c r="F384" s="7" t="s">
        <v>83</v>
      </c>
    </row>
    <row r="385" customFormat="false" ht="12.8" hidden="false" customHeight="false" outlineLevel="0" collapsed="false">
      <c r="A385" s="0" t="n">
        <v>2.2839972890103</v>
      </c>
      <c r="B385" s="0" t="s">
        <v>159</v>
      </c>
      <c r="C385" s="0" t="n">
        <v>0</v>
      </c>
      <c r="D385" s="0" t="n">
        <v>10132.2522531963</v>
      </c>
      <c r="E385" s="7" t="s">
        <v>84</v>
      </c>
      <c r="F385" s="7" t="s">
        <v>85</v>
      </c>
    </row>
    <row r="386" customFormat="false" ht="12.8" hidden="false" customHeight="false" outlineLevel="0" collapsed="false">
      <c r="A386" s="0" t="n">
        <v>2.2839972890103</v>
      </c>
      <c r="B386" s="0" t="s">
        <v>175</v>
      </c>
      <c r="C386" s="0" t="n">
        <v>0</v>
      </c>
      <c r="D386" s="0" t="n">
        <v>10132.2522531963</v>
      </c>
      <c r="E386" s="7" t="s">
        <v>84</v>
      </c>
      <c r="F386" s="7" t="s">
        <v>85</v>
      </c>
    </row>
    <row r="387" customFormat="false" ht="12.8" hidden="false" customHeight="false" outlineLevel="0" collapsed="false">
      <c r="A387" s="0" t="n">
        <v>0.571514199910152</v>
      </c>
      <c r="B387" s="0" t="s">
        <v>37</v>
      </c>
      <c r="C387" s="0" t="n">
        <v>8</v>
      </c>
      <c r="D387" s="0" t="n">
        <v>2535.34715983946</v>
      </c>
      <c r="E387" s="7" t="s">
        <v>84</v>
      </c>
      <c r="F387" s="7" t="s">
        <v>85</v>
      </c>
    </row>
    <row r="388" customFormat="false" ht="12.8" hidden="false" customHeight="false" outlineLevel="0" collapsed="false">
      <c r="A388" s="0" t="n">
        <v>0.571514199910152</v>
      </c>
      <c r="B388" s="0" t="s">
        <v>37</v>
      </c>
      <c r="C388" s="0" t="n">
        <v>5</v>
      </c>
      <c r="D388" s="0" t="n">
        <v>2535.34715983946</v>
      </c>
      <c r="E388" s="7" t="s">
        <v>84</v>
      </c>
      <c r="F388" s="7" t="s">
        <v>85</v>
      </c>
    </row>
    <row r="389" customFormat="false" ht="12.8" hidden="false" customHeight="false" outlineLevel="0" collapsed="false">
      <c r="A389" s="0" t="n">
        <v>0.914422719856243</v>
      </c>
      <c r="B389" s="0" t="s">
        <v>172</v>
      </c>
      <c r="C389" s="0" t="n">
        <v>0</v>
      </c>
      <c r="D389" s="0" t="n">
        <v>4056.55545574313</v>
      </c>
      <c r="E389" s="7" t="s">
        <v>84</v>
      </c>
      <c r="F389" s="7" t="s">
        <v>85</v>
      </c>
    </row>
    <row r="390" customFormat="false" ht="12.8" hidden="false" customHeight="false" outlineLevel="0" collapsed="false">
      <c r="A390" s="0" t="n">
        <v>0.457211359928121</v>
      </c>
      <c r="B390" s="0" t="s">
        <v>185</v>
      </c>
      <c r="C390" s="0" t="n">
        <v>0</v>
      </c>
      <c r="D390" s="0" t="n">
        <v>2028.27772787157</v>
      </c>
      <c r="E390" s="7" t="s">
        <v>84</v>
      </c>
      <c r="F390" s="7" t="s">
        <v>85</v>
      </c>
    </row>
    <row r="391" customFormat="false" ht="12.8" hidden="false" customHeight="false" outlineLevel="0" collapsed="false">
      <c r="A391" s="0" t="n">
        <v>0.11430283998203</v>
      </c>
      <c r="B391" s="0" t="s">
        <v>186</v>
      </c>
      <c r="C391" s="0" t="n">
        <v>0</v>
      </c>
      <c r="D391" s="0" t="n">
        <v>507.069431967892</v>
      </c>
      <c r="E391" s="7" t="s">
        <v>84</v>
      </c>
      <c r="F391" s="7" t="s">
        <v>85</v>
      </c>
    </row>
    <row r="392" customFormat="false" ht="12.8" hidden="false" customHeight="false" outlineLevel="0" collapsed="false">
      <c r="A392" s="0" t="n">
        <v>0.228605679964061</v>
      </c>
      <c r="B392" s="0" t="s">
        <v>178</v>
      </c>
      <c r="C392" s="0" t="n">
        <v>0</v>
      </c>
      <c r="D392" s="0" t="n">
        <v>1014.13886393578</v>
      </c>
      <c r="E392" s="7" t="s">
        <v>84</v>
      </c>
      <c r="F392" s="7" t="s">
        <v>85</v>
      </c>
    </row>
    <row r="393" customFormat="false" ht="12.8" hidden="false" customHeight="false" outlineLevel="0" collapsed="false">
      <c r="A393" s="0" t="n">
        <v>2.01008237517949</v>
      </c>
      <c r="B393" s="0" t="s">
        <v>37</v>
      </c>
      <c r="C393" s="0" t="n">
        <v>33</v>
      </c>
      <c r="D393" s="0" t="n">
        <v>8917.11289370563</v>
      </c>
      <c r="E393" s="7" t="s">
        <v>84</v>
      </c>
      <c r="F393" s="7" t="s">
        <v>85</v>
      </c>
    </row>
    <row r="394" customFormat="false" ht="12.8" hidden="false" customHeight="false" outlineLevel="0" collapsed="false">
      <c r="A394" s="0" t="n">
        <v>2.24928185171336</v>
      </c>
      <c r="B394" s="0" t="s">
        <v>159</v>
      </c>
      <c r="C394" s="0" t="n">
        <v>0</v>
      </c>
      <c r="D394" s="0" t="n">
        <v>10182.7332147472</v>
      </c>
      <c r="E394" s="7" t="s">
        <v>86</v>
      </c>
      <c r="F394" s="7" t="s">
        <v>87</v>
      </c>
    </row>
    <row r="395" customFormat="false" ht="12.8" hidden="false" customHeight="false" outlineLevel="0" collapsed="false">
      <c r="A395" s="0" t="n">
        <v>2.24928185171336</v>
      </c>
      <c r="B395" s="0" t="s">
        <v>175</v>
      </c>
      <c r="C395" s="0" t="n">
        <v>0</v>
      </c>
      <c r="D395" s="0" t="n">
        <v>10182.7332147472</v>
      </c>
      <c r="E395" s="7" t="s">
        <v>86</v>
      </c>
      <c r="F395" s="7" t="s">
        <v>87</v>
      </c>
    </row>
    <row r="396" customFormat="false" ht="12.8" hidden="false" customHeight="false" outlineLevel="0" collapsed="false">
      <c r="A396" s="0" t="n">
        <v>0.561794438173496</v>
      </c>
      <c r="B396" s="0" t="s">
        <v>37</v>
      </c>
      <c r="C396" s="0" t="n">
        <v>8</v>
      </c>
      <c r="D396" s="0" t="n">
        <v>2543.30193483395</v>
      </c>
      <c r="E396" s="7" t="s">
        <v>86</v>
      </c>
      <c r="F396" s="7" t="s">
        <v>87</v>
      </c>
    </row>
    <row r="397" customFormat="false" ht="12.8" hidden="false" customHeight="false" outlineLevel="0" collapsed="false">
      <c r="A397" s="0" t="n">
        <v>0.547065745037862</v>
      </c>
      <c r="B397" s="0" t="s">
        <v>37</v>
      </c>
      <c r="C397" s="0" t="n">
        <v>5</v>
      </c>
      <c r="D397" s="0" t="n">
        <v>2476.62360695441</v>
      </c>
      <c r="E397" s="7" t="s">
        <v>86</v>
      </c>
      <c r="F397" s="7" t="s">
        <v>87</v>
      </c>
    </row>
    <row r="398" customFormat="false" ht="12.8" hidden="false" customHeight="false" outlineLevel="0" collapsed="false">
      <c r="A398" s="0" t="n">
        <v>0.900554380293095</v>
      </c>
      <c r="B398" s="0" t="s">
        <v>172</v>
      </c>
      <c r="C398" s="0" t="n">
        <v>0</v>
      </c>
      <c r="D398" s="0" t="n">
        <v>4076.90347606341</v>
      </c>
      <c r="E398" s="7" t="s">
        <v>86</v>
      </c>
      <c r="F398" s="7" t="s">
        <v>87</v>
      </c>
    </row>
    <row r="399" customFormat="false" ht="12.8" hidden="false" customHeight="false" outlineLevel="0" collapsed="false">
      <c r="A399" s="0" t="n">
        <v>0.450277190146548</v>
      </c>
      <c r="B399" s="0" t="s">
        <v>185</v>
      </c>
      <c r="C399" s="0" t="n">
        <v>0</v>
      </c>
      <c r="D399" s="0" t="n">
        <v>2038.45173803171</v>
      </c>
      <c r="E399" s="7" t="s">
        <v>86</v>
      </c>
      <c r="F399" s="7" t="s">
        <v>87</v>
      </c>
    </row>
    <row r="400" customFormat="false" ht="12.8" hidden="false" customHeight="false" outlineLevel="0" collapsed="false">
      <c r="A400" s="0" t="n">
        <v>0.113621347046325</v>
      </c>
      <c r="B400" s="0" t="s">
        <v>186</v>
      </c>
      <c r="C400" s="0" t="n">
        <v>0</v>
      </c>
      <c r="D400" s="0" t="n">
        <v>514.375672213608</v>
      </c>
      <c r="E400" s="7" t="s">
        <v>86</v>
      </c>
      <c r="F400" s="7" t="s">
        <v>87</v>
      </c>
    </row>
    <row r="401" customFormat="false" ht="12.8" hidden="false" customHeight="false" outlineLevel="0" collapsed="false">
      <c r="A401" s="0" t="n">
        <v>0.225138595073274</v>
      </c>
      <c r="B401" s="0" t="s">
        <v>178</v>
      </c>
      <c r="C401" s="0" t="n">
        <v>0</v>
      </c>
      <c r="D401" s="0" t="n">
        <v>1019.22586901585</v>
      </c>
      <c r="E401" s="7" t="s">
        <v>86</v>
      </c>
      <c r="F401" s="7" t="s">
        <v>87</v>
      </c>
    </row>
    <row r="402" customFormat="false" ht="12.8" hidden="false" customHeight="false" outlineLevel="0" collapsed="false">
      <c r="A402" s="0" t="n">
        <v>12.8728778005448</v>
      </c>
      <c r="B402" s="0" t="s">
        <v>37</v>
      </c>
      <c r="C402" s="0" t="n">
        <v>33</v>
      </c>
      <c r="D402" s="0" t="n">
        <v>58276.8585667195</v>
      </c>
      <c r="E402" s="7" t="s">
        <v>86</v>
      </c>
      <c r="F402" s="7" t="s">
        <v>87</v>
      </c>
    </row>
    <row r="403" customFormat="false" ht="12.8" hidden="false" customHeight="false" outlineLevel="0" collapsed="false">
      <c r="A403" s="0" t="n">
        <v>2.40018267648588</v>
      </c>
      <c r="B403" s="0" t="s">
        <v>159</v>
      </c>
      <c r="C403" s="0" t="n">
        <v>0</v>
      </c>
      <c r="D403" s="0" t="n">
        <v>9828.60163327013</v>
      </c>
      <c r="E403" s="7" t="s">
        <v>88</v>
      </c>
      <c r="F403" s="7" t="s">
        <v>89</v>
      </c>
    </row>
    <row r="404" customFormat="false" ht="12.8" hidden="false" customHeight="false" outlineLevel="0" collapsed="false">
      <c r="A404" s="0" t="n">
        <v>2.40018267648588</v>
      </c>
      <c r="B404" s="0" t="s">
        <v>175</v>
      </c>
      <c r="C404" s="0" t="n">
        <v>0</v>
      </c>
      <c r="D404" s="0" t="n">
        <v>9828.60163327013</v>
      </c>
      <c r="E404" s="7" t="s">
        <v>88</v>
      </c>
      <c r="F404" s="7" t="s">
        <v>89</v>
      </c>
    </row>
    <row r="405" customFormat="false" ht="12.8" hidden="false" customHeight="false" outlineLevel="0" collapsed="false">
      <c r="A405" s="0" t="n">
        <v>0.600453585959757</v>
      </c>
      <c r="B405" s="0" t="s">
        <v>37</v>
      </c>
      <c r="C405" s="0" t="n">
        <v>8</v>
      </c>
      <c r="D405" s="0" t="n">
        <v>2458.82080288471</v>
      </c>
      <c r="E405" s="7" t="s">
        <v>88</v>
      </c>
      <c r="F405" s="7" t="s">
        <v>89</v>
      </c>
    </row>
    <row r="406" customFormat="false" ht="12.8" hidden="false" customHeight="false" outlineLevel="0" collapsed="false">
      <c r="A406" s="0" t="n">
        <v>0.600453585959757</v>
      </c>
      <c r="B406" s="0" t="s">
        <v>37</v>
      </c>
      <c r="C406" s="0" t="n">
        <v>5</v>
      </c>
      <c r="D406" s="0" t="n">
        <v>2458.82080288471</v>
      </c>
      <c r="E406" s="7" t="s">
        <v>88</v>
      </c>
      <c r="F406" s="7" t="s">
        <v>89</v>
      </c>
    </row>
    <row r="407" customFormat="false" ht="12.8" hidden="false" customHeight="false" outlineLevel="0" collapsed="false">
      <c r="A407" s="0" t="n">
        <v>0.960236237329666</v>
      </c>
      <c r="B407" s="0" t="s">
        <v>172</v>
      </c>
      <c r="C407" s="0" t="n">
        <v>0</v>
      </c>
      <c r="D407" s="0" t="n">
        <v>3932.10881113492</v>
      </c>
      <c r="E407" s="7" t="s">
        <v>88</v>
      </c>
      <c r="F407" s="7" t="s">
        <v>89</v>
      </c>
    </row>
    <row r="408" customFormat="false" ht="12.8" hidden="false" customHeight="false" outlineLevel="0" collapsed="false">
      <c r="A408" s="0" t="n">
        <v>0.480526035503121</v>
      </c>
      <c r="B408" s="0" t="s">
        <v>185</v>
      </c>
      <c r="C408" s="0" t="n">
        <v>0</v>
      </c>
      <c r="D408" s="0" t="n">
        <v>1967.72480013464</v>
      </c>
      <c r="E408" s="7" t="s">
        <v>88</v>
      </c>
      <c r="F408" s="7" t="s">
        <v>89</v>
      </c>
    </row>
    <row r="409" customFormat="false" ht="12.8" hidden="false" customHeight="false" outlineLevel="0" collapsed="false">
      <c r="A409" s="0" t="n">
        <v>0.120743384133212</v>
      </c>
      <c r="B409" s="0" t="s">
        <v>186</v>
      </c>
      <c r="C409" s="0" t="n">
        <v>0</v>
      </c>
      <c r="D409" s="0" t="n">
        <v>494.436791884425</v>
      </c>
      <c r="E409" s="7" t="s">
        <v>88</v>
      </c>
      <c r="F409" s="7" t="s">
        <v>89</v>
      </c>
    </row>
    <row r="410" customFormat="false" ht="12.8" hidden="false" customHeight="false" outlineLevel="0" collapsed="false">
      <c r="A410" s="0" t="n">
        <v>0.240670934589848</v>
      </c>
      <c r="B410" s="0" t="s">
        <v>178</v>
      </c>
      <c r="C410" s="0" t="n">
        <v>0</v>
      </c>
      <c r="D410" s="0" t="n">
        <v>985.532794634496</v>
      </c>
      <c r="E410" s="7" t="s">
        <v>88</v>
      </c>
      <c r="F410" s="7" t="s">
        <v>89</v>
      </c>
    </row>
    <row r="411" customFormat="false" ht="12.8" hidden="false" customHeight="false" outlineLevel="0" collapsed="false">
      <c r="A411" s="0" t="n">
        <v>0.38509020531834</v>
      </c>
      <c r="B411" s="0" t="s">
        <v>159</v>
      </c>
      <c r="C411" s="0" t="n">
        <v>0</v>
      </c>
      <c r="D411" s="0" t="n">
        <v>1461.2312875704</v>
      </c>
      <c r="E411" s="7" t="s">
        <v>90</v>
      </c>
      <c r="F411" s="7" t="s">
        <v>91</v>
      </c>
    </row>
    <row r="412" customFormat="false" ht="12.8" hidden="false" customHeight="false" outlineLevel="0" collapsed="false">
      <c r="A412" s="0" t="n">
        <v>0.38509020531834</v>
      </c>
      <c r="B412" s="0" t="s">
        <v>175</v>
      </c>
      <c r="C412" s="0" t="n">
        <v>0</v>
      </c>
      <c r="D412" s="0" t="n">
        <v>1461.2312875704</v>
      </c>
      <c r="E412" s="7" t="s">
        <v>90</v>
      </c>
      <c r="F412" s="7" t="s">
        <v>91</v>
      </c>
    </row>
    <row r="413" customFormat="false" ht="12.8" hidden="false" customHeight="false" outlineLevel="0" collapsed="false">
      <c r="A413" s="0" t="n">
        <v>0.0963379983393263</v>
      </c>
      <c r="B413" s="0" t="s">
        <v>37</v>
      </c>
      <c r="C413" s="0" t="n">
        <v>8</v>
      </c>
      <c r="D413" s="0" t="n">
        <v>365.556161676348</v>
      </c>
      <c r="E413" s="7" t="s">
        <v>90</v>
      </c>
      <c r="F413" s="7" t="s">
        <v>91</v>
      </c>
    </row>
    <row r="414" customFormat="false" ht="12.8" hidden="false" customHeight="false" outlineLevel="0" collapsed="false">
      <c r="A414" s="0" t="n">
        <v>0.0963379983393263</v>
      </c>
      <c r="B414" s="0" t="s">
        <v>37</v>
      </c>
      <c r="C414" s="0" t="n">
        <v>5</v>
      </c>
      <c r="D414" s="0" t="n">
        <v>365.556161676348</v>
      </c>
      <c r="E414" s="7" t="s">
        <v>90</v>
      </c>
      <c r="F414" s="7" t="s">
        <v>91</v>
      </c>
    </row>
    <row r="415" customFormat="false" ht="12.8" hidden="false" customHeight="false" outlineLevel="0" collapsed="false">
      <c r="A415" s="0" t="n">
        <v>0.154062260931232</v>
      </c>
      <c r="B415" s="0" t="s">
        <v>172</v>
      </c>
      <c r="C415" s="0" t="n">
        <v>0</v>
      </c>
      <c r="D415" s="0" t="n">
        <v>584.59185094166</v>
      </c>
      <c r="E415" s="7" t="s">
        <v>90</v>
      </c>
      <c r="F415" s="7" t="s">
        <v>91</v>
      </c>
    </row>
    <row r="416" customFormat="false" ht="12.8" hidden="false" customHeight="false" outlineLevel="0" collapsed="false">
      <c r="A416" s="0" t="n">
        <v>0.0770965774753576</v>
      </c>
      <c r="B416" s="0" t="s">
        <v>185</v>
      </c>
      <c r="C416" s="0" t="n">
        <v>0</v>
      </c>
      <c r="D416" s="0" t="n">
        <v>292.544265254578</v>
      </c>
      <c r="E416" s="7" t="s">
        <v>90</v>
      </c>
      <c r="F416" s="7" t="s">
        <v>91</v>
      </c>
    </row>
    <row r="417" customFormat="false" ht="12.8" hidden="false" customHeight="false" outlineLevel="0" collapsed="false">
      <c r="A417" s="0" t="n">
        <v>0.0193723148834515</v>
      </c>
      <c r="B417" s="0" t="s">
        <v>186</v>
      </c>
      <c r="C417" s="0" t="n">
        <v>0</v>
      </c>
      <c r="D417" s="0" t="n">
        <v>73.5085759892657</v>
      </c>
      <c r="E417" s="7" t="s">
        <v>90</v>
      </c>
      <c r="F417" s="7" t="s">
        <v>91</v>
      </c>
    </row>
    <row r="418" customFormat="false" ht="12.8" hidden="false" customHeight="false" outlineLevel="0" collapsed="false">
      <c r="A418" s="0" t="n">
        <v>0.0386137357474202</v>
      </c>
      <c r="B418" s="0" t="s">
        <v>187</v>
      </c>
      <c r="C418" s="0" t="n">
        <v>0</v>
      </c>
      <c r="D418" s="0" t="n">
        <v>146.520472411036</v>
      </c>
      <c r="E418" s="7" t="s">
        <v>90</v>
      </c>
      <c r="F418" s="7" t="s">
        <v>91</v>
      </c>
    </row>
    <row r="419" customFormat="false" ht="12.8" hidden="false" customHeight="false" outlineLevel="0" collapsed="false">
      <c r="A419" s="0" t="n">
        <v>0.0386137357474202</v>
      </c>
      <c r="B419" s="0" t="s">
        <v>178</v>
      </c>
      <c r="C419" s="0" t="n">
        <v>0</v>
      </c>
      <c r="D419" s="0" t="n">
        <v>146.520472411036</v>
      </c>
      <c r="E419" s="7" t="s">
        <v>90</v>
      </c>
      <c r="F419" s="7" t="s">
        <v>91</v>
      </c>
    </row>
    <row r="420" customFormat="false" ht="12.8" hidden="false" customHeight="false" outlineLevel="0" collapsed="false">
      <c r="A420" s="0" t="n">
        <v>2.44636852571054</v>
      </c>
      <c r="B420" s="0" t="s">
        <v>159</v>
      </c>
      <c r="C420" s="0" t="n">
        <v>0</v>
      </c>
      <c r="D420" s="0" t="n">
        <v>8557.65468626545</v>
      </c>
      <c r="E420" s="7" t="s">
        <v>92</v>
      </c>
      <c r="F420" s="7" t="s">
        <v>93</v>
      </c>
    </row>
    <row r="421" customFormat="false" ht="12.8" hidden="false" customHeight="false" outlineLevel="0" collapsed="false">
      <c r="A421" s="0" t="n">
        <v>2.44636852571054</v>
      </c>
      <c r="B421" s="0" t="s">
        <v>175</v>
      </c>
      <c r="C421" s="0" t="n">
        <v>0</v>
      </c>
      <c r="D421" s="0" t="n">
        <v>8557.65468626545</v>
      </c>
      <c r="E421" s="7" t="s">
        <v>92</v>
      </c>
      <c r="F421" s="7" t="s">
        <v>93</v>
      </c>
    </row>
    <row r="422" customFormat="false" ht="12.8" hidden="false" customHeight="false" outlineLevel="0" collapsed="false">
      <c r="A422" s="0" t="n">
        <v>0.612007897662459</v>
      </c>
      <c r="B422" s="0" t="s">
        <v>37</v>
      </c>
      <c r="C422" s="0" t="n">
        <v>8</v>
      </c>
      <c r="D422" s="0" t="n">
        <v>2140.86806563269</v>
      </c>
      <c r="E422" s="7" t="s">
        <v>92</v>
      </c>
      <c r="F422" s="7" t="s">
        <v>93</v>
      </c>
    </row>
    <row r="423" customFormat="false" ht="12.8" hidden="false" customHeight="false" outlineLevel="0" collapsed="false">
      <c r="A423" s="0" t="n">
        <v>0.612007897662459</v>
      </c>
      <c r="B423" s="0" t="s">
        <v>37</v>
      </c>
      <c r="C423" s="0" t="n">
        <v>5</v>
      </c>
      <c r="D423" s="0" t="n">
        <v>2140.86806563269</v>
      </c>
      <c r="E423" s="7" t="s">
        <v>92</v>
      </c>
      <c r="F423" s="7" t="s">
        <v>93</v>
      </c>
    </row>
    <row r="424" customFormat="false" ht="12.8" hidden="false" customHeight="false" outlineLevel="0" collapsed="false">
      <c r="A424" s="0" t="n">
        <v>0.978713716778145</v>
      </c>
      <c r="B424" s="0" t="s">
        <v>172</v>
      </c>
      <c r="C424" s="0" t="n">
        <v>0</v>
      </c>
      <c r="D424" s="0" t="n">
        <v>3423.64363213271</v>
      </c>
      <c r="E424" s="7" t="s">
        <v>92</v>
      </c>
      <c r="F424" s="7" t="s">
        <v>93</v>
      </c>
    </row>
    <row r="425" customFormat="false" ht="12.8" hidden="false" customHeight="false" outlineLevel="0" collapsed="false">
      <c r="A425" s="0" t="n">
        <v>0.489772624623898</v>
      </c>
      <c r="B425" s="0" t="s">
        <v>185</v>
      </c>
      <c r="C425" s="0" t="n">
        <v>0</v>
      </c>
      <c r="D425" s="0" t="n">
        <v>1713.27621013268</v>
      </c>
      <c r="E425" s="7" t="s">
        <v>92</v>
      </c>
      <c r="F425" s="7" t="s">
        <v>93</v>
      </c>
    </row>
    <row r="426" customFormat="false" ht="12.8" hidden="false" customHeight="false" outlineLevel="0" collapsed="false">
      <c r="A426" s="0" t="n">
        <v>0.123066805508212</v>
      </c>
      <c r="B426" s="0" t="s">
        <v>186</v>
      </c>
      <c r="C426" s="0" t="n">
        <v>0</v>
      </c>
      <c r="D426" s="0" t="n">
        <v>430.50064363266</v>
      </c>
      <c r="E426" s="7" t="s">
        <v>92</v>
      </c>
      <c r="F426" s="7" t="s">
        <v>93</v>
      </c>
    </row>
    <row r="427" customFormat="false" ht="12.8" hidden="false" customHeight="false" outlineLevel="0" collapsed="false">
      <c r="A427" s="0" t="n">
        <v>0.245302078546774</v>
      </c>
      <c r="B427" s="0" t="s">
        <v>187</v>
      </c>
      <c r="C427" s="0" t="n">
        <v>0</v>
      </c>
      <c r="D427" s="0" t="n">
        <v>858.092499132667</v>
      </c>
      <c r="E427" s="7" t="s">
        <v>92</v>
      </c>
      <c r="F427" s="7" t="s">
        <v>93</v>
      </c>
    </row>
    <row r="428" customFormat="false" ht="12.8" hidden="false" customHeight="false" outlineLevel="0" collapsed="false">
      <c r="A428" s="0" t="n">
        <v>0.245302078546774</v>
      </c>
      <c r="B428" s="0" t="s">
        <v>178</v>
      </c>
      <c r="C428" s="0" t="n">
        <v>0</v>
      </c>
      <c r="D428" s="0" t="n">
        <v>858.092499132667</v>
      </c>
      <c r="E428" s="7" t="s">
        <v>92</v>
      </c>
      <c r="F428" s="7" t="s">
        <v>93</v>
      </c>
    </row>
    <row r="429" customFormat="false" ht="12.8" hidden="false" customHeight="false" outlineLevel="0" collapsed="false">
      <c r="A429" s="0" t="n">
        <v>3.43800848912068</v>
      </c>
      <c r="B429" s="0" t="s">
        <v>159</v>
      </c>
      <c r="C429" s="0" t="n">
        <v>0</v>
      </c>
      <c r="D429" s="0" t="n">
        <v>10131.7107862212</v>
      </c>
      <c r="E429" s="7" t="s">
        <v>94</v>
      </c>
      <c r="F429" s="7" t="s">
        <v>95</v>
      </c>
    </row>
    <row r="430" customFormat="false" ht="12.8" hidden="false" customHeight="false" outlineLevel="0" collapsed="false">
      <c r="A430" s="0" t="n">
        <v>3.43800848912068</v>
      </c>
      <c r="B430" s="0" t="s">
        <v>175</v>
      </c>
      <c r="C430" s="0" t="n">
        <v>0</v>
      </c>
      <c r="D430" s="0" t="n">
        <v>10131.7107862212</v>
      </c>
      <c r="E430" s="7" t="s">
        <v>94</v>
      </c>
      <c r="F430" s="7" t="s">
        <v>95</v>
      </c>
    </row>
    <row r="431" customFormat="false" ht="12.8" hidden="false" customHeight="false" outlineLevel="0" collapsed="false">
      <c r="A431" s="0" t="n">
        <v>0.859798604557604</v>
      </c>
      <c r="B431" s="0" t="s">
        <v>37</v>
      </c>
      <c r="C431" s="0" t="n">
        <v>8</v>
      </c>
      <c r="D431" s="0" t="n">
        <v>2533.80142118328</v>
      </c>
      <c r="E431" s="7" t="s">
        <v>94</v>
      </c>
      <c r="F431" s="7" t="s">
        <v>95</v>
      </c>
    </row>
    <row r="432" customFormat="false" ht="12.8" hidden="false" customHeight="false" outlineLevel="0" collapsed="false">
      <c r="A432" s="0" t="n">
        <v>0.859798604557604</v>
      </c>
      <c r="B432" s="0" t="s">
        <v>37</v>
      </c>
      <c r="C432" s="0" t="n">
        <v>5</v>
      </c>
      <c r="D432" s="0" t="n">
        <v>2533.80142118328</v>
      </c>
      <c r="E432" s="7" t="s">
        <v>94</v>
      </c>
      <c r="F432" s="7" t="s">
        <v>95</v>
      </c>
    </row>
    <row r="433" customFormat="false" ht="12.8" hidden="false" customHeight="false" outlineLevel="0" collapsed="false">
      <c r="A433" s="0" t="n">
        <v>1.37567776729217</v>
      </c>
      <c r="B433" s="0" t="s">
        <v>172</v>
      </c>
      <c r="C433" s="0" t="n">
        <v>0</v>
      </c>
      <c r="D433" s="0" t="n">
        <v>4054.08227389326</v>
      </c>
      <c r="E433" s="7" t="s">
        <v>94</v>
      </c>
      <c r="F433" s="7" t="s">
        <v>95</v>
      </c>
    </row>
    <row r="434" customFormat="false" ht="12.8" hidden="false" customHeight="false" outlineLevel="0" collapsed="false">
      <c r="A434" s="0" t="n">
        <v>0.687838883646083</v>
      </c>
      <c r="B434" s="0" t="s">
        <v>185</v>
      </c>
      <c r="C434" s="0" t="n">
        <v>0</v>
      </c>
      <c r="D434" s="0" t="n">
        <v>2027.04113694663</v>
      </c>
      <c r="E434" s="7" t="s">
        <v>94</v>
      </c>
      <c r="F434" s="7" t="s">
        <v>95</v>
      </c>
    </row>
    <row r="435" customFormat="false" ht="12.8" hidden="false" customHeight="false" outlineLevel="0" collapsed="false">
      <c r="A435" s="0" t="n">
        <v>0.343919441823042</v>
      </c>
      <c r="B435" s="0" t="s">
        <v>186</v>
      </c>
      <c r="C435" s="0" t="n">
        <v>0</v>
      </c>
      <c r="D435" s="0" t="n">
        <v>1013.52056847331</v>
      </c>
      <c r="E435" s="7" t="s">
        <v>94</v>
      </c>
      <c r="F435" s="7" t="s">
        <v>95</v>
      </c>
    </row>
    <row r="436" customFormat="false" ht="12.8" hidden="false" customHeight="false" outlineLevel="0" collapsed="false">
      <c r="A436" s="0" t="n">
        <v>0.343919441823042</v>
      </c>
      <c r="B436" s="0" t="s">
        <v>187</v>
      </c>
      <c r="C436" s="0" t="n">
        <v>0</v>
      </c>
      <c r="D436" s="0" t="n">
        <v>1013.52056847331</v>
      </c>
      <c r="E436" s="7" t="s">
        <v>94</v>
      </c>
      <c r="F436" s="7" t="s">
        <v>95</v>
      </c>
    </row>
    <row r="437" customFormat="false" ht="12.8" hidden="false" customHeight="false" outlineLevel="0" collapsed="false">
      <c r="A437" s="0" t="n">
        <v>0.343919441823042</v>
      </c>
      <c r="B437" s="0" t="s">
        <v>178</v>
      </c>
      <c r="C437" s="0" t="n">
        <v>0</v>
      </c>
      <c r="D437" s="0" t="n">
        <v>1013.52056847331</v>
      </c>
      <c r="E437" s="7" t="s">
        <v>94</v>
      </c>
      <c r="F437" s="7" t="s">
        <v>95</v>
      </c>
    </row>
    <row r="438" customFormat="false" ht="12.8" hidden="false" customHeight="false" outlineLevel="0" collapsed="false">
      <c r="A438" s="0" t="n">
        <v>3.030141643422</v>
      </c>
      <c r="B438" s="0" t="s">
        <v>159</v>
      </c>
      <c r="C438" s="0" t="n">
        <v>0</v>
      </c>
      <c r="D438" s="0" t="n">
        <v>9902.81851672567</v>
      </c>
      <c r="E438" s="7" t="s">
        <v>96</v>
      </c>
      <c r="F438" s="7" t="s">
        <v>97</v>
      </c>
    </row>
    <row r="439" customFormat="false" ht="12.8" hidden="false" customHeight="false" outlineLevel="0" collapsed="false">
      <c r="A439" s="0" t="n">
        <v>3.030141643422</v>
      </c>
      <c r="B439" s="0" t="s">
        <v>175</v>
      </c>
      <c r="C439" s="0" t="n">
        <v>0</v>
      </c>
      <c r="D439" s="0" t="n">
        <v>9902.81851672567</v>
      </c>
      <c r="E439" s="7" t="s">
        <v>96</v>
      </c>
      <c r="F439" s="7" t="s">
        <v>97</v>
      </c>
    </row>
    <row r="440" customFormat="false" ht="12.8" hidden="false" customHeight="false" outlineLevel="0" collapsed="false">
      <c r="A440" s="0" t="n">
        <v>0.757281630148346</v>
      </c>
      <c r="B440" s="0" t="s">
        <v>37</v>
      </c>
      <c r="C440" s="0" t="n">
        <v>8</v>
      </c>
      <c r="D440" s="0" t="n">
        <v>2474.8752473961</v>
      </c>
      <c r="E440" s="7" t="s">
        <v>96</v>
      </c>
      <c r="F440" s="7" t="s">
        <v>97</v>
      </c>
    </row>
    <row r="441" customFormat="false" ht="12.8" hidden="false" customHeight="false" outlineLevel="0" collapsed="false">
      <c r="A441" s="0" t="n">
        <v>0.758296752976963</v>
      </c>
      <c r="B441" s="0" t="s">
        <v>37</v>
      </c>
      <c r="C441" s="0" t="n">
        <v>5</v>
      </c>
      <c r="D441" s="0" t="n">
        <v>2478.19277453738</v>
      </c>
      <c r="E441" s="7" t="s">
        <v>96</v>
      </c>
      <c r="F441" s="7" t="s">
        <v>97</v>
      </c>
    </row>
    <row r="442" customFormat="false" ht="12.8" hidden="false" customHeight="false" outlineLevel="0" collapsed="false">
      <c r="A442" s="0" t="n">
        <v>1.2120566573688</v>
      </c>
      <c r="B442" s="0" t="s">
        <v>172</v>
      </c>
      <c r="C442" s="0" t="n">
        <v>0</v>
      </c>
      <c r="D442" s="0" t="n">
        <v>3961.12740669027</v>
      </c>
      <c r="E442" s="7" t="s">
        <v>96</v>
      </c>
      <c r="F442" s="7" t="s">
        <v>97</v>
      </c>
    </row>
    <row r="443" customFormat="false" ht="12.8" hidden="false" customHeight="false" outlineLevel="0" collapsed="false">
      <c r="A443" s="0" t="n">
        <v>0.6060283286844</v>
      </c>
      <c r="B443" s="0" t="s">
        <v>185</v>
      </c>
      <c r="C443" s="0" t="n">
        <v>0</v>
      </c>
      <c r="D443" s="0" t="n">
        <v>1980.56370334513</v>
      </c>
      <c r="E443" s="7" t="s">
        <v>96</v>
      </c>
      <c r="F443" s="7" t="s">
        <v>97</v>
      </c>
    </row>
    <row r="444" customFormat="false" ht="12.8" hidden="false" customHeight="false" outlineLevel="0" collapsed="false">
      <c r="A444" s="0" t="n">
        <v>0.302506602927892</v>
      </c>
      <c r="B444" s="0" t="s">
        <v>186</v>
      </c>
      <c r="C444" s="0" t="n">
        <v>0</v>
      </c>
      <c r="D444" s="0" t="n">
        <v>988.623088101926</v>
      </c>
      <c r="E444" s="7" t="s">
        <v>96</v>
      </c>
      <c r="F444" s="7" t="s">
        <v>97</v>
      </c>
    </row>
    <row r="445" customFormat="false" ht="12.8" hidden="false" customHeight="false" outlineLevel="0" collapsed="false">
      <c r="A445" s="0" t="n">
        <v>0.302506602927892</v>
      </c>
      <c r="B445" s="0" t="s">
        <v>187</v>
      </c>
      <c r="C445" s="0" t="n">
        <v>0</v>
      </c>
      <c r="D445" s="0" t="n">
        <v>988.623088101926</v>
      </c>
      <c r="E445" s="7" t="s">
        <v>96</v>
      </c>
      <c r="F445" s="7" t="s">
        <v>97</v>
      </c>
    </row>
    <row r="446" customFormat="false" ht="12.8" hidden="false" customHeight="false" outlineLevel="0" collapsed="false">
      <c r="A446" s="0" t="n">
        <v>3.07394189694885</v>
      </c>
      <c r="B446" s="0" t="s">
        <v>159</v>
      </c>
      <c r="C446" s="0" t="n">
        <v>0</v>
      </c>
      <c r="D446" s="0" t="n">
        <v>9939.23193887934</v>
      </c>
      <c r="E446" s="7" t="s">
        <v>98</v>
      </c>
      <c r="F446" s="7" t="s">
        <v>99</v>
      </c>
    </row>
    <row r="447" customFormat="false" ht="12.8" hidden="false" customHeight="false" outlineLevel="0" collapsed="false">
      <c r="A447" s="0" t="n">
        <v>3.07394189694885</v>
      </c>
      <c r="B447" s="0" t="s">
        <v>175</v>
      </c>
      <c r="C447" s="0" t="n">
        <v>0</v>
      </c>
      <c r="D447" s="0" t="n">
        <v>9939.23193887934</v>
      </c>
      <c r="E447" s="7" t="s">
        <v>98</v>
      </c>
      <c r="F447" s="7" t="s">
        <v>99</v>
      </c>
    </row>
    <row r="448" customFormat="false" ht="12.8" hidden="false" customHeight="false" outlineLevel="0" collapsed="false">
      <c r="A448" s="0" t="n">
        <v>0.768485474237214</v>
      </c>
      <c r="B448" s="0" t="s">
        <v>37</v>
      </c>
      <c r="C448" s="0" t="n">
        <v>8</v>
      </c>
      <c r="D448" s="0" t="n">
        <v>2484.80798471983</v>
      </c>
      <c r="E448" s="7" t="s">
        <v>98</v>
      </c>
      <c r="F448" s="7" t="s">
        <v>99</v>
      </c>
    </row>
    <row r="449" customFormat="false" ht="12.8" hidden="false" customHeight="false" outlineLevel="0" collapsed="false">
      <c r="A449" s="0" t="n">
        <v>0.768485474237214</v>
      </c>
      <c r="B449" s="0" t="s">
        <v>37</v>
      </c>
      <c r="C449" s="0" t="n">
        <v>5</v>
      </c>
      <c r="D449" s="0" t="n">
        <v>2484.80798471983</v>
      </c>
      <c r="E449" s="7" t="s">
        <v>98</v>
      </c>
      <c r="F449" s="7" t="s">
        <v>99</v>
      </c>
    </row>
    <row r="450" customFormat="false" ht="12.8" hidden="false" customHeight="false" outlineLevel="0" collapsed="false">
      <c r="A450" s="0" t="n">
        <v>0.923492487506651</v>
      </c>
      <c r="B450" s="0" t="s">
        <v>172</v>
      </c>
      <c r="C450" s="0" t="n">
        <v>0</v>
      </c>
      <c r="D450" s="0" t="n">
        <v>2986.00504981957</v>
      </c>
      <c r="E450" s="7" t="s">
        <v>98</v>
      </c>
      <c r="F450" s="7" t="s">
        <v>99</v>
      </c>
    </row>
    <row r="451" customFormat="false" ht="12.8" hidden="false" customHeight="false" outlineLevel="0" collapsed="false">
      <c r="A451" s="0" t="n">
        <v>0.462837842438322</v>
      </c>
      <c r="B451" s="0" t="s">
        <v>185</v>
      </c>
      <c r="C451" s="0" t="n">
        <v>0</v>
      </c>
      <c r="D451" s="0" t="n">
        <v>1496.53208170626</v>
      </c>
      <c r="E451" s="7" t="s">
        <v>98</v>
      </c>
      <c r="F451" s="7" t="s">
        <v>99</v>
      </c>
    </row>
    <row r="452" customFormat="false" ht="12.8" hidden="false" customHeight="false" outlineLevel="0" collapsed="false">
      <c r="A452" s="0" t="n">
        <v>0.155007013269438</v>
      </c>
      <c r="B452" s="0" t="s">
        <v>186</v>
      </c>
      <c r="C452" s="0" t="n">
        <v>0</v>
      </c>
      <c r="D452" s="0" t="n">
        <v>501.197065099739</v>
      </c>
      <c r="E452" s="7" t="s">
        <v>98</v>
      </c>
      <c r="F452" s="7" t="s">
        <v>99</v>
      </c>
    </row>
    <row r="453" customFormat="false" ht="12.8" hidden="false" customHeight="false" outlineLevel="0" collapsed="false">
      <c r="A453" s="0" t="n">
        <v>0.155007013269438</v>
      </c>
      <c r="B453" s="0" t="s">
        <v>187</v>
      </c>
      <c r="C453" s="0" t="n">
        <v>0</v>
      </c>
      <c r="D453" s="0" t="n">
        <v>501.197065099739</v>
      </c>
      <c r="E453" s="7" t="s">
        <v>98</v>
      </c>
      <c r="F453" s="7" t="s">
        <v>99</v>
      </c>
    </row>
    <row r="454" customFormat="false" ht="12.8" hidden="false" customHeight="false" outlineLevel="0" collapsed="false">
      <c r="A454" s="0" t="n">
        <v>1.28120082141948</v>
      </c>
      <c r="B454" s="0" t="s">
        <v>159</v>
      </c>
      <c r="C454" s="0" t="n">
        <v>0</v>
      </c>
      <c r="D454" s="0" t="n">
        <v>4240.4607099186</v>
      </c>
      <c r="E454" s="7" t="s">
        <v>101</v>
      </c>
      <c r="F454" s="7" t="s">
        <v>102</v>
      </c>
    </row>
    <row r="455" customFormat="false" ht="12.8" hidden="false" customHeight="false" outlineLevel="0" collapsed="false">
      <c r="A455" s="0" t="n">
        <v>0.800966290944002</v>
      </c>
      <c r="B455" s="0" t="s">
        <v>175</v>
      </c>
      <c r="C455" s="0" t="n">
        <v>0</v>
      </c>
      <c r="D455" s="0" t="n">
        <v>2651.00211452739</v>
      </c>
      <c r="E455" s="7" t="s">
        <v>101</v>
      </c>
      <c r="F455" s="7" t="s">
        <v>102</v>
      </c>
    </row>
    <row r="456" customFormat="false" ht="12.8" hidden="false" customHeight="false" outlineLevel="0" collapsed="false">
      <c r="A456" s="0" t="n">
        <v>0.320386516377601</v>
      </c>
      <c r="B456" s="0" t="s">
        <v>188</v>
      </c>
      <c r="C456" s="0" t="n">
        <v>0</v>
      </c>
      <c r="D456" s="0" t="n">
        <v>1060.40084581096</v>
      </c>
      <c r="E456" s="7" t="s">
        <v>101</v>
      </c>
      <c r="F456" s="7" t="s">
        <v>102</v>
      </c>
    </row>
    <row r="457" customFormat="false" ht="12.8" hidden="false" customHeight="false" outlineLevel="0" collapsed="false">
      <c r="A457" s="0" t="n">
        <v>0.400483145472001</v>
      </c>
      <c r="B457" s="0" t="s">
        <v>100</v>
      </c>
      <c r="C457" s="0" t="n">
        <v>5</v>
      </c>
      <c r="D457" s="0" t="n">
        <v>1325.50105726369</v>
      </c>
      <c r="E457" s="7" t="s">
        <v>101</v>
      </c>
      <c r="F457" s="7" t="s">
        <v>102</v>
      </c>
    </row>
    <row r="458" customFormat="false" ht="12.8" hidden="false" customHeight="false" outlineLevel="0" collapsed="false">
      <c r="A458" s="0" t="n">
        <v>0.239944643192277</v>
      </c>
      <c r="B458" s="0" t="s">
        <v>172</v>
      </c>
      <c r="C458" s="0" t="n">
        <v>0</v>
      </c>
      <c r="D458" s="0" t="n">
        <v>794.157961032989</v>
      </c>
      <c r="E458" s="7" t="s">
        <v>101</v>
      </c>
      <c r="F458" s="7" t="s">
        <v>102</v>
      </c>
    </row>
    <row r="459" customFormat="false" ht="12.8" hidden="false" customHeight="false" outlineLevel="0" collapsed="false">
      <c r="A459" s="0" t="n">
        <v>0.159848014097876</v>
      </c>
      <c r="B459" s="0" t="s">
        <v>189</v>
      </c>
      <c r="C459" s="0" t="n">
        <v>0</v>
      </c>
      <c r="D459" s="0" t="n">
        <v>529.057749580251</v>
      </c>
      <c r="E459" s="7" t="s">
        <v>101</v>
      </c>
      <c r="F459" s="7" t="s">
        <v>102</v>
      </c>
    </row>
    <row r="460" customFormat="false" ht="12.8" hidden="false" customHeight="false" outlineLevel="0" collapsed="false">
      <c r="A460" s="0" t="n">
        <v>0.0797513850034761</v>
      </c>
      <c r="B460" s="0" t="s">
        <v>190</v>
      </c>
      <c r="C460" s="0" t="n">
        <v>0</v>
      </c>
      <c r="D460" s="0" t="n">
        <v>263.957538127512</v>
      </c>
      <c r="E460" s="7" t="s">
        <v>101</v>
      </c>
      <c r="F460" s="7" t="s">
        <v>102</v>
      </c>
    </row>
    <row r="461" customFormat="false" ht="12.8" hidden="false" customHeight="false" outlineLevel="0" collapsed="false">
      <c r="A461" s="0" t="n">
        <v>0.622230907985267</v>
      </c>
      <c r="B461" s="0" t="s">
        <v>159</v>
      </c>
      <c r="C461" s="0" t="n">
        <v>0</v>
      </c>
      <c r="D461" s="0" t="n">
        <v>1317.35903395317</v>
      </c>
      <c r="E461" s="7" t="s">
        <v>103</v>
      </c>
      <c r="F461" s="7" t="s">
        <v>104</v>
      </c>
    </row>
    <row r="462" customFormat="false" ht="12.8" hidden="false" customHeight="false" outlineLevel="0" collapsed="false">
      <c r="A462" s="0" t="n">
        <v>0.622230907985267</v>
      </c>
      <c r="B462" s="0" t="s">
        <v>175</v>
      </c>
      <c r="C462" s="0" t="n">
        <v>0</v>
      </c>
      <c r="D462" s="0" t="n">
        <v>1317.35903395317</v>
      </c>
      <c r="E462" s="7" t="s">
        <v>103</v>
      </c>
      <c r="F462" s="7" t="s">
        <v>104</v>
      </c>
    </row>
    <row r="463" customFormat="false" ht="12.8" hidden="false" customHeight="false" outlineLevel="0" collapsed="false">
      <c r="A463" s="0" t="n">
        <v>0.124495880551365</v>
      </c>
      <c r="B463" s="0" t="s">
        <v>191</v>
      </c>
      <c r="C463" s="0" t="n">
        <v>0</v>
      </c>
      <c r="D463" s="0" t="n">
        <v>263.577027160757</v>
      </c>
      <c r="E463" s="7" t="s">
        <v>103</v>
      </c>
      <c r="F463" s="7" t="s">
        <v>104</v>
      </c>
    </row>
    <row r="464" customFormat="false" ht="12.8" hidden="false" customHeight="false" outlineLevel="0" collapsed="false">
      <c r="A464" s="0" t="n">
        <v>0.124495880551365</v>
      </c>
      <c r="B464" s="0" t="s">
        <v>167</v>
      </c>
      <c r="C464" s="0" t="n">
        <v>0</v>
      </c>
      <c r="D464" s="0" t="n">
        <v>263.577027160757</v>
      </c>
      <c r="E464" s="7" t="s">
        <v>103</v>
      </c>
      <c r="F464" s="7" t="s">
        <v>104</v>
      </c>
    </row>
    <row r="465" customFormat="false" ht="12.8" hidden="false" customHeight="false" outlineLevel="0" collapsed="false">
      <c r="A465" s="0" t="n">
        <v>0.119941083253833</v>
      </c>
      <c r="B465" s="0" t="s">
        <v>159</v>
      </c>
      <c r="C465" s="0" t="n">
        <v>0</v>
      </c>
      <c r="D465" s="0" t="n">
        <v>240.328817680584</v>
      </c>
      <c r="E465" s="7" t="s">
        <v>105</v>
      </c>
      <c r="F465" s="7" t="s">
        <v>106</v>
      </c>
    </row>
    <row r="466" customFormat="false" ht="12.8" hidden="false" customHeight="false" outlineLevel="0" collapsed="false">
      <c r="A466" s="0" t="n">
        <v>0.119941083253833</v>
      </c>
      <c r="B466" s="0" t="s">
        <v>175</v>
      </c>
      <c r="C466" s="0" t="n">
        <v>0</v>
      </c>
      <c r="D466" s="0" t="n">
        <v>240.328817680584</v>
      </c>
      <c r="E466" s="7" t="s">
        <v>105</v>
      </c>
      <c r="F466" s="7" t="s">
        <v>106</v>
      </c>
    </row>
    <row r="467" customFormat="false" ht="12.8" hidden="false" customHeight="false" outlineLevel="0" collapsed="false">
      <c r="A467" s="0" t="n">
        <v>0.0239977966094929</v>
      </c>
      <c r="B467" s="0" t="s">
        <v>191</v>
      </c>
      <c r="C467" s="0" t="n">
        <v>0</v>
      </c>
      <c r="D467" s="0" t="n">
        <v>48.0849591285833</v>
      </c>
      <c r="E467" s="7" t="s">
        <v>105</v>
      </c>
      <c r="F467" s="7" t="s">
        <v>106</v>
      </c>
    </row>
    <row r="468" customFormat="false" ht="12.8" hidden="false" customHeight="false" outlineLevel="0" collapsed="false">
      <c r="A468" s="0" t="n">
        <v>0.0239977966094929</v>
      </c>
      <c r="B468" s="0" t="s">
        <v>167</v>
      </c>
      <c r="C468" s="0" t="n">
        <v>0</v>
      </c>
      <c r="D468" s="0" t="n">
        <v>48.0849591285833</v>
      </c>
      <c r="E468" s="7" t="s">
        <v>105</v>
      </c>
      <c r="F468" s="7" t="s">
        <v>106</v>
      </c>
    </row>
    <row r="469" customFormat="false" ht="12.8" hidden="false" customHeight="false" outlineLevel="0" collapsed="false">
      <c r="A469" s="0" t="n">
        <v>0.0377150703213537</v>
      </c>
      <c r="B469" s="0" t="s">
        <v>159</v>
      </c>
      <c r="C469" s="0" t="n">
        <v>0</v>
      </c>
      <c r="D469" s="0" t="n">
        <v>68.8273403542514</v>
      </c>
      <c r="E469" s="7" t="s">
        <v>107</v>
      </c>
      <c r="F469" s="7" t="s">
        <v>108</v>
      </c>
    </row>
    <row r="470" customFormat="false" ht="12.8" hidden="false" customHeight="false" outlineLevel="0" collapsed="false">
      <c r="A470" s="0" t="n">
        <v>0.0377150703213537</v>
      </c>
      <c r="B470" s="0" t="s">
        <v>175</v>
      </c>
      <c r="C470" s="0" t="n">
        <v>0</v>
      </c>
      <c r="D470" s="0" t="n">
        <v>68.8273403542514</v>
      </c>
      <c r="E470" s="7" t="s">
        <v>107</v>
      </c>
      <c r="F470" s="7" t="s">
        <v>108</v>
      </c>
    </row>
    <row r="471" customFormat="false" ht="12.8" hidden="false" customHeight="false" outlineLevel="0" collapsed="false">
      <c r="A471" s="0" t="n">
        <v>0.00754602645007916</v>
      </c>
      <c r="B471" s="0" t="s">
        <v>191</v>
      </c>
      <c r="C471" s="0" t="n">
        <v>0</v>
      </c>
      <c r="D471" s="0" t="n">
        <v>13.7709654622524</v>
      </c>
      <c r="E471" s="7" t="s">
        <v>107</v>
      </c>
      <c r="F471" s="7" t="s">
        <v>108</v>
      </c>
    </row>
    <row r="472" customFormat="false" ht="12.8" hidden="false" customHeight="false" outlineLevel="0" collapsed="false">
      <c r="A472" s="0" t="n">
        <v>0.00754602645007916</v>
      </c>
      <c r="B472" s="0" t="s">
        <v>192</v>
      </c>
      <c r="C472" s="0" t="n">
        <v>0</v>
      </c>
      <c r="D472" s="0" t="n">
        <v>13.7709654622524</v>
      </c>
      <c r="E472" s="7" t="s">
        <v>107</v>
      </c>
      <c r="F472" s="7" t="s">
        <v>108</v>
      </c>
    </row>
    <row r="473" customFormat="false" ht="12.8" hidden="false" customHeight="false" outlineLevel="0" collapsed="false">
      <c r="A473" s="0" t="n">
        <v>0.00714978662032784</v>
      </c>
      <c r="B473" s="0" t="s">
        <v>159</v>
      </c>
      <c r="C473" s="0" t="n">
        <v>0</v>
      </c>
      <c r="D473" s="0" t="n">
        <v>13.625515544698</v>
      </c>
      <c r="E473" s="7" t="s">
        <v>109</v>
      </c>
      <c r="F473" s="7" t="s">
        <v>110</v>
      </c>
    </row>
    <row r="474" customFormat="false" ht="12.8" hidden="false" customHeight="false" outlineLevel="0" collapsed="false">
      <c r="A474" s="0" t="n">
        <v>0.00714978662032784</v>
      </c>
      <c r="B474" s="0" t="s">
        <v>175</v>
      </c>
      <c r="C474" s="0" t="n">
        <v>0</v>
      </c>
      <c r="D474" s="0" t="n">
        <v>13.625515544698</v>
      </c>
      <c r="E474" s="7" t="s">
        <v>109</v>
      </c>
      <c r="F474" s="7" t="s">
        <v>110</v>
      </c>
    </row>
    <row r="475" customFormat="false" ht="12.8" hidden="false" customHeight="false" outlineLevel="0" collapsed="false">
      <c r="A475" s="0" t="n">
        <v>0.00143052839328444</v>
      </c>
      <c r="B475" s="0" t="s">
        <v>191</v>
      </c>
      <c r="C475" s="0" t="n">
        <v>0</v>
      </c>
      <c r="D475" s="0" t="n">
        <v>2.72619140890323</v>
      </c>
      <c r="E475" s="7" t="s">
        <v>109</v>
      </c>
      <c r="F475" s="7" t="s">
        <v>110</v>
      </c>
    </row>
    <row r="476" customFormat="false" ht="12.8" hidden="false" customHeight="false" outlineLevel="0" collapsed="false">
      <c r="A476" s="0" t="n">
        <v>0.00143052839328444</v>
      </c>
      <c r="B476" s="0" t="s">
        <v>192</v>
      </c>
      <c r="C476" s="0" t="n">
        <v>0</v>
      </c>
      <c r="D476" s="0" t="n">
        <v>2.72619140890323</v>
      </c>
      <c r="E476" s="7" t="s">
        <v>109</v>
      </c>
      <c r="F476" s="7" t="s">
        <v>110</v>
      </c>
    </row>
    <row r="477" customFormat="false" ht="12.8" hidden="false" customHeight="false" outlineLevel="0" collapsed="false">
      <c r="A477" s="0" t="n">
        <v>0.15076978272745</v>
      </c>
      <c r="B477" s="0" t="s">
        <v>159</v>
      </c>
      <c r="C477" s="0" t="n">
        <v>0</v>
      </c>
      <c r="D477" s="0" t="n">
        <v>287.325500369886</v>
      </c>
      <c r="E477" s="7" t="s">
        <v>109</v>
      </c>
      <c r="F477" s="7" t="s">
        <v>111</v>
      </c>
    </row>
    <row r="478" customFormat="false" ht="12.8" hidden="false" customHeight="false" outlineLevel="0" collapsed="false">
      <c r="A478" s="0" t="n">
        <v>0.15076978272745</v>
      </c>
      <c r="B478" s="0" t="s">
        <v>175</v>
      </c>
      <c r="C478" s="0" t="n">
        <v>0</v>
      </c>
      <c r="D478" s="0" t="n">
        <v>287.325500369886</v>
      </c>
      <c r="E478" s="7" t="s">
        <v>109</v>
      </c>
      <c r="F478" s="7" t="s">
        <v>111</v>
      </c>
    </row>
    <row r="479" customFormat="false" ht="12.8" hidden="false" customHeight="false" outlineLevel="0" collapsed="false">
      <c r="A479" s="0" t="n">
        <v>0.0301659988604044</v>
      </c>
      <c r="B479" s="0" t="s">
        <v>191</v>
      </c>
      <c r="C479" s="0" t="n">
        <v>0</v>
      </c>
      <c r="D479" s="0" t="n">
        <v>57.488049395093</v>
      </c>
      <c r="E479" s="7" t="s">
        <v>109</v>
      </c>
      <c r="F479" s="7" t="s">
        <v>111</v>
      </c>
    </row>
    <row r="480" customFormat="false" ht="12.8" hidden="false" customHeight="false" outlineLevel="0" collapsed="false">
      <c r="A480" s="0" t="n">
        <v>0.0301659988604044</v>
      </c>
      <c r="B480" s="0" t="s">
        <v>192</v>
      </c>
      <c r="C480" s="0" t="n">
        <v>0</v>
      </c>
      <c r="D480" s="0" t="n">
        <v>57.488049395093</v>
      </c>
      <c r="E480" s="7" t="s">
        <v>109</v>
      </c>
      <c r="F480" s="7" t="s">
        <v>111</v>
      </c>
    </row>
    <row r="481" customFormat="false" ht="12.8" hidden="false" customHeight="false" outlineLevel="0" collapsed="false">
      <c r="A481" s="0" t="n">
        <v>0.000138475992026377</v>
      </c>
      <c r="B481" s="0" t="s">
        <v>159</v>
      </c>
      <c r="C481" s="0" t="n">
        <v>0</v>
      </c>
      <c r="D481" s="0" t="n">
        <v>0.263896935967071</v>
      </c>
      <c r="E481" s="7" t="s">
        <v>109</v>
      </c>
      <c r="F481" s="7" t="s">
        <v>112</v>
      </c>
    </row>
    <row r="482" customFormat="false" ht="12.8" hidden="false" customHeight="false" outlineLevel="0" collapsed="false">
      <c r="A482" s="0" t="n">
        <v>0.000138475992026377</v>
      </c>
      <c r="B482" s="0" t="s">
        <v>175</v>
      </c>
      <c r="C482" s="0" t="n">
        <v>0</v>
      </c>
      <c r="D482" s="0" t="n">
        <v>0.263896935967071</v>
      </c>
      <c r="E482" s="7" t="s">
        <v>109</v>
      </c>
      <c r="F482" s="7" t="s">
        <v>112</v>
      </c>
    </row>
    <row r="483" customFormat="false" ht="12.8" hidden="false" customHeight="false" outlineLevel="0" collapsed="false">
      <c r="A483" s="0" t="n">
        <v>2.7706258788025E-005</v>
      </c>
      <c r="B483" s="0" t="s">
        <v>191</v>
      </c>
      <c r="C483" s="0" t="n">
        <v>0</v>
      </c>
      <c r="D483" s="0" t="n">
        <v>0.0528004652234433</v>
      </c>
      <c r="E483" s="7" t="s">
        <v>109</v>
      </c>
      <c r="F483" s="7" t="s">
        <v>112</v>
      </c>
    </row>
    <row r="484" customFormat="false" ht="12.8" hidden="false" customHeight="false" outlineLevel="0" collapsed="false">
      <c r="A484" s="0" t="n">
        <v>2.7706258788025E-005</v>
      </c>
      <c r="B484" s="0" t="s">
        <v>192</v>
      </c>
      <c r="C484" s="0" t="n">
        <v>0</v>
      </c>
      <c r="D484" s="0" t="n">
        <v>0.0528004652234433</v>
      </c>
      <c r="E484" s="7" t="s">
        <v>109</v>
      </c>
      <c r="F484" s="7" t="s">
        <v>112</v>
      </c>
    </row>
    <row r="485" customFormat="false" ht="12.8" hidden="false" customHeight="false" outlineLevel="0" collapsed="false">
      <c r="A485" s="0" t="n">
        <v>0.000138475992026377</v>
      </c>
      <c r="B485" s="0" t="s">
        <v>159</v>
      </c>
      <c r="C485" s="0" t="n">
        <v>0</v>
      </c>
      <c r="D485" s="0" t="n">
        <v>0.263896935967071</v>
      </c>
      <c r="E485" s="7" t="s">
        <v>109</v>
      </c>
      <c r="F485" s="7" t="s">
        <v>112</v>
      </c>
    </row>
    <row r="486" customFormat="false" ht="12.8" hidden="false" customHeight="false" outlineLevel="0" collapsed="false">
      <c r="A486" s="0" t="n">
        <v>0.000138475992026377</v>
      </c>
      <c r="B486" s="0" t="s">
        <v>175</v>
      </c>
      <c r="C486" s="0" t="n">
        <v>0</v>
      </c>
      <c r="D486" s="0" t="n">
        <v>0.263896935967071</v>
      </c>
      <c r="E486" s="7" t="s">
        <v>109</v>
      </c>
      <c r="F486" s="7" t="s">
        <v>112</v>
      </c>
    </row>
    <row r="487" customFormat="false" ht="12.8" hidden="false" customHeight="false" outlineLevel="0" collapsed="false">
      <c r="A487" s="0" t="n">
        <v>2.7706258788025E-005</v>
      </c>
      <c r="B487" s="0" t="s">
        <v>191</v>
      </c>
      <c r="C487" s="0" t="n">
        <v>0</v>
      </c>
      <c r="D487" s="0" t="n">
        <v>0.0528004652234433</v>
      </c>
      <c r="E487" s="7" t="s">
        <v>109</v>
      </c>
      <c r="F487" s="7" t="s">
        <v>112</v>
      </c>
    </row>
    <row r="488" customFormat="false" ht="12.8" hidden="false" customHeight="false" outlineLevel="0" collapsed="false">
      <c r="A488" s="0" t="n">
        <v>2.7706258788025E-005</v>
      </c>
      <c r="B488" s="0" t="s">
        <v>192</v>
      </c>
      <c r="C488" s="0" t="n">
        <v>0</v>
      </c>
      <c r="D488" s="0" t="n">
        <v>0.0528004652234433</v>
      </c>
      <c r="E488" s="7" t="s">
        <v>109</v>
      </c>
      <c r="F488" s="7" t="s">
        <v>112</v>
      </c>
    </row>
    <row r="489" customFormat="false" ht="12.8" hidden="false" customHeight="false" outlineLevel="0" collapsed="false">
      <c r="A489" s="0" t="n">
        <v>0.0013356296042164</v>
      </c>
      <c r="B489" s="0" t="s">
        <v>159</v>
      </c>
      <c r="C489" s="0" t="n">
        <v>0</v>
      </c>
      <c r="D489" s="0" t="n">
        <v>2.54534056757275</v>
      </c>
      <c r="E489" s="7" t="s">
        <v>109</v>
      </c>
      <c r="F489" s="7" t="s">
        <v>113</v>
      </c>
    </row>
    <row r="490" customFormat="false" ht="12.8" hidden="false" customHeight="false" outlineLevel="0" collapsed="false">
      <c r="A490" s="0" t="n">
        <v>0.0013356296042164</v>
      </c>
      <c r="B490" s="0" t="s">
        <v>175</v>
      </c>
      <c r="C490" s="0" t="n">
        <v>0</v>
      </c>
      <c r="D490" s="0" t="n">
        <v>2.54534056757275</v>
      </c>
      <c r="E490" s="7" t="s">
        <v>109</v>
      </c>
      <c r="F490" s="7" t="s">
        <v>113</v>
      </c>
    </row>
    <row r="491" customFormat="false" ht="12.8" hidden="false" customHeight="false" outlineLevel="0" collapsed="false">
      <c r="A491" s="0" t="n">
        <v>0.000267232600524127</v>
      </c>
      <c r="B491" s="0" t="s">
        <v>191</v>
      </c>
      <c r="C491" s="0" t="n">
        <v>0</v>
      </c>
      <c r="D491" s="0" t="n">
        <v>0.509271415476817</v>
      </c>
      <c r="E491" s="7" t="s">
        <v>109</v>
      </c>
      <c r="F491" s="7" t="s">
        <v>113</v>
      </c>
    </row>
    <row r="492" customFormat="false" ht="12.8" hidden="false" customHeight="false" outlineLevel="0" collapsed="false">
      <c r="A492" s="0" t="n">
        <v>0.000267232600524127</v>
      </c>
      <c r="B492" s="0" t="s">
        <v>192</v>
      </c>
      <c r="C492" s="0" t="n">
        <v>0</v>
      </c>
      <c r="D492" s="0" t="n">
        <v>0.509271415476817</v>
      </c>
      <c r="E492" s="7" t="s">
        <v>109</v>
      </c>
      <c r="F492" s="7" t="s">
        <v>113</v>
      </c>
    </row>
    <row r="493" customFormat="false" ht="12.8" hidden="false" customHeight="false" outlineLevel="0" collapsed="false">
      <c r="A493" s="0" t="n">
        <v>0.00607104365552908</v>
      </c>
      <c r="B493" s="0" t="s">
        <v>159</v>
      </c>
      <c r="C493" s="0" t="n">
        <v>0</v>
      </c>
      <c r="D493" s="0" t="n">
        <v>11.5697298526034</v>
      </c>
      <c r="E493" s="7" t="s">
        <v>109</v>
      </c>
      <c r="F493" s="7" t="s">
        <v>114</v>
      </c>
    </row>
    <row r="494" customFormat="false" ht="12.8" hidden="false" customHeight="false" outlineLevel="0" collapsed="false">
      <c r="A494" s="0" t="n">
        <v>0.00607104365552908</v>
      </c>
      <c r="B494" s="0" t="s">
        <v>175</v>
      </c>
      <c r="C494" s="0" t="n">
        <v>0</v>
      </c>
      <c r="D494" s="0" t="n">
        <v>11.5697298526034</v>
      </c>
      <c r="E494" s="7" t="s">
        <v>109</v>
      </c>
      <c r="F494" s="7" t="s">
        <v>114</v>
      </c>
    </row>
    <row r="495" customFormat="false" ht="12.8" hidden="false" customHeight="false" outlineLevel="0" collapsed="false">
      <c r="A495" s="0" t="n">
        <v>0.00121469363874603</v>
      </c>
      <c r="B495" s="0" t="s">
        <v>191</v>
      </c>
      <c r="C495" s="0" t="n">
        <v>0</v>
      </c>
      <c r="D495" s="0" t="n">
        <v>2.31487007034917</v>
      </c>
      <c r="E495" s="7" t="s">
        <v>109</v>
      </c>
      <c r="F495" s="7" t="s">
        <v>114</v>
      </c>
    </row>
    <row r="496" customFormat="false" ht="12.8" hidden="false" customHeight="false" outlineLevel="0" collapsed="false">
      <c r="A496" s="0" t="n">
        <v>0.00121469363874603</v>
      </c>
      <c r="B496" s="0" t="s">
        <v>192</v>
      </c>
      <c r="C496" s="0" t="n">
        <v>0</v>
      </c>
      <c r="D496" s="0" t="n">
        <v>2.31487007034917</v>
      </c>
      <c r="E496" s="7" t="s">
        <v>109</v>
      </c>
      <c r="F496" s="7" t="s">
        <v>114</v>
      </c>
    </row>
    <row r="497" customFormat="false" ht="12.8" hidden="false" customHeight="false" outlineLevel="0" collapsed="false">
      <c r="A497" s="0" t="n">
        <v>0.128706125497216</v>
      </c>
      <c r="B497" s="0" t="s">
        <v>159</v>
      </c>
      <c r="C497" s="0" t="n">
        <v>0</v>
      </c>
      <c r="D497" s="0" t="n">
        <v>245.278272875193</v>
      </c>
      <c r="E497" s="7" t="s">
        <v>109</v>
      </c>
      <c r="F497" s="7" t="s">
        <v>115</v>
      </c>
    </row>
    <row r="498" customFormat="false" ht="12.8" hidden="false" customHeight="false" outlineLevel="0" collapsed="false">
      <c r="A498" s="0" t="n">
        <v>0.128706125497216</v>
      </c>
      <c r="B498" s="0" t="s">
        <v>175</v>
      </c>
      <c r="C498" s="0" t="n">
        <v>0</v>
      </c>
      <c r="D498" s="0" t="n">
        <v>245.278272875193</v>
      </c>
      <c r="E498" s="7" t="s">
        <v>109</v>
      </c>
      <c r="F498" s="7" t="s">
        <v>115</v>
      </c>
    </row>
    <row r="499" customFormat="false" ht="12.8" hidden="false" customHeight="false" outlineLevel="0" collapsed="false">
      <c r="A499" s="0" t="n">
        <v>0.0257515051414159</v>
      </c>
      <c r="B499" s="0" t="s">
        <v>191</v>
      </c>
      <c r="C499" s="0" t="n">
        <v>0</v>
      </c>
      <c r="D499" s="0" t="n">
        <v>49.0752454914024</v>
      </c>
      <c r="E499" s="7" t="s">
        <v>109</v>
      </c>
      <c r="F499" s="7" t="s">
        <v>115</v>
      </c>
    </row>
    <row r="500" customFormat="false" ht="12.8" hidden="false" customHeight="false" outlineLevel="0" collapsed="false">
      <c r="A500" s="0" t="n">
        <v>0.0257515051414159</v>
      </c>
      <c r="B500" s="0" t="s">
        <v>192</v>
      </c>
      <c r="C500" s="0" t="n">
        <v>0</v>
      </c>
      <c r="D500" s="0" t="n">
        <v>49.0752454914024</v>
      </c>
      <c r="E500" s="7" t="s">
        <v>109</v>
      </c>
      <c r="F500" s="7" t="s">
        <v>115</v>
      </c>
    </row>
    <row r="501" customFormat="false" ht="12.8" hidden="false" customHeight="false" outlineLevel="0" collapsed="false">
      <c r="A501" s="0" t="n">
        <v>0.121420873110582</v>
      </c>
      <c r="B501" s="0" t="s">
        <v>159</v>
      </c>
      <c r="C501" s="0" t="n">
        <v>0</v>
      </c>
      <c r="D501" s="0" t="n">
        <v>231.394597052069</v>
      </c>
      <c r="E501" s="7" t="s">
        <v>109</v>
      </c>
      <c r="F501" s="7" t="s">
        <v>116</v>
      </c>
    </row>
    <row r="502" customFormat="false" ht="12.8" hidden="false" customHeight="false" outlineLevel="0" collapsed="false">
      <c r="A502" s="0" t="n">
        <v>0.121420873110582</v>
      </c>
      <c r="B502" s="0" t="s">
        <v>175</v>
      </c>
      <c r="C502" s="0" t="n">
        <v>0</v>
      </c>
      <c r="D502" s="0" t="n">
        <v>231.394597052069</v>
      </c>
      <c r="E502" s="7" t="s">
        <v>109</v>
      </c>
      <c r="F502" s="7" t="s">
        <v>116</v>
      </c>
    </row>
    <row r="503" customFormat="false" ht="12.8" hidden="false" customHeight="false" outlineLevel="0" collapsed="false">
      <c r="A503" s="0" t="n">
        <v>0.0242938727749207</v>
      </c>
      <c r="B503" s="0" t="s">
        <v>191</v>
      </c>
      <c r="C503" s="0" t="n">
        <v>0</v>
      </c>
      <c r="D503" s="0" t="n">
        <v>46.2974014069834</v>
      </c>
      <c r="E503" s="7" t="s">
        <v>109</v>
      </c>
      <c r="F503" s="7" t="s">
        <v>116</v>
      </c>
    </row>
    <row r="504" customFormat="false" ht="12.8" hidden="false" customHeight="false" outlineLevel="0" collapsed="false">
      <c r="A504" s="0" t="n">
        <v>0.0242938727749207</v>
      </c>
      <c r="B504" s="0" t="s">
        <v>192</v>
      </c>
      <c r="C504" s="0" t="n">
        <v>0</v>
      </c>
      <c r="D504" s="0" t="n">
        <v>46.2974014069834</v>
      </c>
      <c r="E504" s="7" t="s">
        <v>109</v>
      </c>
      <c r="F504" s="7" t="s">
        <v>116</v>
      </c>
    </row>
    <row r="505" customFormat="false" ht="12.8" hidden="false" customHeight="false" outlineLevel="0" collapsed="false">
      <c r="A505" s="0" t="n">
        <v>1.21420873110582</v>
      </c>
      <c r="B505" s="0" t="s">
        <v>159</v>
      </c>
      <c r="C505" s="0" t="n">
        <v>0</v>
      </c>
      <c r="D505" s="0" t="n">
        <v>2313.94597052069</v>
      </c>
      <c r="E505" s="7" t="s">
        <v>109</v>
      </c>
      <c r="F505" s="7" t="s">
        <v>117</v>
      </c>
    </row>
    <row r="506" customFormat="false" ht="12.8" hidden="false" customHeight="false" outlineLevel="0" collapsed="false">
      <c r="A506" s="0" t="n">
        <v>1.21420873110582</v>
      </c>
      <c r="B506" s="0" t="s">
        <v>175</v>
      </c>
      <c r="C506" s="0" t="n">
        <v>0</v>
      </c>
      <c r="D506" s="0" t="n">
        <v>2313.94597052069</v>
      </c>
      <c r="E506" s="7" t="s">
        <v>109</v>
      </c>
      <c r="F506" s="7" t="s">
        <v>117</v>
      </c>
    </row>
    <row r="507" customFormat="false" ht="12.8" hidden="false" customHeight="false" outlineLevel="0" collapsed="false">
      <c r="A507" s="0" t="n">
        <v>0.242938727749207</v>
      </c>
      <c r="B507" s="0" t="s">
        <v>191</v>
      </c>
      <c r="C507" s="0" t="n">
        <v>0</v>
      </c>
      <c r="D507" s="0" t="n">
        <v>462.974014069834</v>
      </c>
      <c r="E507" s="7" t="s">
        <v>109</v>
      </c>
      <c r="F507" s="7" t="s">
        <v>117</v>
      </c>
    </row>
    <row r="508" customFormat="false" ht="12.8" hidden="false" customHeight="false" outlineLevel="0" collapsed="false">
      <c r="A508" s="0" t="n">
        <v>0.242938727749207</v>
      </c>
      <c r="B508" s="0" t="s">
        <v>192</v>
      </c>
      <c r="C508" s="0" t="n">
        <v>0</v>
      </c>
      <c r="D508" s="0" t="n">
        <v>462.974014069834</v>
      </c>
      <c r="E508" s="7" t="s">
        <v>109</v>
      </c>
      <c r="F508" s="7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1"/>
    <col collapsed="false" customWidth="true" hidden="false" outlineLevel="0" max="2" min="2" style="0" width="41.08"/>
    <col collapsed="false" customWidth="true" hidden="false" outlineLevel="0" max="3" min="3" style="0" width="11.77"/>
    <col collapsed="false" customWidth="true" hidden="false" outlineLevel="0" max="4" min="4" style="0" width="16.21"/>
    <col collapsed="false" customWidth="true" hidden="false" outlineLevel="0" max="5" min="5" style="0" width="48.75"/>
  </cols>
  <sheetData>
    <row r="1" customFormat="false" ht="12.8" hidden="false" customHeight="false" outlineLevel="0" collapsed="false">
      <c r="A1" s="0" t="s">
        <v>193</v>
      </c>
      <c r="B1" s="0" t="s">
        <v>32</v>
      </c>
      <c r="C1" s="0" t="s">
        <v>194</v>
      </c>
      <c r="D1" s="0" t="s">
        <v>195</v>
      </c>
      <c r="E1" s="0" t="s">
        <v>36</v>
      </c>
    </row>
    <row r="2" customFormat="false" ht="12.8" hidden="false" customHeight="false" outlineLevel="0" collapsed="false">
      <c r="A2" s="0" t="n">
        <v>3.71552092267927</v>
      </c>
      <c r="B2" s="0" t="s">
        <v>152</v>
      </c>
      <c r="C2" s="0" t="n">
        <v>0</v>
      </c>
      <c r="D2" s="0" t="n">
        <v>4912.92094094358</v>
      </c>
      <c r="E2" s="0" t="s">
        <v>196</v>
      </c>
    </row>
    <row r="3" customFormat="false" ht="12.8" hidden="false" customHeight="false" outlineLevel="0" collapsed="false">
      <c r="A3" s="0" t="n">
        <v>3.80840894574626</v>
      </c>
      <c r="B3" s="0" t="s">
        <v>37</v>
      </c>
      <c r="C3" s="0" t="n">
        <v>115</v>
      </c>
      <c r="D3" s="0" t="n">
        <v>5035.74396446717</v>
      </c>
      <c r="E3" s="0" t="s">
        <v>196</v>
      </c>
    </row>
    <row r="4" customFormat="false" ht="12.8" hidden="false" customHeight="false" outlineLevel="0" collapsed="false">
      <c r="A4" s="0" t="n">
        <v>4.45862510721513</v>
      </c>
      <c r="B4" s="0" t="s">
        <v>155</v>
      </c>
      <c r="C4" s="0" t="n">
        <v>0</v>
      </c>
      <c r="D4" s="0" t="n">
        <v>5895.50512913229</v>
      </c>
      <c r="E4" s="0" t="s">
        <v>196</v>
      </c>
    </row>
    <row r="5" customFormat="false" ht="12.8" hidden="false" customHeight="false" outlineLevel="0" collapsed="false">
      <c r="A5" s="0" t="n">
        <v>15.9953175721343</v>
      </c>
      <c r="B5" s="0" t="s">
        <v>37</v>
      </c>
      <c r="C5" s="0" t="n">
        <v>55</v>
      </c>
      <c r="D5" s="0" t="n">
        <v>21150.1246507621</v>
      </c>
      <c r="E5" s="0" t="s">
        <v>196</v>
      </c>
    </row>
    <row r="6" customFormat="false" ht="12.8" hidden="false" customHeight="false" outlineLevel="0" collapsed="false">
      <c r="A6" s="0" t="n">
        <v>3.73220612479615</v>
      </c>
      <c r="B6" s="0" t="s">
        <v>152</v>
      </c>
      <c r="C6" s="0" t="n">
        <v>0</v>
      </c>
      <c r="D6" s="0" t="n">
        <v>4829.75499654935</v>
      </c>
      <c r="E6" s="0" t="s">
        <v>197</v>
      </c>
    </row>
    <row r="7" customFormat="false" ht="12.8" hidden="false" customHeight="false" outlineLevel="0" collapsed="false">
      <c r="A7" s="0" t="n">
        <v>26.7785792357687</v>
      </c>
      <c r="B7" s="0" t="s">
        <v>37</v>
      </c>
      <c r="C7" s="0" t="n">
        <v>228</v>
      </c>
      <c r="D7" s="0" t="n">
        <v>34653.4924759844</v>
      </c>
      <c r="E7" s="0" t="s">
        <v>197</v>
      </c>
    </row>
    <row r="8" customFormat="false" ht="12.8" hidden="false" customHeight="false" outlineLevel="0" collapsed="false">
      <c r="A8" s="0" t="n">
        <v>2.98389882232588</v>
      </c>
      <c r="B8" s="0" t="s">
        <v>37</v>
      </c>
      <c r="C8" s="0" t="n">
        <v>13</v>
      </c>
      <c r="D8" s="0" t="n">
        <v>3861.38915280658</v>
      </c>
      <c r="E8" s="0" t="s">
        <v>197</v>
      </c>
    </row>
    <row r="9" customFormat="false" ht="12.8" hidden="false" customHeight="false" outlineLevel="0" collapsed="false">
      <c r="A9" s="0" t="n">
        <v>3.82551127791605</v>
      </c>
      <c r="B9" s="0" t="s">
        <v>37</v>
      </c>
      <c r="C9" s="0" t="n">
        <v>115</v>
      </c>
      <c r="D9" s="0" t="n">
        <v>4950.49887146308</v>
      </c>
      <c r="E9" s="0" t="s">
        <v>197</v>
      </c>
    </row>
    <row r="10" customFormat="false" ht="12.8" hidden="false" customHeight="false" outlineLevel="0" collapsed="false">
      <c r="A10" s="0" t="n">
        <v>4.47864738374831</v>
      </c>
      <c r="B10" s="0" t="s">
        <v>155</v>
      </c>
      <c r="C10" s="0" t="n">
        <v>0</v>
      </c>
      <c r="D10" s="0" t="n">
        <v>5795.70603984863</v>
      </c>
      <c r="E10" s="0" t="s">
        <v>197</v>
      </c>
    </row>
    <row r="11" customFormat="false" ht="12.8" hidden="false" customHeight="false" outlineLevel="0" collapsed="false">
      <c r="A11" s="0" t="n">
        <v>16.0671475182327</v>
      </c>
      <c r="B11" s="0" t="s">
        <v>37</v>
      </c>
      <c r="C11" s="0" t="n">
        <v>55</v>
      </c>
      <c r="D11" s="0" t="n">
        <v>20792.0954555312</v>
      </c>
      <c r="E11" s="0" t="s">
        <v>197</v>
      </c>
    </row>
    <row r="12" customFormat="false" ht="12.8" hidden="false" customHeight="false" outlineLevel="0" collapsed="false">
      <c r="A12" s="0" t="n">
        <v>11.8969195518633</v>
      </c>
      <c r="B12" s="0" t="s">
        <v>37</v>
      </c>
      <c r="C12" s="0" t="n">
        <v>55</v>
      </c>
      <c r="D12" s="0" t="n">
        <v>20954.2508882132</v>
      </c>
      <c r="E12" s="0" t="s">
        <v>198</v>
      </c>
    </row>
    <row r="13" customFormat="false" ht="12.8" hidden="false" customHeight="false" outlineLevel="0" collapsed="false">
      <c r="A13" s="0" t="n">
        <v>3.31621449222275</v>
      </c>
      <c r="B13" s="0" t="s">
        <v>155</v>
      </c>
      <c r="C13" s="0" t="n">
        <v>0</v>
      </c>
      <c r="D13" s="0" t="n">
        <v>5840.90614097501</v>
      </c>
      <c r="E13" s="0" t="s">
        <v>198</v>
      </c>
    </row>
    <row r="14" customFormat="false" ht="12.8" hidden="false" customHeight="false" outlineLevel="0" collapsed="false">
      <c r="A14" s="0" t="n">
        <v>2.20942789120676</v>
      </c>
      <c r="B14" s="0" t="s">
        <v>37</v>
      </c>
      <c r="C14" s="0" t="n">
        <v>13</v>
      </c>
      <c r="D14" s="0" t="n">
        <v>3891.50369134934</v>
      </c>
      <c r="E14" s="0" t="s">
        <v>198</v>
      </c>
    </row>
    <row r="15" customFormat="false" ht="12.8" hidden="false" customHeight="false" outlineLevel="0" collapsed="false">
      <c r="A15" s="0" t="n">
        <v>2.8325998787736</v>
      </c>
      <c r="B15" s="0" t="s">
        <v>37</v>
      </c>
      <c r="C15" s="0" t="n">
        <v>115</v>
      </c>
      <c r="D15" s="0" t="n">
        <v>4989.10732874949</v>
      </c>
      <c r="E15" s="0" t="s">
        <v>198</v>
      </c>
    </row>
    <row r="16" customFormat="false" ht="12.8" hidden="false" customHeight="false" outlineLevel="0" collapsed="false">
      <c r="A16" s="0" t="n">
        <v>14.2256534520845</v>
      </c>
      <c r="B16" s="0" t="s">
        <v>37</v>
      </c>
      <c r="C16" s="0" t="n">
        <v>55</v>
      </c>
      <c r="D16" s="0" t="n">
        <v>20467.1169431723</v>
      </c>
      <c r="E16" s="0" t="s">
        <v>199</v>
      </c>
    </row>
    <row r="17" customFormat="false" ht="12.8" hidden="false" customHeight="false" outlineLevel="0" collapsed="false">
      <c r="A17" s="0" t="n">
        <v>5.41929651493999</v>
      </c>
      <c r="B17" s="0" t="s">
        <v>37</v>
      </c>
      <c r="C17" s="0" t="n">
        <v>39</v>
      </c>
      <c r="D17" s="0" t="n">
        <v>7796.9968757217</v>
      </c>
      <c r="E17" s="0" t="s">
        <v>199</v>
      </c>
    </row>
    <row r="18" customFormat="false" ht="12.8" hidden="false" customHeight="false" outlineLevel="0" collapsed="false">
      <c r="A18" s="0" t="n">
        <v>3.96533892062399</v>
      </c>
      <c r="B18" s="0" t="s">
        <v>155</v>
      </c>
      <c r="C18" s="0" t="n">
        <v>0</v>
      </c>
      <c r="D18" s="0" t="n">
        <v>5705.11967559784</v>
      </c>
      <c r="E18" s="0" t="s">
        <v>199</v>
      </c>
    </row>
    <row r="19" customFormat="false" ht="12.8" hidden="false" customHeight="false" outlineLevel="0" collapsed="false">
      <c r="A19" s="0" t="n">
        <v>2.6419070454573</v>
      </c>
      <c r="B19" s="0" t="s">
        <v>37</v>
      </c>
      <c r="C19" s="0" t="n">
        <v>13</v>
      </c>
      <c r="D19" s="0" t="n">
        <v>3801.03596889195</v>
      </c>
      <c r="E19" s="0" t="s">
        <v>199</v>
      </c>
    </row>
    <row r="20" customFormat="false" ht="12.8" hidden="false" customHeight="false" outlineLevel="0" collapsed="false">
      <c r="A20" s="0" t="n">
        <v>3.38706033298939</v>
      </c>
      <c r="B20" s="0" t="s">
        <v>37</v>
      </c>
      <c r="C20" s="0" t="n">
        <v>115</v>
      </c>
      <c r="D20" s="0" t="n">
        <v>4873.12306337082</v>
      </c>
      <c r="E20" s="0" t="s">
        <v>199</v>
      </c>
    </row>
    <row r="21" customFormat="false" ht="12.8" hidden="false" customHeight="false" outlineLevel="0" collapsed="false">
      <c r="A21" s="0" t="n">
        <v>13.0465385655045</v>
      </c>
      <c r="B21" s="0" t="s">
        <v>37</v>
      </c>
      <c r="C21" s="0" t="n">
        <v>55</v>
      </c>
      <c r="D21" s="0" t="n">
        <v>25267.2464208335</v>
      </c>
      <c r="E21" s="0" t="s">
        <v>200</v>
      </c>
    </row>
    <row r="22" customFormat="false" ht="12.8" hidden="false" customHeight="false" outlineLevel="0" collapsed="false">
      <c r="A22" s="0" t="n">
        <v>2.01667114761108</v>
      </c>
      <c r="B22" s="0" t="s">
        <v>37</v>
      </c>
      <c r="C22" s="0" t="n">
        <v>13</v>
      </c>
      <c r="D22" s="0" t="n">
        <v>3905.68935818754</v>
      </c>
      <c r="E22" s="0" t="s">
        <v>200</v>
      </c>
    </row>
    <row r="23" customFormat="false" ht="12.8" hidden="false" customHeight="false" outlineLevel="0" collapsed="false">
      <c r="A23" s="0" t="n">
        <v>12.2757646755674</v>
      </c>
      <c r="B23" s="0" t="s">
        <v>37</v>
      </c>
      <c r="C23" s="0" t="n">
        <v>55</v>
      </c>
      <c r="D23" s="0" t="n">
        <v>20829.3345706804</v>
      </c>
      <c r="E23" s="0" t="s">
        <v>201</v>
      </c>
    </row>
    <row r="24" customFormat="false" ht="12.8" hidden="false" customHeight="false" outlineLevel="0" collapsed="false">
      <c r="A24" s="0" t="n">
        <v>2.27978486790379</v>
      </c>
      <c r="B24" s="0" t="s">
        <v>37</v>
      </c>
      <c r="C24" s="0" t="n">
        <v>13</v>
      </c>
      <c r="D24" s="0" t="n">
        <v>3868.30499099213</v>
      </c>
      <c r="E24" s="0" t="s">
        <v>201</v>
      </c>
    </row>
    <row r="25" customFormat="false" ht="12.8" hidden="false" customHeight="false" outlineLevel="0" collapsed="false">
      <c r="A25" s="0" t="n">
        <v>15.5507503306057</v>
      </c>
      <c r="B25" s="0" t="s">
        <v>37</v>
      </c>
      <c r="C25" s="0" t="n">
        <v>55</v>
      </c>
      <c r="D25" s="0" t="n">
        <v>21071.9764376291</v>
      </c>
      <c r="E25" s="0" t="s">
        <v>202</v>
      </c>
    </row>
    <row r="26" customFormat="false" ht="12.8" hidden="false" customHeight="false" outlineLevel="0" collapsed="false">
      <c r="A26" s="0" t="n">
        <v>2.88799648944282</v>
      </c>
      <c r="B26" s="0" t="s">
        <v>37</v>
      </c>
      <c r="C26" s="0" t="n">
        <v>13</v>
      </c>
      <c r="D26" s="0" t="n">
        <v>3913.36705198868</v>
      </c>
      <c r="E26" s="0" t="s">
        <v>202</v>
      </c>
    </row>
    <row r="27" customFormat="false" ht="12.8" hidden="false" customHeight="false" outlineLevel="0" collapsed="false">
      <c r="A27" s="0" t="n">
        <v>19.7257646610766</v>
      </c>
      <c r="B27" s="0" t="s">
        <v>37</v>
      </c>
      <c r="C27" s="0" t="n">
        <v>55</v>
      </c>
      <c r="D27" s="0" t="n">
        <v>21077.79821088</v>
      </c>
      <c r="E27" s="0" t="s">
        <v>203</v>
      </c>
    </row>
    <row r="28" customFormat="false" ht="12.8" hidden="false" customHeight="false" outlineLevel="0" collapsed="false">
      <c r="A28" s="0" t="n">
        <v>3.66335629353169</v>
      </c>
      <c r="B28" s="0" t="s">
        <v>37</v>
      </c>
      <c r="C28" s="0" t="n">
        <v>13</v>
      </c>
      <c r="D28" s="0" t="n">
        <v>3914.44823844937</v>
      </c>
      <c r="E28" s="0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2022-10-15T14:22:26Z</dcterms:modified>
  <cp:revision>1</cp:revision>
  <dc:subject/>
  <dc:title/>
</cp:coreProperties>
</file>