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9BC3C1D9-56D4-46B3-BEBD-0B95F6B6F5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820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" i="1"/>
  <c r="F3" i="1"/>
  <c r="F4" i="1"/>
  <c r="F5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<sst xmlns="http://schemas.openxmlformats.org/spreadsheetml/2006/main" count="165" uniqueCount="37">
  <si>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</si>
  <si>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</si>
  <si>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</si>
  <si>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SUM</t>
  </si>
  <si>
    <t>Housing and Community Affairs</t>
  </si>
  <si>
    <t>Pick Up Trucks</t>
  </si>
  <si>
    <t>AVERAGE</t>
  </si>
  <si>
    <t>SUV</t>
  </si>
  <si>
    <t>MIN</t>
  </si>
  <si>
    <t>Sedan</t>
  </si>
  <si>
    <t>MAX</t>
  </si>
  <si>
    <t>Human Rights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</si>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</sst>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86.905442013885" createdVersion="7" refreshedVersion="7" minRefreshableVersion="3" recordCount="49" xr:uid="{6B48B8BD-88C7-40C8-8E37-6D73B2E1D70B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3F26D-26B7-46C3-BB02-933BB59FB92C}" name="PivotTable1" cacheId="82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76D25-454C-4330-892E-CF1D4A6CA593}" name="PivotTable2" cacheId="82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47A1B-3A29-421E-B05B-14DEBD243D3D}" name="PivotTable3" cacheId="82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0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AF4F6-EDB7-4C10-8849-24A9C538D9E6}" name="Table4" displayName="Table4" ref="A1:C50" totalsRowShown="0">
  <autoFilter ref="A1:C50" xr:uid="{919AF4F6-EDB7-4C10-8849-24A9C538D9E6}"/>
  <tableColumns count="3">
    <tableColumn id="1" xr3:uid="{7400B455-1E45-40D1-902C-723772003B86}" name="Department"/>
    <tableColumn id="2" xr3:uid="{3BA45E05-5F39-411C-964E-24CE80FE3C4F}" name="Equipment Class"/>
    <tableColumn id="3" xr3:uid="{3422706B-86AB-4566-9E78-680A5E61FA98}" name="Equipment Cou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F8" sqref="F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6" max="6" width="12.5703125" bestFit="1" customWidth="1"/>
    <col min="7" max="7" width="9.7109375" customWidth="1"/>
  </cols>
  <sheetData>
    <row r="1" spans="1:7">
      <c r="A1" t="s">
        <v>0</v>
      </c>
      <c r="B1" t="s">
        <v>1</v>
      </c>
      <c r="C1" t="s">
        <v>2</v>
      </c>
      <c r="D1" s="5" t="s">
        <v>3</v>
      </c>
      <c r="E1" s="5"/>
      <c r="F1">
        <f>SUM(C2:C50)</f>
        <v>1582</v>
      </c>
    </row>
    <row r="2" spans="1:7">
      <c r="A2" t="s">
        <v>4</v>
      </c>
      <c r="B2" t="s">
        <v>5</v>
      </c>
      <c r="C2">
        <v>21</v>
      </c>
      <c r="D2" s="5" t="s">
        <v>6</v>
      </c>
      <c r="E2" s="5"/>
      <c r="F2" s="4">
        <f>AVERAGE(C2:C50)</f>
        <v>32.285714285714285</v>
      </c>
      <c r="G2" s="4"/>
    </row>
    <row r="3" spans="1:7">
      <c r="A3" t="s">
        <v>4</v>
      </c>
      <c r="B3" t="s">
        <v>7</v>
      </c>
      <c r="C3">
        <v>1</v>
      </c>
      <c r="D3" s="5" t="s">
        <v>8</v>
      </c>
      <c r="E3" s="5"/>
      <c r="F3">
        <f>MIN(C2:C50)</f>
        <v>1</v>
      </c>
    </row>
    <row r="4" spans="1:7">
      <c r="A4" t="s">
        <v>4</v>
      </c>
      <c r="B4" t="s">
        <v>9</v>
      </c>
      <c r="C4">
        <v>23</v>
      </c>
      <c r="D4" s="5" t="s">
        <v>10</v>
      </c>
      <c r="E4" s="5"/>
      <c r="F4">
        <f>MAX(C1:C50)</f>
        <v>379</v>
      </c>
    </row>
    <row r="5" spans="1:7">
      <c r="A5" t="s">
        <v>11</v>
      </c>
      <c r="B5" t="s">
        <v>9</v>
      </c>
      <c r="C5">
        <v>2</v>
      </c>
      <c r="D5" s="5" t="s">
        <v>12</v>
      </c>
      <c r="E5" s="5"/>
      <c r="F5">
        <f>COUNT(C2:C50)</f>
        <v>49</v>
      </c>
    </row>
    <row r="6" spans="1:7">
      <c r="A6" t="s">
        <v>13</v>
      </c>
      <c r="B6" t="s">
        <v>5</v>
      </c>
      <c r="C6">
        <v>3</v>
      </c>
    </row>
    <row r="7" spans="1:7">
      <c r="A7" t="s">
        <v>13</v>
      </c>
      <c r="B7" t="s">
        <v>14</v>
      </c>
      <c r="C7">
        <v>2</v>
      </c>
    </row>
    <row r="8" spans="1:7">
      <c r="A8" t="s">
        <v>13</v>
      </c>
      <c r="B8" t="s">
        <v>15</v>
      </c>
      <c r="C8">
        <v>1</v>
      </c>
    </row>
    <row r="9" spans="1:7">
      <c r="A9" t="s">
        <v>16</v>
      </c>
      <c r="B9" t="s">
        <v>14</v>
      </c>
      <c r="C9">
        <v>2</v>
      </c>
    </row>
    <row r="10" spans="1:7">
      <c r="A10" t="s">
        <v>16</v>
      </c>
      <c r="B10" t="s">
        <v>17</v>
      </c>
      <c r="C10">
        <v>42</v>
      </c>
    </row>
    <row r="11" spans="1:7">
      <c r="A11" t="s">
        <v>16</v>
      </c>
      <c r="B11" t="s">
        <v>7</v>
      </c>
      <c r="C11">
        <v>1</v>
      </c>
    </row>
    <row r="12" spans="1:7">
      <c r="A12" t="s">
        <v>16</v>
      </c>
      <c r="B12" t="s">
        <v>9</v>
      </c>
      <c r="C12">
        <v>11</v>
      </c>
    </row>
    <row r="13" spans="1:7">
      <c r="A13" t="s">
        <v>18</v>
      </c>
      <c r="B13" t="s">
        <v>7</v>
      </c>
      <c r="C13">
        <v>1</v>
      </c>
    </row>
    <row r="14" spans="1:7">
      <c r="A14" t="s">
        <v>19</v>
      </c>
      <c r="B14" t="s">
        <v>20</v>
      </c>
      <c r="C14">
        <v>9</v>
      </c>
    </row>
    <row r="15" spans="1:7">
      <c r="A15" t="s">
        <v>19</v>
      </c>
      <c r="B15" t="s">
        <v>7</v>
      </c>
      <c r="C15">
        <v>27</v>
      </c>
    </row>
    <row r="16" spans="1:7">
      <c r="A16" t="s">
        <v>19</v>
      </c>
      <c r="B16" t="s">
        <v>5</v>
      </c>
      <c r="C16">
        <v>24</v>
      </c>
    </row>
    <row r="17" spans="1:3">
      <c r="A17" t="s">
        <v>19</v>
      </c>
      <c r="B17" t="s">
        <v>14</v>
      </c>
      <c r="C17">
        <v>1</v>
      </c>
    </row>
    <row r="18" spans="1:3">
      <c r="A18" t="s">
        <v>19</v>
      </c>
      <c r="B18" t="s">
        <v>9</v>
      </c>
      <c r="C18">
        <v>48</v>
      </c>
    </row>
    <row r="19" spans="1:3">
      <c r="A19" t="s">
        <v>21</v>
      </c>
      <c r="B19" t="s">
        <v>14</v>
      </c>
      <c r="C19">
        <v>1</v>
      </c>
    </row>
    <row r="20" spans="1:3">
      <c r="A20" t="s">
        <v>22</v>
      </c>
      <c r="B20" t="s">
        <v>9</v>
      </c>
      <c r="C20">
        <v>6</v>
      </c>
    </row>
    <row r="21" spans="1:3">
      <c r="A21" t="s">
        <v>22</v>
      </c>
      <c r="B21" t="s">
        <v>5</v>
      </c>
      <c r="C21">
        <v>5</v>
      </c>
    </row>
    <row r="22" spans="1:3">
      <c r="A22" t="s">
        <v>22</v>
      </c>
      <c r="B22" t="s">
        <v>7</v>
      </c>
      <c r="C22">
        <v>2</v>
      </c>
    </row>
    <row r="23" spans="1:3">
      <c r="A23" t="s">
        <v>22</v>
      </c>
      <c r="B23" t="s">
        <v>14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9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5</v>
      </c>
      <c r="C28">
        <v>3</v>
      </c>
    </row>
    <row r="29" spans="1:3">
      <c r="A29" t="s">
        <v>24</v>
      </c>
      <c r="B29" t="s">
        <v>7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14</v>
      </c>
      <c r="C35">
        <v>1</v>
      </c>
    </row>
    <row r="36" spans="1:3">
      <c r="A36" t="s">
        <v>30</v>
      </c>
      <c r="B36" t="s">
        <v>7</v>
      </c>
      <c r="C36">
        <v>1</v>
      </c>
    </row>
    <row r="37" spans="1:3">
      <c r="A37" t="s">
        <v>30</v>
      </c>
      <c r="B37" t="s">
        <v>9</v>
      </c>
      <c r="C37">
        <v>2</v>
      </c>
    </row>
    <row r="38" spans="1:3">
      <c r="A38" t="s">
        <v>31</v>
      </c>
      <c r="B38" t="s">
        <v>5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14</v>
      </c>
      <c r="C40">
        <v>11</v>
      </c>
    </row>
    <row r="41" spans="1:3">
      <c r="A41" t="s">
        <v>31</v>
      </c>
      <c r="B41" t="s">
        <v>7</v>
      </c>
      <c r="C41">
        <v>3</v>
      </c>
    </row>
    <row r="42" spans="1:3">
      <c r="A42" t="s">
        <v>32</v>
      </c>
      <c r="B42" t="s">
        <v>5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7</v>
      </c>
      <c r="C45">
        <v>53</v>
      </c>
    </row>
    <row r="46" spans="1:3">
      <c r="A46" t="s">
        <v>32</v>
      </c>
      <c r="B46" t="s">
        <v>14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9</v>
      </c>
      <c r="C50">
        <v>37</v>
      </c>
    </row>
  </sheetData>
  <mergeCells count="5">
    <mergeCell ref="D1:E1"/>
    <mergeCell ref="D2:E2"/>
    <mergeCell ref="D3:E3"/>
    <mergeCell ref="D4:E4"/>
    <mergeCell ref="D5:E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323E-C5B6-4470-B768-A68E27461678}">
  <dimension ref="A2:B15"/>
  <sheetViews>
    <sheetView workbookViewId="0">
      <selection activeCell="D11" sqref="D11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1" t="s">
        <v>34</v>
      </c>
      <c r="B2" t="s">
        <v>35</v>
      </c>
    </row>
    <row r="3" spans="1:2">
      <c r="A3" s="2" t="s">
        <v>32</v>
      </c>
      <c r="B3">
        <v>1221</v>
      </c>
    </row>
    <row r="4" spans="1:2">
      <c r="A4" s="2" t="s">
        <v>19</v>
      </c>
      <c r="B4">
        <v>109</v>
      </c>
    </row>
    <row r="5" spans="1:2">
      <c r="A5" s="2" t="s">
        <v>24</v>
      </c>
      <c r="B5">
        <v>85</v>
      </c>
    </row>
    <row r="6" spans="1:2">
      <c r="A6" s="2" t="s">
        <v>16</v>
      </c>
      <c r="B6">
        <v>56</v>
      </c>
    </row>
    <row r="7" spans="1:2">
      <c r="A7" s="2" t="s">
        <v>4</v>
      </c>
      <c r="B7">
        <v>45</v>
      </c>
    </row>
    <row r="8" spans="1:2">
      <c r="A8" s="2" t="s">
        <v>22</v>
      </c>
      <c r="B8">
        <v>35</v>
      </c>
    </row>
    <row r="9" spans="1:2">
      <c r="A9" s="2" t="s">
        <v>31</v>
      </c>
      <c r="B9">
        <v>16</v>
      </c>
    </row>
    <row r="10" spans="1:2">
      <c r="A10" s="2" t="s">
        <v>13</v>
      </c>
      <c r="B10">
        <v>6</v>
      </c>
    </row>
    <row r="11" spans="1:2">
      <c r="A11" s="2" t="s">
        <v>30</v>
      </c>
      <c r="B11">
        <v>5</v>
      </c>
    </row>
    <row r="12" spans="1:2">
      <c r="A12" s="2" t="s">
        <v>11</v>
      </c>
      <c r="B12">
        <v>2</v>
      </c>
    </row>
    <row r="13" spans="1:2">
      <c r="A13" s="2" t="s">
        <v>18</v>
      </c>
      <c r="B13">
        <v>1</v>
      </c>
    </row>
    <row r="14" spans="1:2">
      <c r="A14" s="2" t="s">
        <v>21</v>
      </c>
      <c r="B14">
        <v>1</v>
      </c>
    </row>
    <row r="15" spans="1:2">
      <c r="A15" s="2" t="s">
        <v>36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3621-41C4-44C4-B265-1A7C1F3576E2}">
  <dimension ref="A2:B24"/>
  <sheetViews>
    <sheetView workbookViewId="0">
      <selection activeCell="C20" sqref="C20"/>
    </sheetView>
  </sheetViews>
  <sheetFormatPr defaultRowHeight="15"/>
  <cols>
    <col min="1" max="1" width="32" bestFit="1" customWidth="1"/>
    <col min="2" max="2" width="23.85546875" bestFit="1" customWidth="1"/>
  </cols>
  <sheetData>
    <row r="2" spans="1:2">
      <c r="A2" s="1" t="s">
        <v>34</v>
      </c>
      <c r="B2" t="s">
        <v>35</v>
      </c>
    </row>
    <row r="3" spans="1:2">
      <c r="A3" s="2" t="s">
        <v>32</v>
      </c>
      <c r="B3">
        <v>1221</v>
      </c>
    </row>
    <row r="4" spans="1:2">
      <c r="A4" s="3" t="s">
        <v>20</v>
      </c>
      <c r="B4">
        <v>5</v>
      </c>
    </row>
    <row r="5" spans="1:2">
      <c r="A5" s="3" t="s">
        <v>17</v>
      </c>
      <c r="B5">
        <v>248</v>
      </c>
    </row>
    <row r="6" spans="1:2">
      <c r="A6" s="3" t="s">
        <v>15</v>
      </c>
      <c r="B6">
        <v>98</v>
      </c>
    </row>
    <row r="7" spans="1:2">
      <c r="A7" s="3" t="s">
        <v>23</v>
      </c>
      <c r="B7">
        <v>276</v>
      </c>
    </row>
    <row r="8" spans="1:2">
      <c r="A8" s="3" t="s">
        <v>5</v>
      </c>
      <c r="B8">
        <v>93</v>
      </c>
    </row>
    <row r="9" spans="1:2">
      <c r="A9" s="3" t="s">
        <v>9</v>
      </c>
      <c r="B9">
        <v>37</v>
      </c>
    </row>
    <row r="10" spans="1:2">
      <c r="A10" s="3" t="s">
        <v>7</v>
      </c>
      <c r="B10">
        <v>53</v>
      </c>
    </row>
    <row r="11" spans="1:2">
      <c r="A11" s="3" t="s">
        <v>33</v>
      </c>
      <c r="B11">
        <v>379</v>
      </c>
    </row>
    <row r="12" spans="1:2">
      <c r="A12" s="3" t="s">
        <v>14</v>
      </c>
      <c r="B12">
        <v>32</v>
      </c>
    </row>
    <row r="13" spans="1:2">
      <c r="A13" s="2" t="s">
        <v>19</v>
      </c>
      <c r="B13">
        <v>109</v>
      </c>
    </row>
    <row r="14" spans="1:2">
      <c r="A14" s="2" t="s">
        <v>24</v>
      </c>
      <c r="B14">
        <v>85</v>
      </c>
    </row>
    <row r="15" spans="1:2">
      <c r="A15" s="2" t="s">
        <v>16</v>
      </c>
      <c r="B15">
        <v>56</v>
      </c>
    </row>
    <row r="16" spans="1:2">
      <c r="A16" s="2" t="s">
        <v>4</v>
      </c>
      <c r="B16">
        <v>45</v>
      </c>
    </row>
    <row r="17" spans="1:2">
      <c r="A17" s="2" t="s">
        <v>22</v>
      </c>
      <c r="B17">
        <v>35</v>
      </c>
    </row>
    <row r="18" spans="1:2">
      <c r="A18" s="2" t="s">
        <v>31</v>
      </c>
      <c r="B18">
        <v>16</v>
      </c>
    </row>
    <row r="19" spans="1:2">
      <c r="A19" s="2" t="s">
        <v>13</v>
      </c>
      <c r="B19">
        <v>6</v>
      </c>
    </row>
    <row r="20" spans="1:2">
      <c r="A20" s="2" t="s">
        <v>30</v>
      </c>
      <c r="B20">
        <v>5</v>
      </c>
    </row>
    <row r="21" spans="1:2">
      <c r="A21" s="2" t="s">
        <v>11</v>
      </c>
      <c r="B21">
        <v>2</v>
      </c>
    </row>
    <row r="22" spans="1:2">
      <c r="A22" s="2" t="s">
        <v>18</v>
      </c>
      <c r="B22">
        <v>1</v>
      </c>
    </row>
    <row r="23" spans="1:2">
      <c r="A23" s="2" t="s">
        <v>21</v>
      </c>
      <c r="B23">
        <v>1</v>
      </c>
    </row>
    <row r="24" spans="1:2">
      <c r="A24" s="2" t="s">
        <v>36</v>
      </c>
      <c r="B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F318-F7D6-4B1F-AE92-82261A20B28A}">
  <dimension ref="A2:B20"/>
  <sheetViews>
    <sheetView workbookViewId="0">
      <selection activeCell="E7" sqref="E7"/>
    </sheetView>
  </sheetViews>
  <sheetFormatPr defaultRowHeight="15"/>
  <cols>
    <col min="1" max="1" width="28.7109375" bestFit="1" customWidth="1"/>
    <col min="2" max="2" width="23.85546875" bestFit="1" customWidth="1"/>
  </cols>
  <sheetData>
    <row r="2" spans="1:2">
      <c r="A2" s="1" t="s">
        <v>34</v>
      </c>
      <c r="B2" t="s">
        <v>35</v>
      </c>
    </row>
    <row r="3" spans="1:2">
      <c r="A3" s="2" t="s">
        <v>20</v>
      </c>
      <c r="B3">
        <v>15</v>
      </c>
    </row>
    <row r="4" spans="1:2">
      <c r="A4" s="3" t="s">
        <v>19</v>
      </c>
      <c r="B4">
        <v>9</v>
      </c>
    </row>
    <row r="5" spans="1:2">
      <c r="A5" s="3" t="s">
        <v>32</v>
      </c>
      <c r="B5">
        <v>5</v>
      </c>
    </row>
    <row r="6" spans="1:2">
      <c r="A6" s="3" t="s">
        <v>31</v>
      </c>
      <c r="B6">
        <v>1</v>
      </c>
    </row>
    <row r="7" spans="1:2">
      <c r="A7" s="2" t="s">
        <v>17</v>
      </c>
      <c r="B7">
        <v>290</v>
      </c>
    </row>
    <row r="8" spans="1:2">
      <c r="A8" s="2" t="s">
        <v>15</v>
      </c>
      <c r="B8">
        <v>100</v>
      </c>
    </row>
    <row r="9" spans="1:2">
      <c r="A9" s="2" t="s">
        <v>23</v>
      </c>
      <c r="B9">
        <v>283</v>
      </c>
    </row>
    <row r="10" spans="1:2">
      <c r="A10" s="2" t="s">
        <v>5</v>
      </c>
      <c r="B10">
        <v>150</v>
      </c>
    </row>
    <row r="11" spans="1:2">
      <c r="A11" s="2" t="s">
        <v>27</v>
      </c>
      <c r="B11">
        <v>4</v>
      </c>
    </row>
    <row r="12" spans="1:2">
      <c r="A12" s="2" t="s">
        <v>29</v>
      </c>
      <c r="B12">
        <v>1</v>
      </c>
    </row>
    <row r="13" spans="1:2">
      <c r="A13" s="2" t="s">
        <v>28</v>
      </c>
      <c r="B13">
        <v>47</v>
      </c>
    </row>
    <row r="14" spans="1:2">
      <c r="A14" s="2" t="s">
        <v>25</v>
      </c>
      <c r="B14">
        <v>20</v>
      </c>
    </row>
    <row r="15" spans="1:2">
      <c r="A15" s="2" t="s">
        <v>26</v>
      </c>
      <c r="B15">
        <v>8</v>
      </c>
    </row>
    <row r="16" spans="1:2">
      <c r="A16" s="2" t="s">
        <v>9</v>
      </c>
      <c r="B16">
        <v>130</v>
      </c>
    </row>
    <row r="17" spans="1:2">
      <c r="A17" s="2" t="s">
        <v>7</v>
      </c>
      <c r="B17">
        <v>90</v>
      </c>
    </row>
    <row r="18" spans="1:2">
      <c r="A18" s="2" t="s">
        <v>33</v>
      </c>
      <c r="B18">
        <v>379</v>
      </c>
    </row>
    <row r="19" spans="1:2">
      <c r="A19" s="2" t="s">
        <v>14</v>
      </c>
      <c r="B19">
        <v>65</v>
      </c>
    </row>
    <row r="20" spans="1:2">
      <c r="A20" s="2" t="s">
        <v>36</v>
      </c>
      <c r="B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2021-10-24T21:46:37Z</dcterms:modified>
  <cp:category/>
  <cp:contentStatus/>
</cp:coreProperties>
</file>