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so\Desktop\Tesi\dati\"/>
    </mc:Choice>
  </mc:AlternateContent>
  <xr:revisionPtr revIDLastSave="0" documentId="13_ncr:1_{8EECFAE6-D3FB-40E1-8BE3-81BCCA1D0191}" xr6:coauthVersionLast="46" xr6:coauthVersionMax="46" xr10:uidLastSave="{00000000-0000-0000-0000-000000000000}"/>
  <bookViews>
    <workbookView xWindow="-108" yWindow="-108" windowWidth="23256" windowHeight="12576" xr2:uid="{EE484FEE-9857-440E-965F-375B6E7CF54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H46" i="1"/>
  <c r="I4" i="1"/>
  <c r="I5" i="1"/>
  <c r="I6" i="1"/>
  <c r="I7" i="1"/>
  <c r="I8" i="1"/>
  <c r="I10" i="1"/>
  <c r="I11" i="1"/>
  <c r="I12" i="1"/>
  <c r="I13" i="1"/>
  <c r="I15" i="1"/>
  <c r="I16" i="1"/>
  <c r="I18" i="1"/>
  <c r="I19" i="1"/>
  <c r="I20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3" i="1"/>
  <c r="H4" i="1"/>
  <c r="H5" i="1"/>
  <c r="H6" i="1"/>
  <c r="H7" i="1"/>
  <c r="H8" i="1"/>
  <c r="H10" i="1"/>
  <c r="H11" i="1"/>
  <c r="H12" i="1"/>
  <c r="H13" i="1"/>
  <c r="H15" i="1"/>
  <c r="H16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3" i="1"/>
</calcChain>
</file>

<file path=xl/sharedStrings.xml><?xml version="1.0" encoding="utf-8"?>
<sst xmlns="http://schemas.openxmlformats.org/spreadsheetml/2006/main" count="87" uniqueCount="53">
  <si>
    <t>COMPETIZIONE</t>
  </si>
  <si>
    <t>ID</t>
  </si>
  <si>
    <t>Finale G.O. 2019</t>
  </si>
  <si>
    <t>1.1</t>
  </si>
  <si>
    <t>1.2</t>
  </si>
  <si>
    <t>1.3</t>
  </si>
  <si>
    <t>1.4</t>
  </si>
  <si>
    <t>1.5</t>
  </si>
  <si>
    <t>1.6</t>
  </si>
  <si>
    <t>Finale 3° posto G.O 2019</t>
  </si>
  <si>
    <t>2.1</t>
  </si>
  <si>
    <t>2.2</t>
  </si>
  <si>
    <t>2.3</t>
  </si>
  <si>
    <t>2.4</t>
  </si>
  <si>
    <t>Robocup 2016</t>
  </si>
  <si>
    <t>3.1</t>
  </si>
  <si>
    <t>3.2</t>
  </si>
  <si>
    <t>Robocup 2017</t>
  </si>
  <si>
    <t>4.1</t>
  </si>
  <si>
    <t>4.2</t>
  </si>
  <si>
    <t>4.3</t>
  </si>
  <si>
    <t>Robocup 2019</t>
  </si>
  <si>
    <t>5.1</t>
  </si>
  <si>
    <t>Robocup 2018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</si>
  <si>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</si>
  <si>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</si>
  <si>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</si>
  <si>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</si>
  <si>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</si>
  <si>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</si>
  <si>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</si>
  <si>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</si>
  <si>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</si>
  <si>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</si>
  <si>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</si>
  <si>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</si>
  <si>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Robocup 2019 Semifinale</t>
  </si>
  <si>
    <t>7.1</t>
  </si>
  <si>
    <t>7.2</t>
  </si>
  <si>
    <t>7.3</t>
  </si>
  <si>
    <t>7.4</t>
  </si>
  <si>
    <t>7.5</t>
  </si>
  <si>
    <t>7.6</t>
  </si>
  <si>
    <t>7.7</t>
  </si>
  <si>
    <t>MEDIA</t>
  </si>
  <si>
    <t>AZIONE</t>
  </si>
  <si>
    <t>G</t>
  </si>
  <si>
    <t>PG</t>
  </si>
  <si>
    <t>MAX</t>
  </si>
  <si>
    <t>MIN</t>
  </si>
  <si>
    <t>MEDIO</t>
  </si>
  <si>
    <t>DIFF MAX - MIN</t>
  </si>
  <si>
    <t>DIFF MAX -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</si>
</sst>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 media MFCCs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Foglio1!$I$3:$I$43</c:f>
              <c:numCache>
                <c:formatCode>0.00</c:formatCode>
                <c:ptCount val="41"/>
                <c:pt idx="0">
                  <c:v>146.27077180000001</c:v>
                </c:pt>
                <c:pt idx="1">
                  <c:v>170.41149300000001</c:v>
                </c:pt>
                <c:pt idx="2">
                  <c:v>153.38235259999999</c:v>
                </c:pt>
                <c:pt idx="3">
                  <c:v>167.6214626</c:v>
                </c:pt>
                <c:pt idx="4">
                  <c:v>129.66451800000002</c:v>
                </c:pt>
                <c:pt idx="5">
                  <c:v>181.527196</c:v>
                </c:pt>
                <c:pt idx="7">
                  <c:v>167.08795049999998</c:v>
                </c:pt>
                <c:pt idx="8">
                  <c:v>144.18985129999999</c:v>
                </c:pt>
                <c:pt idx="9">
                  <c:v>173.611976</c:v>
                </c:pt>
                <c:pt idx="10">
                  <c:v>184.09871800000002</c:v>
                </c:pt>
                <c:pt idx="12">
                  <c:v>156.657929</c:v>
                </c:pt>
                <c:pt idx="13">
                  <c:v>149.76148950000001</c:v>
                </c:pt>
                <c:pt idx="15">
                  <c:v>170.01043049999998</c:v>
                </c:pt>
                <c:pt idx="16">
                  <c:v>169.49647759999999</c:v>
                </c:pt>
                <c:pt idx="17">
                  <c:v>162.53682549999999</c:v>
                </c:pt>
                <c:pt idx="19">
                  <c:v>162.1095177</c:v>
                </c:pt>
                <c:pt idx="20">
                  <c:v>171.4429264</c:v>
                </c:pt>
                <c:pt idx="21">
                  <c:v>164.89424400000001</c:v>
                </c:pt>
                <c:pt idx="22">
                  <c:v>165.808538</c:v>
                </c:pt>
                <c:pt idx="23">
                  <c:v>170.03912199999999</c:v>
                </c:pt>
                <c:pt idx="24">
                  <c:v>168.54307</c:v>
                </c:pt>
                <c:pt idx="25">
                  <c:v>164.059292</c:v>
                </c:pt>
                <c:pt idx="27">
                  <c:v>205.702831</c:v>
                </c:pt>
                <c:pt idx="28">
                  <c:v>185.426446</c:v>
                </c:pt>
                <c:pt idx="29">
                  <c:v>180.076412</c:v>
                </c:pt>
                <c:pt idx="30">
                  <c:v>200.2309985</c:v>
                </c:pt>
                <c:pt idx="31">
                  <c:v>200.53506300000001</c:v>
                </c:pt>
                <c:pt idx="32">
                  <c:v>189.34215</c:v>
                </c:pt>
                <c:pt idx="34">
                  <c:v>169.20309900000001</c:v>
                </c:pt>
                <c:pt idx="35">
                  <c:v>4.1870108000000004</c:v>
                </c:pt>
                <c:pt idx="36">
                  <c:v>175.54021399999999</c:v>
                </c:pt>
                <c:pt idx="37">
                  <c:v>200.17963599999999</c:v>
                </c:pt>
                <c:pt idx="38">
                  <c:v>191.848276</c:v>
                </c:pt>
                <c:pt idx="39">
                  <c:v>180.89515899999998</c:v>
                </c:pt>
                <c:pt idx="40">
                  <c:v>207.900768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1-471E-80DF-817D56B5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6666592"/>
        <c:axId val="466654528"/>
        <c:axId val="0"/>
      </c:bar3DChart>
      <c:catAx>
        <c:axId val="46666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654528"/>
        <c:crosses val="autoZero"/>
        <c:auto val="1"/>
        <c:lblAlgn val="ctr"/>
        <c:lblOffset val="100"/>
        <c:noMultiLvlLbl val="0"/>
      </c:catAx>
      <c:valAx>
        <c:axId val="466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6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23</xdr:row>
      <xdr:rowOff>30480</xdr:rowOff>
    </xdr:from>
    <xdr:to>
      <xdr:col>18</xdr:col>
      <xdr:colOff>190500</xdr:colOff>
      <xdr:row>38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2B74DA-4EE7-4DDD-8D2E-602371D8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38A-CA59-48EF-B943-8F443B51181D}">
  <dimension ref="A2:J46"/>
  <sheetViews>
    <sheetView tabSelected="1" topLeftCell="A19" workbookViewId="0">
      <selection activeCell="A2" sqref="A2:I46"/>
    </sheetView>
  </sheetViews>
  <sheetFormatPr defaultRowHeight="14.4" x14ac:dyDescent="0.3"/>
  <cols>
    <col min="1" max="1" width="24.109375" customWidth="1"/>
    <col min="3" max="3" width="7.109375" customWidth="1"/>
    <col min="4" max="5" width="7.77734375" customWidth="1"/>
    <col min="6" max="6" width="6" customWidth="1"/>
    <col min="7" max="7" width="6.88671875" customWidth="1"/>
    <col min="8" max="8" width="14.21875" customWidth="1"/>
    <col min="9" max="9" width="13.77734375" customWidth="1"/>
  </cols>
  <sheetData>
    <row r="2" spans="1:10" x14ac:dyDescent="0.3">
      <c r="A2" s="1" t="s">
        <v>0</v>
      </c>
      <c r="B2" s="1" t="s">
        <v>1</v>
      </c>
      <c r="C2" s="1" t="s">
        <v>45</v>
      </c>
      <c r="D2" s="1" t="s">
        <v>48</v>
      </c>
      <c r="E2" s="1" t="s">
        <v>49</v>
      </c>
      <c r="F2" s="1" t="s">
        <v>50</v>
      </c>
      <c r="G2" s="1"/>
      <c r="H2" s="1" t="s">
        <v>51</v>
      </c>
      <c r="I2" s="1" t="s">
        <v>52</v>
      </c>
    </row>
    <row r="3" spans="1:10" x14ac:dyDescent="0.3">
      <c r="A3" t="s">
        <v>2</v>
      </c>
      <c r="B3" t="s">
        <v>3</v>
      </c>
      <c r="C3" t="s">
        <v>46</v>
      </c>
      <c r="D3" s="4">
        <v>142.03914</v>
      </c>
      <c r="E3" s="4">
        <v>-223.75932</v>
      </c>
      <c r="F3" s="4">
        <v>-4.2316317999999997</v>
      </c>
      <c r="G3" s="3"/>
      <c r="H3" s="4">
        <f>SUM(D3,-E3)</f>
        <v>365.79845999999998</v>
      </c>
      <c r="I3" s="4">
        <f>SUM(D3,-F3)</f>
        <v>146.27077180000001</v>
      </c>
      <c r="J3" s="4"/>
    </row>
    <row r="4" spans="1:10" x14ac:dyDescent="0.3">
      <c r="B4" t="s">
        <v>4</v>
      </c>
      <c r="C4" t="s">
        <v>46</v>
      </c>
      <c r="D4" s="4">
        <v>166.07202000000001</v>
      </c>
      <c r="E4" s="4">
        <v>-311.86200000000002</v>
      </c>
      <c r="F4" s="4">
        <v>-4.3394729999999999</v>
      </c>
      <c r="H4" s="4">
        <f t="shared" ref="H4:H43" si="0">SUM(D4,-E4)</f>
        <v>477.93402000000003</v>
      </c>
      <c r="I4" s="4">
        <f t="shared" ref="I4:I43" si="1">SUM(D4,-F4)</f>
        <v>170.41149300000001</v>
      </c>
    </row>
    <row r="5" spans="1:10" x14ac:dyDescent="0.3">
      <c r="B5" t="s">
        <v>5</v>
      </c>
      <c r="C5" t="s">
        <v>46</v>
      </c>
      <c r="D5" s="4">
        <v>150.57422</v>
      </c>
      <c r="E5" s="4">
        <v>-276.19952000000001</v>
      </c>
      <c r="F5" s="4">
        <v>-2.8081326</v>
      </c>
      <c r="H5" s="4">
        <f t="shared" si="0"/>
        <v>426.77373999999998</v>
      </c>
      <c r="I5" s="4">
        <f t="shared" si="1"/>
        <v>153.38235259999999</v>
      </c>
    </row>
    <row r="6" spans="1:10" x14ac:dyDescent="0.3">
      <c r="B6" t="s">
        <v>6</v>
      </c>
      <c r="C6" t="s">
        <v>46</v>
      </c>
      <c r="D6" s="4">
        <v>162.03915000000001</v>
      </c>
      <c r="E6" s="4">
        <v>-377.90893999999997</v>
      </c>
      <c r="F6" s="4">
        <v>-5.5823125999999998</v>
      </c>
      <c r="H6" s="4">
        <f t="shared" si="0"/>
        <v>539.94808999999998</v>
      </c>
      <c r="I6" s="4">
        <f t="shared" si="1"/>
        <v>167.6214626</v>
      </c>
    </row>
    <row r="7" spans="1:10" x14ac:dyDescent="0.3">
      <c r="B7" t="s">
        <v>7</v>
      </c>
      <c r="C7" t="s">
        <v>46</v>
      </c>
      <c r="D7" s="4">
        <v>125.33911000000001</v>
      </c>
      <c r="E7" s="4">
        <v>-171.08333999999999</v>
      </c>
      <c r="F7" s="4">
        <v>-4.3254080000000004</v>
      </c>
      <c r="H7" s="4">
        <f t="shared" si="0"/>
        <v>296.42245000000003</v>
      </c>
      <c r="I7" s="4">
        <f t="shared" si="1"/>
        <v>129.66451800000002</v>
      </c>
    </row>
    <row r="8" spans="1:10" x14ac:dyDescent="0.3">
      <c r="B8" t="s">
        <v>8</v>
      </c>
      <c r="C8" t="s">
        <v>46</v>
      </c>
      <c r="D8" s="4">
        <v>173.93668</v>
      </c>
      <c r="E8" s="4">
        <v>-245.49902</v>
      </c>
      <c r="F8" s="4">
        <v>-7.590516</v>
      </c>
      <c r="H8" s="4">
        <f t="shared" si="0"/>
        <v>419.4357</v>
      </c>
      <c r="I8" s="4">
        <f t="shared" si="1"/>
        <v>181.527196</v>
      </c>
    </row>
    <row r="9" spans="1:10" x14ac:dyDescent="0.3">
      <c r="D9" s="4"/>
      <c r="E9" s="4"/>
      <c r="F9" s="4"/>
      <c r="H9" s="4"/>
      <c r="I9" s="4"/>
    </row>
    <row r="10" spans="1:10" x14ac:dyDescent="0.3">
      <c r="A10" t="s">
        <v>9</v>
      </c>
      <c r="B10" t="s">
        <v>10</v>
      </c>
      <c r="C10" t="s">
        <v>46</v>
      </c>
      <c r="D10" s="4">
        <v>159.38184999999999</v>
      </c>
      <c r="E10" s="4">
        <v>-273.66003000000001</v>
      </c>
      <c r="F10" s="4">
        <v>-7.7061004999999998</v>
      </c>
      <c r="H10" s="4">
        <f t="shared" si="0"/>
        <v>433.04187999999999</v>
      </c>
      <c r="I10" s="4">
        <f t="shared" si="1"/>
        <v>167.08795049999998</v>
      </c>
    </row>
    <row r="11" spans="1:10" x14ac:dyDescent="0.3">
      <c r="B11" t="s">
        <v>11</v>
      </c>
      <c r="C11" s="2" t="s">
        <v>46</v>
      </c>
      <c r="D11" s="4">
        <v>137.91292999999999</v>
      </c>
      <c r="E11" s="4">
        <v>-238.50309999999999</v>
      </c>
      <c r="F11" s="4">
        <v>-6.2769212999999997</v>
      </c>
      <c r="H11" s="4">
        <f t="shared" si="0"/>
        <v>376.41602999999998</v>
      </c>
      <c r="I11" s="4">
        <f t="shared" si="1"/>
        <v>144.18985129999999</v>
      </c>
    </row>
    <row r="12" spans="1:10" x14ac:dyDescent="0.3">
      <c r="B12" t="s">
        <v>12</v>
      </c>
      <c r="C12" s="2" t="s">
        <v>46</v>
      </c>
      <c r="D12" s="4">
        <v>165.16478000000001</v>
      </c>
      <c r="E12" s="4">
        <v>-376.99304000000001</v>
      </c>
      <c r="F12" s="4">
        <v>-8.4471959999999999</v>
      </c>
      <c r="H12" s="4">
        <f t="shared" si="0"/>
        <v>542.15782000000002</v>
      </c>
      <c r="I12" s="4">
        <f t="shared" si="1"/>
        <v>173.611976</v>
      </c>
    </row>
    <row r="13" spans="1:10" x14ac:dyDescent="0.3">
      <c r="B13" t="s">
        <v>13</v>
      </c>
      <c r="C13" s="2" t="s">
        <v>46</v>
      </c>
      <c r="D13" s="4">
        <v>176.67007000000001</v>
      </c>
      <c r="E13" s="4">
        <v>-251.46269000000001</v>
      </c>
      <c r="F13" s="4">
        <v>-7.4286479999999999</v>
      </c>
      <c r="H13" s="4">
        <f t="shared" si="0"/>
        <v>428.13276000000002</v>
      </c>
      <c r="I13" s="4">
        <f t="shared" si="1"/>
        <v>184.09871800000002</v>
      </c>
    </row>
    <row r="14" spans="1:10" x14ac:dyDescent="0.3">
      <c r="D14" s="4"/>
      <c r="E14" s="4"/>
      <c r="F14" s="4"/>
      <c r="H14" s="4"/>
      <c r="I14" s="4"/>
    </row>
    <row r="15" spans="1:10" x14ac:dyDescent="0.3">
      <c r="A15" t="s">
        <v>14</v>
      </c>
      <c r="B15" t="s">
        <v>15</v>
      </c>
      <c r="C15" t="s">
        <v>47</v>
      </c>
      <c r="D15" s="4">
        <v>145.71773999999999</v>
      </c>
      <c r="E15" s="4">
        <v>-350.28750000000002</v>
      </c>
      <c r="F15" s="4">
        <v>-10.940189</v>
      </c>
      <c r="H15" s="4">
        <f t="shared" si="0"/>
        <v>496.00524000000001</v>
      </c>
      <c r="I15" s="4">
        <f t="shared" si="1"/>
        <v>156.657929</v>
      </c>
    </row>
    <row r="16" spans="1:10" x14ac:dyDescent="0.3">
      <c r="B16" t="s">
        <v>16</v>
      </c>
      <c r="C16" t="s">
        <v>47</v>
      </c>
      <c r="D16" s="4">
        <v>143.56485000000001</v>
      </c>
      <c r="E16" s="4">
        <v>-354.09366</v>
      </c>
      <c r="F16" s="4">
        <v>-6.1966394999999999</v>
      </c>
      <c r="H16" s="4">
        <f t="shared" si="0"/>
        <v>497.65850999999998</v>
      </c>
      <c r="I16" s="4">
        <f t="shared" si="1"/>
        <v>149.76148950000001</v>
      </c>
    </row>
    <row r="17" spans="1:9" x14ac:dyDescent="0.3">
      <c r="D17" s="4"/>
      <c r="E17" s="4"/>
      <c r="F17" s="4"/>
      <c r="H17" s="4"/>
      <c r="I17" s="4"/>
    </row>
    <row r="18" spans="1:9" x14ac:dyDescent="0.3">
      <c r="A18" t="s">
        <v>17</v>
      </c>
      <c r="B18" t="s">
        <v>18</v>
      </c>
      <c r="C18" t="s">
        <v>46</v>
      </c>
      <c r="D18" s="4">
        <v>164.40505999999999</v>
      </c>
      <c r="E18" s="4">
        <v>-266.82254</v>
      </c>
      <c r="F18" s="4">
        <v>-5.6053705000000003</v>
      </c>
      <c r="H18" s="4">
        <f t="shared" si="0"/>
        <v>431.2276</v>
      </c>
      <c r="I18" s="4">
        <f t="shared" si="1"/>
        <v>170.01043049999998</v>
      </c>
    </row>
    <row r="19" spans="1:9" x14ac:dyDescent="0.3">
      <c r="B19" t="s">
        <v>19</v>
      </c>
      <c r="C19" t="s">
        <v>46</v>
      </c>
      <c r="D19" s="4">
        <v>164.74757</v>
      </c>
      <c r="E19" s="6">
        <v>-175.33989</v>
      </c>
      <c r="F19" s="4">
        <v>-4.7489075999999999</v>
      </c>
      <c r="H19" s="4">
        <f t="shared" si="0"/>
        <v>340.08745999999996</v>
      </c>
      <c r="I19" s="4">
        <f t="shared" si="1"/>
        <v>169.49647759999999</v>
      </c>
    </row>
    <row r="20" spans="1:9" x14ac:dyDescent="0.3">
      <c r="B20" t="s">
        <v>20</v>
      </c>
      <c r="C20" t="s">
        <v>46</v>
      </c>
      <c r="D20" s="4">
        <v>156.59314000000001</v>
      </c>
      <c r="E20" s="6">
        <v>-136.50339</v>
      </c>
      <c r="F20" s="4">
        <v>-5.9436855</v>
      </c>
      <c r="H20" s="4">
        <f t="shared" si="0"/>
        <v>293.09653000000003</v>
      </c>
      <c r="I20" s="4">
        <f t="shared" si="1"/>
        <v>162.53682549999999</v>
      </c>
    </row>
    <row r="21" spans="1:9" x14ac:dyDescent="0.3">
      <c r="H21" s="4"/>
      <c r="I21" s="4"/>
    </row>
    <row r="22" spans="1:9" x14ac:dyDescent="0.3">
      <c r="A22" t="s">
        <v>23</v>
      </c>
      <c r="B22" t="s">
        <v>22</v>
      </c>
      <c r="C22" t="s">
        <v>47</v>
      </c>
      <c r="D22" s="4">
        <v>154.31384</v>
      </c>
      <c r="E22" s="6">
        <v>-260.44635</v>
      </c>
      <c r="F22" s="4">
        <v>-7.7956776999999997</v>
      </c>
      <c r="H22" s="4">
        <f t="shared" si="0"/>
        <v>414.76018999999997</v>
      </c>
      <c r="I22" s="4">
        <f t="shared" si="1"/>
        <v>162.1095177</v>
      </c>
    </row>
    <row r="23" spans="1:9" x14ac:dyDescent="0.3">
      <c r="B23" t="s">
        <v>24</v>
      </c>
      <c r="C23" t="s">
        <v>47</v>
      </c>
      <c r="D23" s="4">
        <v>165.25876</v>
      </c>
      <c r="E23" s="6">
        <v>-227.78190000000001</v>
      </c>
      <c r="F23" s="4">
        <v>-6.1841663999999996</v>
      </c>
      <c r="H23" s="4">
        <f t="shared" si="0"/>
        <v>393.04066</v>
      </c>
      <c r="I23" s="4">
        <f t="shared" si="1"/>
        <v>171.4429264</v>
      </c>
    </row>
    <row r="24" spans="1:9" x14ac:dyDescent="0.3">
      <c r="B24" t="s">
        <v>25</v>
      </c>
      <c r="C24" t="s">
        <v>47</v>
      </c>
      <c r="D24" s="4">
        <v>151.11249000000001</v>
      </c>
      <c r="E24" s="6">
        <v>-318.05585000000002</v>
      </c>
      <c r="F24" s="4">
        <v>-13.781753999999999</v>
      </c>
      <c r="H24" s="4">
        <f t="shared" si="0"/>
        <v>469.16834000000006</v>
      </c>
      <c r="I24" s="4">
        <f t="shared" si="1"/>
        <v>164.89424400000001</v>
      </c>
    </row>
    <row r="25" spans="1:9" x14ac:dyDescent="0.3">
      <c r="B25" t="s">
        <v>26</v>
      </c>
      <c r="C25" t="s">
        <v>47</v>
      </c>
      <c r="D25" s="4">
        <v>151.89084</v>
      </c>
      <c r="E25" s="6">
        <v>-314.58390000000003</v>
      </c>
      <c r="F25" s="4">
        <v>-13.917698</v>
      </c>
      <c r="H25" s="4">
        <f t="shared" si="0"/>
        <v>466.47474</v>
      </c>
      <c r="I25" s="4">
        <f t="shared" si="1"/>
        <v>165.808538</v>
      </c>
    </row>
    <row r="26" spans="1:9" x14ac:dyDescent="0.3">
      <c r="B26" t="s">
        <v>27</v>
      </c>
      <c r="C26" t="s">
        <v>47</v>
      </c>
      <c r="D26" s="4">
        <v>155.80529999999999</v>
      </c>
      <c r="E26" s="6">
        <v>-252.53604000000001</v>
      </c>
      <c r="F26" s="4">
        <v>-14.233822</v>
      </c>
      <c r="H26" s="4">
        <f t="shared" si="0"/>
        <v>408.34134</v>
      </c>
      <c r="I26" s="4">
        <f t="shared" si="1"/>
        <v>170.03912199999999</v>
      </c>
    </row>
    <row r="27" spans="1:9" x14ac:dyDescent="0.3">
      <c r="B27" t="s">
        <v>28</v>
      </c>
      <c r="C27" t="s">
        <v>47</v>
      </c>
      <c r="D27" s="4">
        <v>155.47811999999999</v>
      </c>
      <c r="E27" s="4">
        <v>-209.51876999999999</v>
      </c>
      <c r="F27" s="4">
        <v>-13.06495</v>
      </c>
      <c r="H27" s="4">
        <f t="shared" si="0"/>
        <v>364.99689000000001</v>
      </c>
      <c r="I27" s="4">
        <f t="shared" si="1"/>
        <v>168.54307</v>
      </c>
    </row>
    <row r="28" spans="1:9" x14ac:dyDescent="0.3">
      <c r="B28" t="s">
        <v>29</v>
      </c>
      <c r="C28" t="s">
        <v>47</v>
      </c>
      <c r="D28" s="4">
        <v>149.13486</v>
      </c>
      <c r="E28" s="4">
        <v>-432.91070000000002</v>
      </c>
      <c r="F28" s="4">
        <v>-14.924431999999999</v>
      </c>
      <c r="H28" s="4">
        <f t="shared" si="0"/>
        <v>582.04556000000002</v>
      </c>
      <c r="I28" s="4">
        <f t="shared" si="1"/>
        <v>164.059292</v>
      </c>
    </row>
    <row r="29" spans="1:9" x14ac:dyDescent="0.3">
      <c r="H29" s="4"/>
      <c r="I29" s="4"/>
    </row>
    <row r="30" spans="1:9" x14ac:dyDescent="0.3">
      <c r="A30" t="s">
        <v>21</v>
      </c>
      <c r="B30" t="s">
        <v>30</v>
      </c>
      <c r="C30" t="s">
        <v>47</v>
      </c>
      <c r="D30" s="4">
        <v>194.01767000000001</v>
      </c>
      <c r="E30" s="4">
        <v>-414.05676</v>
      </c>
      <c r="F30" s="4">
        <v>-11.685161000000001</v>
      </c>
      <c r="H30" s="4">
        <f t="shared" si="0"/>
        <v>608.07443000000001</v>
      </c>
      <c r="I30" s="4">
        <f t="shared" si="1"/>
        <v>205.702831</v>
      </c>
    </row>
    <row r="31" spans="1:9" x14ac:dyDescent="0.3">
      <c r="B31" t="s">
        <v>31</v>
      </c>
      <c r="C31" t="s">
        <v>46</v>
      </c>
      <c r="D31" s="4">
        <v>174.80619999999999</v>
      </c>
      <c r="E31" s="4">
        <v>-379.18878000000001</v>
      </c>
      <c r="F31" s="4">
        <v>-10.620246</v>
      </c>
      <c r="H31" s="4">
        <f t="shared" si="0"/>
        <v>553.99497999999994</v>
      </c>
      <c r="I31" s="4">
        <f t="shared" si="1"/>
        <v>185.426446</v>
      </c>
    </row>
    <row r="32" spans="1:9" x14ac:dyDescent="0.3">
      <c r="B32" t="s">
        <v>32</v>
      </c>
      <c r="C32" t="s">
        <v>47</v>
      </c>
      <c r="D32" s="4">
        <v>168.68588</v>
      </c>
      <c r="E32" s="4">
        <v>-293.63177000000002</v>
      </c>
      <c r="F32" s="4">
        <v>-11.390532</v>
      </c>
      <c r="H32" s="4">
        <f t="shared" si="0"/>
        <v>462.31765000000001</v>
      </c>
      <c r="I32" s="4">
        <f t="shared" si="1"/>
        <v>180.076412</v>
      </c>
    </row>
    <row r="33" spans="1:9" x14ac:dyDescent="0.3">
      <c r="B33" t="s">
        <v>33</v>
      </c>
      <c r="C33" t="s">
        <v>47</v>
      </c>
      <c r="D33" s="3">
        <v>187.04462000000001</v>
      </c>
      <c r="E33" s="3">
        <v>-342.82830000000001</v>
      </c>
      <c r="F33" s="4">
        <v>-13.1863785</v>
      </c>
      <c r="H33" s="4">
        <f t="shared" si="0"/>
        <v>529.87292000000002</v>
      </c>
      <c r="I33" s="4">
        <f t="shared" si="1"/>
        <v>200.2309985</v>
      </c>
    </row>
    <row r="34" spans="1:9" x14ac:dyDescent="0.3">
      <c r="B34" t="s">
        <v>34</v>
      </c>
      <c r="C34" t="s">
        <v>46</v>
      </c>
      <c r="D34" s="4">
        <v>187.10925</v>
      </c>
      <c r="E34" s="4">
        <v>-311.55450000000002</v>
      </c>
      <c r="F34" s="4">
        <v>-13.425813</v>
      </c>
      <c r="H34" s="4">
        <f t="shared" si="0"/>
        <v>498.66375000000005</v>
      </c>
      <c r="I34" s="4">
        <f t="shared" si="1"/>
        <v>200.53506300000001</v>
      </c>
    </row>
    <row r="35" spans="1:9" x14ac:dyDescent="0.3">
      <c r="B35" t="s">
        <v>35</v>
      </c>
      <c r="C35" t="s">
        <v>46</v>
      </c>
      <c r="D35" s="4">
        <v>185.22916000000001</v>
      </c>
      <c r="E35" s="4">
        <v>-406.52908000000002</v>
      </c>
      <c r="F35" s="6">
        <v>-4.1129899999999999</v>
      </c>
      <c r="H35" s="4">
        <f t="shared" si="0"/>
        <v>591.75824</v>
      </c>
      <c r="I35" s="4">
        <f t="shared" si="1"/>
        <v>189.34215</v>
      </c>
    </row>
    <row r="36" spans="1:9" x14ac:dyDescent="0.3">
      <c r="H36" s="4"/>
      <c r="I36" s="4"/>
    </row>
    <row r="37" spans="1:9" x14ac:dyDescent="0.3">
      <c r="A37" t="s">
        <v>36</v>
      </c>
      <c r="B37" t="s">
        <v>37</v>
      </c>
      <c r="C37" t="s">
        <v>46</v>
      </c>
      <c r="D37" s="4">
        <v>156.16367</v>
      </c>
      <c r="E37" s="4">
        <v>-472.90152</v>
      </c>
      <c r="F37" s="4">
        <v>-13.039429</v>
      </c>
      <c r="H37" s="4">
        <f t="shared" si="0"/>
        <v>629.06519000000003</v>
      </c>
      <c r="I37" s="4">
        <f t="shared" si="1"/>
        <v>169.20309900000001</v>
      </c>
    </row>
    <row r="38" spans="1:9" x14ac:dyDescent="0.3">
      <c r="B38" t="s">
        <v>38</v>
      </c>
      <c r="C38" t="s">
        <v>46</v>
      </c>
      <c r="D38" s="4">
        <v>0.60630419999999996</v>
      </c>
      <c r="E38" s="4">
        <v>-0.61422443000000004</v>
      </c>
      <c r="F38" s="4">
        <v>-3.5807066000000001</v>
      </c>
      <c r="H38" s="4">
        <f t="shared" si="0"/>
        <v>1.22052863</v>
      </c>
      <c r="I38" s="4">
        <f t="shared" si="1"/>
        <v>4.1870108000000004</v>
      </c>
    </row>
    <row r="39" spans="1:9" x14ac:dyDescent="0.3">
      <c r="B39" t="s">
        <v>39</v>
      </c>
      <c r="C39" t="s">
        <v>46</v>
      </c>
      <c r="D39" s="4">
        <v>160.66495</v>
      </c>
      <c r="E39" s="4">
        <v>-425.34582999999998</v>
      </c>
      <c r="F39" s="4">
        <v>-14.875264</v>
      </c>
      <c r="H39" s="4">
        <f t="shared" si="0"/>
        <v>586.01077999999995</v>
      </c>
      <c r="I39" s="4">
        <f t="shared" si="1"/>
        <v>175.54021399999999</v>
      </c>
    </row>
    <row r="40" spans="1:9" x14ac:dyDescent="0.3">
      <c r="B40" t="s">
        <v>40</v>
      </c>
      <c r="C40" t="s">
        <v>47</v>
      </c>
      <c r="D40" s="4">
        <v>185.67797999999999</v>
      </c>
      <c r="E40" s="4">
        <v>-446.71339999999998</v>
      </c>
      <c r="F40" s="4">
        <v>-14.501656000000001</v>
      </c>
      <c r="H40" s="4">
        <f t="shared" si="0"/>
        <v>632.39138000000003</v>
      </c>
      <c r="I40" s="4">
        <f t="shared" si="1"/>
        <v>200.17963599999999</v>
      </c>
    </row>
    <row r="41" spans="1:9" x14ac:dyDescent="0.3">
      <c r="B41" t="s">
        <v>41</v>
      </c>
      <c r="C41" t="s">
        <v>46</v>
      </c>
      <c r="D41" s="4">
        <v>176.61877000000001</v>
      </c>
      <c r="E41" s="4">
        <v>-433.4237</v>
      </c>
      <c r="F41" s="4">
        <v>-15.229506000000001</v>
      </c>
      <c r="H41" s="4">
        <f t="shared" si="0"/>
        <v>610.04246999999998</v>
      </c>
      <c r="I41" s="4">
        <f t="shared" si="1"/>
        <v>191.848276</v>
      </c>
    </row>
    <row r="42" spans="1:9" x14ac:dyDescent="0.3">
      <c r="B42" t="s">
        <v>42</v>
      </c>
      <c r="C42" t="s">
        <v>46</v>
      </c>
      <c r="D42" s="4">
        <v>164.91381999999999</v>
      </c>
      <c r="E42" s="4">
        <v>-461.11243000000002</v>
      </c>
      <c r="F42" s="4">
        <v>-15.981339</v>
      </c>
      <c r="H42" s="4">
        <f t="shared" si="0"/>
        <v>626.02625</v>
      </c>
      <c r="I42" s="4">
        <f t="shared" si="1"/>
        <v>180.89515899999998</v>
      </c>
    </row>
    <row r="43" spans="1:9" x14ac:dyDescent="0.3">
      <c r="B43" t="s">
        <v>43</v>
      </c>
      <c r="C43" t="s">
        <v>46</v>
      </c>
      <c r="D43" s="4">
        <v>192.58960999999999</v>
      </c>
      <c r="E43" s="4">
        <v>-412.52645999999999</v>
      </c>
      <c r="F43" s="5">
        <v>-15.311158000000001</v>
      </c>
      <c r="H43" s="4">
        <f t="shared" si="0"/>
        <v>605.11607000000004</v>
      </c>
      <c r="I43" s="4">
        <f t="shared" si="1"/>
        <v>207.900768</v>
      </c>
    </row>
    <row r="45" spans="1:9" x14ac:dyDescent="0.3">
      <c r="H45" s="1" t="s">
        <v>44</v>
      </c>
      <c r="I45" s="1" t="s">
        <v>44</v>
      </c>
    </row>
    <row r="46" spans="1:9" x14ac:dyDescent="0.3">
      <c r="H46" s="4">
        <f>AVERAGE(H3:H8,H10:H13,H15:H16,H18:H20,H22:H28,H30:H35,H37:H43)</f>
        <v>468.50053281800001</v>
      </c>
      <c r="I46" s="4">
        <f>AVERAGE(I3:I8,I10:I13,I15:I16,I18:I20,I22:I28,I30:I35,I37:I43)</f>
        <v>168.1226918657143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filso</dc:creator>
  <cp:lastModifiedBy>filso</cp:lastModifiedBy>
  <dcterms:created xsi:type="dcterms:W3CDTF">2021-01-25T16:54:07Z</dcterms:created>
  <dcterms:modified xsi:type="dcterms:W3CDTF">2021-02-07T16:07:55Z</dcterms:modified>
</cp:coreProperties>
</file>