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so\Desktop\Tesi\dati\"/>
    </mc:Choice>
  </mc:AlternateContent>
  <xr:revisionPtr revIDLastSave="0" documentId="13_ncr:1_{C9F5F375-251C-4C1D-B786-3E9609FE2E89}" xr6:coauthVersionLast="46" xr6:coauthVersionMax="46" xr10:uidLastSave="{00000000-0000-0000-0000-000000000000}"/>
  <bookViews>
    <workbookView xWindow="-108" yWindow="-108" windowWidth="23256" windowHeight="12576" xr2:uid="{EE484FEE-9857-440E-965F-375B6E7CF54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" i="1"/>
  <c r="K5" i="1"/>
  <c r="K6" i="1"/>
  <c r="K7" i="1"/>
  <c r="K8" i="1"/>
  <c r="K10" i="1"/>
  <c r="K11" i="1"/>
  <c r="K12" i="1"/>
  <c r="K13" i="1"/>
  <c r="K15" i="1"/>
  <c r="K16" i="1"/>
  <c r="K18" i="1"/>
  <c r="K19" i="1"/>
  <c r="K20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7" i="1"/>
  <c r="K38" i="1"/>
  <c r="K39" i="1"/>
  <c r="K40" i="1"/>
  <c r="K41" i="1"/>
  <c r="K43" i="1"/>
  <c r="K3" i="1"/>
  <c r="I4" i="1"/>
  <c r="I5" i="1"/>
  <c r="I6" i="1"/>
  <c r="I7" i="1"/>
  <c r="I46" i="1" s="1"/>
  <c r="I8" i="1"/>
  <c r="I10" i="1"/>
  <c r="I11" i="1"/>
  <c r="I12" i="1"/>
  <c r="I13" i="1"/>
  <c r="I15" i="1"/>
  <c r="I16" i="1"/>
  <c r="I18" i="1"/>
  <c r="I19" i="1"/>
  <c r="I20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3" i="1"/>
  <c r="H4" i="1"/>
  <c r="H5" i="1"/>
  <c r="H6" i="1"/>
  <c r="H7" i="1"/>
  <c r="H8" i="1"/>
  <c r="H10" i="1"/>
  <c r="H11" i="1"/>
  <c r="H12" i="1"/>
  <c r="H13" i="1"/>
  <c r="H15" i="1"/>
  <c r="H16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3" i="1"/>
  <c r="H46" i="1" s="1"/>
</calcChain>
</file>

<file path=xl/sharedStrings.xml><?xml version="1.0" encoding="utf-8"?>
<sst xmlns="http://schemas.openxmlformats.org/spreadsheetml/2006/main" count="89" uniqueCount="54">
  <si>
    <t>COMPETIZIONE</t>
  </si>
  <si>
    <t>ID</t>
  </si>
  <si>
    <t>Finale G.O. 2019</t>
  </si>
  <si>
    <t>1.1</t>
  </si>
  <si>
    <t>1.2</t>
  </si>
  <si>
    <t>1.3</t>
  </si>
  <si>
    <t>1.4</t>
  </si>
  <si>
    <t>1.5</t>
  </si>
  <si>
    <t>1.6</t>
  </si>
  <si>
    <t>Finale 3° posto G.O 2019</t>
  </si>
  <si>
    <t>2.1</t>
  </si>
  <si>
    <t>2.2</t>
  </si>
  <si>
    <t>2.3</t>
  </si>
  <si>
    <t>2.4</t>
  </si>
  <si>
    <t>Robocup 2016</t>
  </si>
  <si>
    <t>3.1</t>
  </si>
  <si>
    <t>3.2</t>
  </si>
  <si>
    <t>Robocup 2017</t>
  </si>
  <si>
    <t>4.1</t>
  </si>
  <si>
    <t>4.2</t>
  </si>
  <si>
    <t>4.3</t>
  </si>
  <si>
    <t>Robocup 2019</t>
  </si>
  <si>
    <t>5.1</t>
  </si>
  <si>
    <t>Robocup 2018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</si>
  <si>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</si>
  <si>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</si>
  <si>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</si>
  <si>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</si>
  <si>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</si>
  <si>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</si>
  <si>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</si>
  <si>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</si>
  <si>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</si>
  <si>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</si>
  <si>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</si>
  <si>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</si>
  <si>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Robocup 2019 Semifinale</t>
  </si>
  <si>
    <t>7.1</t>
  </si>
  <si>
    <t>7.2</t>
  </si>
  <si>
    <t>7.3</t>
  </si>
  <si>
    <t>7.4</t>
  </si>
  <si>
    <t>7.5</t>
  </si>
  <si>
    <t>7.6</t>
  </si>
  <si>
    <t>7.7</t>
  </si>
  <si>
    <t>MEDIA</t>
  </si>
  <si>
    <t>AZIONE</t>
  </si>
  <si>
    <t>G</t>
  </si>
  <si>
    <t>PG</t>
  </si>
  <si>
    <t>MAX</t>
  </si>
  <si>
    <t>MIN</t>
  </si>
  <si>
    <t>MEDIO</t>
  </si>
  <si>
    <t>MAX-MIN</t>
  </si>
  <si>
    <t>MAX-MED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</si>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</sst>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media Contrasto spettrale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Foglio1!$K$3:$K$43</c:f>
              <c:numCache>
                <c:formatCode>#,##0</c:formatCode>
                <c:ptCount val="41"/>
                <c:pt idx="0">
                  <c:v>11.686470873464348</c:v>
                </c:pt>
                <c:pt idx="1">
                  <c:v>14.616726690301977</c:v>
                </c:pt>
                <c:pt idx="2">
                  <c:v>14.616726690301977</c:v>
                </c:pt>
                <c:pt idx="3">
                  <c:v>13.467077925745365</c:v>
                </c:pt>
                <c:pt idx="4">
                  <c:v>12.303310694831641</c:v>
                </c:pt>
                <c:pt idx="5">
                  <c:v>13.915947909175053</c:v>
                </c:pt>
                <c:pt idx="7">
                  <c:v>13.511911562362638</c:v>
                </c:pt>
                <c:pt idx="8">
                  <c:v>12.80542554282842</c:v>
                </c:pt>
                <c:pt idx="9">
                  <c:v>16.494443969875334</c:v>
                </c:pt>
                <c:pt idx="10">
                  <c:v>14.673021504949858</c:v>
                </c:pt>
                <c:pt idx="12">
                  <c:v>11.881469590864352</c:v>
                </c:pt>
                <c:pt idx="13">
                  <c:v>9.0407005731223151</c:v>
                </c:pt>
                <c:pt idx="15">
                  <c:v>12.652752857584161</c:v>
                </c:pt>
                <c:pt idx="16">
                  <c:v>11.931917000815091</c:v>
                </c:pt>
                <c:pt idx="17">
                  <c:v>10.385584494479147</c:v>
                </c:pt>
                <c:pt idx="19">
                  <c:v>9.9811331894612785</c:v>
                </c:pt>
                <c:pt idx="20">
                  <c:v>8.1576994197828512</c:v>
                </c:pt>
                <c:pt idx="21">
                  <c:v>11.450177239522514</c:v>
                </c:pt>
                <c:pt idx="22">
                  <c:v>9.9811331894612785</c:v>
                </c:pt>
                <c:pt idx="23">
                  <c:v>8.1576994197828512</c:v>
                </c:pt>
                <c:pt idx="24">
                  <c:v>11.450177239522514</c:v>
                </c:pt>
                <c:pt idx="25">
                  <c:v>12.224327337637433</c:v>
                </c:pt>
                <c:pt idx="27">
                  <c:v>9.5052242833142522</c:v>
                </c:pt>
                <c:pt idx="28">
                  <c:v>10.918690881422357</c:v>
                </c:pt>
                <c:pt idx="29">
                  <c:v>13.25216472546326</c:v>
                </c:pt>
                <c:pt idx="30">
                  <c:v>13.698838536201283</c:v>
                </c:pt>
                <c:pt idx="31">
                  <c:v>16.560037089956296</c:v>
                </c:pt>
                <c:pt idx="32">
                  <c:v>12.441612266261092</c:v>
                </c:pt>
                <c:pt idx="34">
                  <c:v>9.7399076177656898</c:v>
                </c:pt>
                <c:pt idx="35">
                  <c:v>11.467320278981106</c:v>
                </c:pt>
                <c:pt idx="36">
                  <c:v>12.631382190684828</c:v>
                </c:pt>
                <c:pt idx="37">
                  <c:v>10.854942757586691</c:v>
                </c:pt>
                <c:pt idx="38">
                  <c:v>11.106085169828908</c:v>
                </c:pt>
                <c:pt idx="40">
                  <c:v>10.995845778382282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2-4B59-94F6-FEC11C7D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501743"/>
        <c:axId val="362499663"/>
        <c:axId val="0"/>
      </c:bar3DChart>
      <c:catAx>
        <c:axId val="3625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499663"/>
        <c:crosses val="autoZero"/>
        <c:auto val="1"/>
        <c:lblAlgn val="ctr"/>
        <c:lblOffset val="100"/>
        <c:noMultiLvlLbl val="0"/>
      </c:catAx>
      <c:valAx>
        <c:axId val="3624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5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15240</xdr:rowOff>
    </xdr:from>
    <xdr:to>
      <xdr:col>14</xdr:col>
      <xdr:colOff>533400</xdr:colOff>
      <xdr:row>40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BBB203-A183-4B6A-B10D-60349E6B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38A-CA59-48EF-B943-8F443B51181D}">
  <dimension ref="A2:K46"/>
  <sheetViews>
    <sheetView tabSelected="1" topLeftCell="A19" workbookViewId="0">
      <selection activeCell="N22" sqref="N22"/>
    </sheetView>
  </sheetViews>
  <sheetFormatPr defaultRowHeight="14.4" x14ac:dyDescent="0.3"/>
  <cols>
    <col min="1" max="1" width="24.109375" customWidth="1"/>
    <col min="3" max="3" width="7.33203125" customWidth="1"/>
    <col min="4" max="4" width="6.44140625" customWidth="1"/>
    <col min="5" max="5" width="5.44140625" customWidth="1"/>
    <col min="6" max="6" width="8.33203125" customWidth="1"/>
    <col min="8" max="8" width="9" customWidth="1"/>
    <col min="9" max="9" width="9.33203125" bestFit="1" customWidth="1"/>
    <col min="10" max="10" width="3.5546875" customWidth="1"/>
    <col min="11" max="11" width="10.88671875" customWidth="1"/>
  </cols>
  <sheetData>
    <row r="2" spans="1:11" x14ac:dyDescent="0.3">
      <c r="A2" s="1" t="s">
        <v>0</v>
      </c>
      <c r="B2" s="1" t="s">
        <v>1</v>
      </c>
      <c r="C2" s="1" t="s">
        <v>45</v>
      </c>
      <c r="D2" s="1" t="s">
        <v>48</v>
      </c>
      <c r="E2" s="1" t="s">
        <v>49</v>
      </c>
      <c r="F2" s="1" t="s">
        <v>50</v>
      </c>
      <c r="H2" s="1" t="s">
        <v>51</v>
      </c>
      <c r="I2" s="1" t="s">
        <v>52</v>
      </c>
      <c r="K2" s="1" t="s">
        <v>53</v>
      </c>
    </row>
    <row r="3" spans="1:11" x14ac:dyDescent="0.3">
      <c r="A3" t="s">
        <v>2</v>
      </c>
      <c r="B3" t="s">
        <v>3</v>
      </c>
      <c r="C3" t="s">
        <v>46</v>
      </c>
      <c r="D3" s="3">
        <v>36.484280698782499</v>
      </c>
      <c r="E3" s="3">
        <v>5.88384334603625</v>
      </c>
      <c r="F3" s="3">
        <v>17.570314219500599</v>
      </c>
      <c r="H3" s="3">
        <f>SUM(D3,-E3)</f>
        <v>30.600437352746248</v>
      </c>
      <c r="I3" s="4">
        <f>SUM(D3,-F3)</f>
        <v>18.9139664792819</v>
      </c>
      <c r="K3" s="3">
        <f>SUM(H3,-I3)</f>
        <v>11.686470873464348</v>
      </c>
    </row>
    <row r="4" spans="1:11" x14ac:dyDescent="0.3">
      <c r="B4" t="s">
        <v>4</v>
      </c>
      <c r="C4" t="s">
        <v>46</v>
      </c>
      <c r="D4">
        <v>40.1260046436458</v>
      </c>
      <c r="E4" s="3">
        <v>5.0789519332502202</v>
      </c>
      <c r="F4" s="3">
        <v>19.695678623552201</v>
      </c>
      <c r="H4" s="3">
        <f t="shared" ref="H4:H43" si="0">SUM(D4,-E4)</f>
        <v>35.047052710395576</v>
      </c>
      <c r="I4" s="4">
        <f t="shared" ref="I4:I43" si="1">SUM(D4,-F4)</f>
        <v>20.430326020093599</v>
      </c>
      <c r="K4" s="3">
        <f t="shared" ref="K4:K43" si="2">SUM(H4,-I4)</f>
        <v>14.616726690301977</v>
      </c>
    </row>
    <row r="5" spans="1:11" x14ac:dyDescent="0.3">
      <c r="B5" t="s">
        <v>5</v>
      </c>
      <c r="C5" t="s">
        <v>46</v>
      </c>
      <c r="D5" s="3">
        <v>40.1260046436458</v>
      </c>
      <c r="E5" s="3">
        <v>5.0789519332502202</v>
      </c>
      <c r="F5" s="3">
        <v>19.695678623552201</v>
      </c>
      <c r="H5" s="3">
        <f t="shared" si="0"/>
        <v>35.047052710395576</v>
      </c>
      <c r="I5" s="4">
        <f t="shared" si="1"/>
        <v>20.430326020093599</v>
      </c>
      <c r="K5" s="3">
        <f t="shared" si="2"/>
        <v>14.616726690301977</v>
      </c>
    </row>
    <row r="6" spans="1:11" x14ac:dyDescent="0.3">
      <c r="B6" t="s">
        <v>6</v>
      </c>
      <c r="C6" t="s">
        <v>46</v>
      </c>
      <c r="D6">
        <v>60.548123413404497</v>
      </c>
      <c r="E6" s="3">
        <v>7.6912136863218397</v>
      </c>
      <c r="F6" s="3">
        <v>21.158291612067199</v>
      </c>
      <c r="H6" s="3">
        <f t="shared" si="0"/>
        <v>52.856909727082659</v>
      </c>
      <c r="I6" s="4">
        <f t="shared" si="1"/>
        <v>39.389831801337294</v>
      </c>
      <c r="K6" s="3">
        <f t="shared" si="2"/>
        <v>13.467077925745365</v>
      </c>
    </row>
    <row r="7" spans="1:11" x14ac:dyDescent="0.3">
      <c r="B7" t="s">
        <v>7</v>
      </c>
      <c r="C7" t="s">
        <v>46</v>
      </c>
      <c r="D7" s="3">
        <v>44.346860232962598</v>
      </c>
      <c r="E7" s="3">
        <v>6.18906171402746</v>
      </c>
      <c r="F7" s="3">
        <v>18.492372408859101</v>
      </c>
      <c r="H7" s="3">
        <f t="shared" si="0"/>
        <v>38.157798518935138</v>
      </c>
      <c r="I7" s="4">
        <f t="shared" si="1"/>
        <v>25.854487824103497</v>
      </c>
      <c r="K7" s="3">
        <f t="shared" si="2"/>
        <v>12.303310694831641</v>
      </c>
    </row>
    <row r="8" spans="1:11" x14ac:dyDescent="0.3">
      <c r="B8" t="s">
        <v>8</v>
      </c>
      <c r="C8" t="s">
        <v>46</v>
      </c>
      <c r="D8" s="3">
        <v>38.699834050429402</v>
      </c>
      <c r="E8" s="3">
        <v>7.33245555736955</v>
      </c>
      <c r="F8" s="3">
        <v>21.248403466544602</v>
      </c>
      <c r="H8" s="3">
        <f t="shared" si="0"/>
        <v>31.367378493059853</v>
      </c>
      <c r="I8" s="4">
        <f t="shared" si="1"/>
        <v>17.4514305838848</v>
      </c>
      <c r="K8" s="3">
        <f t="shared" si="2"/>
        <v>13.915947909175053</v>
      </c>
    </row>
    <row r="9" spans="1:11" x14ac:dyDescent="0.3">
      <c r="H9" s="3"/>
      <c r="I9" s="4"/>
      <c r="K9" s="3"/>
    </row>
    <row r="10" spans="1:11" x14ac:dyDescent="0.3">
      <c r="A10" t="s">
        <v>9</v>
      </c>
      <c r="B10" t="s">
        <v>10</v>
      </c>
      <c r="C10" t="s">
        <v>46</v>
      </c>
      <c r="D10" s="3">
        <v>44.538555170934302</v>
      </c>
      <c r="E10" s="3">
        <v>5.8688702014015597</v>
      </c>
      <c r="F10" s="3">
        <v>19.380781763764201</v>
      </c>
      <c r="H10" s="3">
        <f t="shared" si="0"/>
        <v>38.669684969532739</v>
      </c>
      <c r="I10" s="4">
        <f t="shared" si="1"/>
        <v>25.157773407170101</v>
      </c>
      <c r="K10" s="3">
        <f t="shared" si="2"/>
        <v>13.511911562362638</v>
      </c>
    </row>
    <row r="11" spans="1:11" x14ac:dyDescent="0.3">
      <c r="B11" t="s">
        <v>11</v>
      </c>
      <c r="C11" s="2" t="s">
        <v>46</v>
      </c>
      <c r="D11" s="3">
        <v>38.645713094959099</v>
      </c>
      <c r="E11" s="3">
        <v>6.4532541845127804</v>
      </c>
      <c r="F11" s="3">
        <v>19.2586797273412</v>
      </c>
      <c r="H11" s="3">
        <f t="shared" si="0"/>
        <v>32.192458910446319</v>
      </c>
      <c r="I11" s="4">
        <f t="shared" si="1"/>
        <v>19.387033367617899</v>
      </c>
      <c r="K11" s="3">
        <f t="shared" si="2"/>
        <v>12.80542554282842</v>
      </c>
    </row>
    <row r="12" spans="1:11" x14ac:dyDescent="0.3">
      <c r="B12" t="s">
        <v>12</v>
      </c>
      <c r="C12" s="2" t="s">
        <v>46</v>
      </c>
      <c r="D12" s="3">
        <v>62.254121353402397</v>
      </c>
      <c r="E12" s="3">
        <v>8.0049549944089602</v>
      </c>
      <c r="F12" s="3">
        <v>24.4993989642843</v>
      </c>
      <c r="H12" s="3">
        <f t="shared" si="0"/>
        <v>54.249166358993435</v>
      </c>
      <c r="I12" s="4">
        <f t="shared" si="1"/>
        <v>37.754722389118101</v>
      </c>
      <c r="K12" s="3">
        <f t="shared" si="2"/>
        <v>16.494443969875334</v>
      </c>
    </row>
    <row r="13" spans="1:11" x14ac:dyDescent="0.3">
      <c r="B13" t="s">
        <v>13</v>
      </c>
      <c r="C13" s="2" t="s">
        <v>46</v>
      </c>
      <c r="D13" s="3">
        <v>40.954573703052702</v>
      </c>
      <c r="E13" s="3">
        <v>6.6034014233881404</v>
      </c>
      <c r="F13" s="3">
        <v>21.276422928338</v>
      </c>
      <c r="H13" s="3">
        <f t="shared" si="0"/>
        <v>34.35117227966456</v>
      </c>
      <c r="I13" s="4">
        <f t="shared" si="1"/>
        <v>19.678150774714702</v>
      </c>
      <c r="K13" s="3">
        <f t="shared" si="2"/>
        <v>14.673021504949858</v>
      </c>
    </row>
    <row r="14" spans="1:11" x14ac:dyDescent="0.3">
      <c r="H14" s="3"/>
      <c r="I14" s="4"/>
      <c r="K14" s="3"/>
    </row>
    <row r="15" spans="1:11" x14ac:dyDescent="0.3">
      <c r="A15" t="s">
        <v>14</v>
      </c>
      <c r="B15" t="s">
        <v>15</v>
      </c>
      <c r="C15" t="s">
        <v>47</v>
      </c>
      <c r="D15" s="3">
        <v>40.110095937280597</v>
      </c>
      <c r="E15" s="3">
        <v>6.4351707796765503</v>
      </c>
      <c r="F15" s="3">
        <v>18.316640370540899</v>
      </c>
      <c r="H15" s="3">
        <f t="shared" si="0"/>
        <v>33.674925157604051</v>
      </c>
      <c r="I15" s="4">
        <f t="shared" si="1"/>
        <v>21.793455566739699</v>
      </c>
      <c r="K15" s="3">
        <f t="shared" si="2"/>
        <v>11.881469590864352</v>
      </c>
    </row>
    <row r="16" spans="1:11" x14ac:dyDescent="0.3">
      <c r="B16" t="s">
        <v>16</v>
      </c>
      <c r="C16" t="s">
        <v>47</v>
      </c>
      <c r="D16" s="3">
        <v>41.460643826782999</v>
      </c>
      <c r="E16" s="3">
        <v>5.5059211761904798</v>
      </c>
      <c r="F16" s="3">
        <v>14.5466217493128</v>
      </c>
      <c r="H16" s="3">
        <f t="shared" si="0"/>
        <v>35.954722650592515</v>
      </c>
      <c r="I16" s="4">
        <f t="shared" si="1"/>
        <v>26.9140220774702</v>
      </c>
      <c r="K16" s="3">
        <f t="shared" si="2"/>
        <v>9.0407005731223151</v>
      </c>
    </row>
    <row r="17" spans="1:11" x14ac:dyDescent="0.3">
      <c r="H17" s="3"/>
      <c r="I17" s="4"/>
      <c r="K17" s="3"/>
    </row>
    <row r="18" spans="1:11" x14ac:dyDescent="0.3">
      <c r="A18" t="s">
        <v>17</v>
      </c>
      <c r="B18" t="s">
        <v>18</v>
      </c>
      <c r="C18" t="s">
        <v>46</v>
      </c>
      <c r="D18" s="3">
        <v>43.547763986398202</v>
      </c>
      <c r="E18" s="3">
        <v>5.3323728913452397</v>
      </c>
      <c r="F18" s="3">
        <v>17.985125748929399</v>
      </c>
      <c r="H18" s="3">
        <f t="shared" si="0"/>
        <v>38.215391095052965</v>
      </c>
      <c r="I18" s="4">
        <f t="shared" si="1"/>
        <v>25.562638237468803</v>
      </c>
      <c r="K18" s="3">
        <f t="shared" si="2"/>
        <v>12.652752857584161</v>
      </c>
    </row>
    <row r="19" spans="1:11" x14ac:dyDescent="0.3">
      <c r="B19" t="s">
        <v>19</v>
      </c>
      <c r="C19" t="s">
        <v>46</v>
      </c>
      <c r="D19" s="3">
        <v>45.310078306031997</v>
      </c>
      <c r="E19" s="3">
        <v>6.96455269229451</v>
      </c>
      <c r="F19" s="3">
        <v>18.896469693109601</v>
      </c>
      <c r="H19" s="3">
        <f t="shared" si="0"/>
        <v>38.345525613737486</v>
      </c>
      <c r="I19" s="4">
        <f t="shared" si="1"/>
        <v>26.413608612922395</v>
      </c>
      <c r="K19" s="3">
        <f t="shared" si="2"/>
        <v>11.931917000815091</v>
      </c>
    </row>
    <row r="20" spans="1:11" x14ac:dyDescent="0.3">
      <c r="B20" t="s">
        <v>20</v>
      </c>
      <c r="C20" t="s">
        <v>46</v>
      </c>
      <c r="D20" s="3">
        <v>41.967620104930901</v>
      </c>
      <c r="E20" s="3">
        <v>4.8435961306183497</v>
      </c>
      <c r="F20" s="3">
        <v>15.2291806250975</v>
      </c>
      <c r="H20" s="3">
        <f t="shared" si="0"/>
        <v>37.12402397431255</v>
      </c>
      <c r="I20" s="4">
        <f t="shared" si="1"/>
        <v>26.738439479833403</v>
      </c>
      <c r="K20" s="3">
        <f t="shared" si="2"/>
        <v>10.385584494479147</v>
      </c>
    </row>
    <row r="21" spans="1:11" x14ac:dyDescent="0.3">
      <c r="H21" s="3"/>
      <c r="I21" s="4"/>
      <c r="K21" s="3"/>
    </row>
    <row r="22" spans="1:11" x14ac:dyDescent="0.3">
      <c r="A22" t="s">
        <v>23</v>
      </c>
      <c r="B22" t="s">
        <v>22</v>
      </c>
      <c r="C22" t="s">
        <v>47</v>
      </c>
      <c r="D22" s="3">
        <v>45.983937009013999</v>
      </c>
      <c r="E22" s="3">
        <v>5.9089781072487204</v>
      </c>
      <c r="F22" s="4">
        <v>15.89011129671</v>
      </c>
      <c r="H22" s="3">
        <f t="shared" si="0"/>
        <v>40.074958901765278</v>
      </c>
      <c r="I22" s="4">
        <f t="shared" si="1"/>
        <v>30.093825712304</v>
      </c>
      <c r="K22" s="3">
        <f t="shared" si="2"/>
        <v>9.9811331894612785</v>
      </c>
    </row>
    <row r="23" spans="1:11" x14ac:dyDescent="0.3">
      <c r="B23" t="s">
        <v>24</v>
      </c>
      <c r="C23" t="s">
        <v>47</v>
      </c>
      <c r="D23" s="3">
        <v>45.988244516633898</v>
      </c>
      <c r="E23" s="3">
        <v>8.7211609254000493</v>
      </c>
      <c r="F23" s="4">
        <v>16.8788603451829</v>
      </c>
      <c r="H23" s="3">
        <f t="shared" si="0"/>
        <v>37.267083591233849</v>
      </c>
      <c r="I23" s="4">
        <f t="shared" si="1"/>
        <v>29.109384171450998</v>
      </c>
      <c r="K23" s="3">
        <f t="shared" si="2"/>
        <v>8.1576994197828512</v>
      </c>
    </row>
    <row r="24" spans="1:11" x14ac:dyDescent="0.3">
      <c r="B24" t="s">
        <v>25</v>
      </c>
      <c r="C24" t="s">
        <v>47</v>
      </c>
      <c r="D24" s="3">
        <v>42.296905649811301</v>
      </c>
      <c r="E24" s="3">
        <v>4.66378752128389</v>
      </c>
      <c r="F24" s="3">
        <v>16.1139647608064</v>
      </c>
      <c r="H24" s="3">
        <f t="shared" si="0"/>
        <v>37.633118128527414</v>
      </c>
      <c r="I24" s="4">
        <f t="shared" si="1"/>
        <v>26.1829408890049</v>
      </c>
      <c r="K24" s="3">
        <f t="shared" si="2"/>
        <v>11.450177239522514</v>
      </c>
    </row>
    <row r="25" spans="1:11" x14ac:dyDescent="0.3">
      <c r="B25" t="s">
        <v>26</v>
      </c>
      <c r="C25" t="s">
        <v>47</v>
      </c>
      <c r="D25" s="3">
        <v>45.983937009013999</v>
      </c>
      <c r="E25" s="3">
        <v>5.9089781072487204</v>
      </c>
      <c r="F25" s="3">
        <v>15.89011129671</v>
      </c>
      <c r="H25" s="3">
        <f t="shared" si="0"/>
        <v>40.074958901765278</v>
      </c>
      <c r="I25" s="4">
        <f t="shared" si="1"/>
        <v>30.093825712304</v>
      </c>
      <c r="K25" s="3">
        <f t="shared" si="2"/>
        <v>9.9811331894612785</v>
      </c>
    </row>
    <row r="26" spans="1:11" x14ac:dyDescent="0.3">
      <c r="B26" t="s">
        <v>27</v>
      </c>
      <c r="C26" t="s">
        <v>47</v>
      </c>
      <c r="D26" s="3">
        <v>45.988244516633898</v>
      </c>
      <c r="E26" s="3">
        <v>8.7211609254000493</v>
      </c>
      <c r="F26" s="3">
        <v>16.8788603451829</v>
      </c>
      <c r="H26" s="3">
        <f t="shared" si="0"/>
        <v>37.267083591233849</v>
      </c>
      <c r="I26" s="4">
        <f t="shared" si="1"/>
        <v>29.109384171450998</v>
      </c>
      <c r="K26" s="3">
        <f t="shared" si="2"/>
        <v>8.1576994197828512</v>
      </c>
    </row>
    <row r="27" spans="1:11" x14ac:dyDescent="0.3">
      <c r="B27" t="s">
        <v>28</v>
      </c>
      <c r="C27" t="s">
        <v>46</v>
      </c>
      <c r="D27" s="3">
        <v>42.296905649811301</v>
      </c>
      <c r="E27" s="3">
        <v>4.66378752128389</v>
      </c>
      <c r="F27" s="3">
        <v>16.1139647608064</v>
      </c>
      <c r="H27" s="3">
        <f t="shared" si="0"/>
        <v>37.633118128527414</v>
      </c>
      <c r="I27" s="4">
        <f t="shared" si="1"/>
        <v>26.1829408890049</v>
      </c>
      <c r="K27" s="3">
        <f t="shared" si="2"/>
        <v>11.450177239522514</v>
      </c>
    </row>
    <row r="28" spans="1:11" x14ac:dyDescent="0.3">
      <c r="B28" t="s">
        <v>29</v>
      </c>
      <c r="C28" t="s">
        <v>47</v>
      </c>
      <c r="D28" s="3">
        <v>35.906318531416602</v>
      </c>
      <c r="E28" s="3">
        <v>3.65605259128077</v>
      </c>
      <c r="F28" s="3">
        <v>15.880379928918201</v>
      </c>
      <c r="H28" s="3">
        <f t="shared" si="0"/>
        <v>32.250265940135833</v>
      </c>
      <c r="I28" s="4">
        <f t="shared" si="1"/>
        <v>20.0259386024984</v>
      </c>
      <c r="K28" s="3">
        <f t="shared" si="2"/>
        <v>12.224327337637433</v>
      </c>
    </row>
    <row r="29" spans="1:11" x14ac:dyDescent="0.3">
      <c r="H29" s="3"/>
      <c r="I29" s="4"/>
      <c r="K29" s="3"/>
    </row>
    <row r="30" spans="1:11" x14ac:dyDescent="0.3">
      <c r="A30" t="s">
        <v>21</v>
      </c>
      <c r="B30" t="s">
        <v>30</v>
      </c>
      <c r="C30" t="s">
        <v>47</v>
      </c>
      <c r="D30" s="3">
        <v>37.398401432639197</v>
      </c>
      <c r="E30" s="3">
        <v>5.7370464060733504</v>
      </c>
      <c r="F30" s="3">
        <v>15.242270689387601</v>
      </c>
      <c r="H30" s="3">
        <f t="shared" si="0"/>
        <v>31.661355026565847</v>
      </c>
      <c r="I30" s="4">
        <f t="shared" si="1"/>
        <v>22.156130743251595</v>
      </c>
      <c r="K30" s="3">
        <f t="shared" si="2"/>
        <v>9.5052242833142522</v>
      </c>
    </row>
    <row r="31" spans="1:11" x14ac:dyDescent="0.3">
      <c r="B31" t="s">
        <v>31</v>
      </c>
      <c r="C31" t="s">
        <v>46</v>
      </c>
      <c r="D31" s="3">
        <v>34.106477518457801</v>
      </c>
      <c r="E31" s="3">
        <v>3.1686036131064399</v>
      </c>
      <c r="F31" s="3">
        <v>14.0872944945288</v>
      </c>
      <c r="H31" s="3">
        <f t="shared" si="0"/>
        <v>30.93787390535136</v>
      </c>
      <c r="I31" s="4">
        <f t="shared" si="1"/>
        <v>20.019183023929003</v>
      </c>
      <c r="K31" s="3">
        <f t="shared" si="2"/>
        <v>10.918690881422357</v>
      </c>
    </row>
    <row r="32" spans="1:11" x14ac:dyDescent="0.3">
      <c r="B32" t="s">
        <v>32</v>
      </c>
      <c r="C32" t="s">
        <v>47</v>
      </c>
      <c r="D32" s="3">
        <v>42.896512722033002</v>
      </c>
      <c r="E32" s="3">
        <v>4.2357575378369399</v>
      </c>
      <c r="F32" s="3">
        <v>17.487922263300199</v>
      </c>
      <c r="H32" s="3">
        <f t="shared" si="0"/>
        <v>38.660755184196063</v>
      </c>
      <c r="I32" s="4">
        <f t="shared" si="1"/>
        <v>25.408590458732803</v>
      </c>
      <c r="K32" s="3">
        <f t="shared" si="2"/>
        <v>13.25216472546326</v>
      </c>
    </row>
    <row r="33" spans="1:11" x14ac:dyDescent="0.3">
      <c r="B33" t="s">
        <v>33</v>
      </c>
      <c r="C33" t="s">
        <v>47</v>
      </c>
      <c r="D33" s="3">
        <v>43.042410693884399</v>
      </c>
      <c r="E33" s="3">
        <v>4.3512429745897201</v>
      </c>
      <c r="F33" s="3">
        <v>18.050081510790999</v>
      </c>
      <c r="H33" s="3">
        <f t="shared" si="0"/>
        <v>38.691167719294683</v>
      </c>
      <c r="I33" s="4">
        <f t="shared" si="1"/>
        <v>24.9923291830934</v>
      </c>
      <c r="K33" s="3">
        <f t="shared" si="2"/>
        <v>13.698838536201283</v>
      </c>
    </row>
    <row r="34" spans="1:11" x14ac:dyDescent="0.3">
      <c r="B34" t="s">
        <v>34</v>
      </c>
      <c r="C34" t="s">
        <v>46</v>
      </c>
      <c r="D34" s="3">
        <v>39.261123668499401</v>
      </c>
      <c r="E34" s="3">
        <v>2.3203160233865998</v>
      </c>
      <c r="F34" s="3">
        <v>18.880353113342899</v>
      </c>
      <c r="H34" s="3">
        <f t="shared" si="0"/>
        <v>36.940807645112798</v>
      </c>
      <c r="I34" s="4">
        <f t="shared" si="1"/>
        <v>20.380770555156502</v>
      </c>
      <c r="K34" s="3">
        <f t="shared" si="2"/>
        <v>16.560037089956296</v>
      </c>
    </row>
    <row r="35" spans="1:11" x14ac:dyDescent="0.3">
      <c r="B35" t="s">
        <v>35</v>
      </c>
      <c r="C35" t="s">
        <v>46</v>
      </c>
      <c r="D35" s="3">
        <v>36.603183970567201</v>
      </c>
      <c r="E35" s="3">
        <v>5.1859106130317096</v>
      </c>
      <c r="F35" s="3">
        <v>17.627522879292801</v>
      </c>
      <c r="H35" s="3">
        <f t="shared" si="0"/>
        <v>31.417273357535493</v>
      </c>
      <c r="I35" s="4">
        <f t="shared" si="1"/>
        <v>18.9756610912744</v>
      </c>
      <c r="K35" s="3">
        <f t="shared" si="2"/>
        <v>12.441612266261092</v>
      </c>
    </row>
    <row r="36" spans="1:11" x14ac:dyDescent="0.3">
      <c r="H36" s="3"/>
      <c r="I36" s="4"/>
      <c r="K36" s="3"/>
    </row>
    <row r="37" spans="1:11" x14ac:dyDescent="0.3">
      <c r="A37" t="s">
        <v>36</v>
      </c>
      <c r="B37" t="s">
        <v>37</v>
      </c>
      <c r="C37" t="s">
        <v>46</v>
      </c>
      <c r="D37" s="3">
        <v>28.5559580247842</v>
      </c>
      <c r="E37" s="3">
        <v>4.0800038911743099</v>
      </c>
      <c r="F37" s="3">
        <v>13.819911508940001</v>
      </c>
      <c r="H37" s="3">
        <f t="shared" si="0"/>
        <v>24.475954133609889</v>
      </c>
      <c r="I37" s="4">
        <f t="shared" si="1"/>
        <v>14.736046515844199</v>
      </c>
      <c r="K37" s="3">
        <f t="shared" si="2"/>
        <v>9.7399076177656898</v>
      </c>
    </row>
    <row r="38" spans="1:11" x14ac:dyDescent="0.3">
      <c r="B38" t="s">
        <v>38</v>
      </c>
      <c r="C38" t="s">
        <v>46</v>
      </c>
      <c r="D38" s="3">
        <v>44.107716868539498</v>
      </c>
      <c r="E38" s="3">
        <v>3.6785682282488898</v>
      </c>
      <c r="F38" s="3">
        <v>15.14588850723</v>
      </c>
      <c r="H38" s="3">
        <f t="shared" si="0"/>
        <v>40.429148640290606</v>
      </c>
      <c r="I38" s="4">
        <f t="shared" si="1"/>
        <v>28.9618283613095</v>
      </c>
      <c r="K38" s="3">
        <f t="shared" si="2"/>
        <v>11.467320278981106</v>
      </c>
    </row>
    <row r="39" spans="1:11" x14ac:dyDescent="0.3">
      <c r="B39" t="s">
        <v>39</v>
      </c>
      <c r="C39" t="s">
        <v>46</v>
      </c>
      <c r="D39" s="3">
        <v>34.539851153727703</v>
      </c>
      <c r="E39" s="3">
        <v>2.5638757608775702</v>
      </c>
      <c r="F39" s="3">
        <v>15.1952579515624</v>
      </c>
      <c r="H39" s="3">
        <f t="shared" si="0"/>
        <v>31.975975392850131</v>
      </c>
      <c r="I39" s="4">
        <f t="shared" si="1"/>
        <v>19.344593202165303</v>
      </c>
      <c r="K39" s="3">
        <f t="shared" si="2"/>
        <v>12.631382190684828</v>
      </c>
    </row>
    <row r="40" spans="1:11" x14ac:dyDescent="0.3">
      <c r="B40" t="s">
        <v>40</v>
      </c>
      <c r="C40" t="s">
        <v>47</v>
      </c>
      <c r="D40" s="3">
        <v>35.064361471838197</v>
      </c>
      <c r="E40" s="3">
        <v>6.7194780737327102</v>
      </c>
      <c r="F40" s="3">
        <v>17.574420831319401</v>
      </c>
      <c r="H40" s="3">
        <f t="shared" si="0"/>
        <v>28.344883398105488</v>
      </c>
      <c r="I40" s="4">
        <f t="shared" si="1"/>
        <v>17.489940640518796</v>
      </c>
      <c r="K40" s="3">
        <f t="shared" si="2"/>
        <v>10.854942757586691</v>
      </c>
    </row>
    <row r="41" spans="1:11" x14ac:dyDescent="0.3">
      <c r="B41" t="s">
        <v>41</v>
      </c>
      <c r="C41" t="s">
        <v>46</v>
      </c>
      <c r="D41" s="3">
        <v>30.0061500720007</v>
      </c>
      <c r="E41" s="3">
        <v>6.6668496203462899</v>
      </c>
      <c r="F41" s="3">
        <v>17.772934790175199</v>
      </c>
      <c r="H41" s="3">
        <f t="shared" si="0"/>
        <v>23.33930045165441</v>
      </c>
      <c r="I41" s="4">
        <f t="shared" si="1"/>
        <v>12.233215281825501</v>
      </c>
      <c r="K41" s="3">
        <f t="shared" si="2"/>
        <v>11.106085169828908</v>
      </c>
    </row>
    <row r="42" spans="1:11" x14ac:dyDescent="0.3">
      <c r="B42" t="s">
        <v>42</v>
      </c>
      <c r="C42" t="s">
        <v>46</v>
      </c>
      <c r="D42" s="3">
        <v>28.590963193921802</v>
      </c>
      <c r="E42" s="3">
        <v>7.8619441799599903</v>
      </c>
      <c r="F42" s="3">
        <v>16.592856683291402</v>
      </c>
      <c r="H42" s="3">
        <f t="shared" si="0"/>
        <v>20.72901901396181</v>
      </c>
      <c r="I42" s="4">
        <f t="shared" si="1"/>
        <v>11.9981065106304</v>
      </c>
      <c r="K42" s="3"/>
    </row>
    <row r="43" spans="1:11" x14ac:dyDescent="0.3">
      <c r="B43" t="s">
        <v>43</v>
      </c>
      <c r="C43" t="s">
        <v>46</v>
      </c>
      <c r="D43" s="3">
        <v>35.249203072621</v>
      </c>
      <c r="E43" s="3">
        <v>7.2768023917680198</v>
      </c>
      <c r="F43" s="3">
        <v>18.272648170150301</v>
      </c>
      <c r="H43" s="3">
        <f t="shared" si="0"/>
        <v>27.972400680852981</v>
      </c>
      <c r="I43" s="4">
        <f t="shared" si="1"/>
        <v>16.976554902470699</v>
      </c>
      <c r="K43" s="3">
        <f t="shared" si="2"/>
        <v>10.995845778382282</v>
      </c>
    </row>
    <row r="45" spans="1:11" x14ac:dyDescent="0.3">
      <c r="H45" s="1" t="s">
        <v>44</v>
      </c>
      <c r="I45" s="1" t="s">
        <v>44</v>
      </c>
      <c r="K45" s="1" t="s">
        <v>44</v>
      </c>
    </row>
    <row r="46" spans="1:11" x14ac:dyDescent="0.3">
      <c r="H46" s="3">
        <f t="shared" ref="H46:I46" si="3">AVERAGE(H10:H13,H3:H8,H15:H16,H18:H20,H22:H28,H30:H35,H37:H43)</f>
        <v>35.246577207289207</v>
      </c>
      <c r="I46" s="3">
        <f t="shared" si="3"/>
        <v>23.324040093144866</v>
      </c>
      <c r="K46" s="3">
        <f>AVERAGE(K3:K43)</f>
        <v>12.016408426227072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filso</dc:creator>
  <cp:lastModifiedBy>filso</cp:lastModifiedBy>
  <dcterms:created xsi:type="dcterms:W3CDTF">2021-01-25T16:54:07Z</dcterms:created>
  <dcterms:modified xsi:type="dcterms:W3CDTF">2021-02-19T08:46:32Z</dcterms:modified>
</cp:coreProperties>
</file>