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Nguyen Quoc Anh\Documents\DA\Excel\"/>
    </mc:Choice>
  </mc:AlternateContent>
  <xr:revisionPtr revIDLastSave="0" documentId="13_ncr:1_{5C9D1B51-5C6D-4AEE-AA97-C66BD5E5ED49}"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4" i="17"/>
  <c r="N333" i="17"/>
  <c r="N556" i="17"/>
  <c r="N725" i="17"/>
  <c r="N897" i="17"/>
  <c r="N972" i="17"/>
  <c r="M36" i="17"/>
  <c r="M100" i="17"/>
  <c r="M164" i="17"/>
  <c r="M228" i="17"/>
  <c r="M292" i="17"/>
  <c r="M348" i="17"/>
  <c r="M380" i="17"/>
  <c r="M412" i="17"/>
  <c r="M444" i="17"/>
  <c r="M476" i="17"/>
  <c r="M508" i="17"/>
  <c r="M540" i="17"/>
  <c r="M572" i="17"/>
  <c r="M604" i="17"/>
  <c r="M636" i="17"/>
  <c r="M668" i="17"/>
  <c r="M700" i="17"/>
  <c r="M732" i="17"/>
  <c r="M764" i="17"/>
  <c r="M796" i="17"/>
  <c r="M828" i="17"/>
  <c r="M860" i="17"/>
  <c r="M892" i="17"/>
  <c r="M924" i="17"/>
  <c r="M956" i="17"/>
  <c r="M98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<sst xmlns="http://schemas.openxmlformats.org/spreadsheetml/2006/main" count="11128" uniqueCount="6221">
  <si>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</si>
  <si>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</si>
  <si>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</si>
  <si>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</si>
  <si>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</si>
  <si>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</si>
  <si>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</si>
  <si>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</si>
  <si>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</si>
  <si>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</si>
  <si>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</si>
  <si>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</si>
  <si>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</si>
  <si>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</si>
  <si>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</si>
  <si>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</si>
  <si>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</si>
  <si>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</si>
  <si>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</si>
  <si>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</si>
  <si>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</si>
  <si>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</si>
  <si>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</si>
  <si>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</si>
  <si>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</si>
  <si>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</si>
  <si>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</si>
  <si>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</si>
  <si>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</si>
  <si>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</si>
  <si>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</si>
  <si>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</si>
  <si>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</si>
  <si>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</si>
  <si>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</si>
  <si>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</si>
  <si>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</si>
  <si>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</si>
  <si>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</si>
  <si>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</si>
  <si>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</si>
  <si>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</si>
  <si>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</si>
  <si>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</si>
  <si>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</si>
  <si>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</si>
  <si>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</si>
  <si>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</si>
  <si>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</si>
  <si>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</si>
  <si>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</si>
  <si>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</si>
  <si>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</si>
  <si>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</si>
  <si>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</si>
  <si>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</si>
  <si>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</si>
  <si>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</si>
  <si>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</si>
  <si>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</si>
  <si>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</si>
  <si>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</si>
  <si>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</si>
  <si>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</si>
  <si>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</si>
  <si>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</si>
  <si>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</si>
  <si>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</si>
  <si>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</si>
  <si>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</si>
  <si>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</si>
  <si>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</si>
  <si>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</si>
  <si>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</si>
  <si>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</si>
  <si>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</si>
  <si>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</si>
  <si>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</si>
  <si>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</si>
  <si>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</si>
  <si>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</si>
  <si>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</si>
  <si>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</si>
  <si>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</si>
  <si>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</si>
  <si>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</si>
  <si>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</si>
  <si>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</si>
  <si>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</si>
  <si>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</si>
  <si>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</si>
  <si>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</si>
  <si>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</si>
  <si>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</si>
  <si>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</si>
  <si>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</si>
  <si>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</si>
  <si>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</si>
  <si>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</si>
  <si>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</si>
  <si>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</si>
  <si>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</si>
  <si>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</si>
  <si>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</si>
  <si>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</si>
  <si>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</si>
  <si>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</si>
  <si>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</si>
  <si>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</si>
  <si>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</si>
  <si>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</si>
  <si>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</si>
  <si>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</si>
  <si>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</si>
  <si>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</si>
  <si>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</si>
  <si>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</si>
  <si>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</si>
  <si>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</si>
  <si>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</si>
  <si>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</si>
  <si>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</si>
  <si>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</si>
  <si>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</si>
  <si>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</si>
  <si>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</si>
  <si>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</si>
  <si>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</si>
  <si>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</si>
  <si>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</si>
  <si>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</si>
  <si>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</si>
  <si>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</si>
  <si>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</si>
  <si>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</si>
  <si>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</si>
  <si>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</si>
  <si>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</si>
  <si>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</si>
  <si>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</si>
  <si>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</si>
  <si>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</si>
  <si>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</si>
  <si>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</si>
  <si>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</si>
  <si>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</si>
  <si>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</si>
  <si>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</si>
  <si>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</si>
  <si>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</si>
  <si>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</si>
  <si>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</si>
  <si>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</si>
  <si>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</si>
  <si>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</si>
  <si>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</si>
  <si>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</si>
  <si>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</si>
  <si>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</si>
  <si>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</si>
  <si>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</si>
  <si>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</si>
  <si>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</si>
  <si>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</si>
  <si>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</si>
  <si>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</si>
  <si>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</si>
  <si>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</si>
  <si>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</si>
  <si>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</si>
  <si>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</si>
  <si>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</si>
  <si>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</si>
  <si>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</si>
  <si>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</si>
  <si>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</si>
  <si>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</si>
  <si>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</si>
  <si>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</si>
  <si>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</si>
  <si>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</si>
  <si>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</si>
  <si>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</si>
  <si>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</si>
  <si>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</si>
  <si>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</si>
  <si>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</si>
  <si>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</si>
  <si>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</si>
  <si>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</si>
  <si>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</si>
  <si>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</si>
  <si>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</si>
  <si>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</si>
  <si>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</si>
  <si>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</si>
  <si>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</si>
  <si>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</si>
  <si>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</si>
  <si>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</si>
  <si>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</si>
  <si>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</si>
  <si>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</si>
  <si>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</si>
  <si>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</si>
  <si>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</si>
  <si>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</si>
  <si>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</si>
  <si>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</si>
  <si>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</si>
  <si>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</si>
  <si>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</si>
  <si>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</si>
  <si>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</si>
  <si>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</si>
  <si>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</si>
  <si>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</si>
  <si>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</si>
  <si>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</si>
  <si>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</si>
  <si>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</si>
  <si>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</si>
  <si>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</si>
  <si>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</si>
  <si>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</si>
  <si>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</si>
  <si>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</si>
  <si>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</si>
  <si>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</si>
  <si>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</si>
  <si>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</si>
  <si>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</si>
  <si>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</si>
  <si>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</si>
  <si>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</si>
  <si>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</si>
  <si>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</si>
  <si>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</si>
  <si>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</si>
  <si>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</si>
  <si>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</si>
  <si>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</si>
  <si>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</si>
  <si>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</si>
  <si>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</si>
  <si>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</si>
  <si>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</si>
  <si>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</si>
  <si>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</si>
  <si>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</si>
  <si>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</si>
  <si>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</si>
  <si>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</si>
  <si>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</si>
  <si>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</si>
  <si>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</si>
  <si>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</si>
  <si>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</si>
  <si>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</si>
  <si>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</si>
  <si>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</si>
  <si>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</si>
  <si>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</si>
  <si>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</si>
  <si>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</si>
  <si>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</si>
  <si>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</si>
  <si>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</si>
  <si>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</si>
  <si>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</si>
  <si>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</si>
  <si>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</si>
  <si>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</si>
  <si>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</si>
  <si>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</si>
  <si>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</si>
  <si>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</si>
  <si>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</si>
  <si>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</si>
  <si>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</si>
  <si>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</si>
  <si>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</si>
  <si>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</si>
  <si>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</si>
  <si>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</si>
  <si>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</si>
  <si>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</si>
  <si>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</si>
  <si>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</si>
  <si>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</si>
  <si>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</si>
  <si>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</si>
  <si>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</si>
  <si>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</si>
  <si>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</si>
  <si>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</si>
  <si>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</si>
  <si>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</si>
  <si>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</si>
  <si>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</si>
  <si>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</si>
  <si>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</si>
  <si>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</si>
  <si>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</si>
  <si>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</si>
  <si>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</si>
  <si>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</si>
  <si>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</si>
  <si>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</si>
  <si>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</si>
  <si>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</si>
  <si>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</si>
  <si>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</si>
  <si>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</si>
  <si>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</si>
  <si>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</si>
  <si>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</si>
  <si>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</si>
  <si>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</si>
  <si>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</si>
  <si>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</si>
  <si>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</si>
  <si>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</si>
  <si>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</si>
  <si>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</si>
  <si>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</si>
  <si>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</si>
  <si>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</si>
  <si>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</si>
  <si>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</si>
  <si>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</si>
  <si>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</si>
  <si>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</si>
  <si>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</si>
  <si>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</si>
  <si>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</si>
  <si>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</si>
  <si>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</si>
  <si>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</si>
  <si>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</si>
  <si>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</si>
  <si>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</si>
  <si>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</si>
  <si>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</si>
  <si>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</si>
  <si>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</si>
  <si>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</si>
  <si>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</si>
  <si>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</si>
  <si>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</si>
  <si>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</si>
  <si>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</si>
  <si>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</si>
  <si>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</si>
  <si>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</si>
  <si>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</si>
  <si>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</si>
  <si>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</si>
  <si>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</si>
  <si>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</si>
  <si>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</si>
  <si>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</si>
  <si>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</si>
  <si>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</si>
  <si>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</si>
  <si>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</si>
  <si>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</si>
  <si>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</si>
  <si>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</si>
  <si>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</si>
  <si>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</si>
  <si>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</si>
  <si>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</si>
  <si>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</si>
  <si>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</si>
  <si>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</si>
  <si>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</si>
  <si>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</si>
  <si>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</si>
  <si>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</si>
  <si>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</si>
  <si>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</si>
  <si>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</si>
  <si>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</si>
  <si>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</si>
  <si>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</si>
  <si>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</si>
  <si>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</si>
  <si>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</si>
  <si>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</si>
  <si>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</si>
  <si>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</si>
  <si>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</si>
  <si>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</si>
  <si>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</si>
  <si>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</si>
  <si>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</si>
  <si>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</si>
  <si>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</si>
  <si>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</si>
  <si>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</si>
  <si>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</si>
  <si>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</si>
  <si>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</si>
  <si>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</si>
  <si>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</si>
  <si>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</si>
  <si>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</si>
  <si>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</si>
  <si>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</si>
  <si>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</si>
  <si>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</si>
  <si>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</si>
  <si>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</si>
  <si>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</si>
  <si>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</si>
  <si>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</si>
  <si>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</si>
  <si>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</si>
  <si>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</si>
  <si>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</si>
  <si>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</si>
  <si>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</si>
  <si>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</si>
  <si>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</si>
  <si>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</si>
  <si>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</si>
  <si>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</si>
  <si>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</si>
  <si>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</si>
  <si>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</si>
  <si>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</si>
  <si>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</si>
  <si>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</si>
  <si>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</si>
  <si>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</si>
  <si>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</si>
  <si>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</si>
  <si>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</si>
  <si>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</si>
  <si>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</si>
  <si>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</si>
  <si>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</si>
  <si>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</si>
  <si>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</si>
  <si>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</si>
  <si>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</si>
  <si>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</si>
  <si>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</si>
  <si>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</si>
  <si>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</si>
  <si>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</si>
  <si>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</si>
  <si>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</si>
  <si>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</si>
  <si>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</si>
  <si>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</si>
  <si>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</si>
  <si>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</si>
  <si>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</si>
  <si>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</si>
  <si>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</si>
  <si>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</si>
  <si>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</si>
  <si>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</si>
  <si>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</si>
  <si>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</si>
  <si>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</si>
  <si>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</si>
  <si>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</si>
  <si>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</si>
  <si>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</si>
  <si>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</si>
  <si>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</si>
  <si>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</si>
  <si>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</si>
  <si>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</si>
  <si>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</si>
  <si>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</si>
  <si>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</si>
  <si>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</si>
  <si>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</si>
  <si>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</si>
  <si>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</si>
  <si>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</si>
  <si>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</si>
  <si>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</si>
  <si>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</si>
  <si>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</si>
  <si>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</si>
  <si>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</si>
  <si>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</si>
  <si>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</si>
  <si>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</si>
  <si>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</si>
  <si>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</si>
  <si>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</si>
  <si>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</si>
  <si>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</si>
  <si>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</si>
  <si>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</si>
  <si>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</si>
  <si>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</si>
  <si>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</si>
  <si>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</si>
  <si>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</si>
  <si>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</si>
  <si>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</si>
  <si>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</si>
  <si>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</si>
  <si>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</si>
  <si>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</si>
  <si>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</si>
  <si>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</si>
  <si>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</si>
  <si>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</si>
  <si>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</si>
  <si>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</si>
  <si>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</si>
  <si>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</si>
  <si>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</si>
  <si>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</si>
  <si>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</si>
  <si>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</si>
  <si>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</si>
  <si>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</si>
  <si>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</si>
  <si>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</si>
  <si>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</si>
  <si>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</si>
  <si>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</si>
  <si>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</si>
  <si>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</si>
  <si>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</si>
  <si>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</si>
  <si>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</si>
  <si>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</si>
  <si>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</si>
  <si>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</si>
  <si>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</si>
  <si>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</si>
  <si>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</si>
  <si>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</si>
  <si>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</si>
  <si>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</si>
  <si>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</si>
  <si>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</si>
  <si>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</si>
  <si>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</si>
  <si>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</si>
  <si>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</si>
  <si>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</si>
  <si>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</si>
  <si>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</si>
  <si>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</si>
  <si>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</si>
  <si>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</si>
  <si>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</si>
  <si>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</si>
  <si>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</si>
  <si>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</si>
  <si>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</si>
  <si>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</si>
  <si>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</si>
  <si>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</si>
  <si>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</si>
  <si>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</si>
  <si>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</si>
  <si>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</si>
  <si>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</si>
  <si>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</si>
  <si>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</si>
  <si>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</si>
  <si>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</si>
  <si>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</si>
  <si>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</si>
  <si>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</si>
  <si>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</si>
  <si>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</si>
  <si>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</si>
  <si>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</si>
  <si>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</si>
  <si>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</si>
  <si>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</si>
  <si>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</si>
  <si>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</si>
  <si>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</si>
  <si>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</si>
  <si>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</si>
  <si>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</si>
  <si>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</si>
  <si>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</si>
  <si>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</si>
  <si>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</si>
  <si>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</si>
  <si>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</si>
  <si>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</si>
  <si>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</si>
  <si>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</si>
  <si>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</si>
  <si>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</si>
  <si>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</si>
  <si>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</si>
  <si>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</si>
  <si>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</si>
  <si>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</si>
  <si>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</si>
  <si>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</si>
  <si>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</si>
  <si>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</si>
  <si>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</si>
  <si>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</si>
  <si>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</si>
  <si>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</si>
  <si>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</si>
  <si>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</si>
  <si>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</si>
  <si>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</si>
  <si>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</si>
  <si>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</si>
  <si>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</si>
  <si>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</si>
  <si>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</si>
  <si>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</si>
  <si>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</si>
  <si>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</si>
  <si>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</si>
  <si>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</si>
  <si>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</si>
  <si>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</si>
  <si>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</si>
  <si>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</si>
  <si>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</si>
  <si>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</si>
  <si>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</si>
  <si>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</si>
  <si>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</si>
  <si>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</si>
  <si>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</si>
  <si>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</si>
  <si>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</si>
  <si>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</si>
  <si>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</si>
  <si>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</si>
  <si>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</si>
  <si>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</si>
  <si>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</si>
  <si>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</si>
  <si>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</si>
  <si>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</si>
  <si>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</si>
  <si>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</si>
  <si>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</si>
  <si>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</si>
  <si>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</si>
  <si>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</si>
  <si>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</si>
  <si>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</si>
  <si>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</si>
  <si>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</si>
  <si>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</si>
  <si>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</si>
  <si>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</si>
  <si>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</si>
  <si>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</si>
  <si>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</si>
  <si>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</si>
  <si>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</si>
  <si>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</si>
  <si>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</si>
  <si>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</si>
  <si>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</si>
  <si>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</si>
  <si>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</si>
  <si>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</si>
  <si>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</si>
  <si>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</si>
  <si>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</si>
  <si>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</si>
  <si>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</si>
  <si>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</si>
  <si>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</si>
  <si>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</si>
  <si>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</si>
  <si>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</si>
  <si>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</si>
  <si>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</si>
  <si>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</si>
  <si>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</si>
  <si>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</si>
  <si>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</si>
  <si>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</si>
  <si>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</si>
  <si>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</si>
  <si>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</si>
  <si>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</si>
  <si>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</si>
  <si>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</si>
  <si>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</si>
  <si>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</si>
  <si>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</si>
  <si>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</si>
  <si>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</si>
  <si>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</si>
  <si>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</si>
  <si>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</si>
  <si>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</si>
  <si>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</si>
  <si>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</si>
  <si>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</si>
  <si>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</si>
  <si>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</si>
  <si>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</si>
  <si>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</si>
  <si>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</si>
  <si>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</si>
  <si>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</si>
  <si>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</si>
  <si>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</si>
  <si>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</si>
  <si>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</si>
  <si>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</si>
  <si>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</si>
  <si>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</si>
  <si>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</si>
  <si>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</si>
  <si>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</si>
  <si>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</si>
  <si>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</si>
  <si>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</si>
  <si>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</si>
  <si>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</si>
  <si>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</si>
  <si>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</si>
  <si>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</si>
  <si>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</si>
  <si>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</si>
  <si>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</si>
  <si>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</si>
  <si>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</si>
  <si>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</si>
  <si>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</si>
  <si>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</si>
  <si>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</si>
  <si>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</si>
  <si>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</si>
  <si>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</si>
  <si>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</si>
  <si>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</si>
  <si>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</si>
  <si>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</si>
  <si>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</si>
  <si>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</si>
  <si>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</si>
  <si>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</si>
  <si>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</si>
  <si>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</si>
  <si>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</si>
  <si>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</si>
  <si>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</si>
  <si>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</si>
  <si>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</si>
  <si>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</si>
  <si>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</si>
  <si>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</si>
  <si>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</si>
  <si>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</si>
  <si>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</si>
  <si>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</si>
  <si>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</si>
  <si>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</si>
  <si>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</si>
  <si>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</si>
  <si>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</si>
  <si>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</si>
  <si>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</si>
  <si>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</si>
  <si>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</si>
  <si>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</si>
  <si>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</si>
  <si>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</si>
  <si>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</si>
  <si>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</si>
  <si>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</si>
  <si>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</si>
  <si>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</si>
  <si>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</si>
  <si>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</si>
  <si>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</si>
  <si>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</si>
  <si>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</si>
  <si>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</si>
  <si>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</si>
  <si>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</si>
  <si>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</si>
  <si>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</si>
  <si>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</si>
  <si>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</si>
  <si>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</si>
  <si>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</si>
  <si>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</si>
  <si>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</si>
  <si>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</si>
  <si>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</si>
  <si>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</si>
  <si>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</si>
  <si>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</si>
  <si>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</si>
  <si>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</si>
  <si>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</si>
  <si>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</si>
  <si>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</si>
  <si>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</si>
  <si>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</si>
  <si>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</si>
  <si>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</si>
  <si>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</si>
  <si>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</si>
  <si>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</si>
  <si>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</si>
  <si>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</si>
  <si>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</si>
  <si>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</si>
  <si>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</si>
  <si>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</si>
  <si>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</si>
  <si>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</si>
  <si>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</si>
  <si>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</si>
  <si>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</si>
  <si>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</si>
  <si>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</si>
  <si>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</si>
  <si>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</si>
  <si>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</si>
  <si>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</si>
  <si>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</si>
  <si>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</si>
  <si>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</si>
  <si>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</si>
  <si>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</si>
  <si>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</si>
  <si>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</si>
  <si>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</si>
  <si>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</si>
  <si>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</si>
  <si>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</si>
  <si>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</si>
  <si>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</si>
  <si>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</si>
  <si>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</si>
  <si>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</si>
  <si>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</si>
  <si>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</si>
  <si>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</si>
  <si>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</si>
  <si>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</si>
  <si>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</si>
  <si>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</si>
  <si>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</si>
  <si>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</si>
  <si>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</si>
  <si>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</si>
  <si>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</si>
  <si>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</si>
  <si>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</si>
  <si>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</si>
  <si>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</si>
  <si>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</si>
  <si>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</si>
  <si>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</si>
  <si>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</si>
  <si>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</si>
  <si>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</si>
  <si>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</si>
  <si>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</si>
  <si>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</si>
  <si>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</si>
  <si>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</si>
  <si>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</si>
  <si>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</si>
  <si>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</si>
  <si>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</si>
  <si>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</si>
  <si>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</si>
  <si>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</si>
  <si>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</si>
  <si>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</si>
  <si>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</si>
  <si>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</si>
  <si>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</si>
  <si>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</si>
  <si>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</si>
  <si>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</si>
  <si>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</si>
  <si>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</si>
  <si>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</si>
  <si>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</si>
  <si>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</si>
  <si>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</si>
  <si>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</si>
  <si>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</si>
  <si>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</si>
  <si>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</si>
  <si>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</si>
  <si>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</si>
  <si>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</si>
  <si>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</si>
  <si>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</si>
  <si>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</si>
  <si>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</si>
  <si>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</si>
  <si>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</si>
  <si>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</si>
  <si>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</si>
  <si>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</si>
  <si>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</si>
  <si>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</si>
  <si>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</si>
  <si>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</si>
  <si>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</si>
  <si>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</si>
  <si>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</si>
  <si>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</si>
  <si>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</si>
  <si>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</si>
  <si>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</si>
  <si>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</si>
  <si>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</si>
  <si>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</si>
  <si>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</si>
  <si>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</si>
  <si>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</si>
  <si>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</si>
  <si>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</si>
  <si>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</si>
  <si>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</si>
  <si>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</si>
  <si>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</si>
  <si>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</si>
  <si>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</si>
  <si>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</si>
  <si>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</si>
  <si>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</si>
  <si>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</si>
  <si>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</si>
  <si>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</si>
  <si>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</si>
  <si>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</si>
  <si>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</si>
  <si>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</si>
  <si>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</si>
  <si>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</si>
  <si>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</si>
  <si>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</si>
  <si>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</si>
  <si>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</si>
  <si>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</si>
  <si>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</si>
  <si>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</si>
  <si>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</si>
  <si>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</si>
  <si>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</si>
  <si>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</si>
  <si>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</si>
  <si>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</si>
  <si>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</si>
  <si>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</si>
  <si>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</si>
  <si>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</si>
  <si>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</si>
  <si>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</si>
  <si>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</si>
  <si>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</si>
  <si>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</si>
  <si>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</si>
  <si>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</si>
  <si>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</si>
  <si>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</si>
  <si>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</si>
  <si>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</si>
  <si>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</si>
  <si>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</si>
  <si>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</si>
  <si>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</si>
  <si>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</si>
  <si>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</si>
  <si>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</si>
  <si>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</si>
  <si>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</si>
  <si>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</si>
  <si>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</si>
  <si>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</si>
  <si>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</si>
  <si>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</si>
  <si>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</si>
  <si>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</si>
  <si>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</si>
  <si>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</si>
  <si>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</si>
  <si>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</si>
  <si>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</si>
  <si>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</si>
  <si>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</si>
  <si>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</si>
  <si>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</si>
  <si>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</si>
  <si>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</si>
  <si>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</si>
  <si>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</si>
  <si>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</si>
  <si>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</si>
  <si>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</si>
  <si>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</si>
  <si>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</si>
  <si>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</si>
  <si>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</si>
  <si>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</si>
  <si>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</si>
  <si>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</si>
  <si>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</si>
  <si>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</si>
  <si>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</si>
  <si>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</si>
  <si>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</si>
  <si>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</si>
  <si>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</si>
  <si>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</si>
  <si>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</si>
  <si>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</si>
  <si>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</si>
  <si>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</si>
  <si>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</si>
  <si>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</si>
  <si>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</si>
  <si>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</si>
  <si>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</si>
  <si>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</si>
  <si>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</si>
  <si>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</si>
  <si>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</si>
  <si>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</si>
  <si>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</si>
  <si>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</si>
  <si>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</si>
  <si>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</si>
  <si>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</si>
  <si>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</si>
  <si>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</si>
  <si>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</si>
  <si>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</si>
  <si>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</si>
  <si>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</si>
  <si>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</si>
  <si>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</si>
  <si>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</si>
  <si>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</si>
  <si>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</si>
  <si>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</si>
  <si>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</si>
  <si>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</si>
  <si>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</si>
  <si>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</si>
  <si>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</si>
  <si>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</si>
  <si>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</si>
  <si>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</si>
  <si>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</si>
  <si>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</si>
  <si>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</si>
  <si>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</si>
  <si>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</si>
  <si>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</si>
  <si>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</si>
  <si>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</si>
  <si>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</si>
  <si>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</si>
  <si>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</si>
  <si>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</si>
  <si>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</si>
  <si>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</si>
  <si>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</si>
  <si>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</si>
  <si>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</si>
  <si>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</si>
  <si>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</si>
  <si>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</si>
  <si>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</si>
  <si>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</si>
  <si>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</si>
  <si>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</si>
  <si>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</si>
  <si>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</si>
  <si>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</si>
  <si>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</si>
  <si>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</si>
  <si>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</si>
  <si>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</si>
  <si>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</si>
  <si>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</si>
  <si>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</si>
  <si>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</si>
  <si>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</si>
  <si>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</si>
  <si>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</si>
  <si>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</si>
  <si>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</si>
  <si>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</si>
  <si>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</si>
  <si>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</si>
  <si>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</si>
  <si>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</si>
  <si>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</si>
  <si>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</si>
  <si>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</si>
  <si>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</si>
  <si>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</si>
  <si>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</si>
  <si>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</si>
  <si>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</si>
  <si>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</si>
  <si>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</si>
  <si>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</si>
  <si>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</si>
  <si>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</si>
  <si>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</si>
  <si>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</si>
  <si>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</si>
  <si>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</si>
  <si>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</si>
  <si>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</si>
  <si>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</si>
  <si>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</si>
  <si>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</si>
  <si>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</si>
  <si>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</si>
  <si>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</si>
  <si>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</si>
  <si>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</si>
  <si>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</si>
  <si>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</si>
  <si>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</si>
  <si>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</si>
  <si>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</si>
  <si>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</si>
  <si>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</si>
  <si>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</si>
  <si>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</si>
  <si>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</si>
  <si>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</si>
  <si>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</si>
  <si>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</si>
  <si>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</si>
  <si>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</si>
  <si>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</si>
  <si>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</si>
  <si>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</si>
  <si>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</si>
  <si>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</si>
  <si>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</si>
  <si>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</si>
  <si>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</si>
  <si>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</si>
  <si>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</si>
  <si>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</si>
  <si>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</si>
  <si>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</si>
  <si>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</si>
  <si>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</si>
  <si>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</si>
  <si>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</si>
  <si>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</si>
  <si>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</si>
  <si>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</si>
  <si>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</si>
  <si>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</si>
  <si>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</si>
  <si>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</si>
  <si>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</si>
  <si>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</si>
  <si>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</si>
  <si>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</si>
  <si>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</si>
  <si>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</si>
  <si>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</si>
  <si>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</si>
  <si>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</si>
  <si>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</si>
  <si>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</si>
  <si>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</si>
  <si>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</si>
  <si>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</si>
  <si>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</si>
  <si>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</si>
  <si>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</si>
  <si>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</si>
  <si>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</si>
  <si>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</si>
  <si>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</si>
  <si>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</si>
  <si>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</si>
  <si>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</si>
  <si>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</si>
  <si>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</si>
  <si>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</si>
  <si>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</si>
  <si>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</si>
  <si>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</si>
  <si>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</si>
  <si>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</si>
  <si>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</si>
  <si>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</si>
  <si>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</si>
  <si>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</si>
  <si>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</si>
  <si>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</si>
  <si>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</si>
  <si>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</si>
  <si>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</si>
  <si>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</si>
  <si>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</si>
  <si>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</si>
  <si>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</si>
  <si>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</si>
  <si>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</si>
  <si>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</si>
  <si>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</si>
  <si>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</si>
  <si>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</si>
  <si>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</si>
  <si>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</si>
  <si>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</si>
  <si>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</si>
  <si>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</si>
  <si>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</si>
  <si>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</si>
  <si>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</si>
  <si>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</si>
  <si>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</si>
  <si>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</si>
  <si>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</si>
  <si>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</si>
  <si>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</si>
  <si>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</si>
  <si>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</si>
  <si>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</si>
  <si>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</si>
  <si>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</si>
  <si>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</si>
  <si>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</si>
  <si>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</si>
  <si>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</si>
  <si>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</si>
  <si>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</si>
  <si>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</si>
  <si>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</si>
  <si>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</si>
  <si>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</si>
  <si>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</si>
  <si>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</si>
  <si>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</si>
  <si>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</si>
  <si>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</si>
  <si>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</si>
  <si>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</si>
  <si>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</si>
  <si>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</si>
  <si>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</si>
  <si>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</si>
  <si>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</si>
  <si>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</si>
  <si>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</si>
  <si>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</si>
  <si>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</si>
  <si>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</si>
  <si>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</si>
  <si>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</si>
  <si>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</si>
  <si>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</si>
  <si>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</si>
  <si>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</si>
  <si>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</si>
  <si>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</si>
  <si>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</si>
  <si>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</si>
  <si>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</si>
  <si>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</si>
  <si>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</si>
  <si>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</si>
  <si>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</si>
  <si>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</si>
  <si>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</si>
  <si>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</si>
  <si>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</si>
  <si>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</si>
  <si>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</si>
  <si>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</si>
  <si>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</si>
  <si>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</si>
  <si>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</si>
  <si>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</si>
  <si>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</si>
  <si>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</si>
  <si>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</si>
  <si>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</si>
  <si>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</si>
  <si>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</si>
  <si>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</si>
  <si>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</si>
  <si>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</si>
  <si>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</si>
  <si>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</si>
  <si>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</si>
  <si>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</si>
  <si>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</si>
  <si>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</si>
  <si>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</si>
  <si>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</si>
  <si>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</si>
  <si>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</si>
  <si>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</si>
  <si>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</si>
  <si>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</si>
  <si>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</si>
  <si>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</si>
  <si>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</si>
  <si>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</si>
  <si>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</si>
  <si>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</si>
  <si>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</si>
  <si>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</si>
  <si>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</si>
  <si>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</si>
  <si>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</si>
  <si>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</si>
  <si>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</si>
  <si>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</si>
  <si>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</si>
  <si>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</si>
  <si>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</si>
  <si>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</si>
  <si>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</si>
  <si>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</si>
  <si>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</si>
  <si>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</si>
  <si>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</si>
  <si>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</si>
  <si>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</si>
  <si>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</si>
  <si>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</si>
  <si>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</si>
  <si>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</si>
  <si>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</si>
  <si>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</si>
  <si>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</si>
  <si>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</si>
  <si>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</si>
  <si>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</si>
  <si>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</si>
  <si>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</si>
  <si>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</si>
  <si>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</si>
  <si>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</si>
  <si>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</si>
  <si>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</si>
  <si>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</si>
  <si>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</si>
  <si>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</si>
  <si>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</si>
  <si>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</si>
  <si>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</si>
  <si>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</si>
  <si>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</si>
  <si>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</si>
  <si>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</si>
  <si>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</si>
  <si>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</si>
  <si>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</si>
  <si>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</si>
  <si>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</si>
  <si>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</si>
  <si>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</si>
  <si>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</si>
  <si>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</si>
  <si>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</si>
  <si>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</si>
  <si>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</si>
  <si>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</si>
  <si>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</si>
  <si>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</si>
  <si>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</si>
  <si>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</si>
  <si>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</si>
  <si>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</si>
  <si>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</si>
  <si>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</si>
  <si>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</si>
  <si>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</si>
  <si>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</si>
  <si>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</si>
  <si>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</si>
  <si>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</si>
  <si>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</si>
  <si>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</si>
  <si>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</si>
  <si>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</si>
  <si>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</si>
  <si>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</si>
  <si>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</si>
  <si>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</si>
  <si>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</si>
  <si>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</si>
  <si>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</si>
  <si>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</si>
  <si>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</si>
  <si>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</si>
  <si>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</si>
  <si>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</si>
  <si>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</si>
  <si>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</si>
  <si>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</si>
  <si>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</si>
  <si>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</si>
  <si>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</si>
  <si>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</si>
  <si>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</si>
  <si>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</si>
  <si>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</si>
  <si>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</si>
  <si>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</si>
  <si>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</si>
  <si>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</si>
  <si>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</si>
  <si>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</si>
  <si>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</si>
  <si>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</si>
  <si>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</si>
  <si>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</si>
  <si>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</si>
  <si>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</si>
  <si>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</si>
  <si>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</si>
  <si>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</si>
  <si>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</si>
  <si>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</si>
  <si>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</si>
  <si>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</si>
  <si>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</si>
  <si>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</si>
  <si>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</si>
  <si>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</si>
  <si>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</si>
  <si>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</si>
  <si>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</si>
  <si>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</si>
  <si>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</si>
  <si>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</si>
  <si>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</si>
  <si>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</si>
  <si>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</si>
  <si>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</si>
  <si>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</si>
  <si>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</si>
  <si>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</si>
  <si>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</si>
  <si>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</si>
  <si>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</si>
  <si>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</si>
  <si>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</si>
  <si>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</si>
  <si>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</si>
  <si>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</si>
  <si>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</si>
  <si>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</si>
  <si>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</si>
  <si>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</si>
  <si>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</si>
  <si>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</si>
  <si>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</si>
  <si>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</si>
  <si>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</si>
  <si>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</si>
  <si>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</si>
  <si>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</si>
  <si>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</si>
  <si>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</si>
  <si>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</si>
  <si>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</si>
  <si>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</si>
  <si>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</si>
  <si>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</si>
  <si>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</si>
  <si>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</si>
  <si>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</si>
  <si>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</si>
  <si>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</si>
  <si>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</si>
  <si>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</si>
  <si>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</si>
  <si>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</si>
  <si>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</si>
  <si>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</si>
  <si>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</si>
  <si>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</si>
  <si>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</si>
  <si>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</si>
  <si>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</si>
  <si>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</si>
  <si>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</si>
  <si>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</si>
  <si>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</si>
  <si>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</si>
  <si>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</si>
  <si>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</si>
  <si>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</si>
  <si>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</si>
  <si>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</si>
  <si>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</si>
  <si>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</si>
  <si>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</si>
  <si>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</si>
  <si>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</si>
  <si>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</si>
  <si>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</si>
  <si>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</si>
  <si>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</si>
  <si>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</si>
  <si>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</si>
  <si>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</si>
  <si>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</si>
  <si>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</si>
  <si>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</si>
  <si>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</si>
  <si>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</si>
  <si>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</si>
  <si>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</si>
  <si>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</si>
  <si>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</si>
  <si>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</si>
  <si>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</si>
  <si>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</si>
  <si>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</si>
  <si>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</si>
  <si>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</si>
  <si>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</si>
  <si>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</si>
  <si>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</si>
  <si>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</si>
  <si>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</si>
  <si>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</si>
  <si>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</si>
  <si>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</si>
  <si>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</si>
  <si>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</si>
  <si>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</si>
  <si>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</si>
  <si>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</si>
  <si>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</si>
  <si>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</si>
  <si>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</si>
  <si>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</si>
  <si>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</si>
  <si>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</si>
  <si>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</si>
  <si>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</si>
  <si>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</si>
  <si>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</si>
  <si>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</si>
  <si>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</si>
  <si>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</si>
  <si>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</si>
  <si>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</si>
  <si>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</si>
  <si>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</si>
  <si>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</si>
  <si>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</si>
  <si>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</si>
  <si>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</si>
  <si>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</si>
  <si>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</si>
  <si>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</si>
  <si>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</si>
  <si>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</si>
  <si>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</si>
  <si>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</si>
  <si>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</si>
  <si>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</si>
  <si>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</si>
  <si>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</si>
  <si>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</si>
  <si>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</si>
  <si>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</si>
  <si>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</si>
  <si>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</si>
  <si>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</si>
  <si>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</si>
  <si>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</si>
  <si>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</si>
  <si>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</si>
  <si>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</si>
  <si>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</si>
  <si>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</si>
  <si>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</si>
  <si>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</si>
  <si>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</si>
  <si>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</si>
  <si>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</si>
  <si>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</si>
  <si>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</si>
  <si>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</si>
  <si>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</si>
  <si>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</si>
  <si>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</si>
  <si>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</si>
  <si>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</si>
  <si>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</si>
  <si>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</si>
  <si>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</si>
  <si>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</si>
  <si>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</si>
  <si>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</si>
  <si>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</si>
  <si>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</si>
  <si>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</si>
  <si>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</si>
  <si>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</si>
  <si>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</si>
  <si>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</si>
  <si>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</si>
  <si>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</si>
  <si>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</si>
  <si>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</si>
  <si>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</si>
  <si>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</si>
  <si>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</si>
  <si>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</si>
  <si>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</si>
  <si>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</si>
  <si>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</si>
  <si>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</si>
  <si>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</si>
  <si>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</si>
  <si>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</si>
  <si>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</si>
  <si>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</si>
  <si>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</si>
  <si>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</si>
  <si>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</si>
  <si>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</si>
  <si>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</si>
  <si>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</si>
  <si>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</si>
  <si>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</si>
  <si>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</si>
  <si>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</si>
  <si>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</si>
  <si>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</si>
  <si>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</si>
  <si>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</si>
  <si>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</si>
  <si>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</si>
  <si>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</si>
  <si>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</si>
  <si>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</si>
  <si>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</si>
  <si>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</si>
  <si>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</si>
  <si>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</si>
  <si>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</si>
  <si>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</si>
  <si>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</si>
  <si>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</si>
  <si>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</si>
  <si>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</si>
  <si>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</si>
  <si>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</si>
  <si>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</si>
  <si>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</si>
  <si>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</si>
  <si>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</si>
  <si>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</si>
  <si>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</si>
  <si>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</si>
  <si>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</si>
  <si>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</si>
  <si>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</si>
  <si>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</si>
  <si>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</si>
  <si>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</si>
  <si>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</si>
  <si>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</si>
  <si>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</si>
  <si>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</si>
  <si>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</si>
  <si>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</si>
  <si>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</si>
  <si>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</si>
  <si>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</si>
  <si>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</si>
  <si>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</si>
  <si>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</si>
  <si>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</si>
  <si>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</si>
  <si>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</si>
  <si>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</si>
  <si>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</si>
  <si>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</si>
  <si>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</si>
  <si>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</si>
  <si>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</si>
  <si>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</si>
  <si>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</si>
  <si>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</si>
  <si>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</si>
  <si>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</si>
  <si>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</si>
  <si>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</si>
  <si>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</si>
  <si>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</si>
  <si>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</si>
  <si>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</si>
  <si>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</si>
  <si>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</si>
  <si>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</si>
  <si>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</si>
  <si>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</si>
  <si>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</si>
  <si>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</si>
  <si>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</si>
  <si>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</si>
  <si>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</si>
  <si>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</si>
  <si>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</si>
  <si>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</si>
  <si>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</si>
  <si>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</si>
  <si>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</si>
  <si>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</si>
  <si>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</si>
  <si>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</si>
  <si>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</si>
  <si>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</si>
  <si>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</si>
  <si>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</si>
  <si>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</si>
  <si>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</si>
  <si>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</si>
  <si>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</si>
  <si>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</si>
  <si>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</si>
  <si>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</si>
  <si>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</si>
  <si>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</si>
  <si>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</si>
  <si>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</si>
  <si>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</si>
  <si>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</si>
  <si>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</si>
  <si>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</si>
  <si>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</si>
  <si>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</si>
  <si>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</si>
  <si>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</si>
  <si>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</si>
  <si>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</si>
  <si>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</si>
  <si>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</si>
  <si>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</si>
  <si>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</si>
  <si>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</si>
  <si>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</si>
  <si>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</si>
  <si>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</si>
  <si>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</si>
  <si>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</si>
  <si>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</si>
  <si>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</si>
  <si>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</si>
  <si>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</si>
  <si>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</si>
  <si>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</si>
  <si>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</si>
  <si>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</si>
  <si>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</si>
  <si>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</si>
  <si>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</si>
  <si>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</si>
  <si>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</si>
  <si>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</si>
  <si>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</si>
  <si>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</si>
  <si>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</si>
  <si>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</si>
  <si>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</si>
  <si>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</si>
  <si>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</si>
  <si>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</si>
  <si>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</si>
  <si>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</si>
  <si>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</si>
  <si>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</si>
  <si>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</si>
  <si>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</si>
  <si>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</si>
  <si>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</si>
  <si>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</si>
  <si>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</si>
  <si>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</si>
  <si>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</si>
  <si>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</si>
  <si>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</si>
  <si>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</si>
  <si>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</si>
  <si>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</si>
  <si>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</si>
  <si>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</si>
  <si>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</si>
  <si>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</si>
  <si>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</si>
  <si>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</si>
  <si>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</si>
  <si>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</si>
  <si>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</si>
  <si>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</si>
  <si>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</si>
  <si>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</si>
  <si>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</si>
  <si>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</si>
  <si>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</si>
  <si>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</si>
  <si>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</si>
  <si>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</si>
  <si>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</si>
  <si>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</si>
  <si>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</si>
  <si>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</si>
  <si>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</si>
  <si>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</si>
  <si>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</si>
  <si>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</si>
  <si>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</si>
  <si>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</si>
  <si>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</si>
  <si>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</si>
  <si>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</si>
  <si>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</si>
  <si>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</si>
  <si>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</si>
  <si>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</si>
  <si>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</si>
  <si>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</si>
  <si>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</si>
  <si>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</si>
  <si>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</si>
  <si>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</si>
  <si>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</si>
  <si>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</si>
  <si>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</si>
  <si>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</si>
  <si>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</si>
  <si>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</si>
  <si>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</si>
  <si>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</si>
  <si>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</si>
  <si>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</si>
  <si>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</si>
  <si>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</si>
  <si>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</si>
  <si>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</si>
  <si>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</si>
  <si>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</si>
  <si>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</si>
  <si>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</si>
  <si>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</si>
  <si>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</si>
  <si>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</si>
  <si>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</si>
  <si>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</si>
  <si>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</si>
  <si>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</si>
  <si>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</si>
  <si>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</si>
  <si>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</si>
  <si>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</si>
  <si>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</si>
  <si>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</si>
  <si>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</si>
  <si>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</si>
  <si>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</si>
  <si>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</si>
  <si>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</si>
  <si>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</si>
  <si>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</si>
  <si>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</si>
  <si>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</si>
  <si>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</si>
  <si>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</si>
  <si>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</si>
  <si>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</si>
  <si>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</si>
  <si>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</si>
  <si>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</si>
  <si>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</si>
  <si>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</si>
  <si>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</si>
  <si>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</si>
  <si>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</si>
  <si>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</si>
  <si>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</si>
  <si>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</si>
  <si>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</si>
  <si>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</si>
  <si>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</si>
  <si>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</si>
  <si>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</si>
  <si>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</si>
  <si>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</si>
  <si>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</si>
  <si>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</si>
  <si>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</si>
  <si>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</si>
  <si>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</si>
  <si>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</si>
  <si>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</si>
  <si>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</si>
  <si>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</si>
  <si>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</si>
  <si>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</si>
  <si>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</si>
  <si>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</si>
  <si>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</si>
  <si>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</si>
  <si>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</si>
  <si>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</si>
  <si>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</si>
  <si>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</si>
  <si>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</si>
  <si>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</si>
  <si>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</si>
  <si>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</si>
  <si>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</si>
  <si>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</si>
  <si>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</si>
  <si>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</si>
  <si>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</si>
  <si>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</si>
  <si>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</si>
  <si>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</si>
  <si>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</si>
  <si>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</si>
  <si>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</si>
  <si>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</si>
  <si>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</si>
  <si>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</si>
  <si>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</si>
  <si>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</si>
  <si>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</si>
  <si>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</si>
  <si>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</si>
  <si>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</si>
  <si>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</si>
  <si>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</si>
  <si>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</si>
  <si>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</si>
  <si>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</si>
  <si>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</si>
  <si>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</si>
  <si>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</si>
  <si>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</si>
  <si>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</si>
  <si>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</si>
  <si>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</si>
  <si>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</si>
  <si>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</si>
  <si>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</si>
  <si>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</si>
  <si>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</si>
  <si>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</si>
  <si>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</si>
  <si>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</si>
  <si>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</si>
  <si>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</si>
  <si>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</si>
  <si>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</si>
  <si>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</si>
  <si>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</si>
  <si>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</si>
  <si>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</si>
  <si>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</si>
  <si>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</si>
  <si>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</si>
  <si>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</si>
  <si>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</si>
  <si>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</si>
  <si>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</si>
  <si>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</si>
  <si>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</si>
  <si>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</si>
  <si>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</si>
  <si>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</si>
  <si>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</si>
  <si>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</si>
  <si>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</si>
  <si>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</si>
  <si>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</si>
  <si>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</si>
  <si>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</si>
  <si>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</si>
  <si>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</si>
  <si>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</si>
  <si>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</si>
  <si>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</si>
  <si>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</si>
  <si>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</si>
  <si>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</si>
  <si>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</si>
  <si>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</si>
  <si>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</si>
  <si>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</si>
  <si>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</si>
  <si>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</si>
  <si>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</si>
  <si>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</si>
  <si>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</si>
  <si>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</si>
  <si>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</si>
  <si>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</si>
  <si>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</si>
  <si>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</si>
  <si>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</si>
  <si>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</si>
  <si>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</si>
  <si>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</si>
  <si>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</si>
  <si>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</si>
  <si>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</si>
  <si>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</si>
  <si>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</si>
  <si>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</si>
  <si>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</si>
  <si>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</si>
  <si>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</si>
  <si>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</si>
  <si>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</si>
  <si>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</si>
  <si>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</si>
  <si>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</si>
  <si>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</si>
  <si>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</si>
  <si>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</si>
  <si>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</si>
  <si>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</si>
  <si>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</si>
  <si>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</si>
  <si>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</si>
  <si>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</si>
  <si>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</si>
  <si>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</si>
  <si>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</si>
  <si>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</si>
  <si>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</si>
  <si>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</si>
  <si>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</si>
  <si>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</si>
  <si>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</si>
  <si>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</si>
  <si>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</si>
  <si>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</si>
  <si>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</si>
  <si>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</si>
  <si>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</si>
  <si>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</si>
  <si>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</si>
  <si>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</si>
  <si>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</si>
  <si>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</si>
  <si>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</si>
  <si>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</si>
  <si>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</si>
  <si>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</si>
  <si>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</si>
  <si>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</si>
  <si>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</si>
  <si>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</si>
  <si>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</si>
  <si>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</si>
  <si>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</si>
  <si>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</si>
  <si>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</si>
  <si>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</si>
  <si>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</si>
  <si>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</si>
  <si>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</si>
  <si>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</si>
  <si>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</si>
  <si>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</si>
  <si>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</si>
  <si>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</si>
  <si>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</si>
  <si>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</si>
  <si>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</si>
  <si>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</si>
  <si>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</si>
  <si>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</si>
  <si>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</si>
  <si>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</si>
  <si>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</si>
  <si>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</si>
  <si>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</si>
  <si>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</si>
  <si>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</si>
  <si>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</si>
  <si>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</si>
  <si>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</si>
  <si>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</si>
  <si>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</si>
  <si>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</si>
  <si>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</si>
  <si>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</si>
  <si>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</si>
  <si>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</si>
  <si>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</si>
  <si>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</si>
  <si>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</si>
  <si>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</si>
  <si>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</si>
  <si>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</si>
  <si>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</si>
  <si>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</si>
  <si>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</si>
  <si>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</si>
  <si>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</si>
  <si>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</si>
  <si>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</si>
  <si>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</si>
  <si>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</si>
  <si>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</si>
  <si>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</si>
  <si>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</si>
  <si>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</si>
  <si>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</si>
  <si>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</si>
  <si>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</si>
  <si>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</si>
  <si>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</si>
  <si>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</si>
  <si>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</si>
  <si>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</si>
  <si>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</si>
  <si>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</si>
  <si>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</si>
  <si>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</si>
  <si>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</si>
  <si>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</si>
  <si>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</si>
  <si>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</si>
  <si>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</si>
  <si>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</si>
  <si>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</si>
  <si>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</si>
  <si>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</si>
  <si>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</si>
  <si>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</si>
  <si>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</si>
  <si>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</si>
  <si>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</si>
  <si>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</si>
  <si>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</si>
  <si>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</si>
  <si>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</si>
  <si>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</si>
  <si>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</si>
  <si>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</si>
  <si>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</si>
  <si>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</si>
  <si>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</si>
  <si>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</si>
  <si>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</si>
  <si>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</si>
  <si>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</si>
  <si>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</si>
  <si>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</si>
  <si>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</si>
  <si>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</si>
  <si>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</si>
  <si>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</si>
  <si>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</si>
  <si>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</si>
  <si>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</si>
  <si>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</si>
  <si>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</si>
  <si>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</si>
  <si>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</si>
  <si>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</si>
  <si>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</si>
  <si>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</si>
  <si>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</si>
  <si>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</si>
  <si>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</si>
  <si>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</si>
  <si>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</si>
  <si>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</si>
  <si>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</si>
  <si>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</si>
  <si>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</si>
  <si>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</si>
  <si>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</si>
  <si>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</si>
  <si>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</si>
  <si>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</si>
  <si>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</si>
  <si>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</si>
  <si>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</si>
  <si>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</si>
  <si>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</si>
  <si>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</si>
  <si>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</si>
  <si>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</si>
  <si>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</si>
  <si>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</si>
  <si>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</si>
  <si>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</si>
  <si>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</si>
  <si>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</si>
  <si>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</si>
  <si>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</si>
  <si>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</si>
  <si>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</si>
  <si>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</si>
  <si>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</si>
  <si>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</si>
  <si>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</si>
  <si>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</si>
  <si>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</si>
  <si>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</si>
  <si>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</si>
  <si>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</si>
  <si>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</si>
  <si>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</si>
  <si>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</si>
  <si>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</si>
  <si>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</si>
  <si>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</si>
  <si>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</si>
  <si>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</si>
  <si>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</si>
  <si>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</si>
  <si>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</si>
  <si>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</si>
  <si>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</si>
  <si>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</si>
  <si>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</si>
  <si>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</si>
  <si>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</si>
  <si>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</si>
  <si>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</si>
  <si>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</si>
  <si>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</si>
  <si>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</si>
  <si>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</si>
  <si>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</si>
  <si>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</si>
  <si>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</si>
  <si>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</si>
  <si>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</si>
  <si>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</si>
  <si>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</si>
  <si>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</si>
  <si>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</si>
  <si>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</si>
  <si>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</si>
  <si>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</si>
  <si>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</si>
  <si>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</si>
  <si>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</si>
  <si>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</si>
  <si>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</si>
  <si>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</si>
  <si>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</si>
  <si>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</si>
  <si>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</si>
  <si>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</si>
  <si>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</si>
  <si>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</si>
  <si>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</si>
  <si>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</si>
  <si>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</si>
  <si>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</si>
  <si>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</si>
  <si>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</si>
  <si>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</si>
  <si>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</si>
  <si>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</si>
  <si>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</si>
  <si>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</si>
  <si>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</si>
  <si>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</si>
  <si>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</si>
  <si>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</si>
  <si>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</si>
  <si>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</si>
  <si>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</si>
  <si>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</si>
  <si>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</si>
  <si>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</si>
  <si>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</si>
  <si>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</si>
  <si>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</si>
  <si>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</si>
  <si>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</si>
  <si>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</si>
  <si>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</si>
  <si>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</si>
  <si>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</si>
  <si>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</si>
  <si>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</si>
  <si>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</si>
  <si>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</si>
  <si>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</si>
  <si>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</si>
  <si>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</si>
  <si>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</si>
  <si>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</si>
  <si>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</si>
  <si>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</si>
  <si>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</si>
  <si>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</si>
  <si>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</si>
  <si>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</si>
  <si>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</si>
  <si>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</si>
  <si>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</si>
  <si>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</si>
  <si>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</si>
  <si>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</si>
  <si>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</si>
  <si>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</si>
  <si>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</si>
  <si>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</si>
  <si>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</si>
  <si>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</si>
  <si>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</si>
  <si>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</si>
  <si>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</si>
  <si>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</si>
  <si>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</si>
  <si>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</si>
  <si>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</si>
  <si>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</si>
  <si>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</si>
  <si>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</si>
  <si>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</si>
  <si>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</si>
  <si>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</si>
  <si>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</si>
  <si>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</si>
  <si>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</si>
  <si>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</si>
  <si>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</si>
  <si>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</si>
  <si>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</si>
  <si>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</si>
  <si>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</si>
  <si>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</si>
  <si>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</si>
  <si>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</si>
  <si>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</si>
  <si>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</si>
  <si>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</si>
  <si>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</si>
  <si>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</si>
  <si>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</si>
  <si>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</si>
  <si>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</si>
  <si>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</si>
  <si>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</si>
  <si>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</si>
  <si>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</si>
  <si>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</si>
  <si>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</si>
  <si>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</si>
  <si>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</si>
  <si>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</si>
  <si>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</si>
  <si>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</si>
  <si>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</si>
  <si>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</si>
  <si>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</si>
  <si>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</si>
  <si>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</si>
  <si>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</si>
  <si>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</si>
  <si>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</si>
  <si>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</si>
  <si>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</si>
  <si>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</si>
  <si>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</si>
  <si>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</si>
  <si>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</si>
  <si>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</si>
  <si>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</si>
  <si>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</si>
  <si>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</si>
  <si>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</si>
  <si>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</si>
  <si>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</si>
  <si>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</si>
  <si>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</si>
  <si>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</si>
  <si>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</si>
  <si>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</si>
  <si>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</si>
  <si>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</si>
  <si>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</si>
  <si>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</si>
  <si>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</si>
  <si>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</si>
  <si>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</si>
  <si>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</si>
  <si>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</si>
  <si>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</si>
  <si>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</si>
  <si>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</si>
  <si>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</si>
  <si>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</si>
  <si>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</si>
  <si>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</si>
  <si>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</si>
  <si>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</si>
  <si>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</si>
  <si>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</si>
  <si>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</si>
  <si>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</si>
  <si>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</si>
  <si>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</si>
  <si>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</si>
  <si>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</si>
  <si>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</si>
  <si>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</si>
  <si>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</si>
  <si>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</si>
  <si>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</si>
  <si>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</si>
  <si>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</si>
  <si>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</si>
  <si>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</si>
  <si>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</si>
  <si>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</si>
  <si>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</si>
  <si>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</si>
  <si>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</si>
  <si>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</si>
  <si>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</si>
  <si>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</si>
  <si>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</si>
  <si>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</si>
  <si>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</si>
  <si>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</si>
  <si>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</si>
  <si>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</si>
  <si>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</si>
  <si>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</si>
  <si>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</si>
  <si>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</si>
  <si>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</si>
  <si>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</si>
  <si>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</si>
  <si>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</si>
  <si>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</si>
  <si>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</si>
  <si>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</si>
  <si>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</si>
  <si>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</si>
  <si>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</si>
  <si>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</si>
  <si>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</si>
  <si>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</si>
  <si>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</si>
  <si>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</si>
  <si>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</si>
  <si>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</si>
  <si>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</si>
  <si>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</si>
  <si>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</si>
  <si>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</si>
  <si>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</si>
  <si>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</si>
  <si>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</si>
  <si>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</si>
  <si>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</si>
  <si>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</si>
  <si>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</si>
  <si>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</si>
  <si>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</si>
  <si>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</si>
  <si>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</si>
  <si>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</si>
  <si>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</si>
  <si>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</si>
  <si>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</si>
  <si>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</si>
  <si>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</si>
  <si>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</si>
  <si>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</si>
  <si>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</si>
  <si>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</si>
  <si>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</si>
  <si>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</si>
  <si>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</si>
  <si>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</si>
  <si>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</si>
  <si>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</si>
  <si>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</si>
  <si>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</si>
  <si>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</si>
  <si>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</si>
  <si>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</si>
  <si>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</si>
  <si>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</si>
  <si>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</si>
  <si>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</si>
  <si>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</si>
  <si>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</si>
  <si>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</si>
  <si>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</si>
  <si>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</si>
  <si>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</si>
  <si>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</si>
  <si>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</si>
  <si>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</si>
  <si>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</si>
  <si>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</si>
  <si>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</si>
  <si>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</si>
  <si>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</si>
  <si>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</si>
  <si>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</si>
  <si>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</si>
  <si>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</si>
  <si>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</si>
  <si>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</si>
  <si>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</si>
  <si>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</si>
  <si>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</si>
  <si>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</si>
  <si>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</si>
  <si>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</si>
  <si>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</si>
  <si>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</si>
  <si>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</si>
  <si>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</si>
  <si>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</si>
  <si>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</si>
  <si>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</si>
  <si>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</si>
  <si>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</si>
  <si>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</si>
  <si>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</si>
  <si>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</si>
  <si>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</si>
  <si>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</si>
  <si>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</si>
  <si>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</si>
  <si>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</si>
  <si>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</si>
  <si>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</si>
  <si>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</si>
  <si>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</si>
  <si>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</si>
  <si>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</si>
  <si>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</si>
  <si>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</si>
  <si>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</si>
  <si>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</si>
  <si>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</si>
  <si>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</si>
  <si>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</si>
  <si>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</si>
  <si>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</si>
  <si>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</si>
  <si>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</si>
  <si>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</si>
  <si>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</si>
  <si>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</si>
  <si>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</si>
  <si>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</si>
  <si>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</si>
  <si>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</si>
  <si>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</si>
  <si>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</si>
  <si>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</si>
  <si>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</si>
  <si>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</si>
  <si>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</si>
  <si>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</si>
  <si>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</si>
  <si>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</si>
  <si>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</si>
  <si>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</si>
  <si>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</si>
  <si>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</si>
  <si>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</si>
  <si>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</si>
  <si>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</si>
  <si>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</si>
  <si>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</si>
  <si>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</si>
  <si>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</si>
  <si>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</si>
  <si>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</si>
  <si>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</si>
  <si>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</si>
  <si>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</si>
  <si>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</si>
  <si>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</si>
  <si>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</si>
  <si>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</si>
  <si>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</si>
  <si>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</si>
  <si>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</si>
  <si>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</si>
  <si>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</si>
  <si>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</si>
  <si>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</si>
  <si>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</si>
  <si>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</si>
  <si>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</si>
  <si>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</si>
  <si>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</si>
  <si>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</si>
  <si>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</si>
  <si>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</si>
  <si>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</si>
  <si>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</si>
  <si>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</si>
  <si>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</si>
  <si>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</si>
  <si>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</si>
  <si>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</si>
  <si>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</si>
  <si>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</si>
  <si>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</si>
  <si>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</si>
  <si>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</si>
  <si>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</si>
  <si>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</si>
  <si>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</si>
  <si>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</si>
  <si>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</si>
  <si>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</si>
  <si>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</si>
  <si>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</si>
  <si>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</si>
  <si>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</si>
  <si>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</si>
  <si>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</si>
  <si>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</si>
  <si>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</si>
  <si>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</si>
  <si>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</si>
  <si>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</si>
  <si>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</si>
  <si>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</si>
  <si>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</si>
  <si>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</si>
  <si>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</si>
  <si>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</si>
  <si>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</si>
  <si>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</si>
  <si>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</si>
  <si>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</si>
  <si>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</si>
  <si>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</si>
  <si>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</si>
  <si>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</si>
  <si>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</si>
  <si>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</si>
  <si>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</si>
  <si>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</si>
  <si>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</si>
  <si>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</si>
  <si>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</si>
  <si>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</si>
  <si>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</si>
  <si>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</si>
  <si>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</si>
  <si>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</si>
  <si>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</si>
  <si>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</si>
  <si>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</si>
  <si>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</si>
  <si>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</si>
  <si>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</si>
  <si>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</si>
  <si>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</si>
  <si>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</si>
  <si>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</si>
  <si>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</si>
  <si>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</si>
  <si>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</si>
  <si>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</si>
  <si>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</si>
  <si>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</si>
  <si>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</si>
  <si>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</si>
  <si>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</si>
  <si>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</si>
  <si>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</si>
  <si>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</si>
  <si>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</si>
  <si>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</si>
  <si>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</si>
  <si>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</si>
  <si>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</si>
  <si>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</si>
  <si>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</si>
  <si>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</si>
  <si>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</si>
  <si>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</si>
  <si>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</si>
  <si>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</si>
  <si>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</si>
  <si>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</si>
  <si>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</si>
  <si>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</si>
  <si>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</si>
  <si>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</si>
  <si>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</si>
  <si>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</si>
  <si>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</si>
  <si>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</si>
  <si>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</si>
  <si>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</si>
  <si>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</si>
  <si>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</si>
  <si>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</si>
  <si>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</si>
  <si>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</si>
  <si>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</si>
  <si>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</si>
  <si>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</si>
  <si>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</si>
  <si>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</si>
  <si>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</si>
  <si>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</si>
  <si>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</si>
  <si>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</si>
  <si>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</si>
  <si>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</si>
  <si>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</si>
  <si>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</si>
  <si>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</si>
  <si>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</si>
  <si>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</si>
  <si>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</si>
  <si>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</si>
  <si>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</si>
  <si>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</si>
  <si>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</si>
  <si>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</si>
  <si>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</si>
  <si>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</si>
  <si>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</si>
  <si>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</si>
  <si>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</si>
  <si>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</si>
  <si>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</si>
  <si>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</si>
  <si>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</si>
  <si>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</si>
  <si>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</si>
  <si>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</si>
  <si>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</si>
  <si>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</si>
  <si>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</si>
  <si>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</si>
  <si>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</si>
  <si>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</si>
  <si>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</si>
  <si>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</si>
  <si>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</si>
  <si>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</si>
  <si>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</si>
  <si>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</si>
  <si>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</si>
  <si>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</si>
  <si>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</si>
  <si>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</si>
  <si>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</si>
  <si>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</si>
  <si>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</si>
  <si>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</si>
  <si>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</si>
  <si>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</si>
  <si>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</si>
  <si>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</si>
  <si>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</si>
  <si>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</si>
  <si>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</si>
  <si>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</si>
  <si>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</si>
  <si>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</si>
  <si>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</si>
  <si>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</si>
  <si>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</si>
  <si>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</si>
  <si>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</si>
  <si>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</si>
  <si>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</si>
  <si>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</si>
  <si>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</si>
  <si>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</si>
  <si>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</si>
  <si>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</si>
  <si>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</si>
  <si>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</si>
  <si>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</si>
  <si>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</si>
  <si>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</si>
  <si>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</si>
  <si>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</si>
  <si>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</si>
  <si>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</si>
  <si>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</si>
  <si>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</si>
  <si>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</si>
  <si>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</si>
  <si>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</si>
  <si>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</si>
  <si>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</si>
  <si>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</si>
  <si>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</si>
  <si>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</si>
  <si>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</si>
  <si>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</si>
  <si>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</si>
  <si>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</si>
  <si>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</si>
  <si>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</si>
  <si>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</si>
  <si>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</si>
  <si>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</si>
  <si>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</si>
  <si>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</si>
  <si>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</si>
  <si>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</si>
  <si>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</si>
  <si>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</si>
  <si>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</si>
  <si>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</si>
  <si>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</si>
  <si>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</si>
  <si>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</si>
  <si>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</si>
  <si>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</si>
  <si>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</si>
  <si>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</si>
  <si>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</si>
  <si>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</si>
  <si>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</si>
  <si>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</si>
  <si>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</si>
  <si>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</si>
  <si>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</si>
  <si>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</si>
  <si>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</si>
  <si>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</si>
  <si>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</si>
  <si>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</si>
  <si>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</si>
  <si>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</si>
  <si>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</si>
  <si>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</si>
  <si>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</si>
  <si>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</si>
  <si>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</si>
  <si>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</si>
  <si>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</si>
  <si>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</si>
  <si>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</si>
  <si>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</si>
  <si>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</si>
  <si>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</si>
  <si>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</si>
  <si>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</si>
  <si>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</si>
  <si>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</si>
  <si>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</si>
  <si>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</si>
  <si>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</si>
  <si>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</si>
  <si>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</si>
  <si>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</si>
  <si>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</si>
  <si>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</si>
  <si>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</si>
  <si>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</si>
  <si>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</si>
  <si>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</si>
  <si>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</si>
  <si>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</si>
  <si>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</si>
  <si>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</si>
  <si>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</si>
  <si>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</si>
  <si>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</si>
  <si>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</si>
  <si>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</si>
  <si>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</si>
  <si>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</si>
  <si>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</si>
  <si>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</si>
  <si>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</si>
  <si>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</si>
  <si>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</si>
  <si>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</si>
  <si>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</si>
  <si>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</si>
  <si>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</si>
  <si>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</si>
  <si>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</si>
  <si>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</si>
  <si>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</si>
  <si>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</si>
  <si>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</si>
  <si>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</si>
  <si>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</si>
  <si>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</si>
  <si>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</si>
  <si>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</si>
  <si>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</si>
  <si>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</si>
  <si>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</si>
  <si>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</si>
  <si>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</si>
  <si>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</si>
  <si>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</si>
  <si>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</si>
  <si>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</si>
  <si>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</si>
  <si>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</si>
  <si>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</si>
  <si>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</si>
  <si>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</si>
  <si>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</si>
  <si>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</si>
  <si>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</si>
  <si>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</si>
  <si>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</si>
  <si>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</si>
  <si>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</si>
  <si>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</si>
  <si>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</si>
  <si>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</si>
  <si>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</si>
  <si>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</si>
  <si>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</si>
  <si>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</si>
  <si>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</si>
  <si>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</si>
  <si>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</si>
  <si>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</si>
  <si>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</si>
  <si>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</si>
  <si>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</si>
  <si>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</si>
  <si>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</si>
  <si>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</si>
  <si>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</si>
  <si>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</si>
  <si>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</si>
  <si>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</si>
  <si>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</si>
  <si>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</si>
  <si>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</si>
  <si>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</si>
  <si>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</si>
  <si>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</si>
  <si>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</si>
  <si>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</si>
  <si>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</si>
  <si>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</si>
  <si>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</si>
  <si>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</si>
  <si>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</si>
  <si>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</si>
  <si>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</si>
  <si>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</si>
  <si>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</si>
  <si>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</si>
  <si>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</si>
  <si>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</si>
  <si>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</si>
  <si>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</si>
  <si>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</si>
  <si>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</si>
  <si>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</si>
  <si>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</si>
  <si>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</si>
  <si>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</si>
  <si>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</si>
  <si>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</si>
  <si>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</si>
  <si>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</si>
  <si>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</si>
  <si>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</si>
  <si>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</si>
  <si>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</si>
  <si>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</si>
  <si>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</si>
  <si>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</si>
  <si>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</si>
  <si>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</si>
  <si>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</si>
  <si>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</si>
  <si>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</si>
  <si>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</si>
  <si>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</si>
  <si>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</si>
  <si>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</si>
  <si>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</si>
  <si>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</si>
  <si>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</si>
  <si>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</si>
  <si>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</si>
  <si>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</si>
  <si>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</si>
  <si>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</si>
  <si>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</si>
  <si>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</si>
  <si>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</si>
  <si>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</si>
  <si>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</si>
  <si>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</si>
  <si>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</si>
  <si>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</si>
  <si>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</si>
  <si>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</si>
  <si>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</si>
  <si>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</si>
  <si>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</si>
  <si>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</si>
  <si>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</si>
  <si>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</si>
  <si>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</si>
  <si>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</si>
  <si>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</si>
  <si>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</si>
  <si>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</si>
  <si>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</si>
  <si>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</si>
  <si>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</si>
  <si>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</si>
  <si>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</si>
  <si>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</si>
  <si>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</si>
  <si>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</si>
  <si>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</si>
  <si>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</si>
  <si>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</si>
  <si>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</si>
  <si>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</si>
  <si>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</si>
  <si>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</si>
  <si>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</si>
  <si>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</si>
  <si>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</si>
  <si>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</si>
  <si>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</si>
  <si>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</si>
  <si>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</si>
  <si>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</si>
  <si>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</si>
  <si>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</si>
  <si>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</si>
  <si>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</si>
  <si>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</si>
  <si>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</si>
  <si>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</si>
  <si>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</si>
  <si>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</si>
  <si>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</si>
  <si>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</si>
  <si>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</si>
  <si>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</si>
  <si>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</si>
  <si>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</si>
  <si>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</si>
  <si>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</si>
  <si>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</si>
  <si>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</si>
  <si>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</si>
  <si>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</si>
  <si>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</si>
  <si>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</si>
  <si>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</si>
  <si>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</si>
  <si>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</si>
  <si>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</si>
  <si>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</si>
  <si>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</si>
  <si>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</si>
  <si>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</si>
  <si>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</si>
  <si>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</si>
  <si>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</si>
  <si>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</si>
  <si>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</si>
  <si>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</si>
  <si>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</si>
  <si>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</si>
  <si>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</si>
  <si>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</si>
  <si>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</si>
  <si>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</si>
  <si>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</si>
  <si>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</si>
  <si>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</si>
  <si>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</si>
  <si>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</si>
  <si>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</si>
  <si>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</si>
  <si>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</si>
  <si>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</si>
  <si>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</si>
  <si>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</si>
  <si>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</si>
  <si>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</si>
  <si>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</si>
  <si>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</si>
  <si>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</si>
  <si>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</si>
  <si>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</si>
  <si>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</si>
  <si>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</si>
  <si>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</si>
  <si>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</si>
  <si>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</si>
  <si>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</si>
  <si>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</si>
  <si>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</si>
  <si>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</si>
  <si>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</si>
  <si>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</si>
  <si>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</si>
  <si>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</si>
  <si>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</si>
  <si>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</si>
  <si>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</si>
  <si>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</si>
  <si>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</si>
  <si>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</si>
  <si>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</si>
  <si>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</si>
  <si>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</si>
  <si>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</si>
  <si>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</si>
  <si>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</si>
  <si>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</si>
  <si>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</si>
  <si>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</si>
  <si>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</si>
  <si>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</si>
  <si>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</si>
  <si>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</si>
  <si>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</si>
  <si>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</si>
  <si>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</si>
  <si>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</si>
  <si>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</si>
  <si>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</si>
  <si>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</si>
  <si>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</si>
  <si>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</si>
  <si>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</si>
  <si>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</si>
  <si>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</si>
  <si>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</si>
  <si>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</si>
  <si>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</si>
  <si>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</si>
  <si>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</si>
  <si>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</si>
  <si>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</si>
  <si>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</si>
  <si>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</si>
  <si>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</si>
  <si>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</si>
  <si>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</si>
  <si>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</si>
  <si>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</si>
  <si>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</si>
  <si>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</si>
  <si>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</si>
  <si>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</si>
  <si>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</si>
  <si>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</si>
  <si>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</si>
  <si>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</si>
  <si>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</si>
  <si>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</si>
  <si>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</si>
  <si>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</si>
  <si>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</si>
  <si>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</si>
  <si>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</si>
  <si>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</si>
  <si>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</si>
  <si>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</si>
  <si>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</si>
  <si>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</si>
  <si>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</si>
  <si>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</si>
  <si>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</si>
  <si>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</si>
  <si>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</si>
  <si>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</si>
  <si>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</si>
  <si>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</si>
  <si>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</si>
  <si>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</si>
  <si>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</si>
  <si>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</si>
  <si>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</si>
  <si>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</si>
  <si>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</si>
  <si>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</si>
  <si>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</si>
  <si>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</si>
  <si>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</si>
  <si>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</si>
  <si>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</si>
  <si>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</si>
  <si>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</si>
  <si>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</si>
  <si>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</si>
  <si>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</si>
  <si>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</si>
  <si>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</si>
  <si>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</si>
  <si>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</si>
  <si>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</si>
  <si>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</si>
  <si>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</si>
  <si>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</si>
  <si>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</si>
  <si>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</si>
  <si>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</si>
  <si>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</si>
  <si>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</si>
  <si>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</si>
  <si>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</si>
  <si>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</si>
  <si>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</si>
  <si>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</si>
  <si>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</si>
  <si>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</si>
  <si>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</si>
  <si>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</si>
  <si>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</si>
  <si>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</si>
  <si>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</si>
  <si>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</si>
  <si>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</si>
  <si>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</si>
  <si>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</si>
  <si>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</si>
  <si>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</si>
  <si>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</si>
  <si>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</si>
  <si>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</si>
  <si>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</si>
  <si>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</si>
  <si>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</si>
  <si>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</si>
  <si>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</si>
  <si>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</si>
  <si>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</si>
  <si>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</si>
  <si>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</si>
  <si>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</si>
  <si>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</si>
  <si>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</si>
  <si>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</si>
  <si>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</si>
  <si>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</si>
  <si>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</si>
  <si>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</si>
  <si>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</si>
  <si>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</si>
  <si>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</si>
  <si>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</si>
  <si>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</si>
  <si>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</si>
  <si>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</si>
  <si>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</si>
  <si>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</si>
  <si>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</si>
  <si>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</si>
  <si>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</si>
  <si>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</si>
  <si>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</si>
  <si>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</si>
  <si>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</si>
  <si>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</si>
  <si>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</si>
  <si>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</si>
  <si>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</si>
  <si>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</si>
  <si>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</si>
  <si>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</si>
  <si>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</si>
  <si>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</si>
  <si>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</si>
  <si>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</si>
  <si>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</si>
  <si>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</si>
  <si>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</si>
  <si>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</si>
  <si>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</si>
  <si>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</si>
  <si>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</si>
  <si>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</si>
  <si>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</si>
  <si>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</si>
  <si>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</si>
  <si>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</si>
  <si>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</si>
  <si>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</si>
  <si>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</si>
  <si>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</si>
  <si>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</si>
  <si>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</si>
  <si>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</si>
  <si>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</si>
  <si>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</si>
  <si>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</si>
  <si>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</si>
  <si>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</si>
  <si>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</si>
  <si>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</si>
  <si>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</si>
  <si>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</si>
  <si>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</si>
  <si>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</si>
  <si>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</si>
  <si>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</si>
  <si>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</si>
  <si>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</si>
  <si>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</si>
  <si>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</si>
  <si>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</si>
  <si>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</si>
  <si>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</si>
  <si>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</si>
  <si>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</si>
  <si>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</si>
  <si>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</si>
  <si>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</si>
  <si>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</si>
  <si>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</si>
  <si>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</si>
  <si>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</si>
  <si>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</si>
  <si>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</si>
  <si>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</si>
  <si>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</si>
  <si>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</si>
  <si>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</si>
  <si>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</si>
  <si>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</si>
  <si>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</si>
  <si>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</si>
  <si>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</si>
  <si>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</si>
  <si>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</si>
  <si>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</si>
  <si>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</si>
  <si>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</si>
  <si>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</si>
  <si>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</si>
  <si>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</si>
  <si>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</si>
  <si>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</si>
  <si>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</si>
  <si>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</si>
  <si>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</si>
  <si>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</si>
  <si>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</si>
  <si>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</si>
  <si>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</si>
  <si>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</si>
  <si>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</si>
  <si>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</si>
  <si>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</si>
  <si>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</si>
  <si>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</si>
  <si>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</si>
  <si>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</si>
  <si>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</si>
  <si>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</si>
  <si>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</si>
  <si>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</si>
  <si>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</si>
  <si>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</si>
  <si>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</si>
  <si>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</si>
  <si>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</si>
  <si>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</si>
  <si>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</si>
  <si>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</si>
  <si>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</si>
  <si>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</si>
  <si>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</si>
  <si>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</si>
  <si>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</si>
  <si>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</si>
  <si>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</si>
  <si>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</si>
  <si>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</si>
  <si>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</si>
  <si>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</si>
  <si>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</si>
  <si>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</si>
  <si>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</si>
  <si>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</si>
  <si>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</si>
  <si>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</si>
  <si>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</si>
  <si>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</si>
  <si>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</si>
  <si>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</si>
  <si>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</si>
  <si>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</si>
  <si>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</si>
  <si>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</si>
  <si>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</si>
  <si>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</si>
  <si>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</si>
  <si>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</si>
  <si>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</si>
  <si>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</si>
  <si>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</si>
  <si>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</si>
  <si>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</si>
  <si>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</si>
  <si>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</si>
  <si>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</si>
  <si>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</si>
  <si>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</si>
  <si>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</si>
  <si>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</si>
  <si>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</si>
  <si>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</si>
  <si>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</si>
  <si>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</si>
  <si>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</si>
  <si>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</si>
  <si>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</si>
  <si>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</si>
  <si>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</si>
  <si>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</si>
  <si>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</si>
  <si>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</si>
  <si>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</si>
  <si>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</si>
  <si>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</si>
  <si>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</si>
  <si>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</si>
  <si>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</si>
  <si>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</si>
  <si>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</si>
  <si>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</si>
  <si>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</si>
  <si>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</si>
  <si>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</si>
  <si>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</si>
  <si>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</si>
  <si>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</si>
  <si>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</si>
  <si>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</si>
  <si>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</si>
  <si>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</si>
  <si>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</si>
  <si>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</si>
  <si>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</si>
  <si>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</si>
  <si>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</si>
  <si>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</si>
  <si>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</si>
  <si>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</si>
  <si>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</si>
  <si>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</si>
  <si>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</si>
  <si>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</si>
  <si>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</si>
  <si>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</si>
  <si>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</si>
  <si>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</si>
  <si>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</si>
  <si>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</si>
  <si>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</si>
  <si>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</si>
  <si>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</si>
  <si>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</si>
  <si>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</si>
  <si>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</si>
  <si>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</si>
  <si>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</si>
  <si>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</si>
  <si>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</si>
  <si>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</si>
  <si>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</si>
  <si>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</si>
  <si>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</si>
  <si>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</si>
  <si>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</si>
  <si>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</si>
  <si>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</si>
  <si>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</si>
  <si>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</si>
  <si>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</si>
  <si>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</si>
  <si>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</si>
  <si>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</si>
  <si>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</si>
  <si>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</si>
  <si>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</si>
  <si>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</si>
  <si>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</si>
  <si>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</si>
  <si>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</si>
  <si>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</si>
  <si>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</si>
  <si>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</si>
  <si>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</si>
  <si>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</si>
  <si>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</si>
  <si>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</si>
  <si>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</si>
  <si>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</si>
  <si>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</si>
  <si>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</si>
  <si>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</si>
  <si>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</si>
  <si>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</si>
  <si>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</si>
  <si>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</si>
  <si>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</si>
  <si>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</si>
  <si>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</si>
  <si>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</si>
  <si>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</si>
  <si>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</si>
  <si>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</si>
  <si>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</si>
  <si>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</si>
  <si>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</si>
  <si>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</si>
  <si>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</si>
  <si>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</si>
  <si>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</si>
  <si>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</si>
  <si>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</si>
  <si>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</si>
  <si>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</si>
  <si>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</si>
  <si>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</si>
  <si>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</si>
  <si>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</si>
  <si>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</si>
  <si>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</si>
  <si>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</si>
  <si>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</si>
  <si>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</si>
  <si>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</si>
  <si>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</si>
  <si>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</si>
  <si>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</si>
  <si>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</si>
  <si>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</si>
  <si>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</si>
  <si>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</si>
  <si>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</si>
  <si>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</si>
  <si>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</si>
  <si>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</si>
  <si>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</si>
  <si>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</si>
  <si>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</si>
  <si>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</si>
  <si>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</si>
  <si>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</si>
  <si>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</si>
  <si>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</si>
  <si>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</si>
  <si>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</si>
  <si>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</si>
  <si>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</si>
  <si>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</si>
  <si>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</si>
  <si>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</si>
  <si>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</si>
  <si>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</si>
  <si>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</si>
  <si>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</si>
  <si>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</si>
  <si>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</si>
  <si>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</si>
  <si>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</si>
  <si>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</si>
  <si>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</si>
  <si>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</si>
  <si>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</si>
  <si>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</si>
  <si>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</si>
  <si>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</si>
  <si>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</si>
  <si>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</si>
  <si>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</si>
  <si>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</si>
  <si>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</si>
  <si>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</si>
  <si>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</si>
  <si>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</si>
  <si>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</si>
  <si>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</si>
  <si>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</si>
  <si>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</si>
  <si>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</si>
  <si>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</si>
  <si>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</si>
  <si>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</si>
  <si>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</si>
  <si>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</si>
  <si>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</si>
  <si>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</si>
  <si>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</si>
  <si>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</si>
  <si>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</si>
  <si>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</si>
  <si>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</si>
  <si>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</si>
  <si>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</si>
  <si>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</si>
  <si>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</si>
  <si>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</si>
  <si>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</si>
  <si>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</si>
  <si>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</si>
  <si>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</si>
  <si>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</si>
  <si>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</si>
  <si>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</si>
  <si>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</si>
  <si>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</si>
  <si>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</si>
  <si>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</si>
  <si>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</si>
  <si>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</si>
  <si>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</si>
  <si>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</si>
  <si>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</si>
  <si>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</si>
  <si>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</si>
  <si>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</si>
  <si>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</si>
  <si>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</si>
  <si>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</si>
  <si>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</si>
  <si>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</si>
  <si>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</si>
  <si>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</si>
  <si>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</si>
  <si>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</si>
  <si>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</si>
  <si>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</si>
  <si>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</si>
  <si>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</si>
  <si>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</si>
  <si>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</si>
  <si>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</si>
  <si>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</si>
  <si>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</si>
  <si>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</si>
  <si>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</si>
  <si>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</si>
  <si>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</si>
  <si>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</si>
  <si>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</si>
  <si>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</si>
  <si>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</si>
  <si>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</si>
  <si>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</si>
  <si>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</si>
  <si>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</si>
  <si>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</si>
  <si>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</si>
  <si>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</si>
  <si>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</si>
  <si>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</si>
  <si>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</si>
  <si>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</si>
  <si>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</si>
  <si>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</si>
  <si>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</si>
  <si>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</si>
  <si>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</si>
  <si>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</si>
  <si>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</si>
  <si>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</si>
  <si>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</si>
  <si>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</si>
  <si>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</si>
  <si>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</si>
  <si>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</si>
  <si>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</si>
  <si>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</si>
  <si>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</si>
  <si>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</si>
  <si>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</si>
  <si>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</si>
  <si>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</si>
  <si>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</si>
  <si>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</si>
  <si>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</si>
  <si>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</si>
  <si>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</si>
  <si>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</si>
  <si>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</si>
  <si>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</si>
  <si>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</si>
  <si>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</si>
  <si>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</si>
  <si>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</si>
  <si>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</si>
  <si>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</si>
  <si>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</si>
  <si>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</si>
  <si>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</si>
  <si>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</si>
  <si>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</si>
  <si>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</si>
  <si>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</si>
  <si>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</si>
  <si>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</si>
  <si>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</si>
  <si>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</si>
  <si>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</si>
  <si>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</si>
  <si>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</si>
  <si>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</si>
  <si>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</si>
  <si>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</si>
  <si>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</si>
  <si>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</si>
  <si>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</si>
  <si>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</si>
  <si>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</si>
  <si>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</si>
  <si>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</si>
  <si>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</si>
  <si>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</si>
  <si>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</si>
  <si>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</si>
  <si>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</si>
  <si>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</si>
  <si>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</si>
  <si>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</si>
  <si>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</si>
  <si>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</si>
  <si>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</si>
  <si>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</si>
  <si>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</si>
  <si>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</si>
  <si>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</si>
  <si>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</si>
  <si>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</si>
  <si>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</si>
  <si>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</si>
  <si>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</si>
  <si>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</si>
  <si>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</si>
  <si>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</si>
  <si>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</si>
  <si>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</si>
  <si>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</si>
  <si>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</si>
  <si>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</si>
  <si>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</si>
  <si>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</si>
  <si>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</si>
  <si>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</si>
  <si>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</si>
  <si>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</si>
  <si>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</si>
  <si>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</si>
  <si>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</si>
  <si>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</si>
  <si>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</si>
  <si>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</si>
  <si>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</si>
  <si>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</si>
  <si>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</si>
  <si>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</si>
  <si>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</si>
  <si>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</si>
  <si>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</si>
  <si>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</si>
  <si>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</si>
  <si>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</si>
  <si>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</si>
  <si>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</si>
  <si>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</si>
  <si>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</si>
  <si>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</si>
  <si>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</si>
  <si>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</si>
  <si>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</si>
  <si>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</si>
  <si>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</si>
  <si>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</si>
  <si>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</si>
  <si>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</si>
  <si>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</si>
  <si>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</si>
  <si>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</si>
  <si>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</si>
  <si>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</si>
  <si>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</si>
  <si>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</si>
  <si>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</si>
  <si>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</si>
  <si>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</si>
  <si>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</si>
  <si>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</si>
  <si>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</si>
  <si>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</si>
  <si>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</si>
  <si>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</si>
  <si>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</si>
  <si>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</si>
  <si>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</si>
  <si>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</si>
  <si>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</si>
  <si>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</si>
  <si>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</si>
  <si>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</si>
  <si>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</si>
  <si>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</si>
  <si>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</si>
  <si>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</si>
  <si>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</si>
  <si>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</si>
  <si>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</si>
  <si>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</si>
  <si>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</si>
  <si>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</si>
  <si>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</si>
  <si>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</si>
  <si>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</si>
  <si>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</si>
  <si>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</si>
  <si>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</si>
  <si>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</si>
  <si>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</si>
  <si>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</si>
  <si>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</si>
  <si>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</si>
  <si>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</si>
  <si>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</si>
  <si>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</si>
  <si>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</si>
  <si>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</si>
  <si>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</si>
  <si>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</si>
  <si>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</si>
  <si>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</si>
  <si>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</si>
  <si>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</si>
  <si>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</si>
  <si>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</si>
  <si>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</si>
  <si>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</si>
  <si>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</si>
  <si>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</si>
  <si>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</si>
  <si>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</si>
  <si>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</si>
  <si>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</si>
  <si>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</si>
  <si>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</si>
  <si>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</si>
  <si>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</si>
  <si>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</si>
  <si>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</si>
  <si>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</si>
  <si>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</si>
  <si>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</si>
  <si>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</si>
  <si>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</si>
  <si>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</si>
  <si>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</si>
  <si>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</si>
  <si>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</si>
  <si>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</si>
  <si>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</si>
  <si>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</si>
  <si>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</si>
  <si>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</si>
  <si>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</si>
  <si>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</si>
  <si>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</si>
  <si>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</si>
  <si>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</si>
  <si>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</si>
  <si>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</si>
  <si>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</si>
  <si>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</si>
  <si>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</si>
  <si>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</si>
  <si>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</si>
  <si>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</si>
  <si>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</si>
  <si>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</si>
  <si>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</si>
  <si>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</si>
  <si>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</si>
  <si>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</si>
  <si>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</si>
  <si>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</si>
  <si>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</si>
  <si>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</si>
  <si>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</si>
  <si>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</si>
  <si>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</si>
  <si>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</si>
  <si>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</si>
  <si>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</si>
  <si>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</si>
  <si>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</si>
  <si>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</si>
  <si>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</si>
  <si>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</si>
  <si>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</si>
  <si>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</si>
  <si>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</si>
  <si>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</si>
  <si>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</si>
  <si>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</si>
  <si>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</si>
  <si>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</si>
  <si>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</si>
  <si>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</si>
  <si>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</si>
  <si>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</si>
  <si>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</si>
  <si>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</si>
  <si>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</si>
  <si>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</si>
  <si>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</si>
  <si>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</si>
  <si>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</si>
  <si>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</si>
  <si>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</si>
  <si>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</si>
  <si>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</si>
  <si>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</si>
  <si>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</si>
  <si>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</si>
  <si>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</si>
  <si>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</si>
  <si>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</si>
  <si>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</si>
  <si>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</si>
  <si>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</si>
  <si>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</si>
  <si>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</si>
  <si>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</si>
  <si>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</si>
  <si>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</si>
  <si>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</si>
  <si>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</si>
  <si>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</si>
  <si>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</si>
  <si>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</si>
  <si>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</si>
  <si>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</si>
  <si>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</si>
  <si>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</si>
  <si>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</si>
  <si>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</si>
  <si>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</si>
  <si>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</si>
  <si>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</si>
  <si>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</si>
  <si>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</si>
  <si>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</si>
  <si>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</si>
  <si>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</si>
  <si>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</si>
  <si>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</si>
  <si>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</si>
  <si>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</si>
  <si>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</si>
  <si>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</si>
  <si>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</si>
  <si>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</si>
  <si>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</si>
  <si>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</si>
  <si>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</si>
  <si>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</si>
  <si>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</si>
  <si>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</si>
  <si>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</si>
  <si>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</si>
  <si>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</si>
  <si>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</si>
  <si>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</si>
  <si>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</si>
  <si>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</si>
  <si>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</si>
  <si>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</si>
  <si>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</si>
  <si>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</si>
  <si>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</si>
  <si>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</si>
  <si>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</si>
  <si>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</si>
  <si>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</si>
  <si>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</si>
  <si>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</si>
  <si>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</si>
  <si>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</si>
  <si>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</si>
  <si>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</si>
  <si>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</si>
  <si>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</si>
  <si>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</si>
  <si>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</si>
  <si>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</si>
  <si>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</si>
  <si>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</si>
  <si>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</si>
  <si>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</si>
  <si>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</si>
  <si>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</si>
  <si>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</si>
  <si>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</si>
  <si>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</si>
  <si>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</si>
  <si>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</si>
  <si>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</si>
  <si>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</si>
  <si>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</si>
  <si>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</si>
  <si>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</si>
  <si>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</si>
  <si>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</si>
  <si>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</si>
  <si>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</si>
  <si>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</si>
  <si>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</si>
  <si>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</si>
  <si>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</si>
  <si>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</si>
  <si>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</si>
  <si>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</si>
  <si>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</si>
  <si>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</si>
  <si>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</si>
  <si>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</si>
  <si>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</si>
  <si>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</si>
  <si>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</si>
  <si>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</si>
  <si>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</si>
  <si>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</si>
  <si>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</si>
  <si>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</si>
  <si>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</si>
  <si>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</si>
  <si>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</si>
  <si>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</si>
  <si>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</si>
  <si>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</si>
  <si>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</si>
  <si>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</si>
  <si>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</si>
  <si>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</si>
  <si>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</si>
  <si>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</si>
  <si>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</si>
  <si>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</si>
  <si>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</si>
  <si>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</si>
  <si>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</si>
  <si>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</si>
  <si>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</si>
  <si>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</si>
  <si>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</si>
  <si>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</si>
  <si>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</si>
  <si>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</si>
  <si>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</si>
  <si>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</si>
  <si>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</si>
  <si>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</si>
  <si>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</si>
  <si>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</si>
  <si>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</si>
  <si>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</si>
  <si>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</si>
  <si>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</si>
  <si>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</si>
  <si>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</si>
  <si>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</si>
  <si>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</si>
  <si>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</si>
  <si>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</si>
  <si>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</si>
  <si>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</si>
  <si>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</si>
  <si>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</si>
  <si>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</si>
  <si>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</si>
  <si>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</si>
  <si>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</si>
  <si>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</si>
  <si>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</si>
  <si>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</si>
  <si>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</si>
  <si>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</si>
  <si>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</si>
  <si>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</si>
  <si>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</si>
  <si>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</si>
  <si>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</si>
  <si>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</si>
  <si>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</si>
  <si>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</si>
  <si>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</si>
  <si>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</si>
  <si>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</si>
  <si>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</si>
  <si>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</si>
  <si>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</si>
  <si>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</si>
  <si>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</si>
  <si>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</si>
  <si>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</si>
  <si>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</si>
  <si>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</si>
  <si>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</si>
  <si>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</si>
  <si>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</si>
  <si>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</si>
  <si>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</si>
  <si>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</si>
  <si>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</si>
  <si>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</si>
  <si>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</si>
  <si>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</si>
  <si>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</si>
  <si>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</si>
  <si>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</si>
  <si>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</si>
  <si>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</si>
  <si>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</si>
  <si>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</si>
  <si>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</si>
  <si>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</si>
  <si>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</si>
  <si>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</si>
  <si>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</si>
  <si>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</si>
  <si>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</si>
  <si>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</si>
  <si>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</si>
  <si>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</si>
  <si>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</si>
  <si>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</si>
  <si>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</si>
  <si>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</si>
  <si>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</si>
  <si>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</si>
  <si>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</si>
  <si>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</si>
  <si>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</si>
  <si>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</si>
  <si>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</si>
  <si>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</si>
  <si>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</si>
  <si>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</si>
  <si>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</si>
  <si>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</si>
  <si>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</si>
  <si>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</si>
  <si>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</si>
  <si>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</si>
  <si>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</si>
  <si>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</si>
  <si>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</si>
  <si>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</si>
  <si>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</si>
  <si>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</si>
  <si>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</si>
  <si>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</si>
  <si>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</si>
  <si>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</si>
  <si>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</si>
  <si>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</si>
  <si>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</si>
  <si>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</si>
  <si>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</si>
  <si>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</si>
  <si>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</si>
  <si>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</si>
  <si>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</si>
  <si>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</si>
  <si>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</si>
  <si>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</si>
  <si>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</si>
  <si>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</si>
  <si>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</si>
  <si>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</si>
  <si>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</si>
  <si>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</si>
  <si>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</si>
  <si>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</si>
  <si>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</si>
  <si>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</si>
  <si>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</si>
  <si>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</si>
  <si>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</si>
  <si>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</si>
  <si>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</si>
  <si>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</si>
  <si>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</si>
  <si>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</si>
  <si>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</si>
  <si>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</si>
  <si>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</si>
  <si>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</si>
  <si>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</si>
  <si>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</si>
  <si>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</si>
  <si>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</si>
  <si>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</si>
  <si>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</si>
  <si>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</si>
  <si>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</si>
  <si>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</si>
  <si>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</si>
  <si>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</si>
  <si>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</si>
  <si>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</si>
  <si>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</si>
  <si>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</si>
  <si>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</si>
  <si>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</si>
  <si>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</si>
  <si>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</si>
  <si>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</si>
  <si>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</si>
  <si>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</si>
  <si>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</si>
  <si>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</si>
  <si>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</si>
  <si>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</si>
  <si>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</si>
  <si>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</si>
  <si>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</si>
  <si>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</si>
  <si>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</si>
  <si>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</si>
  <si>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</si>
  <si>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</si>
  <si>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</si>
  <si>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</si>
  <si>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</si>
  <si>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</si>
  <si>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</si>
  <si>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</si>
  <si>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</si>
  <si>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</si>
  <si>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</si>
  <si>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</si>
  <si>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</si>
  <si>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</si>
  <si>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</si>
  <si>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</si>
  <si>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</si>
  <si>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</si>
  <si>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</si>
  <si>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</si>
  <si>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</si>
  <si>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</si>
  <si>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</si>
  <si>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</si>
  <si>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</si>
  <si>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</si>
  <si>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</si>
  <si>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</si>
  <si>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</si>
  <si>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</si>
  <si>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</si>
  <si>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</si>
  <si>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</si>
  <si>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</si>
  <si>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</si>
  <si>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</si>
  <si>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</si>
  <si>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</si>
  <si>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</si>
  <si>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</si>
  <si>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</si>
  <si>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</si>
  <si>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</si>
  <si>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</si>
  <si>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</si>
  <si>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</si>
  <si>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</si>
  <si>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</si>
  <si>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</si>
  <si>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</si>
  <si>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</si>
  <si>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</si>
  <si>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</si>
  <si>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</si>
  <si>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</si>
  <si>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</si>
  <si>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</si>
  <si>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</si>
  <si>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</si>
  <si>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</si>
  <si>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</si>
  <si>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</si>
  <si>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</si>
  <si>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</si>
  <si>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</si>
  <si>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</si>
  <si>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</si>
  <si>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</si>
  <si>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</si>
  <si>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</si>
  <si>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</si>
  <si>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</si>
  <si>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</si>
  <si>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</si>
  <si>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</si>
  <si>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</si>
  <si>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</si>
  <si>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</si>
  <si>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</si>
  <si>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</si>
  <si>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</si>
  <si>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</si>
  <si>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</si>
  <si>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</si>
  <si>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</si>
  <si>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</si>
  <si>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</si>
  <si>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</si>
  <si>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</si>
  <si>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</si>
  <si>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</si>
  <si>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</si>
  <si>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</si>
  <si>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</si>
  <si>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</si>
  <si>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</si>
  <si>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</si>
  <si>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</si>
  <si>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</si>
  <si>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</si>
  <si>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</si>
  <si>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</si>
  <si>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</si>
  <si>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</si>
  <si>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</si>
  <si>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</si>
  <si>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</si>
  <si>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</si>
  <si>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</si>
  <si>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</si>
  <si>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</si>
  <si>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</si>
  <si>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</si>
  <si>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</si>
  <si>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</si>
  <si>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</si>
  <si>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</si>
  <si>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</si>
  <si>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</si>
  <si>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</si>
  <si>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</si>
  <si>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</si>
  <si>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</si>
  <si>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</si>
  <si>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</si>
  <si>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</si>
  <si>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</si>
  <si>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</si>
  <si>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</si>
  <si>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</si>
  <si>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</si>
  <si>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</si>
  <si>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</si>
  <si>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</si>
  <si>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</si>
  <si>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</si>
  <si>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</si>
  <si>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</si>
  <si>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</si>
  <si>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</si>
  <si>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</si>
  <si>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</si>
  <si>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</si>
  <si>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</si>
  <si>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</si>
  <si>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</si>
  <si>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</si>
  <si>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</si>
  <si>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</si>
  <si>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</si>
  <si>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</si>
  <si>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</si>
  <si>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</si>
  <si>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</si>
  <si>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</si>
  <si>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</si>
  <si>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</si>
  <si>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</si>
  <si>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</si>
  <si>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</si>
  <si>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</si>
  <si>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</si>
  <si>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</si>
  <si>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</si>
  <si>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</si>
  <si>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</si>
  <si>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</si>
  <si>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</si>
  <si>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</si>
  <si>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</si>
  <si>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</si>
  <si>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</si>
  <si>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</si>
  <si>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</si>
  <si>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</si>
  <si>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</si>
  <si>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</si>
  <si>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</si>
  <si>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</si>
  <si>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</si>
  <si>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</si>
  <si>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</si>
  <si>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</si>
  <si>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</si>
  <si>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</si>
  <si>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</si>
  <si>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</si>
  <si>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</si>
  <si>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</si>
  <si>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</si>
  <si>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</si>
  <si>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</si>
  <si>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</si>
  <si>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</si>
  <si>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</si>
  <si>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</si>
  <si>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</si>
  <si>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</si>
  <si>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</si>
  <si>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</si>
  <si>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</si>
  <si>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</si>
  <si>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</si>
  <si>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</si>
  <si>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</si>
  <si>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</si>
  <si>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</si>
  <si>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</si>
  <si>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</si>
  <si>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</si>
  <si>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</si>
  <si>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</si>
  <si>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</si>
  <si>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</si>
  <si>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</si>
  <si>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</si>
  <si>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</si>
  <si>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</si>
  <si>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</si>
  <si>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</si>
  <si>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</si>
  <si>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</si>
  <si>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</si>
  <si>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</si>
  <si>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</si>
  <si>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</si>
  <si>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</si>
  <si>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</si>
  <si>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</si>
  <si>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</si>
  <si>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</si>
  <si>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</si>
  <si>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</si>
  <si>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</si>
  <si>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</si>
  <si>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</si>
  <si>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</si>
  <si>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</si>
  <si>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</si>
  <si>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</si>
  <si>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</si>
  <si>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</si>
  <si>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</si>
  <si>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</si>
  <si>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</si>
  <si>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</si>
  <si>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</si>
  <si>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</si>
  <si>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</si>
  <si>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</si>
  <si>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</si>
  <si>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</si>
  <si>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</si>
  <si>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</si>
  <si>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</si>
  <si>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</si>
  <si>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</si>
  <si>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</si>
  <si>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</si>
  <si>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</si>
  <si>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</si>
  <si>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</si>
  <si>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</si>
  <si>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</si>
  <si>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</si>
  <si>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</si>
  <si>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</si>
  <si>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</si>
  <si>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</si>
  <si>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</si>
  <si>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</si>
  <si>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</si>
  <si>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</si>
  <si>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</si>
  <si>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</si>
  <si>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</si>
  <si>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</si>
  <si>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</si>
  <si>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</si>
  <si>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</si>
  <si>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</si>
  <si>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</si>
  <si>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</si>
  <si>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</si>
  <si>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</si>
  <si>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</si>
  <si>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</si>
  <si>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</si>
  <si>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</si>
  <si>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</si>
  <si>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</si>
  <si>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</si>
  <si>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</si>
  <si>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</si>
  <si>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</si>
  <si>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</si>
  <si>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</si>
  <si>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</si>
  <si>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</si>
  <si>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</si>
  <si>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</si>
  <si>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</si>
  <si>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</si>
  <si>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</si>
  <si>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</si>
  <si>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</si>
  <si>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</si>
  <si>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</si>
  <si>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</si>
  <si>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</si>
  <si>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</si>
  <si>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</si>
  <si>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</si>
  <si>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</si>
  <si>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</si>
  <si>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</si>
  <si>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</si>
  <si>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</si>
  <si>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</si>
  <si>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</si>
  <si>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</si>
  <si>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</si>
  <si>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</si>
  <si>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</si>
  <si>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</si>
  <si>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</si>
  <si>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</si>
  <si>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</si>
  <si>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</si>
  <si>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</si>
  <si>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</si>
  <si>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</si>
  <si>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</si>
  <si>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</si>
  <si>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</si>
  <si>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</si>
  <si>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</si>
  <si>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</si>
  <si>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</si>
  <si>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</si>
  <si>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</si>
  <si>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</si>
  <si>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</si>
  <si>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</si>
  <si>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</si>
  <si>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</si>
  <si>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</si>
  <si>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</si>
  <si>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</si>
  <si>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</si>
  <si>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</si>
  <si>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</si>
  <si>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</si>
  <si>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</si>
  <si>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</si>
  <si>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</si>
  <si>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</si>
  <si>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</si>
  <si>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</si>
  <si>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</si>
  <si>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</si>
  <si>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</si>
  <si>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</si>
  <si>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</si>
  <si>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</si>
  <si>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</si>
  <si>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</si>
  <si>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</si>
  <si>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</si>
  <si>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</si>
  <si>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</si>
  <si>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</si>
  <si>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</si>
  <si>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</si>
  <si>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</si>
  <si>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</si>
  <si>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</si>
  <si>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</si>
  <si>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</si>
  <si>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</si>
  <si>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</si>
  <si>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</si>
  <si>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</si>
  <si>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</si>
  <si>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</si>
  <si>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</si>
  <si>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</si>
  <si>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</si>
  <si>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</si>
  <si>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</si>
  <si>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</si>
  <si>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</si>
  <si>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</si>
  <si>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</si>
  <si>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</si>
  <si>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</si>
  <si>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</si>
  <si>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</si>
  <si>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</si>
  <si>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</si>
  <si>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</si>
  <si>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</si>
  <si>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</si>
  <si>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</si>
  <si>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</si>
  <si>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</si>
  <si>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</si>
  <si>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</si>
  <si>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</si>
  <si>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</si>
  <si>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</si>
  <si>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</si>
  <si>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</si>
  <si>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</si>
  <si>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</si>
  <si>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</si>
  <si>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</si>
  <si>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</si>
  <si>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</si>
  <si>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</si>
  <si>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</si>
  <si>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</si>
  <si>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</si>
  <si>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</si>
  <si>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</si>
  <si>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</si>
  <si>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</si>
  <si>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</si>
  <si>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</si>
  <si>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</si>
  <si>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</si>
  <si>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</si>
  <si>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</si>
  <si>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</si>
  <si>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</si>
  <si>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</si>
  <si>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</si>
  <si>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</si>
  <si>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</si>
  <si>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</si>
  <si>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</si>
  <si>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</si>
  <si>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</si>
  <si>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</si>
  <si>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</si>
  <si>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</si>
  <si>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</si>
  <si>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</si>
  <si>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</si>
  <si>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</si>
  <si>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</si>
  <si>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</si>
  <si>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</si>
  <si>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</si>
  <si>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</si>
  <si>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</si>
  <si>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</si>
  <si>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</si>
  <si>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</si>
  <si>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</si>
  <si>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</si>
  <si>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</si>
  <si>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</si>
  <si>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</si>
  <si>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</si>
  <si>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</si>
  <si>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</si>
  <si>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</si>
  <si>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</si>
  <si>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</si>
  <si>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</si>
  <si>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</si>
  <si>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</si>
  <si>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</si>
  <si>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</si>
  <si>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</si>
  <si>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</si>
  <si>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</si>
  <si>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</si>
  <si>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</si>
  <si>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</si>
  <si>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</si>
  <si>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</si>
  <si>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</si>
  <si>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</si>
  <si>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</si>
  <si>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</si>
  <si>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</si>
  <si>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</si>
  <si>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</si>
  <si>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</si>
  <si>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</si>
  <si>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</si>
  <si>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</si>
  <si>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</si>
  <si>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</si>
  <si>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</si>
  <si>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</si>
  <si>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</si>
  <si>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</si>
  <si>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</si>
  <si>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</si>
  <si>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</si>
  <si>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</si>
  <si>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</si>
  <si>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</si>
  <si>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</si>
  <si>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</si>
  <si>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</si>
  <si>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</si>
  <si>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</si>
  <si>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</si>
  <si>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</si>
  <si>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</si>
  <si>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</si>
  <si>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</si>
  <si>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</si>
  <si>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</si>
  <si>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</si>
  <si>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</si>
  <si>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</si>
  <si>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</si>
  <si>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</si>
  <si>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</si>
  <si>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</si>
  <si>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</si>
  <si>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</si>
  <si>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</si>
  <si>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</si>
  <si>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</si>
  <si>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</si>
  <si>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</si>
  <si>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</si>
  <si>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</si>
  <si>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</si>
  <si>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</si>
  <si>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</si>
  <si>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</si>
  <si>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</si>
  <si>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</si>
  <si>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</si>
  <si>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</si>
  <si>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</si>
  <si>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</si>
  <si>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</si>
  <si>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</si>
  <si>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</si>
  <si>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</si>
  <si>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</si>
  <si>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</si>
  <si>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</si>
  <si>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</si>
  <si>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</si>
  <si>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</si>
  <si>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</si>
  <si>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</si>
  <si>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</si>
  <si>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</si>
  <si>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</si>
  <si>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</si>
  <si>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</si>
  <si>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</si>
  <si>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</si>
  <si>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</si>
  <si>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</si>
  <si>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</si>
  <si>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</si>
  <si>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</si>
  <si>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</si>
  <si>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</si>
  <si>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</si>
  <si>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</si>
  <si>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</si>
  <si>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</si>
  <si>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</si>
  <si>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</si>
  <si>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</si>
  <si>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</si>
  <si>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</si>
  <si>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</si>
  <si>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</si>
  <si>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</si>
  <si>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</si>
  <si>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</si>
  <si>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</si>
  <si>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</si>
  <si>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</si>
  <si>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</si>
  <si>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</si>
  <si>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</si>
  <si>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</si>
  <si>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</si>
  <si>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</si>
  <si>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</si>
  <si>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</si>
  <si>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</si>
  <si>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</si>
  <si>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</si>
  <si>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</si>
  <si>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</si>
  <si>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</si>
  <si>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</si>
  <si>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</si>
  <si>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</si>
  <si>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</si>
  <si>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</si>
  <si>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</si>
  <si>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</si>
  <si>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</si>
  <si>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</si>
  <si>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</si>
  <si>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</si>
  <si>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</si>
  <si>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</si>
  <si>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</si>
  <si>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</si>
  <si>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</si>
  <si>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</si>
  <si>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</si>
  <si>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</si>
  <si>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</si>
  <si>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</si>
  <si>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</si>
  <si>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</si>
  <si>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</si>
  <si>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</si>
  <si>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</si>
  <si>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</si>
  <si>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</si>
  <si>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</si>
  <si>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</si>
  <si>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</si>
  <si>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</si>
  <si>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</si>
  <si>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</si>
  <si>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</si>
  <si>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</si>
  <si>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</si>
  <si>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</si>
  <si>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</si>
  <si>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</si>
  <si>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</si>
  <si>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</si>
  <si>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</si>
  <si>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</si>
  <si>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</si>
  <si>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</si>
  <si>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</si>
  <si>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</si>
  <si>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</si>
  <si>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</si>
  <si>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</si>
  <si>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</si>
  <si>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</si>
  <si>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</si>
  <si>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</si>
  <si>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</si>
  <si>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</si>
  <si>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</si>
  <si>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</si>
  <si>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</si>
  <si>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</si>
  <si>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</si>
  <si>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</si>
  <si>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</si>
  <si>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</si>
  <si>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</si>
  <si>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</si>
  <si>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</si>
  <si>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</si>
  <si>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</si>
  <si>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</si>
  <si>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</si>
  <si>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</si>
  <si>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</si>
  <si>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</si>
  <si>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</si>
  <si>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</si>
  <si>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</si>
  <si>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</si>
  <si>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</si>
  <si>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</si>
  <si>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</si>
  <si>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</si>
  <si>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</si>
  <si>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</si>
  <si>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</si>
  <si>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</si>
  <si>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</si>
  <si>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</si>
  <si>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</si>
  <si>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</si>
  <si>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</si>
  <si>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</si>
  <si>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</si>
  <si>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</si>
  <si>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</si>
  <si>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</si>
  <si>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</si>
  <si>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</si>
  <si>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</si>
  <si>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</si>
  <si>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</si>
  <si>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</si>
  <si>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</si>
  <si>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</si>
  <si>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</si>
  <si>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</si>
  <si>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</si>
  <si>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</si>
  <si>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</si>
  <si>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</si>
  <si>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</si>
  <si>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</si>
  <si>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</si>
  <si>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</si>
  <si>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</si>
  <si>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</si>
  <si>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</si>
  <si>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</si>
  <si>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</si>
  <si>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</si>
  <si>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</si>
  <si>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</si>
  <si>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</si>
  <si>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</si>
  <si>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</si>
  <si>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</si>
  <si>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</si>
  <si>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</si>
  <si>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</si>
  <si>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</si>
  <si>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</si>
  <si>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</si>
  <si>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</si>
  <si>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</si>
  <si>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</si>
  <si>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</si>
  <si>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</si>
  <si>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</si>
  <si>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</si>
  <si>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</si>
  <si>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</si>
  <si>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</si>
  <si>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</si>
  <si>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</si>
  <si>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</si>
  <si>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</si>
  <si>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</si>
  <si>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</si>
  <si>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</si>
  <si>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</si>
  <si>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</si>
  <si>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</si>
  <si>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</si>
  <si>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</si>
  <si>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</si>
  <si>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</si>
  <si>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</si>
  <si>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</si>
  <si>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</si>
  <si>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</si>
  <si>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</si>
  <si>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</si>
  <si>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</si>
  <si>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</si>
  <si>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</si>
  <si>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</si>
  <si>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</si>
  <si>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</si>
  <si>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</si>
  <si>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</si>
  <si>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</si>
  <si>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</si>
  <si>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</si>
  <si>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</si>
  <si>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</si>
  <si>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</si>
  <si>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</si>
  <si>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</si>
  <si>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</si>
  <si>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</si>
  <si>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</si>
  <si>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</si>
  <si>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</si>
  <si>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</si>
  <si>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</si>
  <si>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</si>
  <si>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</si>
  <si>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</si>
  <si>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</si>
  <si>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</si>
  <si>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</si>
  <si>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</si>
  <si>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</si>
  <si>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</si>
  <si>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</si>
  <si>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</si>
  <si>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</si>
  <si>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</si>
  <si>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</si>
  <si>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</si>
  <si>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</si>
  <si>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</si>
  <si>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</si>
  <si>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</si>
  <si>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</si>
  <si>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</si>
  <si>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</si>
  <si>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</si>
  <si>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</si>
  <si>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</si>
  <si>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</si>
  <si>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</si>
  <si>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</si>
  <si>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</si>
  <si>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</si>
  <si>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</si>
  <si>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</si>
  <si>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</si>
  <si>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</si>
  <si>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</si>
  <si>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</si>
  <si>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</si>
  <si>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</si>
  <si>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</si>
  <si>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</si>
  <si>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</si>
  <si>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</si>
  <si>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</si>
  <si>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</si>
  <si>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</si>
  <si>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</si>
  <si>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</si>
  <si>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</si>
  <si>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</si>
  <si>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</si>
  <si>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</si>
  <si>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</si>
  <si>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</si>
  <si>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</si>
  <si>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</si>
  <si>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</si>
  <si>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</si>
  <si>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</si>
  <si>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</si>
  <si>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</si>
  <si>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</si>
  <si>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</si>
  <si>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</si>
  <si>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</si>
  <si>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</si>
  <si>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</si>
  <si>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</si>
  <si>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</si>
  <si>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</si>
  <si>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</si>
  <si>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</si>
  <si>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</si>
  <si>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</si>
  <si>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</si>
  <si>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</si>
  <si>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</si>
  <si>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</si>
  <si>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</si>
  <si>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</si>
  <si>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</si>
  <si>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</si>
  <si>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</si>
  <si>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</si>
  <si>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</si>
  <si>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</si>
  <si>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</si>
  <si>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</si>
  <si>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</si>
  <si>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</si>
  <si>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</si>
  <si>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</si>
  <si>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</si>
  <si>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</si>
  <si>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</si>
  <si>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</si>
  <si>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</si>
  <si>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</si>
  <si>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</si>
  <si>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</si>
  <si>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</si>
  <si>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</si>
  <si>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</si>
  <si>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</si>
  <si>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</si>
  <si>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</si>
  <si>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</si>
  <si>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</si>
  <si>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</si>
  <si>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</si>
  <si>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</si>
  <si>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</si>
  <si>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</si>
  <si>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</si>
  <si>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</si>
  <si>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</si>
  <si>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</si>
  <si>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</si>
  <si>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</si>
  <si>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</si>
  <si>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</si>
  <si>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</si>
  <si>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</si>
  <si>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</si>
  <si>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</si>
  <si>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</si>
  <si>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</si>
  <si>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</si>
  <si>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</si>
  <si>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</si>
  <si>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</si>
  <si>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</si>
  <si>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</si>
  <si>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</si>
  <si>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</si>
  <si>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</si>
  <si>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</si>
  <si>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</si>
  <si>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</si>
  <si>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</si>
  <si>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</si>
  <si>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</si>
  <si>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</si>
  <si>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</si>
  <si>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</si>
  <si>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</si>
  <si>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</si>
  <si>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</si>
  <si>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</si>
  <si>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</si>
  <si>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</si>
  <si>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</si>
  <si>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</si>
  <si>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</si>
  <si>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</si>
  <si>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</si>
  <si>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</si>
  <si>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</si>
  <si>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</si>
  <si>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</si>
  <si>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</si>
  <si>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</si>
  <si>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</si>
  <si>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</si>
  <si>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</si>
  <si>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</si>
  <si>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</si>
  <si>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</si>
  <si>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</si>
  <si>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</si>
  <si>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</si>
  <si>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</si>
  <si>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</si>
  <si>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</si>
  <si>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</si>
  <si>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</si>
  <si>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</si>
  <si>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</si>
  <si>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</si>
  <si>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</si>
  <si>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</si>
  <si>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</si>
  <si>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</si>
  <si>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</si>
  <si>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</si>
  <si>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</si>
  <si>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</si>
  <si>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</si>
  <si>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</si>
  <si>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</si>
  <si>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</si>
  <si>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</si>
  <si>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</si>
  <si>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</si>
  <si>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</si>
  <si>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</si>
  <si>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</si>
  <si>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</si>
  <si>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</si>
  <si>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</si>
  <si>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</si>
  <si>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</si>
  <si>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</si>
  <si>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</si>
  <si>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</si>
  <si>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</si>
  <si>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</si>
  <si>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</si>
  <si>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</si>
  <si>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</si>
  <si>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</si>
  <si>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</si>
  <si>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</si>
  <si>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</si>
  <si>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</si>
  <si>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</si>
  <si>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</si>
  <si>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</si>
  <si>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</si>
  <si>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</si>
  <si>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</si>
  <si>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</si>
  <si>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</si>
  <si>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</si>
  <si>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</si>
  <si>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</si>
  <si>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</si>
  <si>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</si>
  <si>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</si>
  <si>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</si>
  <si>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</si>
  <si>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</si>
  <si>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</si>
  <si>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</si>
  <si>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</si>
  <si>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</si>
  <si>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</si>
  <si>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</si>
  <si>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</si>
  <si>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</si>
  <si>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</si>
  <si>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</si>
  <si>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</si>
  <si>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</si>
  <si>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</si>
  <si>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</si>
  <si>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</si>
  <si>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</si>
  <si>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</si>
  <si>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</si>
  <si>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</si>
  <si>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</si>
  <si>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</si>
  <si>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</si>
  <si>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</si>
  <si>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</si>
  <si>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</si>
  <si>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</si>
  <si>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</si>
  <si>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</si>
  <si>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</si>
  <si>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</si>
  <si>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</si>
  <si>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</si>
  <si>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</si>
  <si>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</si>
  <si>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</si>
  <si>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</si>
  <si>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</si>
  <si>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</si>
  <si>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</si>
  <si>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</si>
  <si>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</si>
  <si>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</si>
  <si>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</si>
  <si>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</si>
  <si>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</si>
  <si>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</si>
  <si>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</si>
  <si>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</si>
  <si>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</si>
  <si>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</si>
  <si>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</si>
  <si>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</si>
  <si>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</si>
  <si>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</si>
  <si>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</si>
  <si>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</si>
  <si>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</si>
  <si>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</si>
  <si>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</si>
  <si>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</si>
  <si>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</si>
  <si>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</si>
  <si>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</si>
  <si>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</si>
  <si>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</si>
  <si>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</si>
  <si>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</si>
  <si>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</si>
  <si>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</si>
  <si>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</si>
  <si>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</si>
  <si>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</si>
  <si>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</si>
  <si>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</si>
  <si>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</si>
  <si>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</si>
  <si>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</si>
  <si>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</si>
  <si>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</si>
  <si>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</si>
  <si>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</si>
  <si>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</si>
  <si>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</si>
  <si>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</si>
  <si>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</si>
  <si>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</si>
  <si>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</si>
  <si>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</si>
  <si>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</si>
  <si>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</si>
  <si>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</si>
  <si>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</si>
  <si>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</si>
  <si>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</si>
  <si>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</si>
  <si>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</si>
  <si>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</si>
  <si>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</si>
  <si>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</si>
  <si>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</si>
  <si>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</si>
  <si>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</si>
  <si>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</si>
  <si>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</si>
  <si>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</si>
  <si>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</si>
  <si>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</si>
  <si>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</si>
  <si>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</si>
  <si>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</si>
  <si>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</si>
  <si>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</si>
  <si>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</si>
  <si>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</si>
  <si>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</si>
  <si>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</si>
  <si>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</si>
  <si>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</si>
  <si>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</si>
  <si>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</si>
  <si>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</si>
  <si>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</si>
  <si>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</si>
  <si>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</si>
  <si>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</si>
  <si>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</si>
  <si>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</si>
  <si>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</si>
  <si>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</si>
  <si>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</si>
  <si>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</si>
  <si>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</si>
  <si>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</si>
  <si>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</si>
  <si>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</si>
  <si>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</si>
  <si>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</si>
  <si>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</si>
  <si>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</si>
  <si>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</si>
  <si>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</si>
  <si>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</si>
  <si>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</si>
  <si>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</si>
  <si>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</si>
  <si>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</si>
  <si>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</si>
  <si>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</si>
  <si>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</si>
  <si>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</si>
  <si>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</si>
  <si>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</si>
  <si>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</si>
  <si>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</si>
  <si>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</si>
  <si>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</si>
  <si>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</si>
  <si>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</si>
  <si>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</si>
  <si>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</si>
  <si>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</si>
  <si>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</si>
  <si>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</si>
  <si>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</si>
  <si>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</si>
  <si>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</si>
  <si>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</si>
  <si>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</si>
  <si>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</si>
  <si>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</si>
  <si>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</si>
  <si>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</si>
  <si>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</si>
  <si>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</si>
  <si>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</si>
  <si>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</si>
  <si>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</si>
  <si>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</si>
  <si>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</si>
  <si>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</si>
  <si>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</si>
  <si>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</si>
  <si>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</si>
  <si>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</si>
  <si>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</si>
  <si>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</si>
  <si>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</si>
  <si>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</si>
  <si>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</si>
  <si>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</si>
  <si>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</si>
  <si>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</si>
  <si>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</si>
  <si>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</si>
  <si>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</si>
  <si>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</si>
  <si>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</si>
  <si>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</si>
  <si>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</si>
  <si>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</si>
  <si>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</si>
  <si>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</si>
  <si>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</si>
  <si>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</si>
  <si>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</si>
  <si>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</si>
  <si>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</si>
  <si>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</si>
  <si>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</si>
  <si>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</si>
  <si>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</si>
  <si>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</si>
  <si>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</si>
  <si>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</si>
  <si>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</si>
  <si>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</si>
  <si>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</si>
  <si>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</si>
  <si>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</si>
  <si>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</si>
  <si>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</si>
  <si>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</si>
  <si>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</si>
  <si>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</si>
  <si>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</si>
  <si>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</si>
  <si>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</si>
  <si>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</si>
  <si>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</si>
  <si>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</si>
  <si>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</si>
  <si>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</si>
  <si>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</si>
  <si>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</si>
  <si>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</si>
  <si>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</si>
  <si>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</si>
  <si>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</si>
  <si>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</si>
  <si>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</si>
  <si>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</si>
  <si>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</si>
  <si>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</si>
  <si>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</si>
  <si>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</si>
  <si>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</si>
  <si>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</si>
  <si>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</si>
  <si>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</si>
  <si>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</si>
  <si>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</si>
  <si>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</si>
  <si>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</si>
  <si>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</si>
  <si>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</si>
  <si>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</si>
  <si>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</si>
  <si>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</si>
  <si>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</si>
  <si>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</si>
  <si>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</si>
  <si>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</si>
  <si>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</si>
  <si>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</si>
  <si>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</si>
  <si>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</si>
  <si>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</si>
  <si>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</si>
  <si>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</si>
  <si>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</si>
  <si>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</si>
  <si>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</si>
  <si>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</si>
  <si>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</si>
  <si>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</si>
  <si>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</si>
  <si>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</si>
  <si>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</si>
  <si>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</si>
  <si>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</si>
  <si>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</si>
  <si>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</si>
  <si>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</si>
  <si>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</si>
  <si>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</si>
  <si>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</si>
  <si>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</si>
  <si>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</si>
  <si>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</si>
  <si>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</si>
  <si>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</si>
  <si>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</si>
  <si>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</si>
  <si>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</si>
  <si>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</si>
  <si>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</si>
  <si>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</si>
  <si>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</si>
  <si>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</si>
  <si>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</si>
  <si>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</si>
  <si>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</si>
  <si>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</si>
  <si>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</si>
  <si>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</si>
  <si>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</si>
  <si>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</si>
  <si>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</si>
  <si>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</si>
  <si>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</si>
  <si>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</si>
  <si>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</si>
  <si>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</si>
  <si>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</si>
  <si>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</si>
  <si>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</si>
  <si>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</si>
  <si>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</si>
  <si>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</si>
  <si>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</si>
  <si>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</si>
  <si>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</si>
  <si>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</si>
  <si>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</si>
  <si>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</si>
  <si>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</si>
  <si>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</si>
  <si>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</si>
  <si>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</si>
  <si>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</si>
  <si>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</si>
  <si>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</si>
  <si>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</si>
  <si>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</si>
  <si>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</si>
  <si>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</si>
  <si>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</si>
  <si>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</si>
  <si>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</si>
  <si>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</si>
  <si>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</si>
  <si>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</si>
  <si>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</si>
  <si>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</si>
  <si>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</si>
  <si>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</si>
  <si>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</si>
  <si>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</si>
  <si>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</si>
  <si>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</si>
  <si>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</si>
  <si>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</si>
  <si>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</si>
  <si>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</si>
  <si>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</si>
  <si>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</si>
  <si>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</si>
  <si>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</si>
  <si>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</si>
  <si>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</si>
  <si>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</si>
  <si>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</si>
  <si>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</si>
  <si>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</si>
  <si>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</si>
  <si>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</si>
  <si>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</si>
  <si>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</si>
  <si>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</si>
  <si>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</si>
  <si>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</si>
  <si>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</si>
  <si>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</si>
  <si>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</si>
  <si>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</si>
  <si>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</si>
  <si>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</si>
  <si>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</si>
  <si>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</si>
  <si>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</si>
  <si>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</si>
  <si>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</si>
  <si>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</si>
  <si>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</si>
  <si>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</si>
  <si>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</si>
  <si>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</si>
  <si>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</si>
  <si>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</si>
  <si>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</si>
  <si>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</si>
  <si>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</si>
  <si>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</si>
  <si>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</si>
  <si>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</si>
  <si>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</si>
  <si>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</si>
  <si>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</si>
  <si>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</si>
  <si>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</si>
  <si>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</si>
  <si>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</si>
  <si>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</si>
  <si>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</si>
  <si>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</si>
  <si>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</si>
  <si>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</si>
  <si>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</si>
  <si>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</si>
  <si>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</si>
  <si>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</si>
  <si>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</si>
  <si>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</si>
  <si>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</si>
  <si>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</si>
  <si>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</si>
  <si>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</si>
  <si>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</si>
  <si>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</si>
  <si>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</si>
  <si>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</si>
  <si>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</si>
  <si>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</si>
  <si>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</si>
  <si>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</si>
  <si>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</si>
  <si>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</si>
  <si>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</si>
  <si>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</si>
  <si>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</si>
  <si>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</si>
  <si>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</si>
  <si>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</si>
  <si>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</si>
  <si>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</si>
  <si>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</si>
  <si>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</si>
  <si>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</si>
  <si>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</si>
  <si>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</si>
  <si>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</si>
  <si>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</si>
  <si>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</si>
  <si>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</si>
  <si>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</si>
  <si>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</si>
  <si>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</si>
  <si>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</si>
  <si>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</si>
  <si>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</si>
  <si>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</si>
  <si>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</si>
  <si>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</si>
  <si>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</si>
  <si>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</si>
  <si>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</si>
  <si>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</si>
  <si>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</si>
  <si>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</si>
  <si>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</si>
  <si>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</si>
  <si>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</si>
  <si>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</si>
  <si>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</si>
  <si>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</si>
  <si>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</si>
  <si>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</si>
  <si>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</si>
  <si>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</si>
  <si>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</si>
  <si>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</si>
  <si>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</si>
  <si>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</si>
  <si>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</si>
  <si>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</si>
  <si>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</si>
  <si>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</si>
  <si>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</si>
  <si>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</si>
  <si>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</si>
  <si>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</si>
  <si>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</si>
  <si>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</si>
  <si>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</si>
  <si>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</si>
  <si>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</si>
  <si>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</si>
  <si>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</si>
  <si>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</si>
  <si>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</si>
  <si>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</si>
  <si>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</si>
  <si>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</si>
  <si>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</si>
  <si>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</si>
  <si>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</si>
  <si>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</si>
  <si>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</si>
  <si>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</si>
  <si>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</si>
  <si>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</si>
  <si>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</si>
  <si>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</si>
  <si>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</si>
  <si>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</si>
  <si>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</si>
  <si>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</si>
  <si>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</si>
  <si>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</si>
  <si>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</si>
  <si>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</si>
  <si>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</si>
  <si>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</si>
  <si>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</si>
  <si>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</si>
  <si>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</si>
  <si>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</si>
  <si>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</si>
  <si>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</si>
  <si>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</si>
  <si>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</si>
  <si>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</si>
  <si>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</si>
  <si>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</si>
  <si>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</si>
  <si>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</si>
  <si>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</si>
  <si>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</si>
  <si>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</si>
  <si>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</si>
  <si>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</si>
  <si>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</si>
  <si>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</si>
  <si>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</si>
  <si>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</si>
  <si>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</si>
  <si>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</si>
  <si>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</si>
  <si>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</si>
  <si>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</si>
  <si>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</si>
  <si>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</si>
  <si>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</si>
  <si>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</si>
  <si>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</si>
  <si>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</si>
  <si>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</si>
  <si>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</si>
  <si>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</si>
  <si>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</si>
  <si>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</si>
  <si>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</si>
  <si>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</si>
  <si>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</si>
  <si>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</si>
  <si>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</si>
  <si>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</si>
  <si>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</si>
  <si>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</si>
  <si>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</si>
  <si>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</si>
  <si>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</si>
  <si>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</si>
  <si>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</si>
  <si>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</si>
  <si>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</si>
  <si>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</si>
  <si>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</si>
  <si>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</si>
  <si>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</si>
  <si>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</si>
  <si>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</si>
  <si>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</si>
  <si>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</si>
  <si>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</si>
  <si>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</si>
  <si>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</si>
  <si>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</si>
  <si>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</si>
  <si>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</si>
  <si>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</si>
  <si>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</si>
  <si>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</si>
  <si>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</si>
  <si>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</si>
  <si>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</si>
  <si>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</si>
  <si>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</si>
  <si>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</si>
  <si>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</si>
  <si>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</si>
  <si>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</si>
  <si>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</si>
  <si>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</si>
  <si>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</si>
  <si>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</si>
  <si>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</si>
  <si>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</si>
  <si>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</si>
  <si>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</si>
  <si>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</si>
  <si>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</si>
  <si>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</si>
  <si>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</si>
  <si>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</si>
  <si>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</si>
  <si>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</si>
  <si>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</si>
  <si>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</si>
  <si>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</si>
  <si>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</si>
  <si>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</si>
  <si>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</si>
  <si>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</si>
  <si>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</si>
  <si>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</si>
  <si>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</si>
  <si>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</si>
  <si>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</si>
  <si>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</si>
  <si>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</si>
  <si>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</si>
  <si>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</si>
  <si>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</si>
  <si>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</si>
  <si>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</si>
  <si>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</si>
  <si>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</si>
  <si>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</si>
  <si>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</si>
  <si>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</si>
  <si>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</si>
  <si>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</si>
  <si>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</si>
  <si>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</si>
  <si>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</si>
  <si>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</si>
  <si>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</si>
  <si>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</si>
  <si>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</si>
  <si>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</si>
  <si>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</si>
  <si>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</si>
  <si>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</si>
  <si>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</si>
  <si>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</si>
  <si>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</si>
  <si>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</si>
  <si>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</si>
  <si>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</si>
  <si>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</si>
  <si>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</si>
  <si>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</si>
  <si>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</si>
  <si>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</si>
  <si>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</si>
  <si>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</si>
  <si>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</si>
  <si>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</si>
  <si>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</si>
  <si>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</si>
  <si>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</si>
  <si>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</si>
  <si>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</si>
  <si>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</si>
  <si>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</si>
  <si>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</si>
  <si>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</si>
  <si>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</si>
  <si>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</si>
  <si>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</si>
  <si>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</si>
  <si>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</si>
  <si>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</si>
  <si>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</si>
  <si>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</si>
  <si>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</si>
  <si>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</si>
  <si>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</si>
  <si>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</si>
  <si>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</si>
  <si>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</si>
  <si>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</si>
  <si>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</si>
  <si>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</si>
  <si>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</si>
  <si>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</si>
  <si>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</si>
  <si>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</si>
  <si>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</si>
  <si>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</si>
  <si>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</si>
  <si>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</si>
  <si>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</si>
  <si>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</si>
  <si>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</si>
  <si>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</si>
  <si>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</si>
  <si>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</si>
  <si>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</si>
  <si>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</si>
  <si>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</si>
  <si>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</si>
  <si>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</si>
  <si>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</si>
  <si>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</si>
  <si>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</si>
  <si>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</si>
  <si>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</si>
  <si>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</si>
  <si>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</si>
  <si>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</si>
  <si>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</si>
  <si>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</si>
  <si>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</si>
  <si>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</si>
  <si>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</si>
  <si>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</si>
  <si>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</si>
  <si>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</si>
  <si>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</si>
  <si>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</si>
  <si>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</si>
  <si>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</si>
  <si>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</si>
  <si>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</si>
  <si>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</si>
  <si>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</si>
  <si>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</si>
  <si>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</si>
  <si>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</si>
  <si>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</si>
  <si>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</si>
  <si>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</si>
  <si>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</si>
  <si>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</si>
  <si>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</si>
  <si>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</si>
  <si>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</si>
  <si>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</si>
  <si>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</si>
  <si>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</si>
  <si>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</si>
  <si>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</si>
  <si>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</si>
  <si>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</si>
  <si>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</si>
  <si>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</si>
  <si>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</si>
  <si>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</si>
  <si>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</si>
  <si>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</si>
  <si>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</si>
  <si>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</si>
  <si>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</si>
  <si>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</si>
  <si>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</si>
  <si>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</si>
  <si>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</si>
  <si>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</si>
  <si>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</si>
  <si>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</si>
  <si>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</si>
  <si>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</si>
  <si>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</si>
  <si>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</si>
  <si>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</si>
  <si>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</si>
  <si>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</si>
  <si>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</si>
  <si>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</si>
  <si>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</si>
  <si>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</si>
  <si>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</si>
  <si>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</si>
  <si>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</si>
  <si>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</si>
  <si>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</si>
  <si>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</si>
  <si>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</si>
  <si>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</si>
  <si>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</si>
  <si>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</si>
  <si>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</si>
  <si>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</si>
  <si>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</si>
  <si>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</si>
  <si>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</si>
  <si>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</si>
  <si>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</si>
  <si>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</si>
  <si>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</si>
  <si>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</si>
  <si>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</si>
  <si>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</si>
  <si>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</si>
  <si>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</si>
  <si>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</si>
  <si>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</si>
  <si>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</si>
  <si>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</si>
  <si>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</si>
  <si>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</si>
  <si>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</si>
  <si>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</si>
  <si>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</si>
  <si>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</si>
  <si>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</si>
  <si>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</si>
  <si>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</si>
  <si>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</si>
  <si>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</si>
  <si>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</si>
  <si>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</si>
  <si>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</si>
  <si>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</si>
  <si>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</si>
  <si>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</si>
  <si>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</si>
  <si>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</si>
  <si>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</si>
  <si>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</si>
  <si>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</si>
  <si>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</si>
  <si>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</si>
  <si>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</si>
  <si>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</si>
  <si>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</si>
  <si>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</si>
  <si>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</si>
  <si>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</si>
  <si>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</si>
  <si>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</si>
  <si>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</si>
  <si>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</si>
  <si>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</si>
  <si>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</si>
  <si>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</si>
  <si>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</si>
  <si>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</si>
  <si>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</si>
  <si>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</si>
  <si>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</si>
  <si>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</si>
  <si>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</si>
  <si>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</si>
  <si>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</si>
  <si>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</si>
  <si>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</si>
  <si>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</si>
  <si>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</si>
  <si>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</si>
  <si>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</si>
  <si>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</si>
  <si>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</si>
  <si>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</si>
  <si>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</si>
  <si>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</si>
  <si>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</si>
  <si>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</si>
  <si>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</si>
  <si>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</si>
  <si>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</si>
  <si>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</si>
  <si>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</si>
  <si>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</si>
  <si>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</si>
  <si>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</si>
  <si>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</si>
  <si>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</si>
  <si>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</si>
  <si>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</si>
  <si>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</si>
  <si>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</si>
  <si>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</si>
  <si>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</si>
  <si>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</si>
  <si>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</si>
  <si>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</si>
  <si>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</si>
  <si>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</si>
  <si>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</si>
  <si>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</si>
  <si>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</si>
  <si>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</si>
  <si>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</si>
  <si>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</si>
  <si>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</si>
  <si>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</si>
  <si>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</si>
  <si>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</si>
  <si>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</si>
  <si>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</si>
  <si>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</si>
  <si>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</si>
  <si>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</si>
  <si>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</si>
  <si>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</si>
  <si>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</si>
  <si>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</si>
  <si>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</si>
  <si>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</si>
  <si>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</si>
  <si>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</si>
  <si>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</si>
  <si>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Feb</t>
  </si>
  <si>
    <t>Mar</t>
  </si>
  <si>
    <t>Apr</t>
  </si>
  <si>
    <t>May</t>
  </si>
  <si>
    <t>Jun</t>
  </si>
  <si>
    <t>Jul</t>
  </si>
  <si>
    <t>Aug</t>
  </si>
  <si>
    <t>Sep</t>
  </si>
  <si>
    <t>Oct</t>
  </si>
  <si>
    <t>Nov</t>
  </si>
  <si>
    <t>Dec</t>
  </si>
  <si>
    <t>Years (Order Date)</t>
  </si>
  <si>
    <t>Months (Order Date)</t>
  </si>
  <si>
    <t>Arabica</t>
  </si>
  <si>
    <t>Excelsa</t>
  </si>
  <si>
    <t>Liberica</t>
  </si>
  <si>
    <t>Robusta</t>
  </si>
  <si>
    <t>Sum of Sales</t>
  </si>
  <si>
    <t>Jan</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</si>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</sst>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dxf>
    <dxf>
      <font>
        <b val="0"/>
        <i val="0"/>
        <sz val="11"/>
        <name val="Calibri"/>
        <family val="2"/>
        <scheme val="minor"/>
      </font>
      <fill>
        <patternFill patternType="solid">
          <fgColor theme="0"/>
          <bgColor rgb="FFC6E0B4"/>
        </patternFill>
      </fill>
      <border>
        <left style="thin">
          <color rgb="FFC5E0B4"/>
        </left>
        <right style="thin">
          <color rgb="FFC5E0B4"/>
        </right>
        <top style="thin">
          <color rgb="FFC5E0B4"/>
        </top>
        <bottom style="thin">
          <color rgb="FFC5E0B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
      <font>
        <b val="0"/>
        <i val="0"/>
        <sz val="11"/>
        <name val="Calibri"/>
        <family val="2"/>
        <scheme val="minor"/>
      </font>
      <fill>
        <patternFill>
          <bgColor theme="9" tint="0.59996337778862885"/>
        </patternFill>
      </fill>
    </dxf>
  </dxfs>
  <tableStyles count="3" defaultTableStyle="TableStyleMedium2" defaultPivotStyle="PivotStyleMedium9">
    <tableStyle name="Green Slicer" pivot="0" table="0" count="10" xr9:uid="{0649F3FD-DAAB-4CDA-989E-59D086F45FAB}">
      <tableStyleElement type="wholeTable" dxfId="17"/>
      <tableStyleElement type="headerRow" dxfId="16"/>
    </tableStyle>
    <tableStyle name="Green timeline" pivot="0" table="0" count="8" xr9:uid="{6F8A4693-6073-4DB1-96AC-7376AE36220F}">
      <tableStyleElement type="wholeTable" dxfId="15"/>
      <tableStyleElement type="headerRow" dxfId="14"/>
    </tableStyle>
    <tableStyle name="Green timeline style" pivot="0" table="0" count="8" xr9:uid="{2B621BEC-EAE3-4D90-9CD0-A9D32071B35C}">
      <tableStyleElement type="wholeTable" dxfId="13"/>
      <tableStyleElement type="headerRow" dxfId="12"/>
    </tableStyle>
  </tableStyles>
  <colors>
    <mruColors>
      <color rgb="FFC6E0B4"/>
      <color rgb="FFC5E0B4"/>
    </mruColors>
  </colors>
  <extLst>
    <ext xmlns:x14="http://schemas.microsoft.com/office/spreadsheetml/2009/9/main" uri="{46F421CA-312F-682f-3DD2-61675219B42D}">
      <x14:dxfs count="8">
        <dxf>
          <border>
            <left style="thin">
              <color auto="1"/>
            </left>
            <right style="thin">
              <color auto="1"/>
            </right>
            <top style="thin">
              <color auto="1"/>
            </top>
            <bottom style="thin">
              <color auto="1"/>
            </bottom>
          </border>
        </dxf>
        <dxf>
          <font>
            <strike/>
          </font>
          <border>
            <left style="thin">
              <color auto="1"/>
            </left>
            <right style="thin">
              <color auto="1"/>
            </right>
            <top style="thin">
              <color auto="1"/>
            </top>
            <bottom style="thin">
              <color auto="1"/>
            </bottom>
          </border>
        </dxf>
        <dxf>
          <font>
            <b/>
            <i val="0"/>
            <strike val="0"/>
            <name val="Calibri"/>
            <family val="2"/>
            <scheme val="minor"/>
          </font>
          <border diagonalUp="0" diagonalDown="0">
            <left style="thin">
              <color auto="1"/>
            </left>
            <right style="thin">
              <color auto="1"/>
            </right>
            <top style="thin">
              <color auto="1"/>
            </top>
            <bottom style="thin">
              <color auto="1"/>
            </bottom>
            <vertical/>
            <horizontal/>
          </border>
        </dxf>
        <dxf>
          <font>
            <b/>
            <i val="0"/>
            <strike/>
            <name val="Calibri"/>
            <family val="2"/>
            <scheme val="minor"/>
          </font>
          <border diagonalUp="0" diagonalDown="0">
            <left/>
            <right/>
            <top/>
            <bottom/>
            <vertical/>
            <horizontal/>
          </border>
        </dxf>
        <dxf>
          <font>
            <b/>
            <i val="0"/>
            <sz val="10"/>
            <name val="Calibri"/>
            <family val="2"/>
            <scheme val="minor"/>
          </font>
          <border>
            <left style="thin">
              <color auto="1"/>
            </left>
            <right style="thin">
              <color auto="1"/>
            </right>
            <top style="thin">
              <color auto="1"/>
            </top>
            <bottom style="thin">
              <color auto="1"/>
            </bottom>
          </border>
        </dxf>
        <dxf>
          <font>
            <b/>
            <i val="0"/>
            <sz val="10"/>
            <name val="Calibri"/>
            <family val="2"/>
            <scheme val="minor"/>
          </font>
          <border>
            <left style="thin">
              <color auto="1"/>
            </left>
            <right style="thin">
              <color auto="1"/>
            </right>
            <top style="thin">
              <color auto="1"/>
            </top>
            <bottom style="thin">
              <color auto="1"/>
            </bottom>
          </border>
        </dxf>
        <dxf>
          <font>
            <b val="0"/>
            <i val="0"/>
            <strike/>
            <name val="Calibri"/>
            <family val="2"/>
            <scheme val="minor"/>
          </font>
          <border>
            <left style="thin">
              <color auto="1"/>
            </left>
            <right style="thin">
              <color auto="1"/>
            </right>
            <top style="thin">
              <color auto="1"/>
            </top>
            <bottom style="thin">
              <color auto="1"/>
            </bottom>
          </border>
        </dxf>
        <dxf>
          <font>
            <b val="0"/>
            <i val="0"/>
            <strike/>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9" tint="-0.24994659260841701"/>
            </patternFill>
          </fill>
          <border>
            <left style="thin">
              <color rgb="FFC6E0B4"/>
            </left>
            <right style="thin">
              <color rgb="FFC6E0B4"/>
            </right>
            <top style="thin">
              <color rgb="FFC6E0B4"/>
            </top>
            <bottom style="thin">
              <color rgb="FFC6E0B4"/>
            </bottom>
          </border>
        </dxf>
        <dxf>
          <font>
            <b/>
            <i val="0"/>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96-4410-B5E1-57C8EA8A66A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96-4410-B5E1-57C8EA8A66A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3B96-4410-B5E1-57C8EA8A66A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3B96-4410-B5E1-57C8EA8A66A7}"/>
            </c:ext>
          </c:extLst>
        </c:ser>
        <c:dLbls>
          <c:showLegendKey val="0"/>
          <c:showVal val="0"/>
          <c:showCatName val="0"/>
          <c:showSerName val="0"/>
          <c:showPercent val="0"/>
          <c:showBubbleSize val="0"/>
        </c:dLbls>
        <c:smooth val="0"/>
        <c:axId val="1709562496"/>
        <c:axId val="1709561056"/>
      </c:lineChart>
      <c:catAx>
        <c:axId val="170956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1056"/>
        <c:crosses val="autoZero"/>
        <c:auto val="1"/>
        <c:lblAlgn val="ctr"/>
        <c:lblOffset val="100"/>
        <c:noMultiLvlLbl val="0"/>
      </c:catAx>
      <c:valAx>
        <c:axId val="1709561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0B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4">
              <a:lumMod val="75000"/>
            </a:schemeClr>
          </a:solidFill>
          <a:ln w="25400">
            <a:solidFill>
              <a:schemeClr val="bg1"/>
            </a:solidFill>
          </a:ln>
          <a:effectLst/>
        </c:spPr>
      </c:pivotFmt>
      <c:pivotFmt>
        <c:idx val="3"/>
        <c:spPr>
          <a:solidFill>
            <a:schemeClr val="accent3">
              <a:lumMod val="75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w="25400">
            <a:solidFill>
              <a:schemeClr val="bg1"/>
            </a:solidFill>
          </a:ln>
          <a:effectLst/>
        </c:spPr>
      </c:pivotFmt>
      <c:pivotFmt>
        <c:idx val="6"/>
        <c:spPr>
          <a:solidFill>
            <a:schemeClr val="accent4">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75000"/>
            </a:schemeClr>
          </a:solidFill>
          <a:ln w="25400">
            <a:solidFill>
              <a:schemeClr val="bg1"/>
            </a:solidFill>
          </a:ln>
          <a:effectLst/>
        </c:spPr>
      </c:pivotFmt>
      <c:pivotFmt>
        <c:idx val="10"/>
        <c:spPr>
          <a:solidFill>
            <a:schemeClr val="accent4">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1"/>
        <c:ser>
          <c:idx val="0"/>
          <c:order val="0"/>
          <c:tx>
            <c:strRef>
              <c:f>CountryBarChart!$B$3</c:f>
              <c:strCache>
                <c:ptCount val="1"/>
                <c:pt idx="0">
                  <c:v>Total</c:v>
                </c:pt>
              </c:strCache>
            </c:strRef>
          </c:tx>
          <c:spPr>
            <a:ln w="25400">
              <a:solidFill>
                <a:schemeClr val="bg1"/>
              </a:solidFill>
            </a:ln>
          </c:spPr>
          <c:invertIfNegative val="0"/>
          <c:dPt>
            <c:idx val="0"/>
            <c:invertIfNegative val="0"/>
            <c:bubble3D val="0"/>
            <c:spPr>
              <a:solidFill>
                <a:schemeClr val="accent3">
                  <a:lumMod val="75000"/>
                </a:schemeClr>
              </a:solidFill>
              <a:ln w="25400">
                <a:solidFill>
                  <a:schemeClr val="bg1"/>
                </a:solidFill>
              </a:ln>
              <a:effectLst/>
            </c:spPr>
            <c:extLst>
              <c:ext xmlns:c16="http://schemas.microsoft.com/office/drawing/2014/chart" uri="{C3380CC4-5D6E-409C-BE32-E72D297353CC}">
                <c16:uniqueId val="{00000001-C40B-4203-8DB2-64C60FF8D9CF}"/>
              </c:ext>
            </c:extLst>
          </c:dPt>
          <c:dPt>
            <c:idx val="1"/>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3-C40B-4203-8DB2-64C60FF8D9CF}"/>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C40B-4203-8DB2-64C60FF8D9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40B-4203-8DB2-64C60FF8D9CF}"/>
            </c:ext>
          </c:extLst>
        </c:ser>
        <c:dLbls>
          <c:dLblPos val="outEnd"/>
          <c:showLegendKey val="0"/>
          <c:showVal val="1"/>
          <c:showCatName val="0"/>
          <c:showSerName val="0"/>
          <c:showPercent val="0"/>
          <c:showBubbleSize val="0"/>
        </c:dLbls>
        <c:gapWidth val="182"/>
        <c:axId val="988463631"/>
        <c:axId val="988463151"/>
      </c:barChart>
      <c:catAx>
        <c:axId val="98846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151"/>
        <c:crosses val="autoZero"/>
        <c:auto val="1"/>
        <c:lblAlgn val="ctr"/>
        <c:lblOffset val="100"/>
        <c:noMultiLvlLbl val="0"/>
      </c:catAx>
      <c:valAx>
        <c:axId val="9884631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Final.xlsx]Top5CustomerChart!TotalSales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4">
              <a:lumMod val="75000"/>
            </a:schemeClr>
          </a:solidFill>
          <a:ln w="25400">
            <a:solidFill>
              <a:schemeClr val="bg1"/>
            </a:solidFill>
          </a:ln>
          <a:effectLst/>
        </c:spPr>
      </c:pivotFmt>
      <c:pivotFmt>
        <c:idx val="3"/>
        <c:spPr>
          <a:solidFill>
            <a:schemeClr val="accent3">
              <a:lumMod val="75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w="25400">
            <a:solidFill>
              <a:schemeClr val="bg1"/>
            </a:solidFill>
          </a:ln>
          <a:effectLst/>
        </c:spPr>
      </c:pivotFmt>
      <c:pivotFmt>
        <c:idx val="6"/>
        <c:spPr>
          <a:solidFill>
            <a:schemeClr val="accent4">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
        <c:idx val="9"/>
        <c:spPr>
          <a:solidFill>
            <a:schemeClr val="accent5">
              <a:lumMod val="75000"/>
            </a:schemeClr>
          </a:solidFill>
          <a:ln w="25400">
            <a:solidFill>
              <a:schemeClr val="bg1"/>
            </a:solidFill>
          </a:ln>
          <a:effectLst/>
        </c:spPr>
      </c:pivotFmt>
      <c:pivotFmt>
        <c:idx val="10"/>
        <c:spPr>
          <a:solidFill>
            <a:schemeClr val="accent4">
              <a:lumMod val="75000"/>
            </a:schemeClr>
          </a:solidFill>
          <a:ln w="25400">
            <a:solidFill>
              <a:schemeClr val="bg1"/>
            </a:solidFill>
          </a:ln>
          <a:effectLst/>
        </c:spPr>
      </c:pivotFmt>
      <c:pivotFmt>
        <c:idx val="11"/>
        <c:spPr>
          <a:solidFill>
            <a:schemeClr val="accent3">
              <a:lumMod val="75000"/>
            </a:schemeClr>
          </a:solidFill>
          <a:ln w="25400">
            <a:solidFill>
              <a:schemeClr val="bg1"/>
            </a:solidFill>
          </a:ln>
          <a:effectLst/>
        </c:spPr>
      </c:pivotFmt>
      <c:pivotFmt>
        <c:idx val="12"/>
        <c:spPr>
          <a:solidFill>
            <a:schemeClr val="accent2">
              <a:lumMod val="75000"/>
            </a:schemeClr>
          </a:solidFill>
          <a:ln w="25400">
            <a:solidFill>
              <a:schemeClr val="bg1"/>
            </a:solidFill>
          </a:ln>
          <a:effectLst/>
        </c:spPr>
      </c:pivotFmt>
      <c:pivotFmt>
        <c:idx val="13"/>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25400">
            <a:solidFill>
              <a:schemeClr val="bg1"/>
            </a:solidFill>
          </a:ln>
          <a:effectLst/>
        </c:spPr>
      </c:pivotFmt>
      <c:pivotFmt>
        <c:idx val="15"/>
        <c:spPr>
          <a:solidFill>
            <a:schemeClr val="accent3">
              <a:lumMod val="75000"/>
            </a:schemeClr>
          </a:solidFill>
          <a:ln w="25400">
            <a:solidFill>
              <a:schemeClr val="bg1"/>
            </a:solidFill>
          </a:ln>
          <a:effectLst/>
        </c:spPr>
      </c:pivotFmt>
      <c:pivotFmt>
        <c:idx val="16"/>
        <c:spPr>
          <a:solidFill>
            <a:schemeClr val="accent4">
              <a:lumMod val="75000"/>
            </a:schemeClr>
          </a:solidFill>
          <a:ln w="25400">
            <a:solidFill>
              <a:schemeClr val="bg1"/>
            </a:solidFill>
          </a:ln>
          <a:effectLst/>
        </c:spPr>
      </c:pivotFmt>
      <c:pivotFmt>
        <c:idx val="17"/>
        <c:spPr>
          <a:solidFill>
            <a:schemeClr val="accent5">
              <a:lumMod val="75000"/>
            </a:schemeClr>
          </a:solidFill>
          <a:ln w="25400">
            <a:solidFill>
              <a:schemeClr val="bg1"/>
            </a:solidFill>
          </a:ln>
          <a:effectLst/>
        </c:spPr>
      </c:pivotFmt>
      <c:pivotFmt>
        <c:idx val="18"/>
        <c:spPr>
          <a:solidFill>
            <a:schemeClr val="accent6">
              <a:lumMod val="50000"/>
            </a:schemeClr>
          </a:solidFill>
          <a:ln w="25400">
            <a:solidFill>
              <a:schemeClr val="bg1"/>
            </a:solidFill>
          </a:ln>
          <a:effectLst/>
        </c:spPr>
      </c:pivotFmt>
      <c:pivotFmt>
        <c:idx val="1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w="25400">
            <a:solidFill>
              <a:schemeClr val="bg1"/>
            </a:solidFill>
          </a:ln>
          <a:effectLst/>
        </c:spPr>
      </c:pivotFmt>
      <c:pivotFmt>
        <c:idx val="21"/>
        <c:spPr>
          <a:solidFill>
            <a:schemeClr val="accent3">
              <a:lumMod val="75000"/>
            </a:schemeClr>
          </a:solidFill>
          <a:ln w="25400">
            <a:solidFill>
              <a:schemeClr val="bg1"/>
            </a:solidFill>
          </a:ln>
          <a:effectLst/>
        </c:spPr>
      </c:pivotFmt>
      <c:pivotFmt>
        <c:idx val="22"/>
        <c:spPr>
          <a:solidFill>
            <a:schemeClr val="accent4">
              <a:lumMod val="75000"/>
            </a:schemeClr>
          </a:solidFill>
          <a:ln w="25400">
            <a:solidFill>
              <a:schemeClr val="bg1"/>
            </a:solidFill>
          </a:ln>
          <a:effectLst/>
        </c:spPr>
      </c:pivotFmt>
      <c:pivotFmt>
        <c:idx val="23"/>
        <c:spPr>
          <a:solidFill>
            <a:schemeClr val="accent5">
              <a:lumMod val="75000"/>
            </a:schemeClr>
          </a:solidFill>
          <a:ln w="25400">
            <a:solidFill>
              <a:schemeClr val="bg1"/>
            </a:solidFill>
          </a:ln>
          <a:effectLst/>
        </c:spPr>
      </c:pivotFmt>
      <c:pivotFmt>
        <c:idx val="24"/>
        <c:spPr>
          <a:solidFill>
            <a:schemeClr val="accent6">
              <a:lumMod val="50000"/>
            </a:schemeClr>
          </a:solidFill>
          <a:ln w="25400">
            <a:solidFill>
              <a:schemeClr val="bg1"/>
            </a:solidFill>
          </a:ln>
          <a:effectLst/>
        </c:spPr>
      </c:pivotFmt>
    </c:pivotFmts>
    <c:plotArea>
      <c:layout/>
      <c:barChart>
        <c:barDir val="bar"/>
        <c:grouping val="clustered"/>
        <c:varyColors val="1"/>
        <c:ser>
          <c:idx val="0"/>
          <c:order val="0"/>
          <c:tx>
            <c:strRef>
              <c:f>Top5CustomerChart!$B$3</c:f>
              <c:strCache>
                <c:ptCount val="1"/>
                <c:pt idx="0">
                  <c:v>Total</c:v>
                </c:pt>
              </c:strCache>
            </c:strRef>
          </c:tx>
          <c:spPr>
            <a:ln w="25400">
              <a:solidFill>
                <a:schemeClr val="bg1"/>
              </a:solidFill>
            </a:ln>
          </c:spPr>
          <c:invertIfNegative val="0"/>
          <c:dPt>
            <c:idx val="0"/>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1-3AD2-46EF-B3E1-3A95063E80AF}"/>
              </c:ext>
            </c:extLst>
          </c:dPt>
          <c:dPt>
            <c:idx val="1"/>
            <c:invertIfNegative val="0"/>
            <c:bubble3D val="0"/>
            <c:spPr>
              <a:solidFill>
                <a:schemeClr val="accent3">
                  <a:lumMod val="75000"/>
                </a:schemeClr>
              </a:solidFill>
              <a:ln w="25400">
                <a:solidFill>
                  <a:schemeClr val="bg1"/>
                </a:solidFill>
              </a:ln>
              <a:effectLst/>
            </c:spPr>
            <c:extLst>
              <c:ext xmlns:c16="http://schemas.microsoft.com/office/drawing/2014/chart" uri="{C3380CC4-5D6E-409C-BE32-E72D297353CC}">
                <c16:uniqueId val="{00000003-3AD2-46EF-B3E1-3A95063E80AF}"/>
              </c:ext>
            </c:extLst>
          </c:dPt>
          <c:dPt>
            <c:idx val="2"/>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5-3AD2-46EF-B3E1-3A95063E80AF}"/>
              </c:ext>
            </c:extLst>
          </c:dPt>
          <c:dPt>
            <c:idx val="3"/>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7-3AD2-46EF-B3E1-3A95063E80AF}"/>
              </c:ext>
            </c:extLst>
          </c:dPt>
          <c:dPt>
            <c:idx val="4"/>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9-3AD2-46EF-B3E1-3A95063E80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Top5CustomerChart!$A$4:$A$8</c:f>
              <c:strCache>
                <c:ptCount val="5"/>
                <c:pt idx="0">
                  <c:v>Don Flintiff</c:v>
                </c:pt>
                <c:pt idx="1">
                  <c:v>Nealson Cuttler</c:v>
                </c:pt>
                <c:pt idx="2">
                  <c:v>Terri Farra</c:v>
                </c:pt>
                <c:pt idx="3">
                  <c:v>Brenn Dundredge</c:v>
                </c:pt>
                <c:pt idx="4">
                  <c:v>Allis Wilmore</c:v>
                </c:pt>
              </c:strCache>
            </c:strRef>
          </c:cat>
          <c:val>
            <c:numRef>
              <c:f>Top5CustomerChart!$B$4:$B$8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AD2-46EF-B3E1-3A95063E80AF}"/>
            </c:ext>
          </c:extLst>
        </c:ser>
        <c:dLbls>
          <c:dLblPos val="outEnd"/>
          <c:showLegendKey val="0"/>
          <c:showVal val="1"/>
          <c:showCatName val="0"/>
          <c:showSerName val="0"/>
          <c:showPercent val="0"/>
          <c:showBubbleSize val="0"/>
        </c:dLbls>
        <c:gapWidth val="182"/>
        <c:axId val="988463631"/>
        <c:axId val="988463151"/>
      </c:barChart>
      <c:catAx>
        <c:axId val="98846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151"/>
        <c:crosses val="autoZero"/>
        <c:auto val="1"/>
        <c:lblAlgn val="ctr"/>
        <c:lblOffset val="100"/>
        <c:noMultiLvlLbl val="0"/>
      </c:catAx>
      <c:valAx>
        <c:axId val="9884631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A9D9-448F-BDE8-0DD69E646D8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A9D9-448F-BDE8-0DD69E646D8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BA8-4431-88DB-5FE9E64E7ED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BA8-4431-88DB-5FE9E64E7ED0}"/>
            </c:ext>
          </c:extLst>
        </c:ser>
        <c:dLbls>
          <c:showLegendKey val="0"/>
          <c:showVal val="0"/>
          <c:showCatName val="0"/>
          <c:showSerName val="0"/>
          <c:showPercent val="0"/>
          <c:showBubbleSize val="0"/>
        </c:dLbls>
        <c:smooth val="0"/>
        <c:axId val="1709562496"/>
        <c:axId val="1709561056"/>
      </c:lineChart>
      <c:catAx>
        <c:axId val="170956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1056"/>
        <c:crosses val="autoZero"/>
        <c:auto val="1"/>
        <c:lblAlgn val="ctr"/>
        <c:lblOffset val="100"/>
        <c:noMultiLvlLbl val="0"/>
      </c:catAx>
      <c:valAx>
        <c:axId val="1709561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56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0B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4">
              <a:lumMod val="75000"/>
            </a:schemeClr>
          </a:solidFill>
          <a:ln w="25400">
            <a:solidFill>
              <a:schemeClr val="bg1"/>
            </a:solidFill>
          </a:ln>
          <a:effectLst/>
        </c:spPr>
      </c:pivotFmt>
      <c:pivotFmt>
        <c:idx val="3"/>
        <c:spPr>
          <a:solidFill>
            <a:schemeClr val="accent3">
              <a:lumMod val="75000"/>
            </a:schemeClr>
          </a:solidFill>
          <a:ln w="25400">
            <a:solidFill>
              <a:schemeClr val="bg1"/>
            </a:solidFill>
          </a:ln>
          <a:effectLst/>
        </c:spPr>
      </c:pivotFmt>
    </c:pivotFmts>
    <c:plotArea>
      <c:layout/>
      <c:barChart>
        <c:barDir val="bar"/>
        <c:grouping val="clustered"/>
        <c:varyColors val="1"/>
        <c:ser>
          <c:idx val="0"/>
          <c:order val="0"/>
          <c:tx>
            <c:strRef>
              <c:f>CountryBarChart!$B$3</c:f>
              <c:strCache>
                <c:ptCount val="1"/>
                <c:pt idx="0">
                  <c:v>Total</c:v>
                </c:pt>
              </c:strCache>
            </c:strRef>
          </c:tx>
          <c:spPr>
            <a:ln w="25400">
              <a:solidFill>
                <a:schemeClr val="bg1"/>
              </a:solidFill>
            </a:ln>
          </c:spPr>
          <c:invertIfNegative val="0"/>
          <c:dPt>
            <c:idx val="0"/>
            <c:invertIfNegative val="0"/>
            <c:bubble3D val="0"/>
            <c:spPr>
              <a:solidFill>
                <a:schemeClr val="accent3">
                  <a:lumMod val="75000"/>
                </a:schemeClr>
              </a:solidFill>
              <a:ln w="25400">
                <a:solidFill>
                  <a:schemeClr val="bg1"/>
                </a:solidFill>
              </a:ln>
              <a:effectLst/>
            </c:spPr>
            <c:extLst>
              <c:ext xmlns:c16="http://schemas.microsoft.com/office/drawing/2014/chart" uri="{C3380CC4-5D6E-409C-BE32-E72D297353CC}">
                <c16:uniqueId val="{00000004-09C2-4D7B-A9B8-1CC3180DC107}"/>
              </c:ext>
            </c:extLst>
          </c:dPt>
          <c:dPt>
            <c:idx val="1"/>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3-09C2-4D7B-A9B8-1CC3180DC107}"/>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2-09C2-4D7B-A9B8-1CC3180DC1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9C2-4D7B-A9B8-1CC3180DC107}"/>
            </c:ext>
          </c:extLst>
        </c:ser>
        <c:dLbls>
          <c:dLblPos val="outEnd"/>
          <c:showLegendKey val="0"/>
          <c:showVal val="1"/>
          <c:showCatName val="0"/>
          <c:showSerName val="0"/>
          <c:showPercent val="0"/>
          <c:showBubbleSize val="0"/>
        </c:dLbls>
        <c:gapWidth val="182"/>
        <c:axId val="988463631"/>
        <c:axId val="988463151"/>
      </c:barChart>
      <c:catAx>
        <c:axId val="98846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151"/>
        <c:crosses val="autoZero"/>
        <c:auto val="1"/>
        <c:lblAlgn val="ctr"/>
        <c:lblOffset val="100"/>
        <c:noMultiLvlLbl val="0"/>
      </c:catAx>
      <c:valAx>
        <c:axId val="9884631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Final.xlsx]Top5CustomerChart!TotalSales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4">
              <a:lumMod val="75000"/>
            </a:schemeClr>
          </a:solidFill>
          <a:ln w="25400">
            <a:solidFill>
              <a:schemeClr val="bg1"/>
            </a:solidFill>
          </a:ln>
          <a:effectLst/>
        </c:spPr>
      </c:pivotFmt>
      <c:pivotFmt>
        <c:idx val="3"/>
        <c:spPr>
          <a:solidFill>
            <a:schemeClr val="accent3">
              <a:lumMod val="75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w="25400">
            <a:solidFill>
              <a:schemeClr val="bg1"/>
            </a:solidFill>
          </a:ln>
          <a:effectLst/>
        </c:spPr>
      </c:pivotFmt>
      <c:pivotFmt>
        <c:idx val="6"/>
        <c:spPr>
          <a:solidFill>
            <a:schemeClr val="accent4">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
        <c:idx val="9"/>
        <c:spPr>
          <a:solidFill>
            <a:schemeClr val="accent5">
              <a:lumMod val="75000"/>
            </a:schemeClr>
          </a:solidFill>
          <a:ln w="25400">
            <a:solidFill>
              <a:schemeClr val="bg1"/>
            </a:solidFill>
          </a:ln>
          <a:effectLst/>
        </c:spPr>
      </c:pivotFmt>
      <c:pivotFmt>
        <c:idx val="10"/>
        <c:spPr>
          <a:solidFill>
            <a:schemeClr val="accent4">
              <a:lumMod val="75000"/>
            </a:schemeClr>
          </a:solidFill>
          <a:ln w="25400">
            <a:solidFill>
              <a:schemeClr val="bg1"/>
            </a:solidFill>
          </a:ln>
          <a:effectLst/>
        </c:spPr>
      </c:pivotFmt>
      <c:pivotFmt>
        <c:idx val="11"/>
        <c:spPr>
          <a:solidFill>
            <a:schemeClr val="accent3">
              <a:lumMod val="75000"/>
            </a:schemeClr>
          </a:solidFill>
          <a:ln w="25400">
            <a:solidFill>
              <a:schemeClr val="bg1"/>
            </a:solidFill>
          </a:ln>
          <a:effectLst/>
        </c:spPr>
      </c:pivotFmt>
      <c:pivotFmt>
        <c:idx val="12"/>
        <c:spPr>
          <a:solidFill>
            <a:schemeClr val="accent2">
              <a:lumMod val="75000"/>
            </a:schemeClr>
          </a:solidFill>
          <a:ln w="25400">
            <a:solidFill>
              <a:schemeClr val="bg1"/>
            </a:solidFill>
          </a:ln>
          <a:effectLst/>
        </c:spPr>
      </c:pivotFmt>
    </c:pivotFmts>
    <c:plotArea>
      <c:layout/>
      <c:barChart>
        <c:barDir val="bar"/>
        <c:grouping val="clustered"/>
        <c:varyColors val="1"/>
        <c:ser>
          <c:idx val="0"/>
          <c:order val="0"/>
          <c:tx>
            <c:strRef>
              <c:f>Top5CustomerChart!$B$3</c:f>
              <c:strCache>
                <c:ptCount val="1"/>
                <c:pt idx="0">
                  <c:v>Total</c:v>
                </c:pt>
              </c:strCache>
            </c:strRef>
          </c:tx>
          <c:spPr>
            <a:ln w="25400">
              <a:solidFill>
                <a:schemeClr val="bg1"/>
              </a:solidFill>
            </a:ln>
          </c:spPr>
          <c:invertIfNegative val="0"/>
          <c:dPt>
            <c:idx val="0"/>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1-BE24-42CB-A2D5-FE13EE662A11}"/>
              </c:ext>
            </c:extLst>
          </c:dPt>
          <c:dPt>
            <c:idx val="1"/>
            <c:invertIfNegative val="0"/>
            <c:bubble3D val="0"/>
            <c:spPr>
              <a:solidFill>
                <a:schemeClr val="accent3">
                  <a:lumMod val="75000"/>
                </a:schemeClr>
              </a:solidFill>
              <a:ln w="25400">
                <a:solidFill>
                  <a:schemeClr val="bg1"/>
                </a:solidFill>
              </a:ln>
              <a:effectLst/>
            </c:spPr>
            <c:extLst>
              <c:ext xmlns:c16="http://schemas.microsoft.com/office/drawing/2014/chart" uri="{C3380CC4-5D6E-409C-BE32-E72D297353CC}">
                <c16:uniqueId val="{00000003-BE24-42CB-A2D5-FE13EE662A11}"/>
              </c:ext>
            </c:extLst>
          </c:dPt>
          <c:dPt>
            <c:idx val="2"/>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5-BE24-42CB-A2D5-FE13EE662A11}"/>
              </c:ext>
            </c:extLst>
          </c:dPt>
          <c:dPt>
            <c:idx val="3"/>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8-BE24-42CB-A2D5-FE13EE662A11}"/>
              </c:ext>
            </c:extLst>
          </c:dPt>
          <c:dPt>
            <c:idx val="4"/>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7-BE24-42CB-A2D5-FE13EE662A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Top5CustomerChart!$A$4:$A$8</c:f>
              <c:strCache>
                <c:ptCount val="5"/>
                <c:pt idx="0">
                  <c:v>Don Flintiff</c:v>
                </c:pt>
                <c:pt idx="1">
                  <c:v>Nealson Cuttler</c:v>
                </c:pt>
                <c:pt idx="2">
                  <c:v>Terri Farra</c:v>
                </c:pt>
                <c:pt idx="3">
                  <c:v>Brenn Dundredge</c:v>
                </c:pt>
                <c:pt idx="4">
                  <c:v>Allis Wilmore</c:v>
                </c:pt>
              </c:strCache>
            </c:strRef>
          </c:cat>
          <c:val>
            <c:numRef>
              <c:f>Top5CustomerChart!$B$4:$B$8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BE24-42CB-A2D5-FE13EE662A11}"/>
            </c:ext>
          </c:extLst>
        </c:ser>
        <c:dLbls>
          <c:dLblPos val="outEnd"/>
          <c:showLegendKey val="0"/>
          <c:showVal val="1"/>
          <c:showCatName val="0"/>
          <c:showSerName val="0"/>
          <c:showPercent val="0"/>
          <c:showBubbleSize val="0"/>
        </c:dLbls>
        <c:gapWidth val="182"/>
        <c:axId val="988463631"/>
        <c:axId val="988463151"/>
      </c:barChart>
      <c:catAx>
        <c:axId val="98846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151"/>
        <c:crosses val="autoZero"/>
        <c:auto val="1"/>
        <c:lblAlgn val="ctr"/>
        <c:lblOffset val="100"/>
        <c:noMultiLvlLbl val="0"/>
      </c:catAx>
      <c:valAx>
        <c:axId val="9884631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46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22860</xdr:rowOff>
    </xdr:from>
    <xdr:to>
      <xdr:col>20</xdr:col>
      <xdr:colOff>22860</xdr:colOff>
      <xdr:row>4</xdr:row>
      <xdr:rowOff>76200</xdr:rowOff>
    </xdr:to>
    <xdr:sp macro="" textlink="">
      <xdr:nvSpPr>
        <xdr:cNvPr id="4" name="Rectangle 3">
          <a:extLst>
            <a:ext uri="{FF2B5EF4-FFF2-40B4-BE49-F238E27FC236}">
              <a16:creationId xmlns:a16="http://schemas.microsoft.com/office/drawing/2014/main" id="{B2614F97-1586-17C4-2930-323357D3493A}"/>
            </a:ext>
          </a:extLst>
        </xdr:cNvPr>
        <xdr:cNvSpPr/>
      </xdr:nvSpPr>
      <xdr:spPr>
        <a:xfrm>
          <a:off x="144780" y="144780"/>
          <a:ext cx="11582400" cy="60198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lumMod val="85000"/>
                </a:schemeClr>
              </a:solidFill>
              <a:latin typeface="+mj-lt"/>
            </a:rPr>
            <a:t>Coffee</a:t>
          </a:r>
          <a:r>
            <a:rPr lang="en-US" sz="3200" b="1" baseline="0">
              <a:solidFill>
                <a:schemeClr val="bg1">
                  <a:lumMod val="85000"/>
                </a:schemeClr>
              </a:solidFill>
              <a:latin typeface="+mj-lt"/>
            </a:rPr>
            <a:t> Sales Dashboard</a:t>
          </a:r>
        </a:p>
        <a:p>
          <a:pPr algn="l"/>
          <a:endParaRPr lang="en-US" sz="1100"/>
        </a:p>
      </xdr:txBody>
    </xdr:sp>
    <xdr:clientData/>
  </xdr:twoCellAnchor>
  <xdr:twoCellAnchor>
    <xdr:from>
      <xdr:col>1</xdr:col>
      <xdr:colOff>15240</xdr:colOff>
      <xdr:row>14</xdr:row>
      <xdr:rowOff>41910</xdr:rowOff>
    </xdr:from>
    <xdr:to>
      <xdr:col>13</xdr:col>
      <xdr:colOff>556260</xdr:colOff>
      <xdr:row>32</xdr:row>
      <xdr:rowOff>99060</xdr:rowOff>
    </xdr:to>
    <xdr:graphicFrame macro="">
      <xdr:nvGraphicFramePr>
        <xdr:cNvPr id="5" name="Chart 4">
          <a:extLst>
            <a:ext uri="{FF2B5EF4-FFF2-40B4-BE49-F238E27FC236}">
              <a16:creationId xmlns:a16="http://schemas.microsoft.com/office/drawing/2014/main" id="{67162CEF-5363-46FB-9A67-70B75F9B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5</xdr:row>
      <xdr:rowOff>15240</xdr:rowOff>
    </xdr:from>
    <xdr:to>
      <xdr:col>13</xdr:col>
      <xdr:colOff>556260</xdr:colOff>
      <xdr:row>14</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AA7A9512-8A5F-4CCC-9202-51921483320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7160" y="868680"/>
              <a:ext cx="7856220" cy="16306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8</xdr:row>
      <xdr:rowOff>160020</xdr:rowOff>
    </xdr:from>
    <xdr:to>
      <xdr:col>16</xdr:col>
      <xdr:colOff>601980</xdr:colOff>
      <xdr:row>13</xdr:row>
      <xdr:rowOff>167640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AB4C1731-28D0-4720-B9A2-9C0A91D104E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046720" y="1562100"/>
              <a:ext cx="182118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15241</xdr:rowOff>
    </xdr:from>
    <xdr:to>
      <xdr:col>20</xdr:col>
      <xdr:colOff>0</xdr:colOff>
      <xdr:row>8</xdr:row>
      <xdr:rowOff>121920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B20DD278-4F70-486D-AF46-88A4BE5CB31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046720" y="868681"/>
              <a:ext cx="3657600" cy="6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xdr:colOff>
      <xdr:row>8</xdr:row>
      <xdr:rowOff>160021</xdr:rowOff>
    </xdr:from>
    <xdr:to>
      <xdr:col>20</xdr:col>
      <xdr:colOff>0</xdr:colOff>
      <xdr:row>14</xdr:row>
      <xdr:rowOff>7620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D50F6B0F-2603-4221-82AA-0879D6EBEBC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906000" y="1562101"/>
              <a:ext cx="179832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594360</xdr:colOff>
      <xdr:row>14</xdr:row>
      <xdr:rowOff>38100</xdr:rowOff>
    </xdr:from>
    <xdr:to>
      <xdr:col>20</xdr:col>
      <xdr:colOff>0</xdr:colOff>
      <xdr:row>23</xdr:row>
      <xdr:rowOff>15240</xdr:rowOff>
    </xdr:to>
    <xdr:graphicFrame macro="">
      <xdr:nvGraphicFramePr>
        <xdr:cNvPr id="10" name="Chart 9">
          <a:extLst>
            <a:ext uri="{FF2B5EF4-FFF2-40B4-BE49-F238E27FC236}">
              <a16:creationId xmlns:a16="http://schemas.microsoft.com/office/drawing/2014/main" id="{8152DF36-07F8-4DF0-8368-193617713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601980</xdr:colOff>
      <xdr:row>23</xdr:row>
      <xdr:rowOff>68580</xdr:rowOff>
    </xdr:from>
    <xdr:to>
      <xdr:col>20</xdr:col>
      <xdr:colOff>7620</xdr:colOff>
      <xdr:row>32</xdr:row>
      <xdr:rowOff>99060</xdr:rowOff>
    </xdr:to>
    <xdr:graphicFrame macro="">
      <xdr:nvGraphicFramePr>
        <xdr:cNvPr id="11" name="Chart 10">
          <a:extLst>
            <a:ext uri="{FF2B5EF4-FFF2-40B4-BE49-F238E27FC236}">
              <a16:creationId xmlns:a16="http://schemas.microsoft.com/office/drawing/2014/main" id="{3AC26B96-FA2F-4158-9D27-D4E7BA881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9</xdr:row>
      <xdr:rowOff>19050</xdr:rowOff>
    </xdr:from>
    <xdr:to>
      <xdr:col>15</xdr:col>
      <xdr:colOff>373380</xdr:colOff>
      <xdr:row>29</xdr:row>
      <xdr:rowOff>175260</xdr:rowOff>
    </xdr:to>
    <xdr:graphicFrame macro="">
      <xdr:nvGraphicFramePr>
        <xdr:cNvPr id="2" name="Chart 1">
          <a:extLst>
            <a:ext uri="{FF2B5EF4-FFF2-40B4-BE49-F238E27FC236}">
              <a16:creationId xmlns:a16="http://schemas.microsoft.com/office/drawing/2014/main" id="{8910DBEE-178B-B678-3C6D-7406C8427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350520</xdr:colOff>
      <xdr:row>0</xdr:row>
      <xdr:rowOff>91440</xdr:rowOff>
    </xdr:from>
    <xdr:to>
      <xdr:col>15</xdr:col>
      <xdr:colOff>426720</xdr:colOff>
      <xdr:row>7</xdr:row>
      <xdr:rowOff>121920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E9A769A-1C1C-53A9-1BD1-A248FF37EFE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30140" y="91440"/>
              <a:ext cx="6103620" cy="13106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579120</xdr:colOff>
      <xdr:row>4</xdr:row>
      <xdr:rowOff>137160</xdr:rowOff>
    </xdr:from>
    <xdr:to>
      <xdr:col>18</xdr:col>
      <xdr:colOff>243840</xdr:colOff>
      <xdr:row>10</xdr:row>
      <xdr:rowOff>7620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387A58A-1F45-C0EA-BEE7-F449CD14FA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86160" y="868680"/>
              <a:ext cx="149352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563880</xdr:colOff>
      <xdr:row>0</xdr:row>
      <xdr:rowOff>106681</xdr:rowOff>
    </xdr:from>
    <xdr:to>
      <xdr:col>20</xdr:col>
      <xdr:colOff>518160</xdr:colOff>
      <xdr:row>4</xdr:row>
      <xdr:rowOff>30480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BAEDB7BB-BDBA-A4F3-1598-D5C473E0FD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70920" y="106681"/>
              <a:ext cx="3002280" cy="6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350520</xdr:colOff>
      <xdr:row>4</xdr:row>
      <xdr:rowOff>129541</xdr:rowOff>
    </xdr:from>
    <xdr:to>
      <xdr:col>20</xdr:col>
      <xdr:colOff>594360</xdr:colOff>
      <xdr:row>10</xdr:row>
      <xdr:rowOff>15240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2823A17-6887-CF59-1798-7362CF4E54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86360" y="861061"/>
              <a:ext cx="146304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xdr:colOff>
      <xdr:row>6</xdr:row>
      <xdr:rowOff>110490</xdr:rowOff>
    </xdr:from>
    <xdr:to>
      <xdr:col>13</xdr:col>
      <xdr:colOff>308610</xdr:colOff>
      <xdr:row>21</xdr:row>
      <xdr:rowOff>110490</xdr:rowOff>
    </xdr:to>
    <xdr:graphicFrame macro="">
      <xdr:nvGraphicFramePr>
        <xdr:cNvPr id="7" name="Chart 6">
          <a:extLst>
            <a:ext uri="{FF2B5EF4-FFF2-40B4-BE49-F238E27FC236}">
              <a16:creationId xmlns:a16="http://schemas.microsoft.com/office/drawing/2014/main" id="{89284B34-D245-DC4D-7667-36F81BDAC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346710</xdr:colOff>
      <xdr:row>4</xdr:row>
      <xdr:rowOff>163830</xdr:rowOff>
    </xdr:from>
    <xdr:to>
      <xdr:col>12</xdr:col>
      <xdr:colOff>179070</xdr:colOff>
      <xdr:row>19</xdr:row>
      <xdr:rowOff>163830</xdr:rowOff>
    </xdr:to>
    <xdr:graphicFrame macro="">
      <xdr:nvGraphicFramePr>
        <xdr:cNvPr id="2" name="Chart 1">
          <a:extLst>
            <a:ext uri="{FF2B5EF4-FFF2-40B4-BE49-F238E27FC236}">
              <a16:creationId xmlns:a16="http://schemas.microsoft.com/office/drawing/2014/main" id="{270E1349-0AEE-4984-954D-361C7D7CE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Quoc Anh" refreshedDate="45513.951006481482" createdVersion="8" refreshedVersion="8" minRefreshableVersion="3" recordCount="1000" xr:uid="{780C1FEF-E3DC-4DF5-B600-F63CD9149FA6}">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78">
        <s v="United States"/>
        <s v="Ireland"/>
        <s v="United Kingdom"/>
        <s v="Paterson" u="1"/>
        <s v="San Antonio" u="1"/>
        <s v="Cill Airne" u="1"/>
        <s v="Scranton" u="1"/>
        <s v="Dayton" u="1"/>
        <s v="Kill" u="1"/>
        <s v="Los Angeles" u="1"/>
        <s v="San Jose" u="1"/>
        <s v="Richmond" u="1"/>
        <s v="Migrate" u="1"/>
        <s v="Saint Louis" u="1"/>
        <s v="Philadelphia" u="1"/>
        <s v="Portland" u="1"/>
        <s v="Houston" u="1"/>
        <s v="Caherconlish" u="1"/>
        <s v="New York City" u="1"/>
        <s v="Grand Rapids" u="1"/>
        <s v="Punta Gorda" u="1"/>
        <s v="Vancouver" u="1"/>
        <s v="Englewood" u="1"/>
        <s v="Petaluma" u="1"/>
        <s v="Tralee" u="1"/>
        <s v="Clonskeagh" u="1"/>
        <s v="Rathwire" u="1"/>
        <s v="Aurora" u="1"/>
        <s v="Grand Forks" u="1"/>
        <s v="Upton" u="1"/>
        <s v="Charleston" u="1"/>
        <s v="Little Rock" u="1"/>
        <s v="Denver" u="1"/>
        <s v="Minneapolis" u="1"/>
        <s v="Tucson" u="1"/>
        <s v="New Orleans" u="1"/>
        <s v="Hartford" u="1"/>
        <s v="Ogden" u="1"/>
        <s v="Boston" u="1"/>
        <s v="Rochester" u="1"/>
        <s v="Bronx" u="1"/>
        <s v="Birmingham" u="1"/>
        <s v="San Bernardino" u="1"/>
        <s v="Norfolk" u="1"/>
        <s v="Washington" u="1"/>
        <s v="Fort Lauderdale" u="1"/>
        <s v="Crumlin" u="1"/>
        <s v="Kinloch" u="1"/>
        <s v="Toledo" u="1"/>
        <s v="Trenton" u="1"/>
        <s v="Tampa" u="1"/>
        <s v="Pensacola" u="1"/>
        <s v="Zephyrhills" u="1"/>
        <s v="Saint Paul" u="1"/>
        <s v="Fort Wayne" u="1"/>
        <s v="Wootton" u="1"/>
        <s v="Naples" u="1"/>
        <s v="Chicago" u="1"/>
        <s v="Newark" u="1"/>
        <s v="Vienna" u="1"/>
        <s v="Fort Worth" u="1"/>
        <s v="Burbank" u="1"/>
        <s v="Kingsport" u="1"/>
        <s v="Liverpool" u="1"/>
        <s v="Columbus" u="1"/>
        <s v="Newmarket on Fergus" u="1"/>
        <s v="Charlotte" u="1"/>
        <s v="Springfield" u="1"/>
        <s v="Listowel" u="1"/>
        <s v="Moycullen" u="1"/>
        <s v="Midland" u="1"/>
        <s v="Dallas" u="1"/>
        <s v="Dulles" u="1"/>
        <s v="Oakland" u="1"/>
        <s v="Colorado Springs" u="1"/>
        <s v="Adare" u="1"/>
        <s v="Buffalo" u="1"/>
        <s v="Fresno" u="1"/>
        <s v="Beaumont" u="1"/>
        <s v="Reno" u="1"/>
        <s v="Kansas City" u="1"/>
        <s v="Corona" u="1"/>
        <s v="Austin" u="1"/>
        <s v="Normanton" u="1"/>
        <s v="Charlesland" u="1"/>
        <s v="Confey" u="1"/>
        <s v="Stockton" u="1"/>
        <s v="Edgeworthstown" u="1"/>
        <s v="Leixlip" u="1"/>
        <s v="Tuscaloosa" u="1"/>
        <s v="El Paso" u="1"/>
        <s v="Port Washington" u="1"/>
        <s v="Cherryville" u="1"/>
        <s v="Huntington" u="1"/>
        <s v="Killorglin" u="1"/>
        <s v="Anchorage" u="1"/>
        <s v="Nashville" u="1"/>
        <s v="Stamford" u="1"/>
        <s v="Newport News" u="1"/>
        <s v="Drumcondra" u="1"/>
        <s v="Fargo" u="1"/>
        <s v="Evansville" u="1"/>
        <s v="Huntsville" u="1"/>
        <s v="Santa Ana" u="1"/>
        <s v="Oklahoma City" u="1"/>
        <s v="Bailieborough" u="1"/>
        <s v="Honolulu" u="1"/>
        <s v="Ballivor" u="1"/>
        <s v="Portumna" u="1"/>
        <s v="Orange" u="1"/>
        <s v="Carson City" u="1"/>
        <s v="Provo" u="1"/>
        <s v="Boca Raton" u="1"/>
        <s v="Roanoke" u="1"/>
        <s v="Des Moines" u="1"/>
        <s v="Norwalk" u="1"/>
        <s v="Arlington" u="1"/>
        <s v="Ashford" u="1"/>
        <s v="Chattanooga" u="1"/>
        <s v="Greensboro" u="1"/>
        <s v="Alexandria" u="1"/>
        <s v="Castlebridge" u="1"/>
        <s v="Racine" u="1"/>
        <s v="Clearwater" u="1"/>
        <s v="Castlebellingham" u="1"/>
        <s v="Craigavon" u="1"/>
        <s v="Eadestown" u="1"/>
        <s v="Montgomery" u="1"/>
        <s v="Sparks" u="1"/>
        <s v="Macon" u="1"/>
        <s v="Whittier" u="1"/>
        <s v="Johnson City" u="1"/>
        <s v="Portarlington" u="1"/>
        <s v="Brooklyn" u="1"/>
        <s v="Charlottesville" u="1"/>
        <s v="Garland" u="1"/>
        <s v="Lansing" u="1"/>
        <s v="Tulsa" u="1"/>
        <s v="Detroit" u="1"/>
        <s v="Nenagh" u="1"/>
        <s v="Mesa" u="1"/>
        <s v="Warren" u="1"/>
        <s v="Memphis" u="1"/>
        <s v="Albany" u="1"/>
        <s v="Spartanburg" u="1"/>
        <s v="Staten Island" u="1"/>
        <s v="Lubbock" u="1"/>
        <s v="Fermoy" u="1"/>
        <s v="Whitwell" u="1"/>
        <s v="Balally" u="1"/>
        <s v="Salt Lake City" u="1"/>
        <s v="Pasadena" u="1"/>
        <s v="Kinsale" u="1"/>
        <s v="Lees Summit" u="1"/>
        <s v="Irvine" u="1"/>
        <s v="Hicksville" u="1"/>
        <s v="Shawnee Mission" u="1"/>
        <s v="Edinburgh" u="1"/>
        <s v="Sacramento" u="1"/>
        <s v="Wilkes Barre" u="1"/>
        <s v="Ballinroad" u="1"/>
        <s v="D煤n Laoghaire" u="1"/>
        <s v="Cincinnati" u="1"/>
        <s v="Cheyenne" u="1"/>
        <s v="Atlanta" u="1"/>
        <s v="Duluth" u="1"/>
        <s v="Baton Rouge" u="1"/>
        <s v="Newbiggin" u="1"/>
        <s v="Kilkenny" u="1"/>
        <s v="Milwaukee" u="1"/>
        <s v="Phoenix" u="1"/>
        <s v="Jamaica" u="1"/>
        <s v="Champaign" u="1"/>
        <s v="Swindon" u="1"/>
        <s v="Pompano Beach" u="1"/>
        <s v="Sheffield" u="1"/>
        <s v="Erie" u="1"/>
        <s v="Tacoma" u="1"/>
        <s v="Kinsealy-Drinan" u="1"/>
        <s v="Newton" u="1"/>
        <s v="Denton" u="1"/>
        <s v="Tullamore" u="1"/>
        <s v="Raleigh" u="1"/>
        <s v="Shankill" u="1"/>
        <s v="Castleblayney" u="1"/>
        <s v="Columbia" u="1"/>
        <s v="Boulder" u="1"/>
        <s v="Norton" u="1"/>
        <s v="Louisville" u="1"/>
        <s v="Canton" u="1"/>
        <s v="Kinlough" u="1"/>
        <s v="Lynchburg" u="1"/>
        <s v="Danbury" u="1"/>
        <s v="Miami Beach" u="1"/>
        <s v="Corpus Christi" u="1"/>
        <s v="Baltimore" u="1"/>
        <s v="Lexington" u="1"/>
        <s v="Eaton" u="1"/>
        <s v="Lincoln" u="1"/>
        <s v="West Hartford" u="1"/>
        <s v="Belfast" u="1"/>
        <s v="Las Vegas" u="1"/>
        <s v="Akron" u="1"/>
        <s v="West Palm Beach" u="1"/>
        <s v="Sandyford" u="1"/>
        <s v="Dublin" u="1"/>
        <s v="Knoxville" u="1"/>
        <s v="San Francisco" u="1"/>
        <s v="Boynton Beach" u="1"/>
        <s v="Church End" u="1"/>
        <s v="Indianapolis" u="1"/>
        <s v="Seattle" u="1"/>
        <s v="Dunmanway" u="1"/>
        <s v="Topeka" u="1"/>
        <s v="Tyler" u="1"/>
        <s v="Shreveport" u="1"/>
        <s v="Boise" u="1"/>
        <s v="Fort Pierce" u="1"/>
        <s v="Round Rock" u="1"/>
        <s v="Reston" u="1"/>
        <s v="Charlton" u="1"/>
        <s v="Miami" u="1"/>
        <s v="Anaheim" u="1"/>
        <s v="Odessa" u="1"/>
        <s v="Castleknock" u="1"/>
        <s v="Irving" u="1"/>
        <s v="Tullyallen" u="1"/>
        <s v="Sutton" u="1"/>
        <s v="Harrisburg" u="1"/>
        <s v="New Haven" u="1"/>
        <s v="Lawrenceville" u="1"/>
        <s v="Asheville" u="1"/>
        <s v="Preston" u="1"/>
        <s v="Whitegate" u="1"/>
        <s v="Chico" u="1"/>
        <s v="Balrothery" u="1"/>
        <s v="New Brunswick" u="1"/>
        <s v="Valleymount" u="1"/>
        <s v="Lafayette" u="1"/>
        <s v="San Diego" u="1"/>
        <s v="Alhambra" u="1"/>
        <s v="Madison" u="1"/>
        <s v="Longwood" u="1"/>
        <s v="Jackson" u="1"/>
        <s v="Kildare" u="1"/>
        <s v="Bethlehem" u="1"/>
        <s v="Watergrasshill" u="1"/>
        <s v="Monasterevin" u="1"/>
        <s v="Longford" u="1"/>
        <s v="Ballylinan" u="1"/>
        <s v="Ballyboden" u="1"/>
        <s v="Bagenalstown" u="1"/>
        <s v="Ashbourne" u="1"/>
        <s v="Bristol" u="1"/>
        <s v="Farranacoush" u="1"/>
        <s v="East End" u="1"/>
        <s v="Saginaw" u="1"/>
        <s v="Saint Augustine" u="1"/>
        <s v="San Rafael" u="1"/>
        <s v="Flushing" u="1"/>
        <s v="Kissimmee" u="1"/>
        <s v="Seaton" u="1"/>
        <s v="Tr谩 Mh贸r" u="1"/>
        <s v="Coolock" u="1"/>
        <s v="Kinnegad" u="1"/>
        <s v="Milltown" u="1"/>
        <s v="Virginia" u="1"/>
        <s v="High Point" u="1"/>
        <s v="Cleveland" u="1"/>
        <s v="Ballymahon" u="1"/>
        <s v="Saint Cloud" u="1"/>
        <s v="Schenectady" u="1"/>
        <s v="Lakeland" u="1"/>
        <s v="Melbourne" u="1"/>
        <s v="Lucan" u="1"/>
        <s v="Camden" u="1"/>
        <s v="Waco" u="1"/>
        <s v="Winter Haven" u="1"/>
        <s v="Naperville" u="1"/>
        <s v="Boyle" u="1"/>
        <s v="Manorhamilton" u="1"/>
        <s v="Bantry" u="1"/>
        <s v="Amarillo" u="1"/>
        <s v="Daingean" u="1"/>
        <s v="Halton" u="1"/>
        <s v="London" u="1"/>
        <s v="Hyattsville" u="1"/>
        <s v="Ashley" u="1"/>
        <s v="Durham" u="1"/>
        <s v="Loughrea" u="1"/>
        <s v="Sterling" u="1"/>
        <s v="Decatur" u="1"/>
        <s v="Huntington Beach" u="1"/>
        <s v="Manchester" u="1"/>
        <s v="Pittsburgh" u="1"/>
        <s v="Middleton" u="1"/>
        <s v="Seminole" u="1"/>
        <s v="Merton" u="1"/>
        <s v="Ballybofey" u="1"/>
        <s v="Castlerea" u="1"/>
        <s v="Ballisodare" u="1"/>
        <s v="Ford" u="1"/>
        <s v="San Angelo" u="1"/>
        <s v="Thorpe" u="1"/>
        <s v="Carlton" u="1"/>
        <s v="Ballinteer" u="1"/>
        <s v="Cedar Rapids" u="1"/>
        <s v="Sunnyvale" u="1"/>
        <s v="Cluain Meala" u="1"/>
        <s v="Murfreesboro" u="1"/>
        <s v="Gorey" u="1"/>
        <s v="Florence" u="1"/>
        <s v="Syracuse" u="1"/>
        <s v="Bradenton" u="1"/>
        <s v="Allentown" u="1"/>
        <s v="Hampton" u="1"/>
        <s v="Wichita" u="1"/>
        <s v="Jacksonville" u="1"/>
        <s v="Tallaght" u="1"/>
        <s v="Yonkers" u="1"/>
        <s v="Bayside" u="1"/>
        <s v="Bakersfield" u="1"/>
        <s v="Dungarvan" u="1"/>
        <s v="Young America" u="1"/>
        <s v="Fort Smith" u="1"/>
        <s v="Navan" u="1"/>
        <s v="Long Beach" u="1"/>
        <s v="Lusk" u="1"/>
        <s v="Wilmington" u="1"/>
        <s v="Garden Grove" u="1"/>
        <s v="Orlando" u="1"/>
        <s v="Clones" u="1"/>
        <s v="Stradbally" u="1"/>
        <s v="Ballina" u="1"/>
        <s v="Glasnevin" u="1"/>
        <s v="Billings" u="1"/>
        <s v="Independence" u="1"/>
        <s v="Monroe" u="1"/>
        <s v="Littleton" u="1"/>
        <s v="Joliet" u="1"/>
        <s v="Malahide" u="1"/>
        <s v="Arklow" u="1"/>
        <s v="Olympia" u="1"/>
        <s v="Twyford" u="1"/>
        <s v="New Hyde Park" u="1"/>
        <s v="Mesquite" u="1"/>
        <s v="Monticello" u="1"/>
        <s v="Largo" u="1"/>
        <s v="Foxrock" u="1"/>
        <s v="Savannah" u="1"/>
        <s v="Albuquerque" u="1"/>
        <s v="Port Saint Lucie" u="1"/>
        <s v="Omaha" u="1"/>
        <s v="Salinas" u="1"/>
        <s v="Mobile" u="1"/>
        <s v="Hollywood" u="1"/>
        <s v="Greystones" u="1"/>
        <s v="Monaghan" u="1"/>
        <s v="Kirkton" u="1"/>
        <s v="Rockford" u="1"/>
        <s v="Mullagh" u="1"/>
        <s v="Cavan" u="1"/>
        <s v="Battle Creek" u="1"/>
        <s v="Ballymun" u="1"/>
        <s v="Fairbanks" u="1"/>
        <s v="Muskegon" u="1"/>
        <s v="Sallins" u="1"/>
        <s v="Castlemartyr" u="1"/>
        <s v="Hagerstown" u="1"/>
        <s v="Crossmolina" u="1"/>
        <s v="Booterstown" u="1"/>
        <s v="Gainesville" u="1"/>
        <s v="Rathnew" u="1"/>
        <s v="Silver Spring" u="1"/>
        <s v="Conroe" u="1"/>
        <s v="Bundoran" u="1"/>
        <s v="Daytona Beach" u="1"/>
        <s v="Wirral"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047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F6B4A-0ECD-4435-8318-11BB6BAB427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C1D578-9EFD-4565-95D7-500F28ABB6B3}"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78">
        <item m="1" x="75"/>
        <item m="1" x="202"/>
        <item m="1" x="143"/>
        <item m="1" x="350"/>
        <item m="1" x="120"/>
        <item m="1" x="240"/>
        <item m="1" x="314"/>
        <item m="1" x="282"/>
        <item m="1" x="222"/>
        <item m="1" x="95"/>
        <item m="1" x="341"/>
        <item m="1" x="116"/>
        <item m="1" x="252"/>
        <item m="1" x="231"/>
        <item m="1" x="117"/>
        <item m="1" x="287"/>
        <item m="1" x="164"/>
        <item m="1" x="27"/>
        <item m="1" x="82"/>
        <item m="1" x="251"/>
        <item m="1" x="105"/>
        <item m="1" x="321"/>
        <item m="1" x="149"/>
        <item m="1" x="333"/>
        <item m="1" x="160"/>
        <item m="1" x="305"/>
        <item m="1" x="300"/>
        <item m="1" x="107"/>
        <item m="1" x="250"/>
        <item m="1" x="298"/>
        <item m="1" x="249"/>
        <item m="1" x="269"/>
        <item m="1" x="363"/>
        <item m="1" x="235"/>
        <item m="1" x="195"/>
        <item m="1" x="281"/>
        <item m="1" x="166"/>
        <item m="1" x="362"/>
        <item m="1" x="320"/>
        <item m="1" x="78"/>
        <item m="1" x="200"/>
        <item m="1" x="245"/>
        <item m="1" x="335"/>
        <item m="1" x="41"/>
        <item m="1" x="112"/>
        <item m="1" x="216"/>
        <item m="1" x="370"/>
        <item m="1" x="38"/>
        <item m="1" x="186"/>
        <item m="1" x="279"/>
        <item m="1" x="208"/>
        <item m="1" x="313"/>
        <item m="1" x="253"/>
        <item m="1" x="40"/>
        <item m="1" x="133"/>
        <item m="1" x="76"/>
        <item m="1" x="375"/>
        <item m="1" x="61"/>
        <item m="1" x="17"/>
        <item m="1" x="275"/>
        <item m="1" x="189"/>
        <item m="1" x="304"/>
        <item m="1" x="110"/>
        <item m="1" x="124"/>
        <item m="1" x="184"/>
        <item m="1" x="121"/>
        <item m="1" x="224"/>
        <item m="1" x="367"/>
        <item m="1" x="299"/>
        <item m="1" x="361"/>
        <item m="1" x="306"/>
        <item m="1" x="172"/>
        <item m="1" x="84"/>
        <item m="1" x="30"/>
        <item m="1" x="66"/>
        <item m="1" x="134"/>
        <item m="1" x="220"/>
        <item m="1" x="118"/>
        <item m="1" x="92"/>
        <item m="1" x="163"/>
        <item m="1" x="57"/>
        <item m="1" x="234"/>
        <item m="1" x="209"/>
        <item m="1" x="5"/>
        <item m="1" x="162"/>
        <item m="1" x="123"/>
        <item m="1" x="268"/>
        <item m="1" x="331"/>
        <item m="1" x="25"/>
        <item m="1" x="308"/>
        <item m="1" x="74"/>
        <item m="1" x="185"/>
        <item m="1" x="64"/>
        <item m="1" x="85"/>
        <item m="1" x="374"/>
        <item m="1" x="263"/>
        <item m="1" x="81"/>
        <item m="1" x="194"/>
        <item m="1" x="125"/>
        <item m="1" x="369"/>
        <item m="1" x="46"/>
        <item m="1" x="283"/>
        <item m="1" x="71"/>
        <item m="1" x="192"/>
        <item m="1" x="7"/>
        <item m="1" x="376"/>
        <item m="1" x="291"/>
        <item m="1" x="180"/>
        <item m="1" x="32"/>
        <item m="1" x="114"/>
        <item m="1" x="138"/>
        <item m="1" x="99"/>
        <item m="1" x="205"/>
        <item m="1" x="72"/>
        <item m="1" x="165"/>
        <item m="1" x="322"/>
        <item m="1" x="212"/>
        <item m="1" x="288"/>
        <item m="1" x="161"/>
        <item m="1" x="126"/>
        <item m="1" x="255"/>
        <item m="1" x="197"/>
        <item m="1" x="87"/>
        <item m="1" x="157"/>
        <item m="1" x="90"/>
        <item m="1" x="22"/>
        <item m="1" x="176"/>
        <item m="1" x="101"/>
        <item m="1" x="364"/>
        <item m="1" x="100"/>
        <item m="1" x="254"/>
        <item m="1" x="147"/>
        <item m="1" x="311"/>
        <item m="1" x="259"/>
        <item m="1" x="301"/>
        <item m="1" x="45"/>
        <item m="1" x="217"/>
        <item m="1" x="324"/>
        <item m="1" x="54"/>
        <item m="1" x="60"/>
        <item m="1" x="348"/>
        <item m="1" x="77"/>
        <item m="1" x="371"/>
        <item m="1" x="329"/>
        <item m="1" x="135"/>
        <item m="1" x="334"/>
        <item m="1" x="310"/>
        <item m="1" x="28"/>
        <item m="1" x="19"/>
        <item m="1" x="119"/>
        <item m="1" x="356"/>
        <item m="1" x="368"/>
        <item m="1" x="284"/>
        <item m="1" x="315"/>
        <item m="1" x="228"/>
        <item m="1" x="36"/>
        <item m="1" x="155"/>
        <item m="1" x="267"/>
        <item m="1" x="355"/>
        <item m="1" x="106"/>
        <item m="1" x="16"/>
        <item m="1" x="93"/>
        <item m="1" x="292"/>
        <item m="1" x="102"/>
        <item m="1" x="286"/>
        <item m="1" x="336"/>
        <item m="1" x="210"/>
        <item x="1"/>
        <item m="1" x="154"/>
        <item m="1" x="225"/>
        <item m="1" x="243"/>
        <item m="1" x="317"/>
        <item m="1" x="171"/>
        <item m="1" x="131"/>
        <item m="1" x="339"/>
        <item m="1" x="80"/>
        <item m="1" x="244"/>
        <item m="1" x="168"/>
        <item m="1" x="8"/>
        <item m="1" x="94"/>
        <item m="1" x="62"/>
        <item m="1" x="47"/>
        <item m="1" x="190"/>
        <item m="1" x="264"/>
        <item m="1" x="152"/>
        <item m="1" x="178"/>
        <item m="1" x="358"/>
        <item m="1" x="260"/>
        <item m="1" x="206"/>
        <item m="1" x="238"/>
        <item m="1" x="272"/>
        <item m="1" x="136"/>
        <item m="1" x="347"/>
        <item m="1" x="201"/>
        <item m="1" x="230"/>
        <item m="1" x="153"/>
        <item m="1" x="88"/>
        <item m="1" x="196"/>
        <item m="1" x="198"/>
        <item m="1" x="68"/>
        <item m="1" x="31"/>
        <item m="1" x="338"/>
        <item m="1" x="63"/>
        <item m="1" x="285"/>
        <item m="1" x="326"/>
        <item m="1" x="248"/>
        <item m="1" x="242"/>
        <item m="1" x="9"/>
        <item m="1" x="289"/>
        <item m="1" x="188"/>
        <item m="1" x="146"/>
        <item m="1" x="274"/>
        <item m="1" x="327"/>
        <item m="1" x="191"/>
        <item m="1" x="129"/>
        <item m="1" x="241"/>
        <item m="1" x="340"/>
        <item m="1" x="293"/>
        <item m="1" x="280"/>
        <item m="1" x="273"/>
        <item m="1" x="142"/>
        <item m="1" x="297"/>
        <item m="1" x="140"/>
        <item m="1" x="345"/>
        <item m="1" x="221"/>
        <item m="1" x="193"/>
        <item m="1" x="295"/>
        <item m="1" x="70"/>
        <item m="1" x="12"/>
        <item m="1" x="265"/>
        <item m="1" x="169"/>
        <item m="1" x="33"/>
        <item m="1" x="354"/>
        <item m="1" x="357"/>
        <item m="1" x="247"/>
        <item m="1" x="337"/>
        <item m="1" x="127"/>
        <item m="1" x="346"/>
        <item m="1" x="69"/>
        <item m="1" x="360"/>
        <item m="1" x="309"/>
        <item m="1" x="365"/>
        <item m="1" x="278"/>
        <item m="1" x="56"/>
        <item m="1" x="96"/>
        <item m="1" x="325"/>
        <item m="1" x="139"/>
        <item m="1" x="236"/>
        <item m="1" x="229"/>
        <item m="1" x="344"/>
        <item m="1" x="35"/>
        <item m="1" x="18"/>
        <item m="1" x="58"/>
        <item m="1" x="167"/>
        <item m="1" x="65"/>
        <item m="1" x="98"/>
        <item m="1" x="179"/>
        <item m="1" x="43"/>
        <item m="1" x="83"/>
        <item m="1" x="187"/>
        <item m="1" x="115"/>
        <item m="1" x="73"/>
        <item m="1" x="223"/>
        <item m="1" x="37"/>
        <item m="1" x="104"/>
        <item m="1" x="342"/>
        <item m="1" x="352"/>
        <item m="1" x="109"/>
        <item m="1" x="330"/>
        <item m="1" x="151"/>
        <item m="1" x="3"/>
        <item m="1" x="51"/>
        <item m="1" x="23"/>
        <item m="1" x="14"/>
        <item m="1" x="170"/>
        <item m="1" x="294"/>
        <item m="1" x="174"/>
        <item m="1" x="351"/>
        <item m="1" x="91"/>
        <item m="1" x="132"/>
        <item m="1" x="15"/>
        <item m="1" x="108"/>
        <item m="1" x="232"/>
        <item m="1" x="111"/>
        <item m="1" x="20"/>
        <item m="1" x="122"/>
        <item m="1" x="182"/>
        <item m="1" x="372"/>
        <item m="1" x="26"/>
        <item m="1" x="79"/>
        <item m="1" x="219"/>
        <item m="1" x="11"/>
        <item m="1" x="113"/>
        <item m="1" x="39"/>
        <item m="1" x="359"/>
        <item m="1" x="218"/>
        <item m="1" x="158"/>
        <item m="1" x="256"/>
        <item m="1" x="257"/>
        <item m="1" x="270"/>
        <item m="1" x="13"/>
        <item m="1" x="53"/>
        <item m="1" x="353"/>
        <item m="1" x="366"/>
        <item m="1" x="150"/>
        <item m="1" x="302"/>
        <item m="1" x="4"/>
        <item m="1" x="42"/>
        <item m="1" x="239"/>
        <item m="1" x="207"/>
        <item m="1" x="10"/>
        <item m="1" x="258"/>
        <item m="1" x="204"/>
        <item m="1" x="103"/>
        <item m="1" x="349"/>
        <item m="1" x="271"/>
        <item m="1" x="6"/>
        <item m="1" x="261"/>
        <item m="1" x="211"/>
        <item m="1" x="296"/>
        <item m="1" x="183"/>
        <item m="1" x="156"/>
        <item m="1" x="175"/>
        <item m="1" x="215"/>
        <item m="1" x="373"/>
        <item m="1" x="128"/>
        <item m="1" x="144"/>
        <item m="1" x="67"/>
        <item m="1" x="97"/>
        <item m="1" x="145"/>
        <item m="1" x="290"/>
        <item m="1" x="86"/>
        <item m="1" x="332"/>
        <item m="1" x="307"/>
        <item m="1" x="227"/>
        <item m="1" x="173"/>
        <item m="1" x="312"/>
        <item m="1" x="177"/>
        <item m="1" x="318"/>
        <item m="1" x="50"/>
        <item m="1" x="303"/>
        <item m="1" x="48"/>
        <item m="1" x="213"/>
        <item m="1" x="24"/>
        <item m="1" x="49"/>
        <item m="1" x="262"/>
        <item m="1" x="34"/>
        <item m="1" x="181"/>
        <item m="1" x="226"/>
        <item m="1" x="137"/>
        <item m="1" x="89"/>
        <item m="1" x="343"/>
        <item m="1" x="214"/>
        <item x="2"/>
        <item x="0"/>
        <item m="1" x="29"/>
        <item m="1" x="237"/>
        <item m="1" x="21"/>
        <item m="1" x="59"/>
        <item m="1" x="266"/>
        <item m="1" x="276"/>
        <item m="1" x="141"/>
        <item m="1" x="44"/>
        <item m="1" x="246"/>
        <item m="1" x="199"/>
        <item m="1" x="203"/>
        <item m="1" x="233"/>
        <item m="1" x="130"/>
        <item m="1" x="148"/>
        <item m="1" x="316"/>
        <item m="1" x="159"/>
        <item m="1" x="328"/>
        <item m="1" x="277"/>
        <item m="1" x="377"/>
        <item m="1" x="55"/>
        <item m="1" x="319"/>
        <item m="1" x="323"/>
        <item m="1" x="5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353"/>
    </i>
    <i>
      <x v="167"/>
    </i>
    <i>
      <x v="354"/>
    </i>
  </rowItems>
  <colItems count="1">
    <i/>
  </colItems>
  <dataFields count="1">
    <dataField name="Sum of Sales" fld="12" baseField="7" baseItem="353" numFmtId="168"/>
  </dataField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354"/>
          </reference>
        </references>
      </pivotArea>
    </chartFormat>
    <chartFormat chart="17" format="2">
      <pivotArea type="data" outline="0" fieldPosition="0">
        <references count="2">
          <reference field="4294967294" count="1" selected="0">
            <x v="0"/>
          </reference>
          <reference field="7" count="1" selected="0">
            <x v="167"/>
          </reference>
        </references>
      </pivotArea>
    </chartFormat>
    <chartFormat chart="17" format="3">
      <pivotArea type="data" outline="0" fieldPosition="0">
        <references count="2">
          <reference field="4294967294" count="1" selected="0">
            <x v="0"/>
          </reference>
          <reference field="7" count="1" selected="0">
            <x v="353"/>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353"/>
          </reference>
        </references>
      </pivotArea>
    </chartFormat>
    <chartFormat chart="21" format="10">
      <pivotArea type="data" outline="0" fieldPosition="0">
        <references count="2">
          <reference field="4294967294" count="1" selected="0">
            <x v="0"/>
          </reference>
          <reference field="7" count="1" selected="0">
            <x v="167"/>
          </reference>
        </references>
      </pivotArea>
    </chartFormat>
    <chartFormat chart="21" format="11">
      <pivotArea type="data" outline="0" fieldPosition="0">
        <references count="2">
          <reference field="4294967294" count="1" selected="0">
            <x v="0"/>
          </reference>
          <reference field="7" count="1" selected="0">
            <x v="35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6F32C-1D47-406F-A98D-2128F3347901}"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78">
        <item m="1" x="75"/>
        <item m="1" x="202"/>
        <item m="1" x="143"/>
        <item m="1" x="350"/>
        <item m="1" x="120"/>
        <item m="1" x="240"/>
        <item m="1" x="314"/>
        <item m="1" x="282"/>
        <item m="1" x="222"/>
        <item m="1" x="95"/>
        <item m="1" x="341"/>
        <item m="1" x="116"/>
        <item m="1" x="252"/>
        <item m="1" x="231"/>
        <item m="1" x="117"/>
        <item m="1" x="287"/>
        <item m="1" x="164"/>
        <item m="1" x="27"/>
        <item m="1" x="82"/>
        <item m="1" x="251"/>
        <item m="1" x="105"/>
        <item m="1" x="321"/>
        <item m="1" x="149"/>
        <item m="1" x="333"/>
        <item m="1" x="160"/>
        <item m="1" x="305"/>
        <item m="1" x="300"/>
        <item m="1" x="107"/>
        <item m="1" x="250"/>
        <item m="1" x="298"/>
        <item m="1" x="249"/>
        <item m="1" x="269"/>
        <item m="1" x="363"/>
        <item m="1" x="235"/>
        <item m="1" x="195"/>
        <item m="1" x="281"/>
        <item m="1" x="166"/>
        <item m="1" x="362"/>
        <item m="1" x="320"/>
        <item m="1" x="78"/>
        <item m="1" x="200"/>
        <item m="1" x="245"/>
        <item m="1" x="335"/>
        <item m="1" x="41"/>
        <item m="1" x="112"/>
        <item m="1" x="216"/>
        <item m="1" x="370"/>
        <item m="1" x="38"/>
        <item m="1" x="186"/>
        <item m="1" x="279"/>
        <item m="1" x="208"/>
        <item m="1" x="313"/>
        <item m="1" x="253"/>
        <item m="1" x="40"/>
        <item m="1" x="133"/>
        <item m="1" x="76"/>
        <item m="1" x="375"/>
        <item m="1" x="61"/>
        <item m="1" x="17"/>
        <item m="1" x="275"/>
        <item m="1" x="189"/>
        <item m="1" x="304"/>
        <item m="1" x="110"/>
        <item m="1" x="124"/>
        <item m="1" x="184"/>
        <item m="1" x="121"/>
        <item m="1" x="224"/>
        <item m="1" x="367"/>
        <item m="1" x="299"/>
        <item m="1" x="361"/>
        <item m="1" x="306"/>
        <item m="1" x="172"/>
        <item m="1" x="84"/>
        <item m="1" x="30"/>
        <item m="1" x="66"/>
        <item m="1" x="134"/>
        <item m="1" x="220"/>
        <item m="1" x="118"/>
        <item m="1" x="92"/>
        <item m="1" x="163"/>
        <item m="1" x="57"/>
        <item m="1" x="234"/>
        <item m="1" x="209"/>
        <item m="1" x="5"/>
        <item m="1" x="162"/>
        <item m="1" x="123"/>
        <item m="1" x="268"/>
        <item m="1" x="331"/>
        <item m="1" x="25"/>
        <item m="1" x="308"/>
        <item m="1" x="74"/>
        <item m="1" x="185"/>
        <item m="1" x="64"/>
        <item m="1" x="85"/>
        <item m="1" x="374"/>
        <item m="1" x="263"/>
        <item m="1" x="81"/>
        <item m="1" x="194"/>
        <item m="1" x="125"/>
        <item m="1" x="369"/>
        <item m="1" x="46"/>
        <item m="1" x="283"/>
        <item m="1" x="71"/>
        <item m="1" x="192"/>
        <item m="1" x="7"/>
        <item m="1" x="376"/>
        <item m="1" x="291"/>
        <item m="1" x="180"/>
        <item m="1" x="32"/>
        <item m="1" x="114"/>
        <item m="1" x="138"/>
        <item m="1" x="99"/>
        <item m="1" x="205"/>
        <item m="1" x="72"/>
        <item m="1" x="165"/>
        <item m="1" x="322"/>
        <item m="1" x="212"/>
        <item m="1" x="288"/>
        <item m="1" x="161"/>
        <item m="1" x="126"/>
        <item m="1" x="255"/>
        <item m="1" x="197"/>
        <item m="1" x="87"/>
        <item m="1" x="157"/>
        <item m="1" x="90"/>
        <item m="1" x="22"/>
        <item m="1" x="176"/>
        <item m="1" x="101"/>
        <item m="1" x="364"/>
        <item m="1" x="100"/>
        <item m="1" x="254"/>
        <item m="1" x="147"/>
        <item m="1" x="311"/>
        <item m="1" x="259"/>
        <item m="1" x="301"/>
        <item m="1" x="45"/>
        <item m="1" x="217"/>
        <item m="1" x="324"/>
        <item m="1" x="54"/>
        <item m="1" x="60"/>
        <item m="1" x="348"/>
        <item m="1" x="77"/>
        <item m="1" x="371"/>
        <item m="1" x="329"/>
        <item m="1" x="135"/>
        <item m="1" x="334"/>
        <item m="1" x="310"/>
        <item m="1" x="28"/>
        <item m="1" x="19"/>
        <item m="1" x="119"/>
        <item m="1" x="356"/>
        <item m="1" x="368"/>
        <item m="1" x="284"/>
        <item m="1" x="315"/>
        <item m="1" x="228"/>
        <item m="1" x="36"/>
        <item m="1" x="155"/>
        <item m="1" x="267"/>
        <item m="1" x="355"/>
        <item m="1" x="106"/>
        <item m="1" x="16"/>
        <item m="1" x="93"/>
        <item m="1" x="292"/>
        <item m="1" x="102"/>
        <item m="1" x="286"/>
        <item m="1" x="336"/>
        <item m="1" x="210"/>
        <item x="1"/>
        <item m="1" x="154"/>
        <item m="1" x="225"/>
        <item m="1" x="243"/>
        <item m="1" x="317"/>
        <item m="1" x="171"/>
        <item m="1" x="131"/>
        <item m="1" x="339"/>
        <item m="1" x="80"/>
        <item m="1" x="244"/>
        <item m="1" x="168"/>
        <item m="1" x="8"/>
        <item m="1" x="94"/>
        <item m="1" x="62"/>
        <item m="1" x="47"/>
        <item m="1" x="190"/>
        <item m="1" x="264"/>
        <item m="1" x="152"/>
        <item m="1" x="178"/>
        <item m="1" x="358"/>
        <item m="1" x="260"/>
        <item m="1" x="206"/>
        <item m="1" x="238"/>
        <item m="1" x="272"/>
        <item m="1" x="136"/>
        <item m="1" x="347"/>
        <item m="1" x="201"/>
        <item m="1" x="230"/>
        <item m="1" x="153"/>
        <item m="1" x="88"/>
        <item m="1" x="196"/>
        <item m="1" x="198"/>
        <item m="1" x="68"/>
        <item m="1" x="31"/>
        <item m="1" x="338"/>
        <item m="1" x="63"/>
        <item m="1" x="285"/>
        <item m="1" x="326"/>
        <item m="1" x="248"/>
        <item m="1" x="242"/>
        <item m="1" x="9"/>
        <item m="1" x="289"/>
        <item m="1" x="188"/>
        <item m="1" x="146"/>
        <item m="1" x="274"/>
        <item m="1" x="327"/>
        <item m="1" x="191"/>
        <item m="1" x="129"/>
        <item m="1" x="241"/>
        <item m="1" x="340"/>
        <item m="1" x="293"/>
        <item m="1" x="280"/>
        <item m="1" x="273"/>
        <item m="1" x="142"/>
        <item m="1" x="297"/>
        <item m="1" x="140"/>
        <item m="1" x="345"/>
        <item m="1" x="221"/>
        <item m="1" x="193"/>
        <item m="1" x="295"/>
        <item m="1" x="70"/>
        <item m="1" x="12"/>
        <item m="1" x="265"/>
        <item m="1" x="169"/>
        <item m="1" x="33"/>
        <item m="1" x="354"/>
        <item m="1" x="357"/>
        <item m="1" x="247"/>
        <item m="1" x="337"/>
        <item m="1" x="127"/>
        <item m="1" x="346"/>
        <item m="1" x="69"/>
        <item m="1" x="360"/>
        <item m="1" x="309"/>
        <item m="1" x="365"/>
        <item m="1" x="278"/>
        <item m="1" x="56"/>
        <item m="1" x="96"/>
        <item m="1" x="325"/>
        <item m="1" x="139"/>
        <item m="1" x="236"/>
        <item m="1" x="229"/>
        <item m="1" x="344"/>
        <item m="1" x="35"/>
        <item m="1" x="18"/>
        <item m="1" x="58"/>
        <item m="1" x="167"/>
        <item m="1" x="65"/>
        <item m="1" x="98"/>
        <item m="1" x="179"/>
        <item m="1" x="43"/>
        <item m="1" x="83"/>
        <item m="1" x="187"/>
        <item m="1" x="115"/>
        <item m="1" x="73"/>
        <item m="1" x="223"/>
        <item m="1" x="37"/>
        <item m="1" x="104"/>
        <item m="1" x="342"/>
        <item m="1" x="352"/>
        <item m="1" x="109"/>
        <item m="1" x="330"/>
        <item m="1" x="151"/>
        <item m="1" x="3"/>
        <item m="1" x="51"/>
        <item m="1" x="23"/>
        <item m="1" x="14"/>
        <item m="1" x="170"/>
        <item m="1" x="294"/>
        <item m="1" x="174"/>
        <item m="1" x="351"/>
        <item m="1" x="91"/>
        <item m="1" x="132"/>
        <item m="1" x="15"/>
        <item m="1" x="108"/>
        <item m="1" x="232"/>
        <item m="1" x="111"/>
        <item m="1" x="20"/>
        <item m="1" x="122"/>
        <item m="1" x="182"/>
        <item m="1" x="372"/>
        <item m="1" x="26"/>
        <item m="1" x="79"/>
        <item m="1" x="219"/>
        <item m="1" x="11"/>
        <item m="1" x="113"/>
        <item m="1" x="39"/>
        <item m="1" x="359"/>
        <item m="1" x="218"/>
        <item m="1" x="158"/>
        <item m="1" x="256"/>
        <item m="1" x="257"/>
        <item m="1" x="270"/>
        <item m="1" x="13"/>
        <item m="1" x="53"/>
        <item m="1" x="353"/>
        <item m="1" x="366"/>
        <item m="1" x="150"/>
        <item m="1" x="302"/>
        <item m="1" x="4"/>
        <item m="1" x="42"/>
        <item m="1" x="239"/>
        <item m="1" x="207"/>
        <item m="1" x="10"/>
        <item m="1" x="258"/>
        <item m="1" x="204"/>
        <item m="1" x="103"/>
        <item m="1" x="349"/>
        <item m="1" x="271"/>
        <item m="1" x="6"/>
        <item m="1" x="261"/>
        <item m="1" x="211"/>
        <item m="1" x="296"/>
        <item m="1" x="183"/>
        <item m="1" x="156"/>
        <item m="1" x="175"/>
        <item m="1" x="215"/>
        <item m="1" x="373"/>
        <item m="1" x="128"/>
        <item m="1" x="144"/>
        <item m="1" x="67"/>
        <item m="1" x="97"/>
        <item m="1" x="145"/>
        <item m="1" x="290"/>
        <item m="1" x="86"/>
        <item m="1" x="332"/>
        <item m="1" x="307"/>
        <item m="1" x="227"/>
        <item m="1" x="173"/>
        <item m="1" x="312"/>
        <item m="1" x="177"/>
        <item m="1" x="318"/>
        <item m="1" x="50"/>
        <item m="1" x="303"/>
        <item m="1" x="48"/>
        <item m="1" x="213"/>
        <item m="1" x="24"/>
        <item m="1" x="49"/>
        <item m="1" x="262"/>
        <item m="1" x="34"/>
        <item m="1" x="181"/>
        <item m="1" x="226"/>
        <item m="1" x="137"/>
        <item m="1" x="89"/>
        <item m="1" x="343"/>
        <item m="1" x="214"/>
        <item x="2"/>
        <item x="0"/>
        <item m="1" x="29"/>
        <item m="1" x="237"/>
        <item m="1" x="21"/>
        <item m="1" x="59"/>
        <item m="1" x="266"/>
        <item m="1" x="276"/>
        <item m="1" x="141"/>
        <item m="1" x="44"/>
        <item m="1" x="246"/>
        <item m="1" x="199"/>
        <item m="1" x="203"/>
        <item m="1" x="233"/>
        <item m="1" x="130"/>
        <item m="1" x="148"/>
        <item m="1" x="316"/>
        <item m="1" x="159"/>
        <item m="1" x="328"/>
        <item m="1" x="277"/>
        <item m="1" x="377"/>
        <item m="1" x="55"/>
        <item m="1" x="319"/>
        <item m="1" x="323"/>
        <item m="1" x="5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55"/>
    </i>
    <i>
      <x v="646"/>
    </i>
    <i>
      <x v="831"/>
    </i>
    <i>
      <x v="125"/>
    </i>
    <i>
      <x v="28"/>
    </i>
  </rowItems>
  <colItems count="1">
    <i/>
  </colItems>
  <dataFields count="1">
    <dataField name="Sum of Sales" fld="12" baseField="7" baseItem="353" numFmtId="168"/>
  </dataFields>
  <chartFormats count="20">
    <chartFormat chart="6"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5" count="1" selected="0">
            <x v="28"/>
          </reference>
        </references>
      </pivotArea>
    </chartFormat>
    <chartFormat chart="20" format="9">
      <pivotArea type="data" outline="0" fieldPosition="0">
        <references count="2">
          <reference field="4294967294" count="1" selected="0">
            <x v="0"/>
          </reference>
          <reference field="5" count="1" selected="0">
            <x v="125"/>
          </reference>
        </references>
      </pivotArea>
    </chartFormat>
    <chartFormat chart="20" format="10">
      <pivotArea type="data" outline="0" fieldPosition="0">
        <references count="2">
          <reference field="4294967294" count="1" selected="0">
            <x v="0"/>
          </reference>
          <reference field="5" count="1" selected="0">
            <x v="831"/>
          </reference>
        </references>
      </pivotArea>
    </chartFormat>
    <chartFormat chart="20" format="11">
      <pivotArea type="data" outline="0" fieldPosition="0">
        <references count="2">
          <reference field="4294967294" count="1" selected="0">
            <x v="0"/>
          </reference>
          <reference field="5" count="1" selected="0">
            <x v="646"/>
          </reference>
        </references>
      </pivotArea>
    </chartFormat>
    <chartFormat chart="20" format="12">
      <pivotArea type="data" outline="0" fieldPosition="0">
        <references count="2">
          <reference field="4294967294" count="1" selected="0">
            <x v="0"/>
          </reference>
          <reference field="5" count="1" selected="0">
            <x v="255"/>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5" count="1" selected="0">
            <x v="255"/>
          </reference>
        </references>
      </pivotArea>
    </chartFormat>
    <chartFormat chart="21" format="15">
      <pivotArea type="data" outline="0" fieldPosition="0">
        <references count="2">
          <reference field="4294967294" count="1" selected="0">
            <x v="0"/>
          </reference>
          <reference field="5" count="1" selected="0">
            <x v="646"/>
          </reference>
        </references>
      </pivotArea>
    </chartFormat>
    <chartFormat chart="21" format="16">
      <pivotArea type="data" outline="0" fieldPosition="0">
        <references count="2">
          <reference field="4294967294" count="1" selected="0">
            <x v="0"/>
          </reference>
          <reference field="5" count="1" selected="0">
            <x v="831"/>
          </reference>
        </references>
      </pivotArea>
    </chartFormat>
    <chartFormat chart="21" format="17">
      <pivotArea type="data" outline="0" fieldPosition="0">
        <references count="2">
          <reference field="4294967294" count="1" selected="0">
            <x v="0"/>
          </reference>
          <reference field="5" count="1" selected="0">
            <x v="125"/>
          </reference>
        </references>
      </pivotArea>
    </chartFormat>
    <chartFormat chart="21" format="18">
      <pivotArea type="data" outline="0" fieldPosition="0">
        <references count="2">
          <reference field="4294967294" count="1" selected="0">
            <x v="0"/>
          </reference>
          <reference field="5" count="1" selected="0">
            <x v="28"/>
          </reference>
        </references>
      </pivotArea>
    </chartFormat>
    <chartFormat chart="22" format="19" series="1">
      <pivotArea type="data" outline="0" fieldPosition="0">
        <references count="1">
          <reference field="4294967294" count="1" selected="0">
            <x v="0"/>
          </reference>
        </references>
      </pivotArea>
    </chartFormat>
    <chartFormat chart="22" format="20">
      <pivotArea type="data" outline="0" fieldPosition="0">
        <references count="2">
          <reference field="4294967294" count="1" selected="0">
            <x v="0"/>
          </reference>
          <reference field="5" count="1" selected="0">
            <x v="255"/>
          </reference>
        </references>
      </pivotArea>
    </chartFormat>
    <chartFormat chart="22" format="21">
      <pivotArea type="data" outline="0" fieldPosition="0">
        <references count="2">
          <reference field="4294967294" count="1" selected="0">
            <x v="0"/>
          </reference>
          <reference field="5" count="1" selected="0">
            <x v="646"/>
          </reference>
        </references>
      </pivotArea>
    </chartFormat>
    <chartFormat chart="22" format="22">
      <pivotArea type="data" outline="0" fieldPosition="0">
        <references count="2">
          <reference field="4294967294" count="1" selected="0">
            <x v="0"/>
          </reference>
          <reference field="5" count="1" selected="0">
            <x v="831"/>
          </reference>
        </references>
      </pivotArea>
    </chartFormat>
    <chartFormat chart="22" format="23">
      <pivotArea type="data" outline="0" fieldPosition="0">
        <references count="2">
          <reference field="4294967294" count="1" selected="0">
            <x v="0"/>
          </reference>
          <reference field="5" count="1" selected="0">
            <x v="125"/>
          </reference>
        </references>
      </pivotArea>
    </chartFormat>
    <chartFormat chart="22"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C3B335-F675-453C-8831-AD5A23BD24AC}" sourceName="Size">
  <pivotTables>
    <pivotTable tabId="18" name="TotalSales"/>
  </pivotTables>
  <data>
    <tabular pivotCacheId="14704763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709DA5-61A6-40FB-A1FC-E5A2E5EDEA49}" sourceName="Roast Type Name">
  <pivotTables>
    <pivotTable tabId="18" name="TotalSales"/>
  </pivotTables>
  <data>
    <tabular pivotCacheId="14704763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7DB231-0BA5-418B-B7B7-05B7CB700961}" sourceName="Loyalty Card">
  <pivotTables>
    <pivotTable tabId="18" name="TotalSales"/>
  </pivotTables>
  <data>
    <tabular pivotCacheId="14704763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C6B58C9-33E3-4B50-8B9A-1B90A9243162}" cache="Slicer_Size" caption="Size" columnCount="2" style="Green Slicer" rowHeight="234950"/>
  <slicer name="Roast Type Name 1" xr10:uid="{0C142E79-EE61-43B5-8DE5-402E6951671C}" cache="Slicer_Roast_Type_Name" caption="Roast Type Name" columnCount="3" style="Green Slicer" rowHeight="234950"/>
  <slicer name="Loyalty Card 1" xr10:uid="{36C5A459-A967-4F6B-BAC6-28E897B578BD}" cache="Slicer_Loyalty_Card" caption="Loyalty Card" style="Green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CAD833-3FF7-442C-AF1C-33CB85492DE1}" cache="Slicer_Size" caption="Size" columnCount="2" style="Green Slicer" rowHeight="234950"/>
  <slicer name="Roast Type Name" xr10:uid="{3B8C4367-F799-4DF9-9AD7-FE0B9D88DC26}" cache="Slicer_Roast_Type_Name" caption="Roast Type Name" columnCount="3" style="Green Slicer" rowHeight="234950"/>
  <slicer name="Loyalty Card" xr10:uid="{AEE4B0C4-3EEB-4BE9-8A5F-77B881734B01}" cache="Slicer_Loyalty_Card" caption="Loyalty Card" style="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22B14-0909-4E38-8DBF-E07733942AB5}" name="Order" displayName="Order" ref="A1:P1001" totalsRowShown="0" headerRowDxfId="11">
  <autoFilter ref="A1:P1001" xr:uid="{DEE22B14-0909-4E38-8DBF-E07733942AB5}"/>
  <tableColumns count="16">
    <tableColumn id="1" xr3:uid="{23D77849-50BD-48E0-96EC-5CA336D859CC}" name="Order ID" dataDxfId="10"/>
    <tableColumn id="2" xr3:uid="{260DB0B6-EB3A-4070-B74D-15CA36EFA7A2}" name="Order Date" dataDxfId="9"/>
    <tableColumn id="3" xr3:uid="{475D4127-4E02-4CAE-986A-3096138F2930}" name="Customer ID" dataDxfId="8"/>
    <tableColumn id="4" xr3:uid="{58E4D331-DA7F-49EF-BCF7-C57B24539521}" name="Product ID"/>
    <tableColumn id="5" xr3:uid="{8420A43F-F02E-49ED-8C72-DAF79FA9750C}" name="Quantity" dataDxfId="7"/>
    <tableColumn id="6" xr3:uid="{A0842770-1D64-4AAE-A245-12A4C06635F1}" name="Customer Name" dataDxfId="6">
      <calculatedColumnFormula>_xlfn.XLOOKUP($C2,customers!$A$1:$A$1001,customers!$B$1:$B$1001,,0)</calculatedColumnFormula>
    </tableColumn>
    <tableColumn id="7" xr3:uid="{A5F9D9DD-B4F4-407F-8327-DD7D70AEF68C}" name="Email" dataDxfId="5">
      <calculatedColumnFormula>_xlfn.XLOOKUP($C2,customers!$A$1:$A$1001,customers!$C$1:$C$1001,,0)</calculatedColumnFormula>
    </tableColumn>
    <tableColumn id="8" xr3:uid="{19DAF79A-CE36-47F4-9577-DF59247BE17D}" name="Country" dataDxfId="4">
      <calculatedColumnFormula>_xlfn.XLOOKUP($C2,customers!$A$1:$A$1001,customers!$G$1:$G$1001,,0)</calculatedColumnFormula>
    </tableColumn>
    <tableColumn id="9" xr3:uid="{EF6836C0-7F49-44A8-AC26-EB746EF95C3E}" name="Coffee Type">
      <calculatedColumnFormula>INDEX(products!$A$1:$G$49,MATCH(orders!$D2,products!$A$1:$A$49,0),MATCH(orders!I$1,products!$A$1:$G$1,0))</calculatedColumnFormula>
    </tableColumn>
    <tableColumn id="10" xr3:uid="{65BFE0FC-E59A-49F0-A706-E4B81B0752AB}" name="Roast Type">
      <calculatedColumnFormula>INDEX(products!$A$1:$G$49,MATCH(orders!$D2,products!$A$1:$A$49,0),MATCH(orders!J$1,products!$A$1:$G$1,0))</calculatedColumnFormula>
    </tableColumn>
    <tableColumn id="11" xr3:uid="{6DAF7A9A-6F06-411E-8326-06A4EED2F72D}" name="Size" dataDxfId="3">
      <calculatedColumnFormula>INDEX(products!$A$1:$G$49,MATCH(orders!$D2,products!$A$1:$A$49,0),MATCH(orders!K$1,products!$A$1:$G$1,0))</calculatedColumnFormula>
    </tableColumn>
    <tableColumn id="12" xr3:uid="{044F1A0A-8B32-4ED8-A130-EE17C9454FA8}" name="Unit Price" dataDxfId="2" dataCellStyle="Currency">
      <calculatedColumnFormula>INDEX(products!$A$1:$G$49,MATCH(orders!$D2,products!$A$1:$A$49,0),MATCH(orders!L$1,products!$A$1:$G$1,0))</calculatedColumnFormula>
    </tableColumn>
    <tableColumn id="13" xr3:uid="{CB4EADAF-FD2D-4398-8ED8-9BF7E026CB90}" name="Sales" dataDxfId="1" dataCellStyle="Currency">
      <calculatedColumnFormula>E2*L2</calculatedColumnFormula>
    </tableColumn>
    <tableColumn id="14" xr3:uid="{17534196-446E-4811-8E97-9092C6172E5F}" name="Coffee Type Name">
      <calculatedColumnFormula>IF(I2="Rob","Robusta",IF(I2="Exc","Excelsa",IF(I2="Ara","Arabica",IF(I2="Lib","Liberica",""))))</calculatedColumnFormula>
    </tableColumn>
    <tableColumn id="15" xr3:uid="{3928C5AF-B8C7-4984-92BF-3456EA1965C0}" name="Roast Type Name">
      <calculatedColumnFormula>IF(J2="M","Medium",IF(J2="L","Light",IF(J2="D","Dark","")))</calculatedColumnFormula>
    </tableColumn>
    <tableColumn id="16" xr3:uid="{7DB2C86F-E3A5-495F-97CA-6629B69F4404}" name="Loyalty Card" dataDxfId="0">
      <calculatedColumnFormula>VLOOKUP(C2,customers!$A$1:$I$1001,9,FALSE)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5E7A467-C373-4EFF-959B-7C9A23EE2782}" sourceName="Order Date">
  <pivotTables>
    <pivotTable tabId="18" name="TotalSales"/>
  </pivotTables>
  <state minimalRefreshVersion="6" lastRefreshVersion="6" pivotCacheId="14704763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E050187-ADA0-4CEF-A879-68B1AB8314C2}" cache="NativeTimeline_Order_Date" caption="Order Date" level="2" selectionLevel="2" scrollPosition="2019-01-01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254D1C-E81C-4F80-8F7E-312911C49D3E}" cache="NativeTimeline_Order_Date" caption="Order Date" level="2" selectionLevel="2" scrollPosition="2021-01-20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16035-D2C9-4228-8CC4-CD6F2A42478F}">
  <dimension ref="A1"/>
  <sheetViews>
    <sheetView tabSelected="1" topLeftCell="A4" workbookViewId="0">
      <selection activeCell="V12" sqref="V12"/>
    </sheetView>
  </sheetViews>
  <sheetFormatPr defaultRowHeight="14.4" x14ac:dyDescent="0.3"/>
  <cols>
    <col min="1" max="1" width="1.77734375" customWidth="1"/>
  </cols>
  <sheetData>
    <row r="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1D91-C3CB-46F8-A6E1-2A825FDA25BE}">
  <dimension ref="A3:F48"/>
  <sheetViews>
    <sheetView workbookViewId="0">
      <selection activeCell="S16" sqref="S16:S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6216</v>
      </c>
      <c r="C3" s="6" t="s">
        <v>6196</v>
      </c>
    </row>
    <row r="4" spans="1:6" x14ac:dyDescent="0.3">
      <c r="A4" s="6" t="s">
        <v>6210</v>
      </c>
      <c r="B4" s="6" t="s">
        <v>6211</v>
      </c>
      <c r="C4" t="s">
        <v>6212</v>
      </c>
      <c r="D4" t="s">
        <v>6213</v>
      </c>
      <c r="E4" t="s">
        <v>6214</v>
      </c>
      <c r="F4" t="s">
        <v>6215</v>
      </c>
    </row>
    <row r="5" spans="1:6" x14ac:dyDescent="0.3">
      <c r="A5" t="s">
        <v>6198</v>
      </c>
      <c r="B5" t="s">
        <v>6217</v>
      </c>
      <c r="C5" s="7">
        <v>186.85499999999999</v>
      </c>
      <c r="D5" s="7">
        <v>305.97000000000003</v>
      </c>
      <c r="E5" s="7">
        <v>213.15999999999997</v>
      </c>
      <c r="F5" s="7">
        <v>123</v>
      </c>
    </row>
    <row r="6" spans="1:6" x14ac:dyDescent="0.3">
      <c r="B6" t="s">
        <v>6199</v>
      </c>
      <c r="C6" s="7">
        <v>251.96499999999997</v>
      </c>
      <c r="D6" s="7">
        <v>129.46</v>
      </c>
      <c r="E6" s="7">
        <v>434.03999999999996</v>
      </c>
      <c r="F6" s="7">
        <v>171.93999999999997</v>
      </c>
    </row>
    <row r="7" spans="1:6" x14ac:dyDescent="0.3">
      <c r="B7" t="s">
        <v>6200</v>
      </c>
      <c r="C7" s="7">
        <v>224.94499999999999</v>
      </c>
      <c r="D7" s="7">
        <v>349.12</v>
      </c>
      <c r="E7" s="7">
        <v>321.04000000000002</v>
      </c>
      <c r="F7" s="7">
        <v>126.035</v>
      </c>
    </row>
    <row r="8" spans="1:6" x14ac:dyDescent="0.3">
      <c r="B8" t="s">
        <v>6201</v>
      </c>
      <c r="C8" s="7">
        <v>307.12</v>
      </c>
      <c r="D8" s="7">
        <v>681.07499999999993</v>
      </c>
      <c r="E8" s="7">
        <v>533.70499999999993</v>
      </c>
      <c r="F8" s="7">
        <v>158.85</v>
      </c>
    </row>
    <row r="9" spans="1:6" x14ac:dyDescent="0.3">
      <c r="B9" t="s">
        <v>6202</v>
      </c>
      <c r="C9" s="7">
        <v>53.664999999999992</v>
      </c>
      <c r="D9" s="7">
        <v>83.025000000000006</v>
      </c>
      <c r="E9" s="7">
        <v>193.83499999999998</v>
      </c>
      <c r="F9" s="7">
        <v>68.039999999999992</v>
      </c>
    </row>
    <row r="10" spans="1:6" x14ac:dyDescent="0.3">
      <c r="B10" t="s">
        <v>6203</v>
      </c>
      <c r="C10" s="7">
        <v>163.01999999999998</v>
      </c>
      <c r="D10" s="7">
        <v>678.3599999999999</v>
      </c>
      <c r="E10" s="7">
        <v>171.04500000000002</v>
      </c>
      <c r="F10" s="7">
        <v>372.255</v>
      </c>
    </row>
    <row r="11" spans="1:6" x14ac:dyDescent="0.3">
      <c r="B11" t="s">
        <v>6204</v>
      </c>
      <c r="C11" s="7">
        <v>345.02</v>
      </c>
      <c r="D11" s="7">
        <v>273.86999999999995</v>
      </c>
      <c r="E11" s="7">
        <v>184.12999999999997</v>
      </c>
      <c r="F11" s="7">
        <v>201.11499999999998</v>
      </c>
    </row>
    <row r="12" spans="1:6" x14ac:dyDescent="0.3">
      <c r="B12" t="s">
        <v>6205</v>
      </c>
      <c r="C12" s="7">
        <v>334.89</v>
      </c>
      <c r="D12" s="7">
        <v>70.95</v>
      </c>
      <c r="E12" s="7">
        <v>134.23000000000002</v>
      </c>
      <c r="F12" s="7">
        <v>166.27499999999998</v>
      </c>
    </row>
    <row r="13" spans="1:6" x14ac:dyDescent="0.3">
      <c r="B13" t="s">
        <v>6206</v>
      </c>
      <c r="C13" s="7">
        <v>178.70999999999998</v>
      </c>
      <c r="D13" s="7">
        <v>166.1</v>
      </c>
      <c r="E13" s="7">
        <v>439.30999999999995</v>
      </c>
      <c r="F13" s="7">
        <v>492.9</v>
      </c>
    </row>
    <row r="14" spans="1:6" x14ac:dyDescent="0.3">
      <c r="B14" t="s">
        <v>6207</v>
      </c>
      <c r="C14" s="7">
        <v>301.98500000000001</v>
      </c>
      <c r="D14" s="7">
        <v>153.76499999999999</v>
      </c>
      <c r="E14" s="7">
        <v>215.55499999999998</v>
      </c>
      <c r="F14" s="7">
        <v>213.66499999999999</v>
      </c>
    </row>
    <row r="15" spans="1:6" x14ac:dyDescent="0.3">
      <c r="B15" t="s">
        <v>6208</v>
      </c>
      <c r="C15" s="7">
        <v>312.83499999999998</v>
      </c>
      <c r="D15" s="7">
        <v>63.249999999999993</v>
      </c>
      <c r="E15" s="7">
        <v>350.89500000000004</v>
      </c>
      <c r="F15" s="7">
        <v>96.405000000000001</v>
      </c>
    </row>
    <row r="16" spans="1:6" x14ac:dyDescent="0.3">
      <c r="B16" t="s">
        <v>6209</v>
      </c>
      <c r="C16" s="7">
        <v>265.62</v>
      </c>
      <c r="D16" s="7">
        <v>526.51499999999987</v>
      </c>
      <c r="E16" s="7">
        <v>187.06</v>
      </c>
      <c r="F16" s="7">
        <v>210.58999999999997</v>
      </c>
    </row>
    <row r="17" spans="1:6" x14ac:dyDescent="0.3">
      <c r="A17" t="s">
        <v>6218</v>
      </c>
      <c r="B17" t="s">
        <v>6217</v>
      </c>
      <c r="C17" s="7">
        <v>47.25</v>
      </c>
      <c r="D17" s="7">
        <v>65.805000000000007</v>
      </c>
      <c r="E17" s="7">
        <v>274.67500000000001</v>
      </c>
      <c r="F17" s="7">
        <v>179.22</v>
      </c>
    </row>
    <row r="18" spans="1:6" x14ac:dyDescent="0.3">
      <c r="B18" t="s">
        <v>6199</v>
      </c>
      <c r="C18" s="7">
        <v>745.44999999999993</v>
      </c>
      <c r="D18" s="7">
        <v>428.88499999999999</v>
      </c>
      <c r="E18" s="7">
        <v>194.17499999999998</v>
      </c>
      <c r="F18" s="7">
        <v>429.82999999999993</v>
      </c>
    </row>
    <row r="19" spans="1:6" x14ac:dyDescent="0.3">
      <c r="B19" t="s">
        <v>6200</v>
      </c>
      <c r="C19" s="7">
        <v>130.47</v>
      </c>
      <c r="D19" s="7">
        <v>271.48500000000001</v>
      </c>
      <c r="E19" s="7">
        <v>281.20499999999998</v>
      </c>
      <c r="F19" s="7">
        <v>231.63000000000002</v>
      </c>
    </row>
    <row r="20" spans="1:6" x14ac:dyDescent="0.3">
      <c r="B20" t="s">
        <v>6201</v>
      </c>
      <c r="C20" s="7">
        <v>27</v>
      </c>
      <c r="D20" s="7">
        <v>347.26</v>
      </c>
      <c r="E20" s="7">
        <v>147.51</v>
      </c>
      <c r="F20" s="7">
        <v>240.04</v>
      </c>
    </row>
    <row r="21" spans="1:6" x14ac:dyDescent="0.3">
      <c r="B21" t="s">
        <v>6202</v>
      </c>
      <c r="C21" s="7">
        <v>255.11499999999995</v>
      </c>
      <c r="D21" s="7">
        <v>541.73</v>
      </c>
      <c r="E21" s="7">
        <v>83.43</v>
      </c>
      <c r="F21" s="7">
        <v>59.079999999999991</v>
      </c>
    </row>
    <row r="22" spans="1:6" x14ac:dyDescent="0.3">
      <c r="B22" t="s">
        <v>6203</v>
      </c>
      <c r="C22" s="7">
        <v>584.78999999999985</v>
      </c>
      <c r="D22" s="7">
        <v>357.42999999999995</v>
      </c>
      <c r="E22" s="7">
        <v>355.34</v>
      </c>
      <c r="F22" s="7">
        <v>140.88</v>
      </c>
    </row>
    <row r="23" spans="1:6" x14ac:dyDescent="0.3">
      <c r="B23" t="s">
        <v>6204</v>
      </c>
      <c r="C23" s="7">
        <v>430.62</v>
      </c>
      <c r="D23" s="7">
        <v>227.42500000000001</v>
      </c>
      <c r="E23" s="7">
        <v>236.315</v>
      </c>
      <c r="F23" s="7">
        <v>414.58499999999992</v>
      </c>
    </row>
    <row r="24" spans="1:6" x14ac:dyDescent="0.3">
      <c r="B24" t="s">
        <v>6205</v>
      </c>
      <c r="C24" s="7">
        <v>22.5</v>
      </c>
      <c r="D24" s="7">
        <v>77.72</v>
      </c>
      <c r="E24" s="7">
        <v>60.5</v>
      </c>
      <c r="F24" s="7">
        <v>139.67999999999998</v>
      </c>
    </row>
    <row r="25" spans="1:6" x14ac:dyDescent="0.3">
      <c r="B25" t="s">
        <v>6206</v>
      </c>
      <c r="C25" s="7">
        <v>126.14999999999999</v>
      </c>
      <c r="D25" s="7">
        <v>195.11</v>
      </c>
      <c r="E25" s="7">
        <v>89.13</v>
      </c>
      <c r="F25" s="7">
        <v>302.65999999999997</v>
      </c>
    </row>
    <row r="26" spans="1:6" x14ac:dyDescent="0.3">
      <c r="B26" t="s">
        <v>6207</v>
      </c>
      <c r="C26" s="7">
        <v>376.03</v>
      </c>
      <c r="D26" s="7">
        <v>523.24</v>
      </c>
      <c r="E26" s="7">
        <v>440.96499999999997</v>
      </c>
      <c r="F26" s="7">
        <v>174.46999999999997</v>
      </c>
    </row>
    <row r="27" spans="1:6" x14ac:dyDescent="0.3">
      <c r="B27" t="s">
        <v>6208</v>
      </c>
      <c r="C27" s="7">
        <v>515.17999999999995</v>
      </c>
      <c r="D27" s="7">
        <v>142.56</v>
      </c>
      <c r="E27" s="7">
        <v>347.03999999999996</v>
      </c>
      <c r="F27" s="7">
        <v>104.08499999999999</v>
      </c>
    </row>
    <row r="28" spans="1:6" x14ac:dyDescent="0.3">
      <c r="B28" t="s">
        <v>6209</v>
      </c>
      <c r="C28" s="7">
        <v>95.859999999999985</v>
      </c>
      <c r="D28" s="7">
        <v>484.76</v>
      </c>
      <c r="E28" s="7">
        <v>94.17</v>
      </c>
      <c r="F28" s="7">
        <v>77.10499999999999</v>
      </c>
    </row>
    <row r="29" spans="1:6" x14ac:dyDescent="0.3">
      <c r="A29" t="s">
        <v>6219</v>
      </c>
      <c r="B29" t="s">
        <v>6217</v>
      </c>
      <c r="C29" s="7">
        <v>258.34500000000003</v>
      </c>
      <c r="D29" s="7">
        <v>139.625</v>
      </c>
      <c r="E29" s="7">
        <v>279.52000000000004</v>
      </c>
      <c r="F29" s="7">
        <v>160.19499999999999</v>
      </c>
    </row>
    <row r="30" spans="1:6" x14ac:dyDescent="0.3">
      <c r="B30" t="s">
        <v>6199</v>
      </c>
      <c r="C30" s="7">
        <v>342.2</v>
      </c>
      <c r="D30" s="7">
        <v>284.24999999999994</v>
      </c>
      <c r="E30" s="7">
        <v>251.83</v>
      </c>
      <c r="F30" s="7">
        <v>80.550000000000011</v>
      </c>
    </row>
    <row r="31" spans="1:6" x14ac:dyDescent="0.3">
      <c r="B31" t="s">
        <v>6200</v>
      </c>
      <c r="C31" s="7">
        <v>418.30499999999989</v>
      </c>
      <c r="D31" s="7">
        <v>468.125</v>
      </c>
      <c r="E31" s="7">
        <v>405.05500000000006</v>
      </c>
      <c r="F31" s="7">
        <v>253.15499999999997</v>
      </c>
    </row>
    <row r="32" spans="1:6" x14ac:dyDescent="0.3">
      <c r="B32" t="s">
        <v>6201</v>
      </c>
      <c r="C32" s="7">
        <v>102.32999999999998</v>
      </c>
      <c r="D32" s="7">
        <v>242.14000000000001</v>
      </c>
      <c r="E32" s="7">
        <v>554.875</v>
      </c>
      <c r="F32" s="7">
        <v>106.23999999999998</v>
      </c>
    </row>
    <row r="33" spans="1:6" x14ac:dyDescent="0.3">
      <c r="B33" t="s">
        <v>6202</v>
      </c>
      <c r="C33" s="7">
        <v>234.71999999999997</v>
      </c>
      <c r="D33" s="7">
        <v>133.08000000000001</v>
      </c>
      <c r="E33" s="7">
        <v>267.2</v>
      </c>
      <c r="F33" s="7">
        <v>272.68999999999994</v>
      </c>
    </row>
    <row r="34" spans="1:6" x14ac:dyDescent="0.3">
      <c r="B34" t="s">
        <v>6203</v>
      </c>
      <c r="C34" s="7">
        <v>430.39</v>
      </c>
      <c r="D34" s="7">
        <v>136.20500000000001</v>
      </c>
      <c r="E34" s="7">
        <v>209.6</v>
      </c>
      <c r="F34" s="7">
        <v>88.334999999999994</v>
      </c>
    </row>
    <row r="35" spans="1:6" x14ac:dyDescent="0.3">
      <c r="B35" t="s">
        <v>6204</v>
      </c>
      <c r="C35" s="7">
        <v>109.005</v>
      </c>
      <c r="D35" s="7">
        <v>393.57499999999999</v>
      </c>
      <c r="E35" s="7">
        <v>61.034999999999997</v>
      </c>
      <c r="F35" s="7">
        <v>199.48999999999998</v>
      </c>
    </row>
    <row r="36" spans="1:6" x14ac:dyDescent="0.3">
      <c r="B36" t="s">
        <v>6205</v>
      </c>
      <c r="C36" s="7">
        <v>287.52499999999998</v>
      </c>
      <c r="D36" s="7">
        <v>288.67</v>
      </c>
      <c r="E36" s="7">
        <v>125.58</v>
      </c>
      <c r="F36" s="7">
        <v>374.13499999999999</v>
      </c>
    </row>
    <row r="37" spans="1:6" x14ac:dyDescent="0.3">
      <c r="B37" t="s">
        <v>6206</v>
      </c>
      <c r="C37" s="7">
        <v>840.92999999999984</v>
      </c>
      <c r="D37" s="7">
        <v>409.875</v>
      </c>
      <c r="E37" s="7">
        <v>171.32999999999998</v>
      </c>
      <c r="F37" s="7">
        <v>221.43999999999997</v>
      </c>
    </row>
    <row r="38" spans="1:6" x14ac:dyDescent="0.3">
      <c r="B38" t="s">
        <v>6207</v>
      </c>
      <c r="C38" s="7">
        <v>299.07</v>
      </c>
      <c r="D38" s="7">
        <v>260.32499999999999</v>
      </c>
      <c r="E38" s="7">
        <v>584.64</v>
      </c>
      <c r="F38" s="7">
        <v>256.36500000000001</v>
      </c>
    </row>
    <row r="39" spans="1:6" x14ac:dyDescent="0.3">
      <c r="B39" t="s">
        <v>6208</v>
      </c>
      <c r="C39" s="7">
        <v>323.32499999999999</v>
      </c>
      <c r="D39" s="7">
        <v>565.57000000000005</v>
      </c>
      <c r="E39" s="7">
        <v>537.80999999999995</v>
      </c>
      <c r="F39" s="7">
        <v>189.47499999999999</v>
      </c>
    </row>
    <row r="40" spans="1:6" x14ac:dyDescent="0.3">
      <c r="B40" t="s">
        <v>6209</v>
      </c>
      <c r="C40" s="7">
        <v>399.48499999999996</v>
      </c>
      <c r="D40" s="7">
        <v>148.19999999999999</v>
      </c>
      <c r="E40" s="7">
        <v>388.21999999999997</v>
      </c>
      <c r="F40" s="7">
        <v>212.07499999999999</v>
      </c>
    </row>
    <row r="41" spans="1:6" x14ac:dyDescent="0.3">
      <c r="A41" t="s">
        <v>6220</v>
      </c>
      <c r="B41" t="s">
        <v>6217</v>
      </c>
      <c r="C41" s="7">
        <v>112.69499999999999</v>
      </c>
      <c r="D41" s="7">
        <v>166.32</v>
      </c>
      <c r="E41" s="7">
        <v>843.71499999999992</v>
      </c>
      <c r="F41" s="7">
        <v>146.685</v>
      </c>
    </row>
    <row r="42" spans="1:6" x14ac:dyDescent="0.3">
      <c r="B42" t="s">
        <v>6199</v>
      </c>
      <c r="C42" s="7">
        <v>114.87999999999998</v>
      </c>
      <c r="D42" s="7">
        <v>133.815</v>
      </c>
      <c r="E42" s="7">
        <v>91.175000000000011</v>
      </c>
      <c r="F42" s="7">
        <v>53.759999999999991</v>
      </c>
    </row>
    <row r="43" spans="1:6" x14ac:dyDescent="0.3">
      <c r="B43" t="s">
        <v>6200</v>
      </c>
      <c r="C43" s="7">
        <v>277.76</v>
      </c>
      <c r="D43" s="7">
        <v>175.41</v>
      </c>
      <c r="E43" s="7">
        <v>462.50999999999993</v>
      </c>
      <c r="F43" s="7">
        <v>399.52499999999998</v>
      </c>
    </row>
    <row r="44" spans="1:6" x14ac:dyDescent="0.3">
      <c r="B44" t="s">
        <v>6201</v>
      </c>
      <c r="C44" s="7">
        <v>197.89499999999998</v>
      </c>
      <c r="D44" s="7">
        <v>289.755</v>
      </c>
      <c r="E44" s="7">
        <v>88.545000000000002</v>
      </c>
      <c r="F44" s="7">
        <v>200.25499999999997</v>
      </c>
    </row>
    <row r="45" spans="1:6" x14ac:dyDescent="0.3">
      <c r="B45" t="s">
        <v>6202</v>
      </c>
      <c r="C45" s="7">
        <v>193.11499999999998</v>
      </c>
      <c r="D45" s="7">
        <v>212.49499999999998</v>
      </c>
      <c r="E45" s="7">
        <v>292.29000000000002</v>
      </c>
      <c r="F45" s="7">
        <v>304.46999999999997</v>
      </c>
    </row>
    <row r="46" spans="1:6" x14ac:dyDescent="0.3">
      <c r="B46" t="s">
        <v>6203</v>
      </c>
      <c r="C46" s="7">
        <v>179.79</v>
      </c>
      <c r="D46" s="7">
        <v>426.2</v>
      </c>
      <c r="E46" s="7">
        <v>170.08999999999997</v>
      </c>
      <c r="F46" s="7">
        <v>379.31</v>
      </c>
    </row>
    <row r="47" spans="1:6" x14ac:dyDescent="0.3">
      <c r="B47" t="s">
        <v>6204</v>
      </c>
      <c r="C47" s="7">
        <v>247.28999999999996</v>
      </c>
      <c r="D47" s="7">
        <v>246.685</v>
      </c>
      <c r="E47" s="7">
        <v>271.05499999999995</v>
      </c>
      <c r="F47" s="7">
        <v>141.69999999999999</v>
      </c>
    </row>
    <row r="48" spans="1:6" x14ac:dyDescent="0.3">
      <c r="B48" t="s">
        <v>6205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35BF7-4AE4-41F1-967B-0F7DF27E497B}">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30774-6093-4D12-8D23-9753B3967AB4}">
  <dimension ref="A3:B8"/>
  <sheetViews>
    <sheetView workbookViewId="0">
      <selection activeCell="D24" sqref="D2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7" sqref="H7"/>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9.2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VLOOKUP(C2,customers!$A$1:$I$1001,9,FALSE)</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VLOOKUP(C3,customers!$A$1:$I$1001,9,FALSE)</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VLOOKUP(C4,customers!$A$1:$I$1001,9,FALSE)</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VLOOKUP(C5,customers!$A$1:$I$1001,9,FALSE)</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VLOOKUP(C6,customers!$A$1:$I$1001,9,FALSE)</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VLOOKUP(C7,customers!$A$1:$I$1001,9,FALSE)</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VLOOKUP(C8,customers!$A$1:$I$1001,9,FALSE)</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VLOOKUP(C9,customers!$A$1:$I$1001,9,FALSE)</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VLOOKUP(C10,customers!$A$1:$I$1001,9,FALSE)</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VLOOKUP(C11,customers!$A$1:$I$1001,9,FALSE)</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VLOOKUP(C12,customers!$A$1:$I$1001,9,FALSE)</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VLOOKUP(C13,customers!$A$1:$I$1001,9,FALSE)</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VLOOKUP(C14,customers!$A$1:$I$1001,9,FALSE)</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VLOOKUP(C15,customers!$A$1:$I$1001,9,FALSE)</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VLOOKUP(C16,customers!$A$1:$I$1001,9,FALSE)</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VLOOKUP(C17,customers!$A$1:$I$1001,9,FALSE)</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VLOOKUP(C18,customers!$A$1:$I$1001,9,FALSE)</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VLOOKUP(C19,customers!$A$1:$I$1001,9,FALSE)</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VLOOKUP(C20,customers!$A$1:$I$1001,9,FALSE)</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VLOOKUP(C21,customers!$A$1:$I$1001,9,FALSE)</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VLOOKUP(C22,customers!$A$1:$I$1001,9,FALSE)</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VLOOKUP(C23,customers!$A$1:$I$1001,9,FALSE)</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VLOOKUP(C24,customers!$A$1:$I$1001,9,FALSE)</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VLOOKUP(C25,customers!$A$1:$I$1001,9,FALSE)</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VLOOKUP(C26,customers!$A$1:$I$1001,9,FALSE)</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VLOOKUP(C27,customers!$A$1:$I$1001,9,FALSE)</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VLOOKUP(C28,customers!$A$1:$I$1001,9,FALSE)</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VLOOKUP(C29,customers!$A$1:$I$1001,9,FALSE)</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VLOOKUP(C30,customers!$A$1:$I$1001,9,FALSE)</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VLOOKUP(C31,customers!$A$1:$I$1001,9,FALSE)</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VLOOKUP(C32,customers!$A$1:$I$1001,9,FALSE)</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VLOOKUP(C33,customers!$A$1:$I$1001,9,FALSE)</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VLOOKUP(C34,customers!$A$1:$I$1001,9,FALSE)</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VLOOKUP(C35,customers!$A$1:$I$1001,9,FALSE)</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VLOOKUP(C36,customers!$A$1:$I$1001,9,FALSE)</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VLOOKUP(C37,customers!$A$1:$I$1001,9,FALSE)</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VLOOKUP(C38,customers!$A$1:$I$1001,9,FALSE)</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VLOOKUP(C39,customers!$A$1:$I$1001,9,FALSE)</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VLOOKUP(C40,customers!$A$1:$I$1001,9,FALSE)</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VLOOKUP(C41,customers!$A$1:$I$1001,9,FALSE)</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VLOOKUP(C42,customers!$A$1:$I$1001,9,FALSE)</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VLOOKUP(C43,customers!$A$1:$I$1001,9,FALSE)</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VLOOKUP(C44,customers!$A$1:$I$1001,9,FALSE)</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VLOOKUP(C45,customers!$A$1:$I$1001,9,FALSE)</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VLOOKUP(C46,customers!$A$1:$I$1001,9,FALSE)</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VLOOKUP(C47,customers!$A$1:$I$1001,9,FALSE)</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VLOOKUP(C48,customers!$A$1:$I$1001,9,FALSE)</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VLOOKUP(C49,customers!$A$1:$I$1001,9,FALSE)</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VLOOKUP(C50,customers!$A$1:$I$1001,9,FALSE)</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VLOOKUP(C51,customers!$A$1:$I$1001,9,FALSE)</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VLOOKUP(C52,customers!$A$1:$I$1001,9,FALSE)</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VLOOKUP(C53,customers!$A$1:$I$1001,9,FALSE)</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VLOOKUP(C54,customers!$A$1:$I$1001,9,FALSE)</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VLOOKUP(C55,customers!$A$1:$I$1001,9,FALSE)</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VLOOKUP(C56,customers!$A$1:$I$1001,9,FALSE)</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VLOOKUP(C57,customers!$A$1:$I$1001,9,FALSE)</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VLOOKUP(C58,customers!$A$1:$I$1001,9,FALSE)</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VLOOKUP(C59,customers!$A$1:$I$1001,9,FALSE)</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VLOOKUP(C60,customers!$A$1:$I$1001,9,FALSE)</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VLOOKUP(C61,customers!$A$1:$I$1001,9,FALSE)</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VLOOKUP(C62,customers!$A$1:$I$1001,9,FALSE)</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VLOOKUP(C63,customers!$A$1:$I$1001,9,FALSE)</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VLOOKUP(C64,customers!$A$1:$I$1001,9,FALSE)</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VLOOKUP(C65,customers!$A$1:$I$1001,9,FALSE)</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VLOOKUP(C66,customers!$A$1:$I$1001,9,FALSE)</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VLOOKUP(C67,customers!$A$1:$I$1001,9,FALSE)</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VLOOKUP(C68,customers!$A$1:$I$1001,9,FALSE)</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VLOOKUP(C69,customers!$A$1:$I$1001,9,FALSE)</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VLOOKUP(C70,customers!$A$1:$I$1001,9,FALSE)</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VLOOKUP(C71,customers!$A$1:$I$1001,9,FALSE)</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VLOOKUP(C72,customers!$A$1:$I$1001,9,FALSE)</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VLOOKUP(C73,customers!$A$1:$I$1001,9,FALSE)</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VLOOKUP(C74,customers!$A$1:$I$1001,9,FALSE)</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VLOOKUP(C75,customers!$A$1:$I$1001,9,FALSE)</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VLOOKUP(C76,customers!$A$1:$I$1001,9,FALSE)</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VLOOKUP(C77,customers!$A$1:$I$1001,9,FALSE)</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VLOOKUP(C78,customers!$A$1:$I$1001,9,FALSE)</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VLOOKUP(C79,customers!$A$1:$I$1001,9,FALSE)</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VLOOKUP(C80,customers!$A$1:$I$1001,9,FALSE)</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VLOOKUP(C81,customers!$A$1:$I$1001,9,FALSE)</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VLOOKUP(C82,customers!$A$1:$I$1001,9,FALSE)</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VLOOKUP(C83,customers!$A$1:$I$1001,9,FALSE)</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VLOOKUP(C84,customers!$A$1:$I$1001,9,FALSE)</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VLOOKUP(C85,customers!$A$1:$I$1001,9,FALSE)</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VLOOKUP(C86,customers!$A$1:$I$1001,9,FALSE)</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VLOOKUP(C87,customers!$A$1:$I$1001,9,FALSE)</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VLOOKUP(C88,customers!$A$1:$I$1001,9,FALSE)</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VLOOKUP(C89,customers!$A$1:$I$1001,9,FALSE)</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VLOOKUP(C90,customers!$A$1:$I$1001,9,FALSE)</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VLOOKUP(C91,customers!$A$1:$I$1001,9,FALSE)</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VLOOKUP(C92,customers!$A$1:$I$1001,9,FALSE)</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VLOOKUP(C93,customers!$A$1:$I$1001,9,FALSE)</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VLOOKUP(C94,customers!$A$1:$I$1001,9,FALSE)</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VLOOKUP(C95,customers!$A$1:$I$1001,9,FALSE)</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VLOOKUP(C96,customers!$A$1:$I$1001,9,FALSE)</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VLOOKUP(C97,customers!$A$1:$I$1001,9,FALSE)</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VLOOKUP(C98,customers!$A$1:$I$1001,9,FALSE)</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VLOOKUP(C99,customers!$A$1:$I$1001,9,FALSE)</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VLOOKUP(C100,customers!$A$1:$I$1001,9,FALSE)</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VLOOKUP(C101,customers!$A$1:$I$1001,9,FALSE)</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VLOOKUP(C102,customers!$A$1:$I$1001,9,FALSE)</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VLOOKUP(C103,customers!$A$1:$I$1001,9,FALSE)</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VLOOKUP(C104,customers!$A$1:$I$1001,9,FALSE)</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VLOOKUP(C105,customers!$A$1:$I$1001,9,FALSE)</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VLOOKUP(C106,customers!$A$1:$I$1001,9,FALSE)</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VLOOKUP(C107,customers!$A$1:$I$1001,9,FALSE)</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VLOOKUP(C108,customers!$A$1:$I$1001,9,FALSE)</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VLOOKUP(C109,customers!$A$1:$I$1001,9,FALSE)</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VLOOKUP(C110,customers!$A$1:$I$1001,9,FALSE)</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VLOOKUP(C111,customers!$A$1:$I$1001,9,FALSE)</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VLOOKUP(C112,customers!$A$1:$I$1001,9,FALSE)</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VLOOKUP(C113,customers!$A$1:$I$1001,9,FALSE)</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VLOOKUP(C114,customers!$A$1:$I$1001,9,FALSE)</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VLOOKUP(C115,customers!$A$1:$I$1001,9,FALSE)</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VLOOKUP(C116,customers!$A$1:$I$1001,9,FALSE)</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VLOOKUP(C117,customers!$A$1:$I$1001,9,FALSE)</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VLOOKUP(C118,customers!$A$1:$I$1001,9,FALSE)</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VLOOKUP(C119,customers!$A$1:$I$1001,9,FALSE)</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VLOOKUP(C120,customers!$A$1:$I$1001,9,FALSE)</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VLOOKUP(C121,customers!$A$1:$I$1001,9,FALSE)</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VLOOKUP(C122,customers!$A$1:$I$1001,9,FALSE)</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VLOOKUP(C123,customers!$A$1:$I$1001,9,FALSE)</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VLOOKUP(C124,customers!$A$1:$I$1001,9,FALSE)</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VLOOKUP(C125,customers!$A$1:$I$1001,9,FALSE)</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VLOOKUP(C126,customers!$A$1:$I$1001,9,FALSE)</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VLOOKUP(C127,customers!$A$1:$I$1001,9,FALSE)</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VLOOKUP(C128,customers!$A$1:$I$1001,9,FALSE)</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VLOOKUP(C129,customers!$A$1:$I$1001,9,FALSE)</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VLOOKUP(C130,customers!$A$1:$I$1001,9,FALSE)</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VLOOKUP(C131,customers!$A$1:$I$1001,9,FALSE)</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VLOOKUP(C132,customers!$A$1:$I$1001,9,FALSE)</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VLOOKUP(C133,customers!$A$1:$I$1001,9,FALSE)</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VLOOKUP(C134,customers!$A$1:$I$1001,9,FALSE)</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VLOOKUP(C135,customers!$A$1:$I$1001,9,FALSE)</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VLOOKUP(C136,customers!$A$1:$I$1001,9,FALSE)</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VLOOKUP(C137,customers!$A$1:$I$1001,9,FALSE)</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VLOOKUP(C138,customers!$A$1:$I$1001,9,FALSE)</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VLOOKUP(C139,customers!$A$1:$I$1001,9,FALSE)</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VLOOKUP(C140,customers!$A$1:$I$1001,9,FALSE)</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VLOOKUP(C141,customers!$A$1:$I$1001,9,FALSE)</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VLOOKUP(C142,customers!$A$1:$I$1001,9,FALSE)</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VLOOKUP(C143,customers!$A$1:$I$1001,9,FALSE)</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VLOOKUP(C144,customers!$A$1:$I$1001,9,FALSE)</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VLOOKUP(C145,customers!$A$1:$I$1001,9,FALSE)</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VLOOKUP(C146,customers!$A$1:$I$1001,9,FALSE)</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VLOOKUP(C147,customers!$A$1:$I$1001,9,FALSE)</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VLOOKUP(C148,customers!$A$1:$I$1001,9,FALSE)</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VLOOKUP(C149,customers!$A$1:$I$1001,9,FALSE)</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VLOOKUP(C150,customers!$A$1:$I$1001,9,FALSE)</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VLOOKUP(C151,customers!$A$1:$I$1001,9,FALSE)</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VLOOKUP(C152,customers!$A$1:$I$1001,9,FALSE)</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VLOOKUP(C153,customers!$A$1:$I$1001,9,FALSE)</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VLOOKUP(C154,customers!$A$1:$I$1001,9,FALSE)</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VLOOKUP(C155,customers!$A$1:$I$1001,9,FALSE)</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VLOOKUP(C156,customers!$A$1:$I$1001,9,FALSE)</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VLOOKUP(C157,customers!$A$1:$I$1001,9,FALSE)</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VLOOKUP(C158,customers!$A$1:$I$1001,9,FALSE)</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VLOOKUP(C159,customers!$A$1:$I$1001,9,FALSE)</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VLOOKUP(C160,customers!$A$1:$I$1001,9,FALSE)</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VLOOKUP(C161,customers!$A$1:$I$1001,9,FALSE)</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VLOOKUP(C162,customers!$A$1:$I$1001,9,FALSE)</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VLOOKUP(C163,customers!$A$1:$I$1001,9,FALSE)</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VLOOKUP(C164,customers!$A$1:$I$1001,9,FALSE)</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VLOOKUP(C165,customers!$A$1:$I$1001,9,FALSE)</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VLOOKUP(C166,customers!$A$1:$I$1001,9,FALSE)</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VLOOKUP(C167,customers!$A$1:$I$1001,9,FALSE)</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VLOOKUP(C168,customers!$A$1:$I$1001,9,FALSE)</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VLOOKUP(C169,customers!$A$1:$I$1001,9,FALSE)</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VLOOKUP(C170,customers!$A$1:$I$1001,9,FALSE)</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VLOOKUP(C171,customers!$A$1:$I$1001,9,FALSE)</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VLOOKUP(C172,customers!$A$1:$I$1001,9,FALSE)</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VLOOKUP(C173,customers!$A$1:$I$1001,9,FALSE)</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VLOOKUP(C174,customers!$A$1:$I$1001,9,FALSE)</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VLOOKUP(C175,customers!$A$1:$I$1001,9,FALSE)</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VLOOKUP(C176,customers!$A$1:$I$1001,9,FALSE)</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VLOOKUP(C177,customers!$A$1:$I$1001,9,FALSE)</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VLOOKUP(C178,customers!$A$1:$I$1001,9,FALSE)</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VLOOKUP(C179,customers!$A$1:$I$1001,9,FALSE)</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VLOOKUP(C180,customers!$A$1:$I$1001,9,FALSE)</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VLOOKUP(C181,customers!$A$1:$I$1001,9,FALSE)</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VLOOKUP(C182,customers!$A$1:$I$1001,9,FALSE)</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VLOOKUP(C183,customers!$A$1:$I$1001,9,FALSE)</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VLOOKUP(C184,customers!$A$1:$I$1001,9,FALSE)</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VLOOKUP(C185,customers!$A$1:$I$1001,9,FALSE)</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VLOOKUP(C186,customers!$A$1:$I$1001,9,FALSE)</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VLOOKUP(C187,customers!$A$1:$I$1001,9,FALSE)</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VLOOKUP(C188,customers!$A$1:$I$1001,9,FALSE)</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VLOOKUP(C189,customers!$A$1:$I$1001,9,FALSE)</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VLOOKUP(C190,customers!$A$1:$I$1001,9,FALSE)</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VLOOKUP(C191,customers!$A$1:$I$1001,9,FALSE)</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VLOOKUP(C192,customers!$A$1:$I$1001,9,FALSE)</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VLOOKUP(C193,customers!$A$1:$I$1001,9,FALSE)</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VLOOKUP(C194,customers!$A$1:$I$1001,9,FALSE)</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VLOOKUP(C195,customers!$A$1:$I$1001,9,FALSE)</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VLOOKUP(C196,customers!$A$1:$I$1001,9,FALSE)</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VLOOKUP(C197,customers!$A$1:$I$1001,9,FALSE)</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VLOOKUP(C198,customers!$A$1:$I$1001,9,FALSE)</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VLOOKUP(C199,customers!$A$1:$I$1001,9,FALSE)</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VLOOKUP(C200,customers!$A$1:$I$1001,9,FALSE)</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VLOOKUP(C201,customers!$A$1:$I$1001,9,FALSE)</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VLOOKUP(C202,customers!$A$1:$I$1001,9,FALSE)</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VLOOKUP(C203,customers!$A$1:$I$1001,9,FALSE)</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VLOOKUP(C204,customers!$A$1:$I$1001,9,FALSE)</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VLOOKUP(C205,customers!$A$1:$I$1001,9,FALSE)</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VLOOKUP(C206,customers!$A$1:$I$1001,9,FALSE)</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VLOOKUP(C207,customers!$A$1:$I$1001,9,FALSE)</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VLOOKUP(C208,customers!$A$1:$I$1001,9,FALSE)</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VLOOKUP(C209,customers!$A$1:$I$1001,9,FALSE)</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VLOOKUP(C210,customers!$A$1:$I$1001,9,FALSE)</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VLOOKUP(C211,customers!$A$1:$I$1001,9,FALSE)</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VLOOKUP(C212,customers!$A$1:$I$1001,9,FALSE)</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VLOOKUP(C213,customers!$A$1:$I$1001,9,FALSE)</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VLOOKUP(C214,customers!$A$1:$I$1001,9,FALSE)</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VLOOKUP(C215,customers!$A$1:$I$1001,9,FALSE)</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VLOOKUP(C216,customers!$A$1:$I$1001,9,FALSE)</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VLOOKUP(C217,customers!$A$1:$I$1001,9,FALSE)</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VLOOKUP(C218,customers!$A$1:$I$1001,9,FALSE)</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VLOOKUP(C219,customers!$A$1:$I$1001,9,FALSE)</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VLOOKUP(C220,customers!$A$1:$I$1001,9,FALSE)</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VLOOKUP(C221,customers!$A$1:$I$1001,9,FALSE)</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VLOOKUP(C222,customers!$A$1:$I$1001,9,FALSE)</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VLOOKUP(C223,customers!$A$1:$I$1001,9,FALSE)</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VLOOKUP(C224,customers!$A$1:$I$1001,9,FALSE)</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VLOOKUP(C225,customers!$A$1:$I$1001,9,FALSE)</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VLOOKUP(C226,customers!$A$1:$I$1001,9,FALSE)</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VLOOKUP(C227,customers!$A$1:$I$1001,9,FALSE)</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VLOOKUP(C228,customers!$A$1:$I$1001,9,FALSE)</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VLOOKUP(C229,customers!$A$1:$I$1001,9,FALSE)</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VLOOKUP(C230,customers!$A$1:$I$1001,9,FALSE)</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VLOOKUP(C231,customers!$A$1:$I$1001,9,FALSE)</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VLOOKUP(C232,customers!$A$1:$I$1001,9,FALSE)</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VLOOKUP(C233,customers!$A$1:$I$1001,9,FALSE)</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VLOOKUP(C234,customers!$A$1:$I$1001,9,FALSE)</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VLOOKUP(C235,customers!$A$1:$I$1001,9,FALSE)</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VLOOKUP(C236,customers!$A$1:$I$1001,9,FALSE)</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VLOOKUP(C237,customers!$A$1:$I$1001,9,FALSE)</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VLOOKUP(C238,customers!$A$1:$I$1001,9,FALSE)</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VLOOKUP(C239,customers!$A$1:$I$1001,9,FALSE)</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VLOOKUP(C240,customers!$A$1:$I$1001,9,FALSE)</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VLOOKUP(C241,customers!$A$1:$I$1001,9,FALSE)</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VLOOKUP(C242,customers!$A$1:$I$1001,9,FALSE)</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VLOOKUP(C243,customers!$A$1:$I$1001,9,FALSE)</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VLOOKUP(C244,customers!$A$1:$I$1001,9,FALSE)</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VLOOKUP(C245,customers!$A$1:$I$1001,9,FALSE)</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VLOOKUP(C246,customers!$A$1:$I$1001,9,FALSE)</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VLOOKUP(C247,customers!$A$1:$I$1001,9,FALSE)</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VLOOKUP(C248,customers!$A$1:$I$1001,9,FALSE)</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VLOOKUP(C249,customers!$A$1:$I$1001,9,FALSE)</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VLOOKUP(C250,customers!$A$1:$I$1001,9,FALSE)</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VLOOKUP(C251,customers!$A$1:$I$1001,9,FALSE)</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VLOOKUP(C252,customers!$A$1:$I$1001,9,FALSE)</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VLOOKUP(C253,customers!$A$1:$I$1001,9,FALSE)</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VLOOKUP(C254,customers!$A$1:$I$1001,9,FALSE)</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VLOOKUP(C255,customers!$A$1:$I$1001,9,FALSE)</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VLOOKUP(C256,customers!$A$1:$I$1001,9,FALSE)</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VLOOKUP(C257,customers!$A$1:$I$1001,9,FALSE)</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VLOOKUP(C258,customers!$A$1:$I$1001,9,FALSE)</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VLOOKUP(C259,customers!$A$1:$I$1001,9,FALSE)</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VLOOKUP(C260,customers!$A$1:$I$1001,9,FALSE)</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VLOOKUP(C261,customers!$A$1:$I$1001,9,FALSE)</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VLOOKUP(C262,customers!$A$1:$I$1001,9,FALSE)</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VLOOKUP(C263,customers!$A$1:$I$1001,9,FALSE)</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VLOOKUP(C264,customers!$A$1:$I$1001,9,FALSE)</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VLOOKUP(C265,customers!$A$1:$I$1001,9,FALSE)</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VLOOKUP(C266,customers!$A$1:$I$1001,9,FALSE)</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VLOOKUP(C267,customers!$A$1:$I$1001,9,FALSE)</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VLOOKUP(C268,customers!$A$1:$I$1001,9,FALSE)</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VLOOKUP(C269,customers!$A$1:$I$1001,9,FALSE)</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VLOOKUP(C270,customers!$A$1:$I$1001,9,FALSE)</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VLOOKUP(C271,customers!$A$1:$I$1001,9,FALSE)</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VLOOKUP(C272,customers!$A$1:$I$1001,9,FALSE)</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VLOOKUP(C273,customers!$A$1:$I$1001,9,FALSE)</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VLOOKUP(C274,customers!$A$1:$I$1001,9,FALSE)</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VLOOKUP(C275,customers!$A$1:$I$1001,9,FALSE)</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VLOOKUP(C276,customers!$A$1:$I$1001,9,FALSE)</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VLOOKUP(C277,customers!$A$1:$I$1001,9,FALSE)</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VLOOKUP(C278,customers!$A$1:$I$1001,9,FALSE)</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VLOOKUP(C279,customers!$A$1:$I$1001,9,FALSE)</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VLOOKUP(C280,customers!$A$1:$I$1001,9,FALSE)</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VLOOKUP(C281,customers!$A$1:$I$1001,9,FALSE)</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VLOOKUP(C282,customers!$A$1:$I$1001,9,FALSE)</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VLOOKUP(C283,customers!$A$1:$I$1001,9,FALSE)</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VLOOKUP(C284,customers!$A$1:$I$1001,9,FALSE)</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VLOOKUP(C285,customers!$A$1:$I$1001,9,FALSE)</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VLOOKUP(C286,customers!$A$1:$I$1001,9,FALSE)</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VLOOKUP(C287,customers!$A$1:$I$1001,9,FALSE)</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VLOOKUP(C288,customers!$A$1:$I$1001,9,FALSE)</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VLOOKUP(C289,customers!$A$1:$I$1001,9,FALSE)</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VLOOKUP(C290,customers!$A$1:$I$1001,9,FALSE)</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VLOOKUP(C291,customers!$A$1:$I$1001,9,FALSE)</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VLOOKUP(C292,customers!$A$1:$I$1001,9,FALSE)</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VLOOKUP(C293,customers!$A$1:$I$1001,9,FALSE)</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VLOOKUP(C294,customers!$A$1:$I$1001,9,FALSE)</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VLOOKUP(C295,customers!$A$1:$I$1001,9,FALSE)</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VLOOKUP(C296,customers!$A$1:$I$1001,9,FALSE)</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VLOOKUP(C297,customers!$A$1:$I$1001,9,FALSE)</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VLOOKUP(C298,customers!$A$1:$I$1001,9,FALSE)</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VLOOKUP(C299,customers!$A$1:$I$1001,9,FALSE)</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VLOOKUP(C300,customers!$A$1:$I$1001,9,FALSE)</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VLOOKUP(C301,customers!$A$1:$I$1001,9,FALSE)</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VLOOKUP(C302,customers!$A$1:$I$1001,9,FALSE)</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VLOOKUP(C303,customers!$A$1:$I$1001,9,FALSE)</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VLOOKUP(C304,customers!$A$1:$I$1001,9,FALSE)</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VLOOKUP(C305,customers!$A$1:$I$1001,9,FALSE)</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VLOOKUP(C306,customers!$A$1:$I$1001,9,FALSE)</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VLOOKUP(C307,customers!$A$1:$I$1001,9,FALSE)</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VLOOKUP(C308,customers!$A$1:$I$1001,9,FALSE)</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VLOOKUP(C309,customers!$A$1:$I$1001,9,FALSE)</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VLOOKUP(C310,customers!$A$1:$I$1001,9,FALSE)</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VLOOKUP(C311,customers!$A$1:$I$1001,9,FALSE)</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VLOOKUP(C312,customers!$A$1:$I$1001,9,FALSE)</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VLOOKUP(C313,customers!$A$1:$I$1001,9,FALSE)</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VLOOKUP(C314,customers!$A$1:$I$1001,9,FALSE)</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VLOOKUP(C315,customers!$A$1:$I$1001,9,FALSE)</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VLOOKUP(C316,customers!$A$1:$I$1001,9,FALSE)</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VLOOKUP(C317,customers!$A$1:$I$1001,9,FALSE)</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VLOOKUP(C318,customers!$A$1:$I$1001,9,FALSE)</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VLOOKUP(C319,customers!$A$1:$I$1001,9,FALSE)</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VLOOKUP(C320,customers!$A$1:$I$1001,9,FALSE)</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VLOOKUP(C321,customers!$A$1:$I$1001,9,FALSE)</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VLOOKUP(C322,customers!$A$1:$I$1001,9,FALSE)</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VLOOKUP(C323,customers!$A$1:$I$1001,9,FALSE)</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VLOOKUP(C324,customers!$A$1:$I$1001,9,FALSE)</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VLOOKUP(C325,customers!$A$1:$I$1001,9,FALSE)</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VLOOKUP(C326,customers!$A$1:$I$1001,9,FALSE)</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VLOOKUP(C327,customers!$A$1:$I$1001,9,FALSE)</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VLOOKUP(C328,customers!$A$1:$I$1001,9,FALSE)</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VLOOKUP(C329,customers!$A$1:$I$1001,9,FALSE)</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VLOOKUP(C330,customers!$A$1:$I$1001,9,FALSE)</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VLOOKUP(C331,customers!$A$1:$I$1001,9,FALSE)</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VLOOKUP(C332,customers!$A$1:$I$1001,9,FALSE)</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VLOOKUP(C333,customers!$A$1:$I$1001,9,FALSE)</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VLOOKUP(C334,customers!$A$1:$I$1001,9,FALSE)</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VLOOKUP(C335,customers!$A$1:$I$1001,9,FALSE)</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VLOOKUP(C336,customers!$A$1:$I$1001,9,FALSE)</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VLOOKUP(C337,customers!$A$1:$I$1001,9,FALSE)</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VLOOKUP(C338,customers!$A$1:$I$1001,9,FALSE)</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VLOOKUP(C339,customers!$A$1:$I$1001,9,FALSE)</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VLOOKUP(C340,customers!$A$1:$I$1001,9,FALSE)</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VLOOKUP(C341,customers!$A$1:$I$1001,9,FALSE)</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VLOOKUP(C342,customers!$A$1:$I$1001,9,FALSE)</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VLOOKUP(C343,customers!$A$1:$I$1001,9,FALSE)</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VLOOKUP(C344,customers!$A$1:$I$1001,9,FALSE)</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VLOOKUP(C345,customers!$A$1:$I$1001,9,FALSE)</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VLOOKUP(C346,customers!$A$1:$I$1001,9,FALSE)</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VLOOKUP(C347,customers!$A$1:$I$1001,9,FALSE)</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VLOOKUP(C348,customers!$A$1:$I$1001,9,FALSE)</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VLOOKUP(C349,customers!$A$1:$I$1001,9,FALSE)</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VLOOKUP(C350,customers!$A$1:$I$1001,9,FALSE)</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VLOOKUP(C351,customers!$A$1:$I$1001,9,FALSE)</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VLOOKUP(C352,customers!$A$1:$I$1001,9,FALSE)</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VLOOKUP(C353,customers!$A$1:$I$1001,9,FALSE)</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VLOOKUP(C354,customers!$A$1:$I$1001,9,FALSE)</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VLOOKUP(C355,customers!$A$1:$I$1001,9,FALSE)</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VLOOKUP(C356,customers!$A$1:$I$1001,9,FALSE)</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VLOOKUP(C357,customers!$A$1:$I$1001,9,FALSE)</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VLOOKUP(C358,customers!$A$1:$I$1001,9,FALSE)</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VLOOKUP(C359,customers!$A$1:$I$1001,9,FALSE)</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VLOOKUP(C360,customers!$A$1:$I$1001,9,FALSE)</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VLOOKUP(C361,customers!$A$1:$I$1001,9,FALSE)</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VLOOKUP(C362,customers!$A$1:$I$1001,9,FALSE)</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VLOOKUP(C363,customers!$A$1:$I$1001,9,FALSE)</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VLOOKUP(C364,customers!$A$1:$I$1001,9,FALSE)</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VLOOKUP(C365,customers!$A$1:$I$1001,9,FALSE)</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VLOOKUP(C366,customers!$A$1:$I$1001,9,FALSE)</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VLOOKUP(C367,customers!$A$1:$I$1001,9,FALSE)</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VLOOKUP(C368,customers!$A$1:$I$1001,9,FALSE)</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VLOOKUP(C369,customers!$A$1:$I$1001,9,FALSE)</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VLOOKUP(C370,customers!$A$1:$I$1001,9,FALSE)</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VLOOKUP(C371,customers!$A$1:$I$1001,9,FALSE)</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VLOOKUP(C372,customers!$A$1:$I$1001,9,FALSE)</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VLOOKUP(C373,customers!$A$1:$I$1001,9,FALSE)</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VLOOKUP(C374,customers!$A$1:$I$1001,9,FALSE)</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VLOOKUP(C375,customers!$A$1:$I$1001,9,FALSE)</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VLOOKUP(C376,customers!$A$1:$I$1001,9,FALSE)</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VLOOKUP(C377,customers!$A$1:$I$1001,9,FALSE)</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VLOOKUP(C378,customers!$A$1:$I$1001,9,FALSE)</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VLOOKUP(C379,customers!$A$1:$I$1001,9,FALSE)</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VLOOKUP(C380,customers!$A$1:$I$1001,9,FALSE)</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VLOOKUP(C381,customers!$A$1:$I$1001,9,FALSE)</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VLOOKUP(C382,customers!$A$1:$I$1001,9,FALSE)</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VLOOKUP(C383,customers!$A$1:$I$1001,9,FALSE)</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VLOOKUP(C384,customers!$A$1:$I$1001,9,FALSE)</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VLOOKUP(C385,customers!$A$1:$I$1001,9,FALSE)</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VLOOKUP(C386,customers!$A$1:$I$1001,9,FALSE)</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VLOOKUP(C387,customers!$A$1:$I$1001,9,FALSE)</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VLOOKUP(C388,customers!$A$1:$I$1001,9,FALSE)</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VLOOKUP(C389,customers!$A$1:$I$1001,9,FALSE)</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VLOOKUP(C390,customers!$A$1:$I$1001,9,FALSE)</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VLOOKUP(C391,customers!$A$1:$I$1001,9,FALSE)</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VLOOKUP(C392,customers!$A$1:$I$1001,9,FALSE)</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VLOOKUP(C393,customers!$A$1:$I$1001,9,FALSE)</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VLOOKUP(C394,customers!$A$1:$I$1001,9,FALSE)</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VLOOKUP(C395,customers!$A$1:$I$1001,9,FALSE)</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VLOOKUP(C396,customers!$A$1:$I$1001,9,FALSE)</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VLOOKUP(C397,customers!$A$1:$I$1001,9,FALSE)</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VLOOKUP(C398,customers!$A$1:$I$1001,9,FALSE)</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VLOOKUP(C399,customers!$A$1:$I$1001,9,FALSE)</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VLOOKUP(C400,customers!$A$1:$I$1001,9,FALSE)</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VLOOKUP(C401,customers!$A$1:$I$1001,9,FALSE)</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VLOOKUP(C402,customers!$A$1:$I$1001,9,FALSE)</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VLOOKUP(C403,customers!$A$1:$I$1001,9,FALSE)</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VLOOKUP(C404,customers!$A$1:$I$1001,9,FALSE)</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VLOOKUP(C405,customers!$A$1:$I$1001,9,FALSE)</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VLOOKUP(C406,customers!$A$1:$I$1001,9,FALSE)</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VLOOKUP(C407,customers!$A$1:$I$1001,9,FALSE)</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VLOOKUP(C408,customers!$A$1:$I$1001,9,FALSE)</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VLOOKUP(C409,customers!$A$1:$I$1001,9,FALSE)</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VLOOKUP(C410,customers!$A$1:$I$1001,9,FALSE)</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VLOOKUP(C411,customers!$A$1:$I$1001,9,FALSE)</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VLOOKUP(C412,customers!$A$1:$I$1001,9,FALSE)</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VLOOKUP(C413,customers!$A$1:$I$1001,9,FALSE)</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VLOOKUP(C414,customers!$A$1:$I$1001,9,FALSE)</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VLOOKUP(C415,customers!$A$1:$I$1001,9,FALSE)</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VLOOKUP(C416,customers!$A$1:$I$1001,9,FALSE)</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VLOOKUP(C417,customers!$A$1:$I$1001,9,FALSE)</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VLOOKUP(C418,customers!$A$1:$I$1001,9,FALSE)</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VLOOKUP(C419,customers!$A$1:$I$1001,9,FALSE)</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VLOOKUP(C420,customers!$A$1:$I$1001,9,FALSE)</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VLOOKUP(C421,customers!$A$1:$I$1001,9,FALSE)</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VLOOKUP(C422,customers!$A$1:$I$1001,9,FALSE)</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VLOOKUP(C423,customers!$A$1:$I$1001,9,FALSE)</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VLOOKUP(C424,customers!$A$1:$I$1001,9,FALSE)</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VLOOKUP(C425,customers!$A$1:$I$1001,9,FALSE)</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VLOOKUP(C426,customers!$A$1:$I$1001,9,FALSE)</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VLOOKUP(C427,customers!$A$1:$I$1001,9,FALSE)</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VLOOKUP(C428,customers!$A$1:$I$1001,9,FALSE)</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VLOOKUP(C429,customers!$A$1:$I$1001,9,FALSE)</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VLOOKUP(C430,customers!$A$1:$I$1001,9,FALSE)</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VLOOKUP(C431,customers!$A$1:$I$1001,9,FALSE)</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VLOOKUP(C432,customers!$A$1:$I$1001,9,FALSE)</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VLOOKUP(C433,customers!$A$1:$I$1001,9,FALSE)</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VLOOKUP(C434,customers!$A$1:$I$1001,9,FALSE)</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VLOOKUP(C435,customers!$A$1:$I$1001,9,FALSE)</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VLOOKUP(C436,customers!$A$1:$I$1001,9,FALSE)</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VLOOKUP(C437,customers!$A$1:$I$1001,9,FALSE)</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VLOOKUP(C438,customers!$A$1:$I$1001,9,FALSE)</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VLOOKUP(C439,customers!$A$1:$I$1001,9,FALSE)</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VLOOKUP(C440,customers!$A$1:$I$1001,9,FALSE)</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VLOOKUP(C441,customers!$A$1:$I$1001,9,FALSE)</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VLOOKUP(C442,customers!$A$1:$I$1001,9,FALSE)</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VLOOKUP(C443,customers!$A$1:$I$1001,9,FALSE)</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VLOOKUP(C444,customers!$A$1:$I$1001,9,FALSE)</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VLOOKUP(C445,customers!$A$1:$I$1001,9,FALSE)</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VLOOKUP(C446,customers!$A$1:$I$1001,9,FALSE)</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VLOOKUP(C447,customers!$A$1:$I$1001,9,FALSE)</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VLOOKUP(C448,customers!$A$1:$I$1001,9,FALSE)</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VLOOKUP(C449,customers!$A$1:$I$1001,9,FALSE)</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VLOOKUP(C450,customers!$A$1:$I$1001,9,FALSE)</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VLOOKUP(C451,customers!$A$1:$I$1001,9,FALSE)</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VLOOKUP(C452,customers!$A$1:$I$1001,9,FALSE)</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VLOOKUP(C453,customers!$A$1:$I$1001,9,FALSE)</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VLOOKUP(C454,customers!$A$1:$I$1001,9,FALSE)</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VLOOKUP(C455,customers!$A$1:$I$1001,9,FALSE)</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VLOOKUP(C456,customers!$A$1:$I$1001,9,FALSE)</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VLOOKUP(C457,customers!$A$1:$I$1001,9,FALSE)</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VLOOKUP(C458,customers!$A$1:$I$1001,9,FALSE)</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VLOOKUP(C459,customers!$A$1:$I$1001,9,FALSE)</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VLOOKUP(C460,customers!$A$1:$I$1001,9,FALSE)</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VLOOKUP(C461,customers!$A$1:$I$1001,9,FALSE)</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VLOOKUP(C462,customers!$A$1:$I$1001,9,FALSE)</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VLOOKUP(C463,customers!$A$1:$I$1001,9,FALSE)</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VLOOKUP(C464,customers!$A$1:$I$1001,9,FALSE)</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VLOOKUP(C465,customers!$A$1:$I$1001,9,FALSE)</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VLOOKUP(C466,customers!$A$1:$I$1001,9,FALSE)</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VLOOKUP(C467,customers!$A$1:$I$1001,9,FALSE)</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VLOOKUP(C468,customers!$A$1:$I$1001,9,FALSE)</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VLOOKUP(C469,customers!$A$1:$I$1001,9,FALSE)</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VLOOKUP(C470,customers!$A$1:$I$1001,9,FALSE)</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VLOOKUP(C471,customers!$A$1:$I$1001,9,FALSE)</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VLOOKUP(C472,customers!$A$1:$I$1001,9,FALSE)</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VLOOKUP(C473,customers!$A$1:$I$1001,9,FALSE)</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VLOOKUP(C474,customers!$A$1:$I$1001,9,FALSE)</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VLOOKUP(C475,customers!$A$1:$I$1001,9,FALSE)</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VLOOKUP(C476,customers!$A$1:$I$1001,9,FALSE)</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VLOOKUP(C477,customers!$A$1:$I$1001,9,FALSE)</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VLOOKUP(C478,customers!$A$1:$I$1001,9,FALSE)</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VLOOKUP(C479,customers!$A$1:$I$1001,9,FALSE)</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VLOOKUP(C480,customers!$A$1:$I$1001,9,FALSE)</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VLOOKUP(C481,customers!$A$1:$I$1001,9,FALSE)</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VLOOKUP(C482,customers!$A$1:$I$1001,9,FALSE)</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VLOOKUP(C483,customers!$A$1:$I$1001,9,FALSE)</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VLOOKUP(C484,customers!$A$1:$I$1001,9,FALSE)</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VLOOKUP(C485,customers!$A$1:$I$1001,9,FALSE)</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VLOOKUP(C486,customers!$A$1:$I$1001,9,FALSE)</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VLOOKUP(C487,customers!$A$1:$I$1001,9,FALSE)</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VLOOKUP(C488,customers!$A$1:$I$1001,9,FALSE)</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VLOOKUP(C489,customers!$A$1:$I$1001,9,FALSE)</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VLOOKUP(C490,customers!$A$1:$I$1001,9,FALSE)</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VLOOKUP(C491,customers!$A$1:$I$1001,9,FALSE)</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VLOOKUP(C492,customers!$A$1:$I$1001,9,FALSE)</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VLOOKUP(C493,customers!$A$1:$I$1001,9,FALSE)</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VLOOKUP(C494,customers!$A$1:$I$1001,9,FALSE)</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VLOOKUP(C495,customers!$A$1:$I$1001,9,FALSE)</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VLOOKUP(C496,customers!$A$1:$I$1001,9,FALSE)</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VLOOKUP(C497,customers!$A$1:$I$1001,9,FALSE)</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VLOOKUP(C498,customers!$A$1:$I$1001,9,FALSE)</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VLOOKUP(C499,customers!$A$1:$I$1001,9,FALSE)</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VLOOKUP(C500,customers!$A$1:$I$1001,9,FALSE)</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VLOOKUP(C501,customers!$A$1:$I$1001,9,FALSE)</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VLOOKUP(C502,customers!$A$1:$I$1001,9,FALSE)</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VLOOKUP(C503,customers!$A$1:$I$1001,9,FALSE)</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VLOOKUP(C504,customers!$A$1:$I$1001,9,FALSE)</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VLOOKUP(C505,customers!$A$1:$I$1001,9,FALSE)</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VLOOKUP(C506,customers!$A$1:$I$1001,9,FALSE)</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VLOOKUP(C507,customers!$A$1:$I$1001,9,FALSE)</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VLOOKUP(C508,customers!$A$1:$I$1001,9,FALSE)</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VLOOKUP(C509,customers!$A$1:$I$1001,9,FALSE)</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VLOOKUP(C510,customers!$A$1:$I$1001,9,FALSE)</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VLOOKUP(C511,customers!$A$1:$I$1001,9,FALSE)</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VLOOKUP(C512,customers!$A$1:$I$1001,9,FALSE)</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VLOOKUP(C513,customers!$A$1:$I$1001,9,FALSE)</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VLOOKUP(C514,customers!$A$1:$I$1001,9,FALSE)</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VLOOKUP(C515,customers!$A$1:$I$1001,9,FALSE)</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VLOOKUP(C516,customers!$A$1:$I$1001,9,FALSE)</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VLOOKUP(C517,customers!$A$1:$I$1001,9,FALSE)</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VLOOKUP(C518,customers!$A$1:$I$1001,9,FALSE)</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VLOOKUP(C519,customers!$A$1:$I$1001,9,FALSE)</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VLOOKUP(C520,customers!$A$1:$I$1001,9,FALSE)</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VLOOKUP(C521,customers!$A$1:$I$1001,9,FALSE)</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VLOOKUP(C522,customers!$A$1:$I$1001,9,FALSE)</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VLOOKUP(C523,customers!$A$1:$I$1001,9,FALSE)</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VLOOKUP(C524,customers!$A$1:$I$1001,9,FALSE)</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VLOOKUP(C525,customers!$A$1:$I$1001,9,FALSE)</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VLOOKUP(C526,customers!$A$1:$I$1001,9,FALSE)</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VLOOKUP(C527,customers!$A$1:$I$1001,9,FALSE)</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VLOOKUP(C528,customers!$A$1:$I$1001,9,FALSE)</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VLOOKUP(C529,customers!$A$1:$I$1001,9,FALSE)</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VLOOKUP(C530,customers!$A$1:$I$1001,9,FALSE)</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VLOOKUP(C531,customers!$A$1:$I$1001,9,FALSE)</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VLOOKUP(C532,customers!$A$1:$I$1001,9,FALSE)</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VLOOKUP(C533,customers!$A$1:$I$1001,9,FALSE)</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VLOOKUP(C534,customers!$A$1:$I$1001,9,FALSE)</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VLOOKUP(C535,customers!$A$1:$I$1001,9,FALSE)</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VLOOKUP(C536,customers!$A$1:$I$1001,9,FALSE)</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VLOOKUP(C537,customers!$A$1:$I$1001,9,FALSE)</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VLOOKUP(C538,customers!$A$1:$I$1001,9,FALSE)</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VLOOKUP(C539,customers!$A$1:$I$1001,9,FALSE)</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VLOOKUP(C540,customers!$A$1:$I$1001,9,FALSE)</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VLOOKUP(C541,customers!$A$1:$I$1001,9,FALSE)</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VLOOKUP(C542,customers!$A$1:$I$1001,9,FALSE)</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VLOOKUP(C543,customers!$A$1:$I$1001,9,FALSE)</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VLOOKUP(C544,customers!$A$1:$I$1001,9,FALSE)</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VLOOKUP(C545,customers!$A$1:$I$1001,9,FALSE)</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VLOOKUP(C546,customers!$A$1:$I$1001,9,FALSE)</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VLOOKUP(C547,customers!$A$1:$I$1001,9,FALSE)</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VLOOKUP(C548,customers!$A$1:$I$1001,9,FALSE)</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VLOOKUP(C549,customers!$A$1:$I$1001,9,FALSE)</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VLOOKUP(C550,customers!$A$1:$I$1001,9,FALSE)</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VLOOKUP(C551,customers!$A$1:$I$1001,9,FALSE)</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VLOOKUP(C552,customers!$A$1:$I$1001,9,FALSE)</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VLOOKUP(C553,customers!$A$1:$I$1001,9,FALSE)</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VLOOKUP(C554,customers!$A$1:$I$1001,9,FALSE)</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VLOOKUP(C555,customers!$A$1:$I$1001,9,FALSE)</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VLOOKUP(C556,customers!$A$1:$I$1001,9,FALSE)</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VLOOKUP(C557,customers!$A$1:$I$1001,9,FALSE)</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VLOOKUP(C558,customers!$A$1:$I$1001,9,FALSE)</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VLOOKUP(C559,customers!$A$1:$I$1001,9,FALSE)</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VLOOKUP(C560,customers!$A$1:$I$1001,9,FALSE)</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VLOOKUP(C561,customers!$A$1:$I$1001,9,FALSE)</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VLOOKUP(C562,customers!$A$1:$I$1001,9,FALSE)</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VLOOKUP(C563,customers!$A$1:$I$1001,9,FALSE)</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VLOOKUP(C564,customers!$A$1:$I$1001,9,FALSE)</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VLOOKUP(C565,customers!$A$1:$I$1001,9,FALSE)</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VLOOKUP(C566,customers!$A$1:$I$1001,9,FALSE)</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VLOOKUP(C567,customers!$A$1:$I$1001,9,FALSE)</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VLOOKUP(C568,customers!$A$1:$I$1001,9,FALSE)</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VLOOKUP(C569,customers!$A$1:$I$1001,9,FALSE)</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VLOOKUP(C570,customers!$A$1:$I$1001,9,FALSE)</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VLOOKUP(C571,customers!$A$1:$I$1001,9,FALSE)</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VLOOKUP(C572,customers!$A$1:$I$1001,9,FALSE)</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VLOOKUP(C573,customers!$A$1:$I$1001,9,FALSE)</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VLOOKUP(C574,customers!$A$1:$I$1001,9,FALSE)</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VLOOKUP(C575,customers!$A$1:$I$1001,9,FALSE)</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VLOOKUP(C576,customers!$A$1:$I$1001,9,FALSE)</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VLOOKUP(C577,customers!$A$1:$I$1001,9,FALSE)</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VLOOKUP(C578,customers!$A$1:$I$1001,9,FALSE)</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VLOOKUP(C579,customers!$A$1:$I$1001,9,FALSE)</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VLOOKUP(C580,customers!$A$1:$I$1001,9,FALSE)</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VLOOKUP(C581,customers!$A$1:$I$1001,9,FALSE)</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VLOOKUP(C582,customers!$A$1:$I$1001,9,FALSE)</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VLOOKUP(C583,customers!$A$1:$I$1001,9,FALSE)</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VLOOKUP(C584,customers!$A$1:$I$1001,9,FALSE)</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VLOOKUP(C585,customers!$A$1:$I$1001,9,FALSE)</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VLOOKUP(C586,customers!$A$1:$I$1001,9,FALSE)</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VLOOKUP(C587,customers!$A$1:$I$1001,9,FALSE)</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VLOOKUP(C588,customers!$A$1:$I$1001,9,FALSE)</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VLOOKUP(C589,customers!$A$1:$I$1001,9,FALSE)</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VLOOKUP(C590,customers!$A$1:$I$1001,9,FALSE)</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VLOOKUP(C591,customers!$A$1:$I$1001,9,FALSE)</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VLOOKUP(C592,customers!$A$1:$I$1001,9,FALSE)</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VLOOKUP(C593,customers!$A$1:$I$1001,9,FALSE)</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VLOOKUP(C594,customers!$A$1:$I$1001,9,FALSE)</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VLOOKUP(C595,customers!$A$1:$I$1001,9,FALSE)</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VLOOKUP(C596,customers!$A$1:$I$1001,9,FALSE)</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VLOOKUP(C597,customers!$A$1:$I$1001,9,FALSE)</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VLOOKUP(C598,customers!$A$1:$I$1001,9,FALSE)</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VLOOKUP(C599,customers!$A$1:$I$1001,9,FALSE)</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VLOOKUP(C600,customers!$A$1:$I$1001,9,FALSE)</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VLOOKUP(C601,customers!$A$1:$I$1001,9,FALSE)</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VLOOKUP(C602,customers!$A$1:$I$1001,9,FALSE)</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VLOOKUP(C603,customers!$A$1:$I$1001,9,FALSE)</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VLOOKUP(C604,customers!$A$1:$I$1001,9,FALSE)</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VLOOKUP(C605,customers!$A$1:$I$1001,9,FALSE)</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VLOOKUP(C606,customers!$A$1:$I$1001,9,FALSE)</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VLOOKUP(C607,customers!$A$1:$I$1001,9,FALSE)</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VLOOKUP(C608,customers!$A$1:$I$1001,9,FALSE)</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VLOOKUP(C609,customers!$A$1:$I$1001,9,FALSE)</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VLOOKUP(C610,customers!$A$1:$I$1001,9,FALSE)</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VLOOKUP(C611,customers!$A$1:$I$1001,9,FALSE)</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VLOOKUP(C612,customers!$A$1:$I$1001,9,FALSE)</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VLOOKUP(C613,customers!$A$1:$I$1001,9,FALSE)</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VLOOKUP(C614,customers!$A$1:$I$1001,9,FALSE)</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VLOOKUP(C615,customers!$A$1:$I$1001,9,FALSE)</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VLOOKUP(C616,customers!$A$1:$I$1001,9,FALSE)</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VLOOKUP(C617,customers!$A$1:$I$1001,9,FALSE)</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VLOOKUP(C618,customers!$A$1:$I$1001,9,FALSE)</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VLOOKUP(C619,customers!$A$1:$I$1001,9,FALSE)</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VLOOKUP(C620,customers!$A$1:$I$1001,9,FALSE)</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VLOOKUP(C621,customers!$A$1:$I$1001,9,FALSE)</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VLOOKUP(C622,customers!$A$1:$I$1001,9,FALSE)</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VLOOKUP(C623,customers!$A$1:$I$1001,9,FALSE)</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VLOOKUP(C624,customers!$A$1:$I$1001,9,FALSE)</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VLOOKUP(C625,customers!$A$1:$I$1001,9,FALSE)</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VLOOKUP(C626,customers!$A$1:$I$1001,9,FALSE)</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VLOOKUP(C627,customers!$A$1:$I$1001,9,FALSE)</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VLOOKUP(C628,customers!$A$1:$I$1001,9,FALSE)</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VLOOKUP(C629,customers!$A$1:$I$1001,9,FALSE)</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VLOOKUP(C630,customers!$A$1:$I$1001,9,FALSE)</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VLOOKUP(C631,customers!$A$1:$I$1001,9,FALSE)</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VLOOKUP(C632,customers!$A$1:$I$1001,9,FALSE)</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VLOOKUP(C633,customers!$A$1:$I$1001,9,FALSE)</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VLOOKUP(C634,customers!$A$1:$I$1001,9,FALSE)</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VLOOKUP(C635,customers!$A$1:$I$1001,9,FALSE)</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VLOOKUP(C636,customers!$A$1:$I$1001,9,FALSE)</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VLOOKUP(C637,customers!$A$1:$I$1001,9,FALSE)</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VLOOKUP(C638,customers!$A$1:$I$1001,9,FALSE)</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VLOOKUP(C639,customers!$A$1:$I$1001,9,FALSE)</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VLOOKUP(C640,customers!$A$1:$I$1001,9,FALSE)</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VLOOKUP(C641,customers!$A$1:$I$1001,9,FALSE)</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VLOOKUP(C642,customers!$A$1:$I$1001,9,FALSE)</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VLOOKUP(C643,customers!$A$1:$I$1001,9,FALSE)</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VLOOKUP(C644,customers!$A$1:$I$1001,9,FALSE)</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VLOOKUP(C645,customers!$A$1:$I$1001,9,FALSE)</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VLOOKUP(C646,customers!$A$1:$I$1001,9,FALSE)</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VLOOKUP(C647,customers!$A$1:$I$1001,9,FALSE)</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VLOOKUP(C648,customers!$A$1:$I$1001,9,FALSE)</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VLOOKUP(C649,customers!$A$1:$I$1001,9,FALSE)</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VLOOKUP(C650,customers!$A$1:$I$1001,9,FALSE)</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VLOOKUP(C651,customers!$A$1:$I$1001,9,FALSE)</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VLOOKUP(C652,customers!$A$1:$I$1001,9,FALSE)</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VLOOKUP(C653,customers!$A$1:$I$1001,9,FALSE)</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VLOOKUP(C654,customers!$A$1:$I$1001,9,FALSE)</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VLOOKUP(C655,customers!$A$1:$I$1001,9,FALSE)</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VLOOKUP(C656,customers!$A$1:$I$1001,9,FALSE)</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VLOOKUP(C657,customers!$A$1:$I$1001,9,FALSE)</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VLOOKUP(C658,customers!$A$1:$I$1001,9,FALSE)</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VLOOKUP(C659,customers!$A$1:$I$1001,9,FALSE)</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VLOOKUP(C660,customers!$A$1:$I$1001,9,FALSE)</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VLOOKUP(C661,customers!$A$1:$I$1001,9,FALSE)</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VLOOKUP(C662,customers!$A$1:$I$1001,9,FALSE)</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VLOOKUP(C663,customers!$A$1:$I$1001,9,FALSE)</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VLOOKUP(C664,customers!$A$1:$I$1001,9,FALSE)</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VLOOKUP(C665,customers!$A$1:$I$1001,9,FALSE)</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VLOOKUP(C666,customers!$A$1:$I$1001,9,FALSE)</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VLOOKUP(C667,customers!$A$1:$I$1001,9,FALSE)</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VLOOKUP(C668,customers!$A$1:$I$1001,9,FALSE)</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VLOOKUP(C669,customers!$A$1:$I$1001,9,FALSE)</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VLOOKUP(C670,customers!$A$1:$I$1001,9,FALSE)</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VLOOKUP(C671,customers!$A$1:$I$1001,9,FALSE)</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VLOOKUP(C672,customers!$A$1:$I$1001,9,FALSE)</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VLOOKUP(C673,customers!$A$1:$I$1001,9,FALSE)</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VLOOKUP(C674,customers!$A$1:$I$1001,9,FALSE)</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VLOOKUP(C675,customers!$A$1:$I$1001,9,FALSE)</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VLOOKUP(C676,customers!$A$1:$I$1001,9,FALSE)</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VLOOKUP(C677,customers!$A$1:$I$1001,9,FALSE)</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VLOOKUP(C678,customers!$A$1:$I$1001,9,FALSE)</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VLOOKUP(C679,customers!$A$1:$I$1001,9,FALSE)</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VLOOKUP(C680,customers!$A$1:$I$1001,9,FALSE)</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VLOOKUP(C681,customers!$A$1:$I$1001,9,FALSE)</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VLOOKUP(C682,customers!$A$1:$I$1001,9,FALSE)</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VLOOKUP(C683,customers!$A$1:$I$1001,9,FALSE)</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VLOOKUP(C684,customers!$A$1:$I$1001,9,FALSE)</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VLOOKUP(C685,customers!$A$1:$I$1001,9,FALSE)</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VLOOKUP(C686,customers!$A$1:$I$1001,9,FALSE)</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VLOOKUP(C687,customers!$A$1:$I$1001,9,FALSE)</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VLOOKUP(C688,customers!$A$1:$I$1001,9,FALSE)</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VLOOKUP(C689,customers!$A$1:$I$1001,9,FALSE)</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VLOOKUP(C690,customers!$A$1:$I$1001,9,FALSE)</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VLOOKUP(C691,customers!$A$1:$I$1001,9,FALSE)</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VLOOKUP(C692,customers!$A$1:$I$1001,9,FALSE)</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VLOOKUP(C693,customers!$A$1:$I$1001,9,FALSE)</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VLOOKUP(C694,customers!$A$1:$I$1001,9,FALSE)</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VLOOKUP(C695,customers!$A$1:$I$1001,9,FALSE)</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VLOOKUP(C696,customers!$A$1:$I$1001,9,FALSE)</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VLOOKUP(C697,customers!$A$1:$I$1001,9,FALSE)</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VLOOKUP(C698,customers!$A$1:$I$1001,9,FALSE)</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VLOOKUP(C699,customers!$A$1:$I$1001,9,FALSE)</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VLOOKUP(C700,customers!$A$1:$I$1001,9,FALSE)</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VLOOKUP(C701,customers!$A$1:$I$1001,9,FALSE)</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VLOOKUP(C702,customers!$A$1:$I$1001,9,FALSE)</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VLOOKUP(C703,customers!$A$1:$I$1001,9,FALSE)</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VLOOKUP(C704,customers!$A$1:$I$1001,9,FALSE)</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VLOOKUP(C705,customers!$A$1:$I$1001,9,FALSE)</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VLOOKUP(C706,customers!$A$1:$I$1001,9,FALSE)</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VLOOKUP(C707,customers!$A$1:$I$1001,9,FALSE)</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VLOOKUP(C708,customers!$A$1:$I$1001,9,FALSE)</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VLOOKUP(C709,customers!$A$1:$I$1001,9,FALSE)</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VLOOKUP(C710,customers!$A$1:$I$1001,9,FALSE)</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VLOOKUP(C711,customers!$A$1:$I$1001,9,FALSE)</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VLOOKUP(C712,customers!$A$1:$I$1001,9,FALSE)</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VLOOKUP(C713,customers!$A$1:$I$1001,9,FALSE)</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VLOOKUP(C714,customers!$A$1:$I$1001,9,FALSE)</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VLOOKUP(C715,customers!$A$1:$I$1001,9,FALSE)</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VLOOKUP(C716,customers!$A$1:$I$1001,9,FALSE)</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VLOOKUP(C717,customers!$A$1:$I$1001,9,FALSE)</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VLOOKUP(C718,customers!$A$1:$I$1001,9,FALSE)</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VLOOKUP(C719,customers!$A$1:$I$1001,9,FALSE)</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VLOOKUP(C720,customers!$A$1:$I$1001,9,FALSE)</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VLOOKUP(C721,customers!$A$1:$I$1001,9,FALSE)</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VLOOKUP(C722,customers!$A$1:$I$1001,9,FALSE)</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VLOOKUP(C723,customers!$A$1:$I$1001,9,FALSE)</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VLOOKUP(C724,customers!$A$1:$I$1001,9,FALSE)</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VLOOKUP(C725,customers!$A$1:$I$1001,9,FALSE)</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VLOOKUP(C726,customers!$A$1:$I$1001,9,FALSE)</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VLOOKUP(C727,customers!$A$1:$I$1001,9,FALSE)</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VLOOKUP(C728,customers!$A$1:$I$1001,9,FALSE)</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VLOOKUP(C729,customers!$A$1:$I$1001,9,FALSE)</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VLOOKUP(C730,customers!$A$1:$I$1001,9,FALSE)</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VLOOKUP(C731,customers!$A$1:$I$1001,9,FALSE)</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VLOOKUP(C732,customers!$A$1:$I$1001,9,FALSE)</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VLOOKUP(C733,customers!$A$1:$I$1001,9,FALSE)</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VLOOKUP(C734,customers!$A$1:$I$1001,9,FALSE)</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VLOOKUP(C735,customers!$A$1:$I$1001,9,FALSE)</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VLOOKUP(C736,customers!$A$1:$I$1001,9,FALSE)</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VLOOKUP(C737,customers!$A$1:$I$1001,9,FALSE)</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VLOOKUP(C738,customers!$A$1:$I$1001,9,FALSE)</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VLOOKUP(C739,customers!$A$1:$I$1001,9,FALSE)</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VLOOKUP(C740,customers!$A$1:$I$1001,9,FALSE)</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VLOOKUP(C741,customers!$A$1:$I$1001,9,FALSE)</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VLOOKUP(C742,customers!$A$1:$I$1001,9,FALSE)</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VLOOKUP(C743,customers!$A$1:$I$1001,9,FALSE)</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VLOOKUP(C744,customers!$A$1:$I$1001,9,FALSE)</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VLOOKUP(C745,customers!$A$1:$I$1001,9,FALSE)</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VLOOKUP(C746,customers!$A$1:$I$1001,9,FALSE)</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VLOOKUP(C747,customers!$A$1:$I$1001,9,FALSE)</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VLOOKUP(C748,customers!$A$1:$I$1001,9,FALSE)</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VLOOKUP(C749,customers!$A$1:$I$1001,9,FALSE)</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VLOOKUP(C750,customers!$A$1:$I$1001,9,FALSE)</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VLOOKUP(C751,customers!$A$1:$I$1001,9,FALSE)</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VLOOKUP(C752,customers!$A$1:$I$1001,9,FALSE)</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VLOOKUP(C753,customers!$A$1:$I$1001,9,FALSE)</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VLOOKUP(C754,customers!$A$1:$I$1001,9,FALSE)</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VLOOKUP(C755,customers!$A$1:$I$1001,9,FALSE)</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VLOOKUP(C756,customers!$A$1:$I$1001,9,FALSE)</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VLOOKUP(C757,customers!$A$1:$I$1001,9,FALSE)</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VLOOKUP(C758,customers!$A$1:$I$1001,9,FALSE)</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VLOOKUP(C759,customers!$A$1:$I$1001,9,FALSE)</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VLOOKUP(C760,customers!$A$1:$I$1001,9,FALSE)</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VLOOKUP(C761,customers!$A$1:$I$1001,9,FALSE)</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VLOOKUP(C762,customers!$A$1:$I$1001,9,FALSE)</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VLOOKUP(C763,customers!$A$1:$I$1001,9,FALSE)</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VLOOKUP(C764,customers!$A$1:$I$1001,9,FALSE)</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VLOOKUP(C765,customers!$A$1:$I$1001,9,FALSE)</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VLOOKUP(C766,customers!$A$1:$I$1001,9,FALSE)</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VLOOKUP(C767,customers!$A$1:$I$1001,9,FALSE)</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VLOOKUP(C768,customers!$A$1:$I$1001,9,FALSE)</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VLOOKUP(C769,customers!$A$1:$I$1001,9,FALSE)</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VLOOKUP(C770,customers!$A$1:$I$1001,9,FALSE)</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VLOOKUP(C771,customers!$A$1:$I$1001,9,FALSE)</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VLOOKUP(C772,customers!$A$1:$I$1001,9,FALSE)</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VLOOKUP(C773,customers!$A$1:$I$1001,9,FALSE)</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VLOOKUP(C774,customers!$A$1:$I$1001,9,FALSE)</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VLOOKUP(C775,customers!$A$1:$I$1001,9,FALSE)</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VLOOKUP(C776,customers!$A$1:$I$1001,9,FALSE)</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VLOOKUP(C777,customers!$A$1:$I$1001,9,FALSE)</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VLOOKUP(C778,customers!$A$1:$I$1001,9,FALSE)</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VLOOKUP(C779,customers!$A$1:$I$1001,9,FALSE)</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VLOOKUP(C780,customers!$A$1:$I$1001,9,FALSE)</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VLOOKUP(C781,customers!$A$1:$I$1001,9,FALSE)</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VLOOKUP(C782,customers!$A$1:$I$1001,9,FALSE)</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VLOOKUP(C783,customers!$A$1:$I$1001,9,FALSE)</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VLOOKUP(C784,customers!$A$1:$I$1001,9,FALSE)</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VLOOKUP(C785,customers!$A$1:$I$1001,9,FALSE)</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VLOOKUP(C786,customers!$A$1:$I$1001,9,FALSE)</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VLOOKUP(C787,customers!$A$1:$I$1001,9,FALSE)</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VLOOKUP(C788,customers!$A$1:$I$1001,9,FALSE)</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VLOOKUP(C789,customers!$A$1:$I$1001,9,FALSE)</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VLOOKUP(C790,customers!$A$1:$I$1001,9,FALSE)</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VLOOKUP(C791,customers!$A$1:$I$1001,9,FALSE)</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VLOOKUP(C792,customers!$A$1:$I$1001,9,FALSE)</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VLOOKUP(C793,customers!$A$1:$I$1001,9,FALSE)</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VLOOKUP(C794,customers!$A$1:$I$1001,9,FALSE)</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VLOOKUP(C795,customers!$A$1:$I$1001,9,FALSE)</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VLOOKUP(C796,customers!$A$1:$I$1001,9,FALSE)</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VLOOKUP(C797,customers!$A$1:$I$1001,9,FALSE)</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VLOOKUP(C798,customers!$A$1:$I$1001,9,FALSE)</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VLOOKUP(C799,customers!$A$1:$I$1001,9,FALSE)</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VLOOKUP(C800,customers!$A$1:$I$1001,9,FALSE)</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VLOOKUP(C801,customers!$A$1:$I$1001,9,FALSE)</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VLOOKUP(C802,customers!$A$1:$I$1001,9,FALSE)</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VLOOKUP(C803,customers!$A$1:$I$1001,9,FALSE)</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VLOOKUP(C804,customers!$A$1:$I$1001,9,FALSE)</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VLOOKUP(C805,customers!$A$1:$I$1001,9,FALSE)</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VLOOKUP(C806,customers!$A$1:$I$1001,9,FALSE)</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VLOOKUP(C807,customers!$A$1:$I$1001,9,FALSE)</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VLOOKUP(C808,customers!$A$1:$I$1001,9,FALSE)</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VLOOKUP(C809,customers!$A$1:$I$1001,9,FALSE)</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VLOOKUP(C810,customers!$A$1:$I$1001,9,FALSE)</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VLOOKUP(C811,customers!$A$1:$I$1001,9,FALSE)</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VLOOKUP(C812,customers!$A$1:$I$1001,9,FALSE)</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VLOOKUP(C813,customers!$A$1:$I$1001,9,FALSE)</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VLOOKUP(C814,customers!$A$1:$I$1001,9,FALSE)</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VLOOKUP(C815,customers!$A$1:$I$1001,9,FALSE)</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VLOOKUP(C816,customers!$A$1:$I$1001,9,FALSE)</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VLOOKUP(C817,customers!$A$1:$I$1001,9,FALSE)</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VLOOKUP(C818,customers!$A$1:$I$1001,9,FALSE)</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VLOOKUP(C819,customers!$A$1:$I$1001,9,FALSE)</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VLOOKUP(C820,customers!$A$1:$I$1001,9,FALSE)</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VLOOKUP(C821,customers!$A$1:$I$1001,9,FALSE)</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VLOOKUP(C822,customers!$A$1:$I$1001,9,FALSE)</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VLOOKUP(C823,customers!$A$1:$I$1001,9,FALSE)</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VLOOKUP(C824,customers!$A$1:$I$1001,9,FALSE)</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VLOOKUP(C825,customers!$A$1:$I$1001,9,FALSE)</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VLOOKUP(C826,customers!$A$1:$I$1001,9,FALSE)</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VLOOKUP(C827,customers!$A$1:$I$1001,9,FALSE)</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VLOOKUP(C828,customers!$A$1:$I$1001,9,FALSE)</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VLOOKUP(C829,customers!$A$1:$I$1001,9,FALSE)</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VLOOKUP(C830,customers!$A$1:$I$1001,9,FALSE)</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VLOOKUP(C831,customers!$A$1:$I$1001,9,FALSE)</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VLOOKUP(C832,customers!$A$1:$I$1001,9,FALSE)</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VLOOKUP(C833,customers!$A$1:$I$1001,9,FALSE)</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VLOOKUP(C834,customers!$A$1:$I$1001,9,FALSE)</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VLOOKUP(C835,customers!$A$1:$I$1001,9,FALSE)</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VLOOKUP(C836,customers!$A$1:$I$1001,9,FALSE)</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VLOOKUP(C837,customers!$A$1:$I$1001,9,FALSE)</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VLOOKUP(C838,customers!$A$1:$I$1001,9,FALSE)</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VLOOKUP(C839,customers!$A$1:$I$1001,9,FALSE)</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VLOOKUP(C840,customers!$A$1:$I$1001,9,FALSE)</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VLOOKUP(C841,customers!$A$1:$I$1001,9,FALSE)</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VLOOKUP(C842,customers!$A$1:$I$1001,9,FALSE)</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VLOOKUP(C843,customers!$A$1:$I$1001,9,FALSE)</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VLOOKUP(C844,customers!$A$1:$I$1001,9,FALSE)</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VLOOKUP(C845,customers!$A$1:$I$1001,9,FALSE)</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VLOOKUP(C846,customers!$A$1:$I$1001,9,FALSE)</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VLOOKUP(C847,customers!$A$1:$I$1001,9,FALSE)</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VLOOKUP(C848,customers!$A$1:$I$1001,9,FALSE)</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VLOOKUP(C849,customers!$A$1:$I$1001,9,FALSE)</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VLOOKUP(C850,customers!$A$1:$I$1001,9,FALSE)</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VLOOKUP(C851,customers!$A$1:$I$1001,9,FALSE)</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VLOOKUP(C852,customers!$A$1:$I$1001,9,FALSE)</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VLOOKUP(C853,customers!$A$1:$I$1001,9,FALSE)</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VLOOKUP(C854,customers!$A$1:$I$1001,9,FALSE)</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VLOOKUP(C855,customers!$A$1:$I$1001,9,FALSE)</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VLOOKUP(C856,customers!$A$1:$I$1001,9,FALSE)</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VLOOKUP(C857,customers!$A$1:$I$1001,9,FALSE)</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VLOOKUP(C858,customers!$A$1:$I$1001,9,FALSE)</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VLOOKUP(C859,customers!$A$1:$I$1001,9,FALSE)</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VLOOKUP(C860,customers!$A$1:$I$1001,9,FALSE)</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VLOOKUP(C861,customers!$A$1:$I$1001,9,FALSE)</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VLOOKUP(C862,customers!$A$1:$I$1001,9,FALSE)</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VLOOKUP(C863,customers!$A$1:$I$1001,9,FALSE)</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VLOOKUP(C864,customers!$A$1:$I$1001,9,FALSE)</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VLOOKUP(C865,customers!$A$1:$I$1001,9,FALSE)</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VLOOKUP(C866,customers!$A$1:$I$1001,9,FALSE)</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VLOOKUP(C867,customers!$A$1:$I$1001,9,FALSE)</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VLOOKUP(C868,customers!$A$1:$I$1001,9,FALSE)</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VLOOKUP(C869,customers!$A$1:$I$1001,9,FALSE)</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VLOOKUP(C870,customers!$A$1:$I$1001,9,FALSE)</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VLOOKUP(C871,customers!$A$1:$I$1001,9,FALSE)</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VLOOKUP(C872,customers!$A$1:$I$1001,9,FALSE)</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VLOOKUP(C873,customers!$A$1:$I$1001,9,FALSE)</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VLOOKUP(C874,customers!$A$1:$I$1001,9,FALSE)</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VLOOKUP(C875,customers!$A$1:$I$1001,9,FALSE)</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VLOOKUP(C876,customers!$A$1:$I$1001,9,FALSE)</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VLOOKUP(C877,customers!$A$1:$I$1001,9,FALSE)</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VLOOKUP(C878,customers!$A$1:$I$1001,9,FALSE)</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VLOOKUP(C879,customers!$A$1:$I$1001,9,FALSE)</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VLOOKUP(C880,customers!$A$1:$I$1001,9,FALSE)</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VLOOKUP(C881,customers!$A$1:$I$1001,9,FALSE)</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VLOOKUP(C882,customers!$A$1:$I$1001,9,FALSE)</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VLOOKUP(C883,customers!$A$1:$I$1001,9,FALSE)</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VLOOKUP(C884,customers!$A$1:$I$1001,9,FALSE)</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VLOOKUP(C885,customers!$A$1:$I$1001,9,FALSE)</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VLOOKUP(C886,customers!$A$1:$I$1001,9,FALSE)</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VLOOKUP(C887,customers!$A$1:$I$1001,9,FALSE)</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VLOOKUP(C888,customers!$A$1:$I$1001,9,FALSE)</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VLOOKUP(C889,customers!$A$1:$I$1001,9,FALSE)</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VLOOKUP(C890,customers!$A$1:$I$1001,9,FALSE)</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VLOOKUP(C891,customers!$A$1:$I$1001,9,FALSE)</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VLOOKUP(C892,customers!$A$1:$I$1001,9,FALSE)</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VLOOKUP(C893,customers!$A$1:$I$1001,9,FALSE)</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VLOOKUP(C894,customers!$A$1:$I$1001,9,FALSE)</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VLOOKUP(C895,customers!$A$1:$I$1001,9,FALSE)</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VLOOKUP(C896,customers!$A$1:$I$1001,9,FALSE)</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VLOOKUP(C897,customers!$A$1:$I$1001,9,FALSE)</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VLOOKUP(C898,customers!$A$1:$I$1001,9,FALSE)</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VLOOKUP(C899,customers!$A$1:$I$1001,9,FALSE)</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VLOOKUP(C900,customers!$A$1:$I$1001,9,FALSE)</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VLOOKUP(C901,customers!$A$1:$I$1001,9,FALSE)</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VLOOKUP(C902,customers!$A$1:$I$1001,9,FALSE)</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VLOOKUP(C903,customers!$A$1:$I$1001,9,FALSE)</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VLOOKUP(C904,customers!$A$1:$I$1001,9,FALSE)</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VLOOKUP(C905,customers!$A$1:$I$1001,9,FALSE)</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VLOOKUP(C906,customers!$A$1:$I$1001,9,FALSE)</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VLOOKUP(C907,customers!$A$1:$I$1001,9,FALSE)</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VLOOKUP(C908,customers!$A$1:$I$1001,9,FALSE)</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VLOOKUP(C909,customers!$A$1:$I$1001,9,FALSE)</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VLOOKUP(C910,customers!$A$1:$I$1001,9,FALSE)</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VLOOKUP(C911,customers!$A$1:$I$1001,9,FALSE)</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VLOOKUP(C912,customers!$A$1:$I$1001,9,FALSE)</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VLOOKUP(C913,customers!$A$1:$I$1001,9,FALSE)</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VLOOKUP(C914,customers!$A$1:$I$1001,9,FALSE)</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VLOOKUP(C915,customers!$A$1:$I$1001,9,FALSE)</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VLOOKUP(C916,customers!$A$1:$I$1001,9,FALSE)</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VLOOKUP(C917,customers!$A$1:$I$1001,9,FALSE)</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VLOOKUP(C918,customers!$A$1:$I$1001,9,FALSE)</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VLOOKUP(C919,customers!$A$1:$I$1001,9,FALSE)</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VLOOKUP(C920,customers!$A$1:$I$1001,9,FALSE)</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VLOOKUP(C921,customers!$A$1:$I$1001,9,FALSE)</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VLOOKUP(C922,customers!$A$1:$I$1001,9,FALSE)</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VLOOKUP(C923,customers!$A$1:$I$1001,9,FALSE)</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VLOOKUP(C924,customers!$A$1:$I$1001,9,FALSE)</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VLOOKUP(C925,customers!$A$1:$I$1001,9,FALSE)</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VLOOKUP(C926,customers!$A$1:$I$1001,9,FALSE)</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VLOOKUP(C927,customers!$A$1:$I$1001,9,FALSE)</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VLOOKUP(C928,customers!$A$1:$I$1001,9,FALSE)</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VLOOKUP(C929,customers!$A$1:$I$1001,9,FALSE)</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VLOOKUP(C930,customers!$A$1:$I$1001,9,FALSE)</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VLOOKUP(C931,customers!$A$1:$I$1001,9,FALSE)</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VLOOKUP(C932,customers!$A$1:$I$1001,9,FALSE)</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VLOOKUP(C933,customers!$A$1:$I$1001,9,FALSE)</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VLOOKUP(C934,customers!$A$1:$I$1001,9,FALSE)</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VLOOKUP(C935,customers!$A$1:$I$1001,9,FALSE)</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VLOOKUP(C936,customers!$A$1:$I$1001,9,FALSE)</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VLOOKUP(C937,customers!$A$1:$I$1001,9,FALSE)</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VLOOKUP(C938,customers!$A$1:$I$1001,9,FALSE)</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VLOOKUP(C939,customers!$A$1:$I$1001,9,FALSE)</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VLOOKUP(C940,customers!$A$1:$I$1001,9,FALSE)</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VLOOKUP(C941,customers!$A$1:$I$1001,9,FALSE)</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VLOOKUP(C942,customers!$A$1:$I$1001,9,FALSE)</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VLOOKUP(C943,customers!$A$1:$I$1001,9,FALSE)</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VLOOKUP(C944,customers!$A$1:$I$1001,9,FALSE)</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VLOOKUP(C945,customers!$A$1:$I$1001,9,FALSE)</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VLOOKUP(C946,customers!$A$1:$I$1001,9,FALSE)</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VLOOKUP(C947,customers!$A$1:$I$1001,9,FALSE)</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VLOOKUP(C948,customers!$A$1:$I$1001,9,FALSE)</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VLOOKUP(C949,customers!$A$1:$I$1001,9,FALSE)</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VLOOKUP(C950,customers!$A$1:$I$1001,9,FALSE)</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VLOOKUP(C951,customers!$A$1:$I$1001,9,FALSE)</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VLOOKUP(C952,customers!$A$1:$I$1001,9,FALSE)</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VLOOKUP(C953,customers!$A$1:$I$1001,9,FALSE)</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VLOOKUP(C954,customers!$A$1:$I$1001,9,FALSE)</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VLOOKUP(C955,customers!$A$1:$I$1001,9,FALSE)</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VLOOKUP(C956,customers!$A$1:$I$1001,9,FALSE)</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VLOOKUP(C957,customers!$A$1:$I$1001,9,FALSE)</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VLOOKUP(C958,customers!$A$1:$I$1001,9,FALSE)</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VLOOKUP(C959,customers!$A$1:$I$1001,9,FALSE)</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VLOOKUP(C960,customers!$A$1:$I$1001,9,FALSE)</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VLOOKUP(C961,customers!$A$1:$I$1001,9,FALSE)</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VLOOKUP(C962,customers!$A$1:$I$1001,9,FALSE)</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VLOOKUP(C963,customers!$A$1:$I$1001,9,FALSE)</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VLOOKUP(C964,customers!$A$1:$I$1001,9,FALSE)</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VLOOKUP(C965,customers!$A$1:$I$1001,9,FALSE)</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VLOOKUP(C966,customers!$A$1:$I$1001,9,FALSE)</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VLOOKUP(C967,customers!$A$1:$I$1001,9,FALSE)</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VLOOKUP(C968,customers!$A$1:$I$1001,9,FALSE)</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VLOOKUP(C969,customers!$A$1:$I$1001,9,FALSE)</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VLOOKUP(C970,customers!$A$1:$I$1001,9,FALSE)</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VLOOKUP(C971,customers!$A$1:$I$1001,9,FALSE)</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VLOOKUP(C972,customers!$A$1:$I$1001,9,FALSE)</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VLOOKUP(C973,customers!$A$1:$I$1001,9,FALSE)</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VLOOKUP(C974,customers!$A$1:$I$1001,9,FALSE)</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VLOOKUP(C975,customers!$A$1:$I$1001,9,FALSE)</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VLOOKUP(C976,customers!$A$1:$I$1001,9,FALSE)</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VLOOKUP(C977,customers!$A$1:$I$1001,9,FALSE)</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VLOOKUP(C978,customers!$A$1:$I$1001,9,FALSE)</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VLOOKUP(C979,customers!$A$1:$I$1001,9,FALSE)</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VLOOKUP(C980,customers!$A$1:$I$1001,9,FALSE)</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VLOOKUP(C981,customers!$A$1:$I$1001,9,FALSE)</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VLOOKUP(C982,customers!$A$1:$I$1001,9,FALSE)</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VLOOKUP(C983,customers!$A$1:$I$1001,9,FALSE)</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VLOOKUP(C984,customers!$A$1:$I$1001,9,FALSE)</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VLOOKUP(C985,customers!$A$1:$I$1001,9,FALSE)</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VLOOKUP(C986,customers!$A$1:$I$1001,9,FALSE)</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VLOOKUP(C987,customers!$A$1:$I$1001,9,FALSE)</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VLOOKUP(C988,customers!$A$1:$I$1001,9,FALSE)</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VLOOKUP(C989,customers!$A$1:$I$1001,9,FALSE)</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VLOOKUP(C990,customers!$A$1:$I$1001,9,FALSE)</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VLOOKUP(C991,customers!$A$1:$I$1001,9,FALSE)</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VLOOKUP(C992,customers!$A$1:$I$1001,9,FALSE)</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VLOOKUP(C993,customers!$A$1:$I$1001,9,FALSE)</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VLOOKUP(C994,customers!$A$1:$I$1001,9,FALSE)</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VLOOKUP(C995,customers!$A$1:$I$1001,9,FALSE)</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VLOOKUP(C996,customers!$A$1:$I$1001,9,FALSE)</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VLOOKUP(C997,customers!$A$1:$I$1001,9,FALSE)</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VLOOKUP(C998,customers!$A$1:$I$1001,9,FALSE)</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VLOOKUP(C999,customers!$A$1:$I$1001,9,FALSE)</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VLOOKUP(C1000,customers!$A$1:$I$1001,9,FALSE)</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Quoc Anh Nguyen</cp:lastModifiedBy>
  <cp:revision/>
  <dcterms:created xsi:type="dcterms:W3CDTF">2022-11-26T09:51:45Z</dcterms:created>
  <dcterms:modified xsi:type="dcterms:W3CDTF">2024-08-09T16:33:11Z</dcterms:modified>
  <cp:category/>
  <cp:contentStatus/>
</cp:coreProperties>
</file>