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c4f4a29c49de18/Courses Y2S2/"/>
    </mc:Choice>
  </mc:AlternateContent>
  <xr:revisionPtr revIDLastSave="431" documentId="8_{E8479581-BD56-423A-98B9-973EEB2A40B8}" xr6:coauthVersionLast="45" xr6:coauthVersionMax="45" xr10:uidLastSave="{5A99E8F7-41CD-4BDF-BDFB-31124A227716}"/>
  <bookViews>
    <workbookView xWindow="-120" yWindow="-120" windowWidth="29040" windowHeight="15840" xr2:uid="{BA691C58-8945-48FC-A63A-4DC44C0F5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" i="1" l="1"/>
  <c r="E30" i="1"/>
  <c r="E24" i="1"/>
  <c r="E25" i="1" s="1"/>
  <c r="E19" i="1"/>
  <c r="E13" i="1"/>
  <c r="E7" i="1"/>
  <c r="E172" i="1" l="1"/>
  <c r="E178" i="1"/>
  <c r="E184" i="1"/>
  <c r="E190" i="1"/>
  <c r="E196" i="1"/>
  <c r="E202" i="1"/>
  <c r="E203" i="1" s="1"/>
  <c r="E208" i="1"/>
  <c r="E209" i="1" s="1"/>
  <c r="E214" i="1"/>
  <c r="E215" i="1" s="1"/>
  <c r="E220" i="1"/>
  <c r="E221" i="1" s="1"/>
  <c r="E226" i="1"/>
  <c r="E227" i="1" s="1"/>
  <c r="E105" i="1"/>
  <c r="E100" i="1"/>
  <c r="E95" i="1"/>
  <c r="E90" i="1"/>
  <c r="E85" i="1"/>
  <c r="E80" i="1"/>
  <c r="E107" i="1"/>
  <c r="E102" i="1"/>
  <c r="E97" i="1"/>
  <c r="E92" i="1"/>
  <c r="E82" i="1"/>
  <c r="E77" i="1"/>
  <c r="E87" i="1"/>
  <c r="E72" i="1"/>
</calcChain>
</file>

<file path=xl/sharedStrings.xml><?xml version="1.0" encoding="utf-8"?>
<sst xmlns="http://schemas.openxmlformats.org/spreadsheetml/2006/main" count="1055" uniqueCount="11">
  <si>
    <t>membrane</t>
  </si>
  <si>
    <t>compound</t>
  </si>
  <si>
    <t>copper</t>
  </si>
  <si>
    <t>time</t>
  </si>
  <si>
    <t>concentration</t>
  </si>
  <si>
    <t>cellulose</t>
  </si>
  <si>
    <t>tpa</t>
  </si>
  <si>
    <t>no</t>
  </si>
  <si>
    <t>yes</t>
  </si>
  <si>
    <t>apap</t>
  </si>
  <si>
    <t>tfc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</si>
</sst>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619A-C9DE-4F31-BFF0-B8F0491A66D0}">
  <dimension ref="A1:E351"/>
  <sheetViews>
    <sheetView tabSelected="1" topLeftCell="A328" zoomScale="82" zoomScaleNormal="82" workbookViewId="0">
      <selection activeCell="E356" sqref="E356"/>
    </sheetView>
  </sheetViews>
  <sheetFormatPr defaultRowHeight="15" x14ac:dyDescent="0.25"/>
  <cols>
    <col min="1" max="1" width="9.7109375" style="2" bestFit="1" customWidth="1"/>
    <col min="2" max="2" width="9.7109375" bestFit="1" customWidth="1"/>
    <col min="5" max="5" width="13.42578125" bestFit="1" customWidth="1"/>
  </cols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B2" t="s">
        <v>6</v>
      </c>
      <c r="C2" t="s">
        <v>7</v>
      </c>
      <c r="D2">
        <v>0.25</v>
      </c>
      <c r="E2" s="1">
        <v>122.5</v>
      </c>
    </row>
    <row r="3" spans="1:5" x14ac:dyDescent="0.25">
      <c r="A3" s="2" t="s">
        <v>5</v>
      </c>
      <c r="B3" t="s">
        <v>6</v>
      </c>
      <c r="C3" t="s">
        <v>7</v>
      </c>
      <c r="D3">
        <v>0.5</v>
      </c>
      <c r="E3" s="1">
        <v>239.1</v>
      </c>
    </row>
    <row r="4" spans="1:5" x14ac:dyDescent="0.25">
      <c r="A4" s="2" t="s">
        <v>5</v>
      </c>
      <c r="B4" t="s">
        <v>6</v>
      </c>
      <c r="C4" t="s">
        <v>7</v>
      </c>
      <c r="D4">
        <v>1</v>
      </c>
      <c r="E4" s="1">
        <v>330.9</v>
      </c>
    </row>
    <row r="5" spans="1:5" x14ac:dyDescent="0.25">
      <c r="A5" s="2" t="s">
        <v>5</v>
      </c>
      <c r="B5" t="s">
        <v>6</v>
      </c>
      <c r="C5" t="s">
        <v>7</v>
      </c>
      <c r="D5">
        <v>2</v>
      </c>
      <c r="E5" s="1">
        <v>468.6</v>
      </c>
    </row>
    <row r="6" spans="1:5" x14ac:dyDescent="0.25">
      <c r="A6" s="2" t="s">
        <v>5</v>
      </c>
      <c r="B6" t="s">
        <v>6</v>
      </c>
      <c r="C6" t="s">
        <v>7</v>
      </c>
      <c r="D6">
        <v>3</v>
      </c>
      <c r="E6" s="1">
        <v>491.9</v>
      </c>
    </row>
    <row r="7" spans="1:5" x14ac:dyDescent="0.25">
      <c r="A7" s="2" t="s">
        <v>5</v>
      </c>
      <c r="B7" t="s">
        <v>6</v>
      </c>
      <c r="C7" t="s">
        <v>7</v>
      </c>
      <c r="D7">
        <v>24</v>
      </c>
      <c r="E7" s="1">
        <f>E6*1.68</f>
        <v>826.39199999999994</v>
      </c>
    </row>
    <row r="8" spans="1:5" x14ac:dyDescent="0.25">
      <c r="A8" s="2" t="s">
        <v>5</v>
      </c>
      <c r="B8" t="s">
        <v>6</v>
      </c>
      <c r="C8" t="s">
        <v>7</v>
      </c>
      <c r="D8">
        <v>0.25</v>
      </c>
      <c r="E8" s="1">
        <v>71</v>
      </c>
    </row>
    <row r="9" spans="1:5" x14ac:dyDescent="0.25">
      <c r="A9" s="2" t="s">
        <v>5</v>
      </c>
      <c r="B9" t="s">
        <v>6</v>
      </c>
      <c r="C9" t="s">
        <v>7</v>
      </c>
      <c r="D9">
        <v>0.5</v>
      </c>
      <c r="E9" s="1">
        <v>153.69999999999999</v>
      </c>
    </row>
    <row r="10" spans="1:5" x14ac:dyDescent="0.25">
      <c r="A10" s="2" t="s">
        <v>5</v>
      </c>
      <c r="B10" t="s">
        <v>6</v>
      </c>
      <c r="C10" t="s">
        <v>7</v>
      </c>
      <c r="D10">
        <v>1</v>
      </c>
      <c r="E10" s="1">
        <v>216.9</v>
      </c>
    </row>
    <row r="11" spans="1:5" x14ac:dyDescent="0.25">
      <c r="A11" s="2" t="s">
        <v>5</v>
      </c>
      <c r="B11" t="s">
        <v>6</v>
      </c>
      <c r="C11" t="s">
        <v>7</v>
      </c>
      <c r="D11">
        <v>2</v>
      </c>
      <c r="E11" s="1">
        <v>301.10000000000002</v>
      </c>
    </row>
    <row r="12" spans="1:5" x14ac:dyDescent="0.25">
      <c r="A12" s="2" t="s">
        <v>5</v>
      </c>
      <c r="B12" t="s">
        <v>6</v>
      </c>
      <c r="C12" t="s">
        <v>7</v>
      </c>
      <c r="D12">
        <v>3</v>
      </c>
      <c r="E12" s="1">
        <v>301.39999999999998</v>
      </c>
    </row>
    <row r="13" spans="1:5" x14ac:dyDescent="0.25">
      <c r="A13" s="2" t="s">
        <v>5</v>
      </c>
      <c r="B13" t="s">
        <v>6</v>
      </c>
      <c r="C13" t="s">
        <v>7</v>
      </c>
      <c r="D13">
        <v>24</v>
      </c>
      <c r="E13" s="1">
        <f>E12*1.41</f>
        <v>424.97399999999993</v>
      </c>
    </row>
    <row r="14" spans="1:5" x14ac:dyDescent="0.25">
      <c r="A14" s="2" t="s">
        <v>5</v>
      </c>
      <c r="B14" t="s">
        <v>6</v>
      </c>
      <c r="C14" t="s">
        <v>8</v>
      </c>
      <c r="D14">
        <v>0.25</v>
      </c>
      <c r="E14" s="1">
        <v>259.5</v>
      </c>
    </row>
    <row r="15" spans="1:5" x14ac:dyDescent="0.25">
      <c r="A15" s="2" t="s">
        <v>5</v>
      </c>
      <c r="B15" t="s">
        <v>6</v>
      </c>
      <c r="C15" t="s">
        <v>8</v>
      </c>
      <c r="D15">
        <v>0.5</v>
      </c>
      <c r="E15" s="1">
        <v>423.7</v>
      </c>
    </row>
    <row r="16" spans="1:5" x14ac:dyDescent="0.25">
      <c r="A16" s="2" t="s">
        <v>5</v>
      </c>
      <c r="B16" t="s">
        <v>6</v>
      </c>
      <c r="C16" t="s">
        <v>8</v>
      </c>
      <c r="D16">
        <v>1</v>
      </c>
      <c r="E16" s="1">
        <v>600.4</v>
      </c>
    </row>
    <row r="17" spans="1:5" x14ac:dyDescent="0.25">
      <c r="A17" s="2" t="s">
        <v>5</v>
      </c>
      <c r="B17" t="s">
        <v>6</v>
      </c>
      <c r="C17" t="s">
        <v>8</v>
      </c>
      <c r="D17">
        <v>2</v>
      </c>
      <c r="E17" s="1">
        <v>836.9</v>
      </c>
    </row>
    <row r="18" spans="1:5" x14ac:dyDescent="0.25">
      <c r="A18" s="2" t="s">
        <v>5</v>
      </c>
      <c r="B18" t="s">
        <v>6</v>
      </c>
      <c r="C18" t="s">
        <v>8</v>
      </c>
      <c r="D18">
        <v>3</v>
      </c>
      <c r="E18" s="1">
        <v>792.9</v>
      </c>
    </row>
    <row r="19" spans="1:5" x14ac:dyDescent="0.25">
      <c r="A19" s="2" t="s">
        <v>5</v>
      </c>
      <c r="B19" t="s">
        <v>6</v>
      </c>
      <c r="C19" t="s">
        <v>8</v>
      </c>
      <c r="D19">
        <v>24</v>
      </c>
      <c r="E19" s="1">
        <f>E18*1.89</f>
        <v>1498.5809999999999</v>
      </c>
    </row>
    <row r="20" spans="1:5" x14ac:dyDescent="0.25">
      <c r="A20" s="2" t="s">
        <v>5</v>
      </c>
      <c r="B20" t="s">
        <v>6</v>
      </c>
      <c r="C20" t="s">
        <v>8</v>
      </c>
      <c r="D20">
        <v>0.25</v>
      </c>
      <c r="E20" s="1">
        <v>292.7</v>
      </c>
    </row>
    <row r="21" spans="1:5" x14ac:dyDescent="0.25">
      <c r="A21" s="2" t="s">
        <v>5</v>
      </c>
      <c r="B21" t="s">
        <v>6</v>
      </c>
      <c r="C21" t="s">
        <v>8</v>
      </c>
      <c r="D21">
        <v>0.5</v>
      </c>
      <c r="E21" s="1">
        <v>453.7</v>
      </c>
    </row>
    <row r="22" spans="1:5" x14ac:dyDescent="0.25">
      <c r="A22" s="2" t="s">
        <v>5</v>
      </c>
      <c r="B22" t="s">
        <v>6</v>
      </c>
      <c r="C22" t="s">
        <v>8</v>
      </c>
      <c r="D22">
        <v>1</v>
      </c>
      <c r="E22" s="1">
        <v>620</v>
      </c>
    </row>
    <row r="23" spans="1:5" x14ac:dyDescent="0.25">
      <c r="A23" s="2" t="s">
        <v>5</v>
      </c>
      <c r="B23" t="s">
        <v>6</v>
      </c>
      <c r="C23" t="s">
        <v>8</v>
      </c>
      <c r="D23">
        <v>2</v>
      </c>
      <c r="E23" s="1">
        <v>833.7</v>
      </c>
    </row>
    <row r="24" spans="1:5" x14ac:dyDescent="0.25">
      <c r="A24" s="2" t="s">
        <v>5</v>
      </c>
      <c r="B24" t="s">
        <v>6</v>
      </c>
      <c r="C24" t="s">
        <v>8</v>
      </c>
      <c r="D24">
        <v>3</v>
      </c>
      <c r="E24" s="1">
        <f>E23*1.21</f>
        <v>1008.777</v>
      </c>
    </row>
    <row r="25" spans="1:5" x14ac:dyDescent="0.25">
      <c r="A25" s="2" t="s">
        <v>5</v>
      </c>
      <c r="B25" t="s">
        <v>6</v>
      </c>
      <c r="C25" t="s">
        <v>8</v>
      </c>
      <c r="D25">
        <v>24</v>
      </c>
      <c r="E25" s="1">
        <f>E24*1.724</f>
        <v>1739.1315480000001</v>
      </c>
    </row>
    <row r="26" spans="1:5" x14ac:dyDescent="0.25">
      <c r="A26" s="2" t="s">
        <v>5</v>
      </c>
      <c r="B26" t="s">
        <v>6</v>
      </c>
      <c r="C26" t="s">
        <v>8</v>
      </c>
      <c r="D26">
        <v>0.25</v>
      </c>
      <c r="E26" s="1">
        <v>404.6</v>
      </c>
    </row>
    <row r="27" spans="1:5" x14ac:dyDescent="0.25">
      <c r="A27" s="2" t="s">
        <v>5</v>
      </c>
      <c r="B27" t="s">
        <v>6</v>
      </c>
      <c r="C27" t="s">
        <v>8</v>
      </c>
      <c r="D27">
        <v>0.5</v>
      </c>
      <c r="E27" s="1">
        <v>624.9</v>
      </c>
    </row>
    <row r="28" spans="1:5" x14ac:dyDescent="0.25">
      <c r="A28" s="2" t="s">
        <v>5</v>
      </c>
      <c r="B28" t="s">
        <v>6</v>
      </c>
      <c r="C28" t="s">
        <v>8</v>
      </c>
      <c r="D28">
        <v>1</v>
      </c>
      <c r="E28" s="1">
        <v>814.5</v>
      </c>
    </row>
    <row r="29" spans="1:5" x14ac:dyDescent="0.25">
      <c r="A29" s="2" t="s">
        <v>5</v>
      </c>
      <c r="B29" t="s">
        <v>6</v>
      </c>
      <c r="C29" t="s">
        <v>8</v>
      </c>
      <c r="D29">
        <v>2</v>
      </c>
      <c r="E29" s="1">
        <v>1063.4000000000001</v>
      </c>
    </row>
    <row r="30" spans="1:5" x14ac:dyDescent="0.25">
      <c r="A30" s="2" t="s">
        <v>5</v>
      </c>
      <c r="B30" t="s">
        <v>6</v>
      </c>
      <c r="C30" t="s">
        <v>8</v>
      </c>
      <c r="D30">
        <v>3</v>
      </c>
      <c r="E30" s="1">
        <f>E29*1.24</f>
        <v>1318.6160000000002</v>
      </c>
    </row>
    <row r="31" spans="1:5" x14ac:dyDescent="0.25">
      <c r="A31" s="2" t="s">
        <v>5</v>
      </c>
      <c r="B31" t="s">
        <v>6</v>
      </c>
      <c r="C31" t="s">
        <v>8</v>
      </c>
      <c r="D31">
        <v>24</v>
      </c>
      <c r="E31" s="1">
        <f>1951.036</f>
        <v>1951.0360000000001</v>
      </c>
    </row>
    <row r="32" spans="1:5" x14ac:dyDescent="0.25">
      <c r="A32" s="2" t="s">
        <v>5</v>
      </c>
      <c r="B32" t="s">
        <v>6</v>
      </c>
      <c r="C32" t="s">
        <v>8</v>
      </c>
      <c r="D32">
        <v>0.25</v>
      </c>
      <c r="E32" s="1">
        <v>439.9</v>
      </c>
    </row>
    <row r="33" spans="1:5" x14ac:dyDescent="0.25">
      <c r="A33" s="2" t="s">
        <v>5</v>
      </c>
      <c r="B33" t="s">
        <v>6</v>
      </c>
      <c r="C33" t="s">
        <v>8</v>
      </c>
      <c r="D33">
        <v>0.5</v>
      </c>
      <c r="E33" s="1">
        <v>623.29999999999995</v>
      </c>
    </row>
    <row r="34" spans="1:5" x14ac:dyDescent="0.25">
      <c r="A34" s="2" t="s">
        <v>5</v>
      </c>
      <c r="B34" t="s">
        <v>6</v>
      </c>
      <c r="C34" t="s">
        <v>8</v>
      </c>
      <c r="D34">
        <v>1</v>
      </c>
      <c r="E34" s="1">
        <v>797.7</v>
      </c>
    </row>
    <row r="35" spans="1:5" x14ac:dyDescent="0.25">
      <c r="A35" s="2" t="s">
        <v>5</v>
      </c>
      <c r="B35" t="s">
        <v>6</v>
      </c>
      <c r="C35" t="s">
        <v>8</v>
      </c>
      <c r="D35">
        <v>2</v>
      </c>
      <c r="E35" s="1">
        <v>1009.6</v>
      </c>
    </row>
    <row r="36" spans="1:5" x14ac:dyDescent="0.25">
      <c r="A36" s="2" t="s">
        <v>5</v>
      </c>
      <c r="B36" t="s">
        <v>6</v>
      </c>
      <c r="C36" t="s">
        <v>8</v>
      </c>
      <c r="D36">
        <v>3</v>
      </c>
      <c r="E36" s="1">
        <v>1206.4000000000001</v>
      </c>
    </row>
    <row r="37" spans="1:5" x14ac:dyDescent="0.25">
      <c r="A37" s="2" t="s">
        <v>5</v>
      </c>
      <c r="B37" t="s">
        <v>6</v>
      </c>
      <c r="C37" t="s">
        <v>8</v>
      </c>
      <c r="D37">
        <v>24</v>
      </c>
      <c r="E37" s="1">
        <v>1873.7</v>
      </c>
    </row>
    <row r="38" spans="1:5" x14ac:dyDescent="0.25">
      <c r="A38" s="2" t="s">
        <v>10</v>
      </c>
      <c r="B38" t="s">
        <v>9</v>
      </c>
      <c r="C38" t="s">
        <v>7</v>
      </c>
      <c r="D38">
        <v>1</v>
      </c>
      <c r="E38" s="1">
        <v>1890.7</v>
      </c>
    </row>
    <row r="39" spans="1:5" x14ac:dyDescent="0.25">
      <c r="A39" s="2" t="s">
        <v>10</v>
      </c>
      <c r="B39" t="s">
        <v>9</v>
      </c>
      <c r="C39" t="s">
        <v>7</v>
      </c>
      <c r="D39">
        <v>2</v>
      </c>
      <c r="E39" s="1">
        <v>1882.7</v>
      </c>
    </row>
    <row r="40" spans="1:5" x14ac:dyDescent="0.25">
      <c r="A40" s="2" t="s">
        <v>10</v>
      </c>
      <c r="B40" t="s">
        <v>9</v>
      </c>
      <c r="C40" t="s">
        <v>7</v>
      </c>
      <c r="D40">
        <v>3</v>
      </c>
      <c r="E40" s="1">
        <v>1768.3</v>
      </c>
    </row>
    <row r="41" spans="1:5" x14ac:dyDescent="0.25">
      <c r="A41" s="2" t="s">
        <v>10</v>
      </c>
      <c r="B41" t="s">
        <v>9</v>
      </c>
      <c r="C41" t="s">
        <v>7</v>
      </c>
      <c r="D41">
        <v>24</v>
      </c>
      <c r="E41" s="1">
        <v>1305.8</v>
      </c>
    </row>
    <row r="42" spans="1:5" x14ac:dyDescent="0.25">
      <c r="A42" s="2" t="s">
        <v>10</v>
      </c>
      <c r="B42" t="s">
        <v>9</v>
      </c>
      <c r="C42" t="s">
        <v>7</v>
      </c>
      <c r="D42">
        <v>1</v>
      </c>
      <c r="E42" s="1">
        <v>1917.9</v>
      </c>
    </row>
    <row r="43" spans="1:5" x14ac:dyDescent="0.25">
      <c r="A43" s="2" t="s">
        <v>10</v>
      </c>
      <c r="B43" t="s">
        <v>9</v>
      </c>
      <c r="C43" t="s">
        <v>7</v>
      </c>
      <c r="D43">
        <v>2</v>
      </c>
      <c r="E43" s="1">
        <v>1825.4</v>
      </c>
    </row>
    <row r="44" spans="1:5" x14ac:dyDescent="0.25">
      <c r="A44" s="2" t="s">
        <v>10</v>
      </c>
      <c r="B44" t="s">
        <v>9</v>
      </c>
      <c r="C44" t="s">
        <v>7</v>
      </c>
      <c r="D44">
        <v>3</v>
      </c>
      <c r="E44" s="1">
        <v>1742.9</v>
      </c>
    </row>
    <row r="45" spans="1:5" x14ac:dyDescent="0.25">
      <c r="A45" s="2" t="s">
        <v>10</v>
      </c>
      <c r="B45" t="s">
        <v>9</v>
      </c>
      <c r="C45" t="s">
        <v>7</v>
      </c>
      <c r="D45">
        <v>24</v>
      </c>
      <c r="E45" s="1">
        <v>1337</v>
      </c>
    </row>
    <row r="46" spans="1:5" x14ac:dyDescent="0.25">
      <c r="A46" s="2" t="s">
        <v>10</v>
      </c>
      <c r="B46" t="s">
        <v>9</v>
      </c>
      <c r="C46" t="s">
        <v>8</v>
      </c>
      <c r="D46">
        <v>1</v>
      </c>
      <c r="E46" s="1">
        <v>1014.7</v>
      </c>
    </row>
    <row r="47" spans="1:5" x14ac:dyDescent="0.25">
      <c r="A47" s="2" t="s">
        <v>10</v>
      </c>
      <c r="B47" t="s">
        <v>9</v>
      </c>
      <c r="C47" t="s">
        <v>8</v>
      </c>
      <c r="D47">
        <v>2</v>
      </c>
      <c r="E47" s="1">
        <v>693.1</v>
      </c>
    </row>
    <row r="48" spans="1:5" x14ac:dyDescent="0.25">
      <c r="A48" s="2" t="s">
        <v>10</v>
      </c>
      <c r="B48" t="s">
        <v>9</v>
      </c>
      <c r="C48" t="s">
        <v>8</v>
      </c>
      <c r="D48">
        <v>3</v>
      </c>
      <c r="E48" s="1">
        <v>482.3</v>
      </c>
    </row>
    <row r="49" spans="1:5" x14ac:dyDescent="0.25">
      <c r="A49" s="2" t="s">
        <v>10</v>
      </c>
      <c r="B49" t="s">
        <v>9</v>
      </c>
      <c r="C49" t="s">
        <v>8</v>
      </c>
      <c r="D49">
        <v>24</v>
      </c>
      <c r="E49" s="1">
        <v>0</v>
      </c>
    </row>
    <row r="50" spans="1:5" x14ac:dyDescent="0.25">
      <c r="A50" s="2" t="s">
        <v>10</v>
      </c>
      <c r="B50" t="s">
        <v>9</v>
      </c>
      <c r="C50" t="s">
        <v>8</v>
      </c>
      <c r="D50">
        <v>1</v>
      </c>
      <c r="E50" s="1">
        <v>938</v>
      </c>
    </row>
    <row r="51" spans="1:5" x14ac:dyDescent="0.25">
      <c r="A51" s="2" t="s">
        <v>10</v>
      </c>
      <c r="B51" t="s">
        <v>9</v>
      </c>
      <c r="C51" t="s">
        <v>8</v>
      </c>
      <c r="D51">
        <v>2</v>
      </c>
      <c r="E51" s="1">
        <v>614</v>
      </c>
    </row>
    <row r="52" spans="1:5" x14ac:dyDescent="0.25">
      <c r="A52" s="2" t="s">
        <v>10</v>
      </c>
      <c r="B52" t="s">
        <v>9</v>
      </c>
      <c r="C52" t="s">
        <v>8</v>
      </c>
      <c r="D52">
        <v>3</v>
      </c>
      <c r="E52" s="1">
        <v>362.8</v>
      </c>
    </row>
    <row r="53" spans="1:5" x14ac:dyDescent="0.25">
      <c r="A53" s="2" t="s">
        <v>10</v>
      </c>
      <c r="B53" t="s">
        <v>9</v>
      </c>
      <c r="C53" t="s">
        <v>8</v>
      </c>
      <c r="D53">
        <v>24</v>
      </c>
      <c r="E53" s="1">
        <v>0</v>
      </c>
    </row>
    <row r="54" spans="1:5" x14ac:dyDescent="0.25">
      <c r="A54" s="2" t="s">
        <v>5</v>
      </c>
      <c r="B54" t="s">
        <v>9</v>
      </c>
      <c r="C54" t="s">
        <v>7</v>
      </c>
      <c r="D54">
        <v>1</v>
      </c>
      <c r="E54" s="1">
        <v>1934.4</v>
      </c>
    </row>
    <row r="55" spans="1:5" x14ac:dyDescent="0.25">
      <c r="A55" s="2" t="s">
        <v>5</v>
      </c>
      <c r="B55" t="s">
        <v>9</v>
      </c>
      <c r="C55" t="s">
        <v>7</v>
      </c>
      <c r="D55">
        <v>2</v>
      </c>
      <c r="E55" s="1">
        <v>1936.7</v>
      </c>
    </row>
    <row r="56" spans="1:5" x14ac:dyDescent="0.25">
      <c r="A56" s="2" t="s">
        <v>5</v>
      </c>
      <c r="B56" t="s">
        <v>9</v>
      </c>
      <c r="C56" t="s">
        <v>7</v>
      </c>
      <c r="D56">
        <v>3</v>
      </c>
      <c r="E56" s="1">
        <v>1925.7</v>
      </c>
    </row>
    <row r="57" spans="1:5" x14ac:dyDescent="0.25">
      <c r="A57" s="2" t="s">
        <v>5</v>
      </c>
      <c r="B57" t="s">
        <v>9</v>
      </c>
      <c r="C57" t="s">
        <v>7</v>
      </c>
      <c r="D57">
        <v>24</v>
      </c>
      <c r="E57" s="1">
        <v>1798.8</v>
      </c>
    </row>
    <row r="58" spans="1:5" x14ac:dyDescent="0.25">
      <c r="A58" s="2" t="s">
        <v>5</v>
      </c>
      <c r="B58" t="s">
        <v>9</v>
      </c>
      <c r="C58" t="s">
        <v>7</v>
      </c>
      <c r="D58">
        <v>1</v>
      </c>
      <c r="E58" s="1">
        <v>1940.7</v>
      </c>
    </row>
    <row r="59" spans="1:5" x14ac:dyDescent="0.25">
      <c r="A59" s="2" t="s">
        <v>5</v>
      </c>
      <c r="B59" t="s">
        <v>9</v>
      </c>
      <c r="C59" t="s">
        <v>7</v>
      </c>
      <c r="D59">
        <v>2</v>
      </c>
      <c r="E59" s="1">
        <v>1899.6</v>
      </c>
    </row>
    <row r="60" spans="1:5" x14ac:dyDescent="0.25">
      <c r="A60" s="2" t="s">
        <v>5</v>
      </c>
      <c r="B60" t="s">
        <v>9</v>
      </c>
      <c r="C60" t="s">
        <v>7</v>
      </c>
      <c r="D60">
        <v>3</v>
      </c>
      <c r="E60" s="1">
        <v>1858.9</v>
      </c>
    </row>
    <row r="61" spans="1:5" x14ac:dyDescent="0.25">
      <c r="A61" s="2" t="s">
        <v>5</v>
      </c>
      <c r="B61" t="s">
        <v>9</v>
      </c>
      <c r="C61" t="s">
        <v>7</v>
      </c>
      <c r="D61">
        <v>24</v>
      </c>
      <c r="E61" s="1">
        <v>1846.9</v>
      </c>
    </row>
    <row r="62" spans="1:5" x14ac:dyDescent="0.25">
      <c r="A62" s="2" t="s">
        <v>5</v>
      </c>
      <c r="B62" t="s">
        <v>9</v>
      </c>
      <c r="C62" t="s">
        <v>8</v>
      </c>
      <c r="D62">
        <v>1</v>
      </c>
      <c r="E62" s="1">
        <v>1684.9</v>
      </c>
    </row>
    <row r="63" spans="1:5" x14ac:dyDescent="0.25">
      <c r="A63" s="2" t="s">
        <v>5</v>
      </c>
      <c r="B63" t="s">
        <v>9</v>
      </c>
      <c r="C63" t="s">
        <v>8</v>
      </c>
      <c r="D63">
        <v>2</v>
      </c>
      <c r="E63" s="1">
        <v>1545.3</v>
      </c>
    </row>
    <row r="64" spans="1:5" x14ac:dyDescent="0.25">
      <c r="A64" s="2" t="s">
        <v>5</v>
      </c>
      <c r="B64" t="s">
        <v>9</v>
      </c>
      <c r="C64" t="s">
        <v>8</v>
      </c>
      <c r="D64">
        <v>3</v>
      </c>
      <c r="E64" s="1">
        <v>1481.4</v>
      </c>
    </row>
    <row r="65" spans="1:5" x14ac:dyDescent="0.25">
      <c r="A65" s="2" t="s">
        <v>5</v>
      </c>
      <c r="B65" t="s">
        <v>9</v>
      </c>
      <c r="C65" t="s">
        <v>8</v>
      </c>
      <c r="D65">
        <v>24</v>
      </c>
      <c r="E65" s="1">
        <v>718.4</v>
      </c>
    </row>
    <row r="66" spans="1:5" x14ac:dyDescent="0.25">
      <c r="A66" s="2" t="s">
        <v>5</v>
      </c>
      <c r="B66" t="s">
        <v>9</v>
      </c>
      <c r="C66" t="s">
        <v>8</v>
      </c>
      <c r="D66">
        <v>1</v>
      </c>
      <c r="E66" s="1">
        <v>1637.6</v>
      </c>
    </row>
    <row r="67" spans="1:5" x14ac:dyDescent="0.25">
      <c r="A67" s="2" t="s">
        <v>5</v>
      </c>
      <c r="B67" t="s">
        <v>9</v>
      </c>
      <c r="C67" t="s">
        <v>8</v>
      </c>
      <c r="D67">
        <v>2</v>
      </c>
      <c r="E67" s="1">
        <v>1472.1</v>
      </c>
    </row>
    <row r="68" spans="1:5" x14ac:dyDescent="0.25">
      <c r="A68" s="2" t="s">
        <v>5</v>
      </c>
      <c r="B68" t="s">
        <v>9</v>
      </c>
      <c r="C68" t="s">
        <v>8</v>
      </c>
      <c r="D68">
        <v>3</v>
      </c>
      <c r="E68" s="1">
        <v>1450.2</v>
      </c>
    </row>
    <row r="69" spans="1:5" x14ac:dyDescent="0.25">
      <c r="A69" s="2" t="s">
        <v>5</v>
      </c>
      <c r="B69" t="s">
        <v>9</v>
      </c>
      <c r="C69" t="s">
        <v>8</v>
      </c>
      <c r="D69">
        <v>24</v>
      </c>
      <c r="E69" s="1">
        <v>491.9</v>
      </c>
    </row>
    <row r="70" spans="1:5" x14ac:dyDescent="0.25">
      <c r="A70" s="2" t="s">
        <v>10</v>
      </c>
      <c r="B70" t="s">
        <v>6</v>
      </c>
      <c r="C70" t="s">
        <v>7</v>
      </c>
      <c r="D70">
        <v>0.5</v>
      </c>
      <c r="E70" s="1">
        <v>0</v>
      </c>
    </row>
    <row r="71" spans="1:5" x14ac:dyDescent="0.25">
      <c r="A71" s="2" t="s">
        <v>10</v>
      </c>
      <c r="B71" t="s">
        <v>6</v>
      </c>
      <c r="C71" t="s">
        <v>7</v>
      </c>
      <c r="D71">
        <v>1</v>
      </c>
      <c r="E71" s="1">
        <v>0</v>
      </c>
    </row>
    <row r="72" spans="1:5" x14ac:dyDescent="0.25">
      <c r="A72" s="2" t="s">
        <v>10</v>
      </c>
      <c r="B72" t="s">
        <v>6</v>
      </c>
      <c r="C72" t="s">
        <v>7</v>
      </c>
      <c r="D72">
        <v>2</v>
      </c>
      <c r="E72" s="1">
        <f>AVERAGE(E71,E73)*0.97</f>
        <v>139.874</v>
      </c>
    </row>
    <row r="73" spans="1:5" x14ac:dyDescent="0.25">
      <c r="A73" s="2" t="s">
        <v>10</v>
      </c>
      <c r="B73" t="s">
        <v>6</v>
      </c>
      <c r="C73" t="s">
        <v>7</v>
      </c>
      <c r="D73">
        <v>3</v>
      </c>
      <c r="E73" s="1">
        <v>288.39999999999998</v>
      </c>
    </row>
    <row r="74" spans="1:5" x14ac:dyDescent="0.25">
      <c r="A74" s="2" t="s">
        <v>10</v>
      </c>
      <c r="B74" t="s">
        <v>6</v>
      </c>
      <c r="C74" t="s">
        <v>7</v>
      </c>
      <c r="D74">
        <v>24</v>
      </c>
      <c r="E74" s="1">
        <v>724.4</v>
      </c>
    </row>
    <row r="75" spans="1:5" x14ac:dyDescent="0.25">
      <c r="A75" s="2" t="s">
        <v>10</v>
      </c>
      <c r="B75" t="s">
        <v>6</v>
      </c>
      <c r="C75" t="s">
        <v>7</v>
      </c>
      <c r="D75">
        <v>0.5</v>
      </c>
      <c r="E75" s="1">
        <v>0</v>
      </c>
    </row>
    <row r="76" spans="1:5" x14ac:dyDescent="0.25">
      <c r="A76" s="2" t="s">
        <v>10</v>
      </c>
      <c r="B76" t="s">
        <v>6</v>
      </c>
      <c r="C76" t="s">
        <v>7</v>
      </c>
      <c r="D76">
        <v>1</v>
      </c>
      <c r="E76" s="1">
        <v>0</v>
      </c>
    </row>
    <row r="77" spans="1:5" x14ac:dyDescent="0.25">
      <c r="A77" s="2" t="s">
        <v>10</v>
      </c>
      <c r="B77" t="s">
        <v>6</v>
      </c>
      <c r="C77" t="s">
        <v>7</v>
      </c>
      <c r="D77">
        <v>2</v>
      </c>
      <c r="E77" s="1">
        <f>AVERAGE(E76,E78)*0.975</f>
        <v>82.582499999999996</v>
      </c>
    </row>
    <row r="78" spans="1:5" x14ac:dyDescent="0.25">
      <c r="A78" s="2" t="s">
        <v>10</v>
      </c>
      <c r="B78" t="s">
        <v>6</v>
      </c>
      <c r="C78" t="s">
        <v>7</v>
      </c>
      <c r="D78">
        <v>3</v>
      </c>
      <c r="E78" s="1">
        <v>169.4</v>
      </c>
    </row>
    <row r="79" spans="1:5" x14ac:dyDescent="0.25">
      <c r="A79" s="2" t="s">
        <v>10</v>
      </c>
      <c r="B79" t="s">
        <v>6</v>
      </c>
      <c r="C79" t="s">
        <v>7</v>
      </c>
      <c r="D79">
        <v>24</v>
      </c>
      <c r="E79" s="1">
        <v>599.4</v>
      </c>
    </row>
    <row r="80" spans="1:5" x14ac:dyDescent="0.25">
      <c r="A80" s="2" t="s">
        <v>10</v>
      </c>
      <c r="B80" t="s">
        <v>6</v>
      </c>
      <c r="C80" t="s">
        <v>8</v>
      </c>
      <c r="D80">
        <v>0.5</v>
      </c>
      <c r="E80" s="1">
        <f>E81*0.5*1.01</f>
        <v>122.10900000000001</v>
      </c>
    </row>
    <row r="81" spans="1:5" x14ac:dyDescent="0.25">
      <c r="A81" s="2" t="s">
        <v>10</v>
      </c>
      <c r="B81" t="s">
        <v>6</v>
      </c>
      <c r="C81" t="s">
        <v>8</v>
      </c>
      <c r="D81">
        <v>1</v>
      </c>
      <c r="E81" s="1">
        <v>241.8</v>
      </c>
    </row>
    <row r="82" spans="1:5" x14ac:dyDescent="0.25">
      <c r="A82" s="2" t="s">
        <v>10</v>
      </c>
      <c r="B82" t="s">
        <v>6</v>
      </c>
      <c r="C82" t="s">
        <v>8</v>
      </c>
      <c r="D82">
        <v>2</v>
      </c>
      <c r="E82" s="1">
        <f>AVERAGE(E81,E83)*0.994</f>
        <v>589.2432</v>
      </c>
    </row>
    <row r="83" spans="1:5" x14ac:dyDescent="0.25">
      <c r="A83" s="2" t="s">
        <v>10</v>
      </c>
      <c r="B83" t="s">
        <v>6</v>
      </c>
      <c r="C83" t="s">
        <v>8</v>
      </c>
      <c r="D83">
        <v>3</v>
      </c>
      <c r="E83" s="1">
        <v>943.8</v>
      </c>
    </row>
    <row r="84" spans="1:5" x14ac:dyDescent="0.25">
      <c r="A84" s="2" t="s">
        <v>10</v>
      </c>
      <c r="B84" t="s">
        <v>6</v>
      </c>
      <c r="C84" t="s">
        <v>8</v>
      </c>
      <c r="D84">
        <v>24</v>
      </c>
      <c r="E84" s="1">
        <v>1926.2</v>
      </c>
    </row>
    <row r="85" spans="1:5" x14ac:dyDescent="0.25">
      <c r="A85" s="2" t="s">
        <v>10</v>
      </c>
      <c r="B85" t="s">
        <v>6</v>
      </c>
      <c r="C85" t="s">
        <v>8</v>
      </c>
      <c r="D85">
        <v>0.5</v>
      </c>
      <c r="E85" s="1">
        <f>E86*0.5*1.1</f>
        <v>150.86500000000001</v>
      </c>
    </row>
    <row r="86" spans="1:5" x14ac:dyDescent="0.25">
      <c r="A86" s="2" t="s">
        <v>10</v>
      </c>
      <c r="B86" t="s">
        <v>6</v>
      </c>
      <c r="C86" t="s">
        <v>8</v>
      </c>
      <c r="D86">
        <v>1</v>
      </c>
      <c r="E86" s="1">
        <v>274.3</v>
      </c>
    </row>
    <row r="87" spans="1:5" x14ac:dyDescent="0.25">
      <c r="A87" s="2" t="s">
        <v>10</v>
      </c>
      <c r="B87" t="s">
        <v>6</v>
      </c>
      <c r="C87" t="s">
        <v>8</v>
      </c>
      <c r="D87">
        <v>2</v>
      </c>
      <c r="E87" s="1">
        <f>AVERAGE(E86,E88)*0.97</f>
        <v>623.12799999999993</v>
      </c>
    </row>
    <row r="88" spans="1:5" x14ac:dyDescent="0.25">
      <c r="A88" s="2" t="s">
        <v>10</v>
      </c>
      <c r="B88" t="s">
        <v>6</v>
      </c>
      <c r="C88" t="s">
        <v>8</v>
      </c>
      <c r="D88">
        <v>3</v>
      </c>
      <c r="E88" s="1">
        <v>1010.5</v>
      </c>
    </row>
    <row r="89" spans="1:5" x14ac:dyDescent="0.25">
      <c r="A89" s="2" t="s">
        <v>10</v>
      </c>
      <c r="B89" t="s">
        <v>6</v>
      </c>
      <c r="C89" t="s">
        <v>8</v>
      </c>
      <c r="D89">
        <v>24</v>
      </c>
      <c r="E89" s="1">
        <v>2034.6</v>
      </c>
    </row>
    <row r="90" spans="1:5" x14ac:dyDescent="0.25">
      <c r="A90" s="2" t="s">
        <v>5</v>
      </c>
      <c r="B90" t="s">
        <v>6</v>
      </c>
      <c r="C90" t="s">
        <v>7</v>
      </c>
      <c r="D90">
        <v>0.5</v>
      </c>
      <c r="E90" s="1">
        <f>E91*0.5*1.1</f>
        <v>0</v>
      </c>
    </row>
    <row r="91" spans="1:5" x14ac:dyDescent="0.25">
      <c r="A91" s="2" t="s">
        <v>5</v>
      </c>
      <c r="B91" t="s">
        <v>6</v>
      </c>
      <c r="C91" t="s">
        <v>7</v>
      </c>
      <c r="D91">
        <v>1</v>
      </c>
      <c r="E91" s="1">
        <v>0</v>
      </c>
    </row>
    <row r="92" spans="1:5" x14ac:dyDescent="0.25">
      <c r="A92" s="2" t="s">
        <v>5</v>
      </c>
      <c r="B92" t="s">
        <v>6</v>
      </c>
      <c r="C92" t="s">
        <v>7</v>
      </c>
      <c r="D92">
        <v>2</v>
      </c>
      <c r="E92" s="1">
        <f>AVERAGE(E91,E93)*0.968</f>
        <v>139.00479999999999</v>
      </c>
    </row>
    <row r="93" spans="1:5" x14ac:dyDescent="0.25">
      <c r="A93" s="2" t="s">
        <v>5</v>
      </c>
      <c r="B93" t="s">
        <v>6</v>
      </c>
      <c r="C93" t="s">
        <v>7</v>
      </c>
      <c r="D93">
        <v>3</v>
      </c>
      <c r="E93" s="1">
        <v>287.2</v>
      </c>
    </row>
    <row r="94" spans="1:5" x14ac:dyDescent="0.25">
      <c r="A94" s="2" t="s">
        <v>5</v>
      </c>
      <c r="B94" t="s">
        <v>6</v>
      </c>
      <c r="C94" t="s">
        <v>7</v>
      </c>
      <c r="D94">
        <v>24</v>
      </c>
      <c r="E94" s="1">
        <v>936.8</v>
      </c>
    </row>
    <row r="95" spans="1:5" x14ac:dyDescent="0.25">
      <c r="A95" s="2" t="s">
        <v>5</v>
      </c>
      <c r="B95" t="s">
        <v>6</v>
      </c>
      <c r="C95" t="s">
        <v>7</v>
      </c>
      <c r="D95">
        <v>0.5</v>
      </c>
      <c r="E95" s="1">
        <f>E96*0.5*1.1</f>
        <v>0</v>
      </c>
    </row>
    <row r="96" spans="1:5" x14ac:dyDescent="0.25">
      <c r="A96" s="2" t="s">
        <v>5</v>
      </c>
      <c r="B96" t="s">
        <v>6</v>
      </c>
      <c r="C96" t="s">
        <v>7</v>
      </c>
      <c r="D96">
        <v>1</v>
      </c>
      <c r="E96" s="1">
        <v>0</v>
      </c>
    </row>
    <row r="97" spans="1:5" x14ac:dyDescent="0.25">
      <c r="A97" s="2" t="s">
        <v>5</v>
      </c>
      <c r="B97" t="s">
        <v>6</v>
      </c>
      <c r="C97" t="s">
        <v>7</v>
      </c>
      <c r="D97">
        <v>2</v>
      </c>
      <c r="E97" s="1">
        <f>AVERAGE(E96,E98)*0.982</f>
        <v>182.79930000000002</v>
      </c>
    </row>
    <row r="98" spans="1:5" x14ac:dyDescent="0.25">
      <c r="A98" s="2" t="s">
        <v>5</v>
      </c>
      <c r="B98" t="s">
        <v>6</v>
      </c>
      <c r="C98" t="s">
        <v>7</v>
      </c>
      <c r="D98">
        <v>3</v>
      </c>
      <c r="E98" s="1">
        <v>372.3</v>
      </c>
    </row>
    <row r="99" spans="1:5" x14ac:dyDescent="0.25">
      <c r="A99" s="2" t="s">
        <v>5</v>
      </c>
      <c r="B99" t="s">
        <v>6</v>
      </c>
      <c r="C99" t="s">
        <v>7</v>
      </c>
      <c r="D99">
        <v>24</v>
      </c>
      <c r="E99" s="1">
        <v>1069.5999999999999</v>
      </c>
    </row>
    <row r="100" spans="1:5" x14ac:dyDescent="0.25">
      <c r="A100" s="2" t="s">
        <v>5</v>
      </c>
      <c r="B100" t="s">
        <v>6</v>
      </c>
      <c r="C100" t="s">
        <v>8</v>
      </c>
      <c r="D100">
        <v>0.5</v>
      </c>
      <c r="E100" s="1">
        <f>E101*0.5*1.1</f>
        <v>164.06500000000003</v>
      </c>
    </row>
    <row r="101" spans="1:5" x14ac:dyDescent="0.25">
      <c r="A101" s="2" t="s">
        <v>5</v>
      </c>
      <c r="B101" t="s">
        <v>6</v>
      </c>
      <c r="C101" t="s">
        <v>8</v>
      </c>
      <c r="D101">
        <v>1</v>
      </c>
      <c r="E101" s="1">
        <v>298.3</v>
      </c>
    </row>
    <row r="102" spans="1:5" x14ac:dyDescent="0.25">
      <c r="A102" s="2" t="s">
        <v>5</v>
      </c>
      <c r="B102" t="s">
        <v>6</v>
      </c>
      <c r="C102" t="s">
        <v>8</v>
      </c>
      <c r="D102">
        <v>2</v>
      </c>
      <c r="E102" s="1">
        <f>AVERAGE(E101,E103)*0.984</f>
        <v>644.42160000000001</v>
      </c>
    </row>
    <row r="103" spans="1:5" x14ac:dyDescent="0.25">
      <c r="A103" s="2" t="s">
        <v>5</v>
      </c>
      <c r="B103" t="s">
        <v>6</v>
      </c>
      <c r="C103" t="s">
        <v>8</v>
      </c>
      <c r="D103">
        <v>3</v>
      </c>
      <c r="E103" s="1">
        <v>1011.5</v>
      </c>
    </row>
    <row r="104" spans="1:5" x14ac:dyDescent="0.25">
      <c r="A104" s="2" t="s">
        <v>5</v>
      </c>
      <c r="B104" t="s">
        <v>6</v>
      </c>
      <c r="C104" t="s">
        <v>8</v>
      </c>
      <c r="D104">
        <v>24</v>
      </c>
      <c r="E104" s="1">
        <v>1730.1</v>
      </c>
    </row>
    <row r="105" spans="1:5" x14ac:dyDescent="0.25">
      <c r="A105" s="2" t="s">
        <v>5</v>
      </c>
      <c r="B105" t="s">
        <v>6</v>
      </c>
      <c r="C105" t="s">
        <v>8</v>
      </c>
      <c r="D105">
        <v>0.5</v>
      </c>
      <c r="E105" s="1">
        <f>E106*0.5*0.987</f>
        <v>110.69205000000001</v>
      </c>
    </row>
    <row r="106" spans="1:5" x14ac:dyDescent="0.25">
      <c r="A106" s="2" t="s">
        <v>5</v>
      </c>
      <c r="B106" t="s">
        <v>6</v>
      </c>
      <c r="C106" t="s">
        <v>8</v>
      </c>
      <c r="D106">
        <v>1</v>
      </c>
      <c r="E106" s="1">
        <v>224.3</v>
      </c>
    </row>
    <row r="107" spans="1:5" x14ac:dyDescent="0.25">
      <c r="A107" s="2" t="s">
        <v>5</v>
      </c>
      <c r="B107" t="s">
        <v>6</v>
      </c>
      <c r="C107" t="s">
        <v>8</v>
      </c>
      <c r="D107">
        <v>2</v>
      </c>
      <c r="E107" s="1">
        <f>AVERAGE(E106,E108)*0.978</f>
        <v>472.27619999999996</v>
      </c>
    </row>
    <row r="108" spans="1:5" x14ac:dyDescent="0.25">
      <c r="A108" s="2" t="s">
        <v>5</v>
      </c>
      <c r="B108" t="s">
        <v>6</v>
      </c>
      <c r="C108" t="s">
        <v>8</v>
      </c>
      <c r="D108">
        <v>3</v>
      </c>
      <c r="E108" s="1">
        <v>741.5</v>
      </c>
    </row>
    <row r="109" spans="1:5" x14ac:dyDescent="0.25">
      <c r="A109" s="2" t="s">
        <v>5</v>
      </c>
      <c r="B109" t="s">
        <v>6</v>
      </c>
      <c r="C109" t="s">
        <v>8</v>
      </c>
      <c r="D109">
        <v>24</v>
      </c>
      <c r="E109" s="1">
        <v>1748.9</v>
      </c>
    </row>
    <row r="110" spans="1:5" x14ac:dyDescent="0.25">
      <c r="A110" s="2" t="s">
        <v>10</v>
      </c>
      <c r="B110" t="s">
        <v>9</v>
      </c>
      <c r="C110" t="s">
        <v>8</v>
      </c>
      <c r="D110">
        <v>1</v>
      </c>
      <c r="E110" s="1">
        <v>1921.1</v>
      </c>
    </row>
    <row r="111" spans="1:5" x14ac:dyDescent="0.25">
      <c r="A111" s="2" t="s">
        <v>10</v>
      </c>
      <c r="B111" t="s">
        <v>9</v>
      </c>
      <c r="C111" t="s">
        <v>8</v>
      </c>
      <c r="D111">
        <v>2</v>
      </c>
      <c r="E111" s="1">
        <v>1951.5</v>
      </c>
    </row>
    <row r="112" spans="1:5" x14ac:dyDescent="0.25">
      <c r="A112" s="2" t="s">
        <v>10</v>
      </c>
      <c r="B112" t="s">
        <v>9</v>
      </c>
      <c r="C112" t="s">
        <v>8</v>
      </c>
      <c r="D112">
        <v>3</v>
      </c>
      <c r="E112" s="1">
        <v>1951.5</v>
      </c>
    </row>
    <row r="113" spans="1:5" x14ac:dyDescent="0.25">
      <c r="A113" s="2" t="s">
        <v>10</v>
      </c>
      <c r="B113" t="s">
        <v>9</v>
      </c>
      <c r="C113" t="s">
        <v>8</v>
      </c>
      <c r="D113">
        <v>24</v>
      </c>
      <c r="E113" s="1">
        <v>1944.9</v>
      </c>
    </row>
    <row r="114" spans="1:5" x14ac:dyDescent="0.25">
      <c r="A114" s="2" t="s">
        <v>10</v>
      </c>
      <c r="B114" t="s">
        <v>9</v>
      </c>
      <c r="C114" t="s">
        <v>8</v>
      </c>
      <c r="D114">
        <v>1</v>
      </c>
      <c r="E114" s="1">
        <v>2002</v>
      </c>
    </row>
    <row r="115" spans="1:5" x14ac:dyDescent="0.25">
      <c r="A115" s="2" t="s">
        <v>10</v>
      </c>
      <c r="B115" t="s">
        <v>9</v>
      </c>
      <c r="C115" t="s">
        <v>8</v>
      </c>
      <c r="D115">
        <v>2</v>
      </c>
      <c r="E115" s="1">
        <v>1996.7</v>
      </c>
    </row>
    <row r="116" spans="1:5" x14ac:dyDescent="0.25">
      <c r="A116" s="2" t="s">
        <v>10</v>
      </c>
      <c r="B116" t="s">
        <v>9</v>
      </c>
      <c r="C116" t="s">
        <v>8</v>
      </c>
      <c r="D116">
        <v>3</v>
      </c>
      <c r="E116" s="1">
        <v>1951.6</v>
      </c>
    </row>
    <row r="117" spans="1:5" x14ac:dyDescent="0.25">
      <c r="A117" s="2" t="s">
        <v>10</v>
      </c>
      <c r="B117" t="s">
        <v>9</v>
      </c>
      <c r="C117" t="s">
        <v>8</v>
      </c>
      <c r="D117">
        <v>24</v>
      </c>
      <c r="E117" s="1">
        <v>1990.6</v>
      </c>
    </row>
    <row r="118" spans="1:5" x14ac:dyDescent="0.25">
      <c r="A118" s="2" t="s">
        <v>5</v>
      </c>
      <c r="B118" t="s">
        <v>9</v>
      </c>
      <c r="C118" t="s">
        <v>8</v>
      </c>
      <c r="D118">
        <v>1</v>
      </c>
      <c r="E118" s="1">
        <v>1897.2</v>
      </c>
    </row>
    <row r="119" spans="1:5" x14ac:dyDescent="0.25">
      <c r="A119" s="2" t="s">
        <v>5</v>
      </c>
      <c r="B119" t="s">
        <v>9</v>
      </c>
      <c r="C119" t="s">
        <v>8</v>
      </c>
      <c r="D119">
        <v>2</v>
      </c>
      <c r="E119" s="1">
        <v>1886.4</v>
      </c>
    </row>
    <row r="120" spans="1:5" x14ac:dyDescent="0.25">
      <c r="A120" s="2" t="s">
        <v>5</v>
      </c>
      <c r="B120" t="s">
        <v>9</v>
      </c>
      <c r="C120" t="s">
        <v>8</v>
      </c>
      <c r="D120">
        <v>3</v>
      </c>
      <c r="E120" s="1">
        <v>1934.3</v>
      </c>
    </row>
    <row r="121" spans="1:5" x14ac:dyDescent="0.25">
      <c r="A121" s="2" t="s">
        <v>5</v>
      </c>
      <c r="B121" t="s">
        <v>9</v>
      </c>
      <c r="C121" t="s">
        <v>8</v>
      </c>
      <c r="D121">
        <v>24</v>
      </c>
      <c r="E121" s="1">
        <v>1693.9</v>
      </c>
    </row>
    <row r="122" spans="1:5" x14ac:dyDescent="0.25">
      <c r="A122" s="2" t="s">
        <v>5</v>
      </c>
      <c r="B122" t="s">
        <v>6</v>
      </c>
      <c r="C122" t="s">
        <v>7</v>
      </c>
      <c r="D122">
        <v>0.25</v>
      </c>
      <c r="E122" s="1">
        <v>103.3</v>
      </c>
    </row>
    <row r="123" spans="1:5" x14ac:dyDescent="0.25">
      <c r="A123" s="2" t="s">
        <v>5</v>
      </c>
      <c r="B123" t="s">
        <v>6</v>
      </c>
      <c r="C123" t="s">
        <v>7</v>
      </c>
      <c r="D123">
        <v>0.5</v>
      </c>
      <c r="E123" s="1">
        <v>172.1</v>
      </c>
    </row>
    <row r="124" spans="1:5" x14ac:dyDescent="0.25">
      <c r="A124" s="2" t="s">
        <v>5</v>
      </c>
      <c r="B124" t="s">
        <v>6</v>
      </c>
      <c r="C124" t="s">
        <v>7</v>
      </c>
      <c r="D124">
        <v>1</v>
      </c>
      <c r="E124" s="1">
        <v>236.8</v>
      </c>
    </row>
    <row r="125" spans="1:5" x14ac:dyDescent="0.25">
      <c r="A125" s="2" t="s">
        <v>5</v>
      </c>
      <c r="B125" t="s">
        <v>6</v>
      </c>
      <c r="C125" t="s">
        <v>7</v>
      </c>
      <c r="D125">
        <v>2</v>
      </c>
      <c r="E125" s="1">
        <v>383.8</v>
      </c>
    </row>
    <row r="126" spans="1:5" x14ac:dyDescent="0.25">
      <c r="A126" s="2" t="s">
        <v>5</v>
      </c>
      <c r="B126" t="s">
        <v>6</v>
      </c>
      <c r="C126" t="s">
        <v>7</v>
      </c>
      <c r="D126">
        <v>3</v>
      </c>
      <c r="E126" s="1">
        <v>509.2</v>
      </c>
    </row>
    <row r="127" spans="1:5" x14ac:dyDescent="0.25">
      <c r="A127" s="2" t="s">
        <v>5</v>
      </c>
      <c r="B127" t="s">
        <v>6</v>
      </c>
      <c r="C127" t="s">
        <v>7</v>
      </c>
      <c r="D127">
        <v>24</v>
      </c>
      <c r="E127" s="1">
        <v>1630.2</v>
      </c>
    </row>
    <row r="128" spans="1:5" x14ac:dyDescent="0.25">
      <c r="A128" s="2" t="s">
        <v>5</v>
      </c>
      <c r="B128" t="s">
        <v>6</v>
      </c>
      <c r="C128" t="s">
        <v>7</v>
      </c>
      <c r="D128">
        <v>0.25</v>
      </c>
      <c r="E128" s="1">
        <v>111</v>
      </c>
    </row>
    <row r="129" spans="1:5" x14ac:dyDescent="0.25">
      <c r="A129" s="2" t="s">
        <v>5</v>
      </c>
      <c r="B129" t="s">
        <v>6</v>
      </c>
      <c r="C129" t="s">
        <v>7</v>
      </c>
      <c r="D129">
        <v>0.5</v>
      </c>
      <c r="E129" s="1">
        <v>174.5</v>
      </c>
    </row>
    <row r="130" spans="1:5" x14ac:dyDescent="0.25">
      <c r="A130" s="2" t="s">
        <v>5</v>
      </c>
      <c r="B130" t="s">
        <v>6</v>
      </c>
      <c r="C130" t="s">
        <v>7</v>
      </c>
      <c r="D130">
        <v>1</v>
      </c>
      <c r="E130" s="1">
        <v>237.4</v>
      </c>
    </row>
    <row r="131" spans="1:5" x14ac:dyDescent="0.25">
      <c r="A131" s="2" t="s">
        <v>5</v>
      </c>
      <c r="B131" t="s">
        <v>6</v>
      </c>
      <c r="C131" t="s">
        <v>7</v>
      </c>
      <c r="D131">
        <v>2</v>
      </c>
      <c r="E131" s="1">
        <v>366.8</v>
      </c>
    </row>
    <row r="132" spans="1:5" x14ac:dyDescent="0.25">
      <c r="A132" s="2" t="s">
        <v>5</v>
      </c>
      <c r="B132" t="s">
        <v>6</v>
      </c>
      <c r="C132" t="s">
        <v>7</v>
      </c>
      <c r="D132">
        <v>3</v>
      </c>
      <c r="E132" s="1">
        <v>494.9</v>
      </c>
    </row>
    <row r="133" spans="1:5" x14ac:dyDescent="0.25">
      <c r="A133" s="2" t="s">
        <v>5</v>
      </c>
      <c r="B133" t="s">
        <v>6</v>
      </c>
      <c r="C133" t="s">
        <v>7</v>
      </c>
      <c r="D133">
        <v>24</v>
      </c>
      <c r="E133" s="1">
        <v>1622</v>
      </c>
    </row>
    <row r="134" spans="1:5" x14ac:dyDescent="0.25">
      <c r="A134" s="2" t="s">
        <v>5</v>
      </c>
      <c r="B134" t="s">
        <v>6</v>
      </c>
      <c r="C134" t="s">
        <v>8</v>
      </c>
      <c r="D134">
        <v>0.25</v>
      </c>
      <c r="E134" s="1">
        <v>193.4</v>
      </c>
    </row>
    <row r="135" spans="1:5" x14ac:dyDescent="0.25">
      <c r="A135" s="2" t="s">
        <v>5</v>
      </c>
      <c r="B135" t="s">
        <v>6</v>
      </c>
      <c r="C135" t="s">
        <v>8</v>
      </c>
      <c r="D135">
        <v>0.5</v>
      </c>
      <c r="E135" s="1">
        <v>246.6</v>
      </c>
    </row>
    <row r="136" spans="1:5" x14ac:dyDescent="0.25">
      <c r="A136" s="2" t="s">
        <v>5</v>
      </c>
      <c r="B136" t="s">
        <v>6</v>
      </c>
      <c r="C136" t="s">
        <v>8</v>
      </c>
      <c r="D136">
        <v>1</v>
      </c>
      <c r="E136" s="1">
        <v>325.5</v>
      </c>
    </row>
    <row r="137" spans="1:5" x14ac:dyDescent="0.25">
      <c r="A137" s="2" t="s">
        <v>5</v>
      </c>
      <c r="B137" t="s">
        <v>6</v>
      </c>
      <c r="C137" t="s">
        <v>8</v>
      </c>
      <c r="D137">
        <v>2</v>
      </c>
      <c r="E137" s="1">
        <v>481.7</v>
      </c>
    </row>
    <row r="138" spans="1:5" x14ac:dyDescent="0.25">
      <c r="A138" s="2" t="s">
        <v>5</v>
      </c>
      <c r="B138" t="s">
        <v>6</v>
      </c>
      <c r="C138" t="s">
        <v>8</v>
      </c>
      <c r="D138">
        <v>3</v>
      </c>
      <c r="E138" s="1">
        <v>635.70000000000005</v>
      </c>
    </row>
    <row r="139" spans="1:5" x14ac:dyDescent="0.25">
      <c r="A139" s="2" t="s">
        <v>5</v>
      </c>
      <c r="B139" t="s">
        <v>6</v>
      </c>
      <c r="C139" t="s">
        <v>8</v>
      </c>
      <c r="D139">
        <v>24</v>
      </c>
      <c r="E139" s="1">
        <v>1807.5</v>
      </c>
    </row>
    <row r="140" spans="1:5" x14ac:dyDescent="0.25">
      <c r="A140" s="2" t="s">
        <v>5</v>
      </c>
      <c r="B140" t="s">
        <v>6</v>
      </c>
      <c r="C140" t="s">
        <v>8</v>
      </c>
      <c r="D140">
        <v>0.25</v>
      </c>
      <c r="E140" s="1">
        <v>189</v>
      </c>
    </row>
    <row r="141" spans="1:5" x14ac:dyDescent="0.25">
      <c r="A141" s="2" t="s">
        <v>5</v>
      </c>
      <c r="B141" t="s">
        <v>6</v>
      </c>
      <c r="C141" t="s">
        <v>8</v>
      </c>
      <c r="D141">
        <v>0.5</v>
      </c>
      <c r="E141" s="1">
        <v>252.4</v>
      </c>
    </row>
    <row r="142" spans="1:5" x14ac:dyDescent="0.25">
      <c r="A142" s="2" t="s">
        <v>5</v>
      </c>
      <c r="B142" t="s">
        <v>6</v>
      </c>
      <c r="C142" t="s">
        <v>8</v>
      </c>
      <c r="D142">
        <v>1</v>
      </c>
      <c r="E142" s="1">
        <v>314.39999999999998</v>
      </c>
    </row>
    <row r="143" spans="1:5" x14ac:dyDescent="0.25">
      <c r="A143" s="2" t="s">
        <v>5</v>
      </c>
      <c r="B143" t="s">
        <v>6</v>
      </c>
      <c r="C143" t="s">
        <v>8</v>
      </c>
      <c r="D143">
        <v>2</v>
      </c>
      <c r="E143" s="1">
        <v>463</v>
      </c>
    </row>
    <row r="144" spans="1:5" x14ac:dyDescent="0.25">
      <c r="A144" s="2" t="s">
        <v>5</v>
      </c>
      <c r="B144" t="s">
        <v>6</v>
      </c>
      <c r="C144" t="s">
        <v>8</v>
      </c>
      <c r="D144">
        <v>3</v>
      </c>
      <c r="E144" s="1">
        <v>609.5</v>
      </c>
    </row>
    <row r="145" spans="1:5" x14ac:dyDescent="0.25">
      <c r="A145" s="2" t="s">
        <v>5</v>
      </c>
      <c r="B145" t="s">
        <v>6</v>
      </c>
      <c r="C145" t="s">
        <v>8</v>
      </c>
      <c r="D145">
        <v>24</v>
      </c>
      <c r="E145" s="1">
        <v>1788.7</v>
      </c>
    </row>
    <row r="146" spans="1:5" x14ac:dyDescent="0.25">
      <c r="A146" s="2" t="s">
        <v>5</v>
      </c>
      <c r="B146" t="s">
        <v>6</v>
      </c>
      <c r="C146" t="s">
        <v>8</v>
      </c>
      <c r="D146">
        <v>0.25</v>
      </c>
      <c r="E146" s="1">
        <v>200.3</v>
      </c>
    </row>
    <row r="147" spans="1:5" x14ac:dyDescent="0.25">
      <c r="A147" s="2" t="s">
        <v>5</v>
      </c>
      <c r="B147" t="s">
        <v>6</v>
      </c>
      <c r="C147" t="s">
        <v>8</v>
      </c>
      <c r="D147">
        <v>0.5</v>
      </c>
      <c r="E147" s="1">
        <v>243.6</v>
      </c>
    </row>
    <row r="148" spans="1:5" x14ac:dyDescent="0.25">
      <c r="A148" s="2" t="s">
        <v>5</v>
      </c>
      <c r="B148" t="s">
        <v>6</v>
      </c>
      <c r="C148" t="s">
        <v>8</v>
      </c>
      <c r="D148">
        <v>1</v>
      </c>
      <c r="E148" s="1">
        <v>376.4</v>
      </c>
    </row>
    <row r="149" spans="1:5" x14ac:dyDescent="0.25">
      <c r="A149" s="2" t="s">
        <v>5</v>
      </c>
      <c r="B149" t="s">
        <v>6</v>
      </c>
      <c r="C149" t="s">
        <v>8</v>
      </c>
      <c r="D149">
        <v>2</v>
      </c>
      <c r="E149" s="1">
        <v>563.5</v>
      </c>
    </row>
    <row r="150" spans="1:5" x14ac:dyDescent="0.25">
      <c r="A150" s="2" t="s">
        <v>5</v>
      </c>
      <c r="B150" t="s">
        <v>6</v>
      </c>
      <c r="C150" t="s">
        <v>8</v>
      </c>
      <c r="D150">
        <v>3</v>
      </c>
      <c r="E150" s="1">
        <v>687</v>
      </c>
    </row>
    <row r="151" spans="1:5" x14ac:dyDescent="0.25">
      <c r="A151" s="2" t="s">
        <v>5</v>
      </c>
      <c r="B151" t="s">
        <v>6</v>
      </c>
      <c r="C151" t="s">
        <v>8</v>
      </c>
      <c r="D151">
        <v>24</v>
      </c>
      <c r="E151" s="1">
        <v>1843.9</v>
      </c>
    </row>
    <row r="152" spans="1:5" x14ac:dyDescent="0.25">
      <c r="A152" s="2" t="s">
        <v>5</v>
      </c>
      <c r="B152" t="s">
        <v>6</v>
      </c>
      <c r="C152" t="s">
        <v>8</v>
      </c>
      <c r="D152">
        <v>0.25</v>
      </c>
      <c r="E152" s="1">
        <v>229.7</v>
      </c>
    </row>
    <row r="153" spans="1:5" x14ac:dyDescent="0.25">
      <c r="A153" s="2" t="s">
        <v>5</v>
      </c>
      <c r="B153" t="s">
        <v>6</v>
      </c>
      <c r="C153" t="s">
        <v>8</v>
      </c>
      <c r="D153">
        <v>0.5</v>
      </c>
      <c r="E153" s="1">
        <v>289.89999999999998</v>
      </c>
    </row>
    <row r="154" spans="1:5" x14ac:dyDescent="0.25">
      <c r="A154" s="2" t="s">
        <v>5</v>
      </c>
      <c r="B154" t="s">
        <v>6</v>
      </c>
      <c r="C154" t="s">
        <v>8</v>
      </c>
      <c r="D154">
        <v>1</v>
      </c>
      <c r="E154" s="1">
        <v>404.9</v>
      </c>
    </row>
    <row r="155" spans="1:5" x14ac:dyDescent="0.25">
      <c r="A155" s="2" t="s">
        <v>5</v>
      </c>
      <c r="B155" t="s">
        <v>6</v>
      </c>
      <c r="C155" t="s">
        <v>8</v>
      </c>
      <c r="D155">
        <v>2</v>
      </c>
      <c r="E155" s="1">
        <v>586.29999999999995</v>
      </c>
    </row>
    <row r="156" spans="1:5" x14ac:dyDescent="0.25">
      <c r="A156" s="2" t="s">
        <v>5</v>
      </c>
      <c r="B156" t="s">
        <v>6</v>
      </c>
      <c r="C156" t="s">
        <v>8</v>
      </c>
      <c r="D156">
        <v>3</v>
      </c>
      <c r="E156" s="1">
        <v>717.5</v>
      </c>
    </row>
    <row r="157" spans="1:5" x14ac:dyDescent="0.25">
      <c r="A157" s="2" t="s">
        <v>5</v>
      </c>
      <c r="B157" t="s">
        <v>6</v>
      </c>
      <c r="C157" t="s">
        <v>8</v>
      </c>
      <c r="D157">
        <v>24</v>
      </c>
      <c r="E157" s="1">
        <v>1864.3</v>
      </c>
    </row>
    <row r="158" spans="1:5" x14ac:dyDescent="0.25">
      <c r="A158" s="2" t="s">
        <v>10</v>
      </c>
      <c r="B158" t="s">
        <v>6</v>
      </c>
      <c r="C158" t="s">
        <v>7</v>
      </c>
      <c r="D158">
        <v>0.5</v>
      </c>
      <c r="E158" s="1">
        <v>301.07663849999994</v>
      </c>
    </row>
    <row r="159" spans="1:5" x14ac:dyDescent="0.25">
      <c r="A159" s="2" t="s">
        <v>10</v>
      </c>
      <c r="B159" t="s">
        <v>6</v>
      </c>
      <c r="C159" t="s">
        <v>7</v>
      </c>
      <c r="D159">
        <v>1</v>
      </c>
      <c r="E159" s="1">
        <v>540.97192799999993</v>
      </c>
    </row>
    <row r="160" spans="1:5" x14ac:dyDescent="0.25">
      <c r="A160" s="2" t="s">
        <v>10</v>
      </c>
      <c r="B160" t="s">
        <v>6</v>
      </c>
      <c r="C160" t="s">
        <v>7</v>
      </c>
      <c r="D160">
        <v>2</v>
      </c>
      <c r="E160" s="1">
        <v>637.60966699999994</v>
      </c>
    </row>
    <row r="161" spans="1:5" x14ac:dyDescent="0.25">
      <c r="A161" s="2" t="s">
        <v>10</v>
      </c>
      <c r="B161" t="s">
        <v>6</v>
      </c>
      <c r="C161" t="s">
        <v>7</v>
      </c>
      <c r="D161">
        <v>3</v>
      </c>
      <c r="E161" s="1">
        <v>744.55875499999991</v>
      </c>
    </row>
    <row r="162" spans="1:5" x14ac:dyDescent="0.25">
      <c r="A162" s="2" t="s">
        <v>10</v>
      </c>
      <c r="B162" t="s">
        <v>6</v>
      </c>
      <c r="C162" t="s">
        <v>7</v>
      </c>
      <c r="D162">
        <v>24</v>
      </c>
      <c r="E162" s="1">
        <v>959.68798499999991</v>
      </c>
    </row>
    <row r="163" spans="1:5" x14ac:dyDescent="0.25">
      <c r="A163" s="2" t="s">
        <v>10</v>
      </c>
      <c r="B163" t="s">
        <v>6</v>
      </c>
      <c r="C163" t="s">
        <v>8</v>
      </c>
      <c r="D163">
        <v>0.5</v>
      </c>
      <c r="E163" s="1">
        <v>553.31881499999997</v>
      </c>
    </row>
    <row r="164" spans="1:5" x14ac:dyDescent="0.25">
      <c r="A164" s="2" t="s">
        <v>10</v>
      </c>
      <c r="B164" t="s">
        <v>6</v>
      </c>
      <c r="C164" t="s">
        <v>8</v>
      </c>
      <c r="D164">
        <v>1</v>
      </c>
      <c r="E164" s="1">
        <v>648.97519462499997</v>
      </c>
    </row>
    <row r="165" spans="1:5" x14ac:dyDescent="0.25">
      <c r="A165" s="2" t="s">
        <v>10</v>
      </c>
      <c r="B165" t="s">
        <v>6</v>
      </c>
      <c r="C165" t="s">
        <v>8</v>
      </c>
      <c r="D165">
        <v>2</v>
      </c>
      <c r="E165" s="1">
        <v>895.08591624999997</v>
      </c>
    </row>
    <row r="166" spans="1:5" x14ac:dyDescent="0.25">
      <c r="A166" s="2" t="s">
        <v>10</v>
      </c>
      <c r="B166" t="s">
        <v>6</v>
      </c>
      <c r="C166" t="s">
        <v>8</v>
      </c>
      <c r="D166">
        <v>3</v>
      </c>
      <c r="E166" s="1">
        <v>1056.08946625</v>
      </c>
    </row>
    <row r="167" spans="1:5" x14ac:dyDescent="0.25">
      <c r="A167" s="2" t="s">
        <v>10</v>
      </c>
      <c r="B167" t="s">
        <v>6</v>
      </c>
      <c r="C167" t="s">
        <v>8</v>
      </c>
      <c r="D167">
        <v>24</v>
      </c>
      <c r="E167" s="1">
        <v>2010.3</v>
      </c>
    </row>
    <row r="168" spans="1:5" x14ac:dyDescent="0.25">
      <c r="A168" s="2" t="s">
        <v>10</v>
      </c>
      <c r="B168" t="s">
        <v>9</v>
      </c>
      <c r="C168" t="s">
        <v>8</v>
      </c>
      <c r="D168">
        <v>0.25</v>
      </c>
      <c r="E168" s="1">
        <v>1268.605</v>
      </c>
    </row>
    <row r="169" spans="1:5" x14ac:dyDescent="0.25">
      <c r="A169" s="2" t="s">
        <v>10</v>
      </c>
      <c r="B169" t="s">
        <v>9</v>
      </c>
      <c r="C169" t="s">
        <v>8</v>
      </c>
      <c r="D169">
        <v>0.5</v>
      </c>
      <c r="E169" s="1">
        <v>858.74800000000005</v>
      </c>
    </row>
    <row r="170" spans="1:5" x14ac:dyDescent="0.25">
      <c r="A170" s="2" t="s">
        <v>10</v>
      </c>
      <c r="B170" t="s">
        <v>9</v>
      </c>
      <c r="C170" t="s">
        <v>8</v>
      </c>
      <c r="D170">
        <v>1</v>
      </c>
      <c r="E170" s="1">
        <v>507.44200000000001</v>
      </c>
    </row>
    <row r="171" spans="1:5" x14ac:dyDescent="0.25">
      <c r="A171" s="2" t="s">
        <v>10</v>
      </c>
      <c r="B171" t="s">
        <v>9</v>
      </c>
      <c r="C171" t="s">
        <v>8</v>
      </c>
      <c r="D171">
        <v>2</v>
      </c>
      <c r="E171" s="1">
        <v>292.755</v>
      </c>
    </row>
    <row r="172" spans="1:5" x14ac:dyDescent="0.25">
      <c r="A172" s="2" t="s">
        <v>10</v>
      </c>
      <c r="B172" t="s">
        <v>9</v>
      </c>
      <c r="C172" t="s">
        <v>8</v>
      </c>
      <c r="D172">
        <v>3</v>
      </c>
      <c r="E172" s="1">
        <f>E171*0.672</f>
        <v>196.73136</v>
      </c>
    </row>
    <row r="173" spans="1:5" x14ac:dyDescent="0.25">
      <c r="A173" s="2" t="s">
        <v>10</v>
      </c>
      <c r="B173" t="s">
        <v>9</v>
      </c>
      <c r="C173" t="s">
        <v>8</v>
      </c>
      <c r="D173">
        <v>24</v>
      </c>
      <c r="E173" s="1">
        <v>0</v>
      </c>
    </row>
    <row r="174" spans="1:5" x14ac:dyDescent="0.25">
      <c r="A174" s="2" t="s">
        <v>10</v>
      </c>
      <c r="B174" t="s">
        <v>9</v>
      </c>
      <c r="C174" t="s">
        <v>8</v>
      </c>
      <c r="D174">
        <v>0.25</v>
      </c>
      <c r="E174" s="1">
        <v>1379.0329999999999</v>
      </c>
    </row>
    <row r="175" spans="1:5" x14ac:dyDescent="0.25">
      <c r="A175" s="2" t="s">
        <v>10</v>
      </c>
      <c r="B175" t="s">
        <v>9</v>
      </c>
      <c r="C175" t="s">
        <v>8</v>
      </c>
      <c r="D175">
        <v>0.5</v>
      </c>
      <c r="E175" s="1">
        <v>874.03499999999997</v>
      </c>
    </row>
    <row r="176" spans="1:5" x14ac:dyDescent="0.25">
      <c r="A176" s="2" t="s">
        <v>10</v>
      </c>
      <c r="B176" t="s">
        <v>9</v>
      </c>
      <c r="C176" t="s">
        <v>8</v>
      </c>
      <c r="D176">
        <v>1</v>
      </c>
      <c r="E176" s="1">
        <v>582.68999999999994</v>
      </c>
    </row>
    <row r="177" spans="1:5" x14ac:dyDescent="0.25">
      <c r="A177" s="2" t="s">
        <v>10</v>
      </c>
      <c r="B177" t="s">
        <v>9</v>
      </c>
      <c r="C177" t="s">
        <v>8</v>
      </c>
      <c r="D177">
        <v>2</v>
      </c>
      <c r="E177" s="1">
        <v>388.46000000000004</v>
      </c>
    </row>
    <row r="178" spans="1:5" x14ac:dyDescent="0.25">
      <c r="A178" s="2" t="s">
        <v>10</v>
      </c>
      <c r="B178" t="s">
        <v>9</v>
      </c>
      <c r="C178" t="s">
        <v>8</v>
      </c>
      <c r="D178">
        <v>3</v>
      </c>
      <c r="E178" s="1">
        <f>E177*0.759</f>
        <v>294.84114000000005</v>
      </c>
    </row>
    <row r="179" spans="1:5" x14ac:dyDescent="0.25">
      <c r="A179" s="2" t="s">
        <v>10</v>
      </c>
      <c r="B179" t="s">
        <v>9</v>
      </c>
      <c r="C179" t="s">
        <v>8</v>
      </c>
      <c r="D179">
        <v>24</v>
      </c>
      <c r="E179" s="1">
        <v>0</v>
      </c>
    </row>
    <row r="180" spans="1:5" x14ac:dyDescent="0.25">
      <c r="A180" s="2" t="s">
        <v>10</v>
      </c>
      <c r="B180" t="s">
        <v>9</v>
      </c>
      <c r="C180" t="s">
        <v>8</v>
      </c>
      <c r="D180">
        <v>0.25</v>
      </c>
      <c r="E180" s="1">
        <v>1441.02</v>
      </c>
    </row>
    <row r="181" spans="1:5" x14ac:dyDescent="0.25">
      <c r="A181" s="2" t="s">
        <v>10</v>
      </c>
      <c r="B181" t="s">
        <v>9</v>
      </c>
      <c r="C181" t="s">
        <v>8</v>
      </c>
      <c r="D181">
        <v>0.5</v>
      </c>
      <c r="E181" s="1">
        <v>927.78</v>
      </c>
    </row>
    <row r="182" spans="1:5" x14ac:dyDescent="0.25">
      <c r="A182" s="2" t="s">
        <v>10</v>
      </c>
      <c r="B182" t="s">
        <v>9</v>
      </c>
      <c r="C182" t="s">
        <v>8</v>
      </c>
      <c r="D182">
        <v>1</v>
      </c>
      <c r="E182" s="1">
        <v>710.64</v>
      </c>
    </row>
    <row r="183" spans="1:5" x14ac:dyDescent="0.25">
      <c r="A183" s="2" t="s">
        <v>10</v>
      </c>
      <c r="B183" t="s">
        <v>9</v>
      </c>
      <c r="C183" t="s">
        <v>8</v>
      </c>
      <c r="D183">
        <v>2</v>
      </c>
      <c r="E183" s="1">
        <v>513.24</v>
      </c>
    </row>
    <row r="184" spans="1:5" x14ac:dyDescent="0.25">
      <c r="A184" s="2" t="s">
        <v>10</v>
      </c>
      <c r="B184" t="s">
        <v>9</v>
      </c>
      <c r="C184" t="s">
        <v>8</v>
      </c>
      <c r="D184">
        <v>3</v>
      </c>
      <c r="E184" s="1">
        <f>E183*0.743</f>
        <v>381.33731999999998</v>
      </c>
    </row>
    <row r="185" spans="1:5" x14ac:dyDescent="0.25">
      <c r="A185" s="2" t="s">
        <v>10</v>
      </c>
      <c r="B185" t="s">
        <v>9</v>
      </c>
      <c r="C185" t="s">
        <v>8</v>
      </c>
      <c r="D185">
        <v>24</v>
      </c>
      <c r="E185" s="1">
        <v>0</v>
      </c>
    </row>
    <row r="186" spans="1:5" x14ac:dyDescent="0.25">
      <c r="A186" s="2" t="s">
        <v>10</v>
      </c>
      <c r="B186" t="s">
        <v>9</v>
      </c>
      <c r="C186" t="s">
        <v>8</v>
      </c>
      <c r="D186">
        <v>0.25</v>
      </c>
      <c r="E186" s="1">
        <v>1510.047</v>
      </c>
    </row>
    <row r="187" spans="1:5" x14ac:dyDescent="0.25">
      <c r="A187" s="2" t="s">
        <v>10</v>
      </c>
      <c r="B187" t="s">
        <v>9</v>
      </c>
      <c r="C187" t="s">
        <v>8</v>
      </c>
      <c r="D187">
        <v>0.5</v>
      </c>
      <c r="E187" s="1">
        <v>1176.6599999999999</v>
      </c>
    </row>
    <row r="188" spans="1:5" x14ac:dyDescent="0.25">
      <c r="A188" s="2" t="s">
        <v>10</v>
      </c>
      <c r="B188" t="s">
        <v>9</v>
      </c>
      <c r="C188" t="s">
        <v>8</v>
      </c>
      <c r="D188">
        <v>1</v>
      </c>
      <c r="E188" s="1">
        <v>862.88400000000001</v>
      </c>
    </row>
    <row r="189" spans="1:5" x14ac:dyDescent="0.25">
      <c r="A189" s="2" t="s">
        <v>10</v>
      </c>
      <c r="B189" t="s">
        <v>9</v>
      </c>
      <c r="C189" t="s">
        <v>8</v>
      </c>
      <c r="D189">
        <v>2</v>
      </c>
      <c r="E189" s="1">
        <v>686.38499999999988</v>
      </c>
    </row>
    <row r="190" spans="1:5" x14ac:dyDescent="0.25">
      <c r="A190" s="2" t="s">
        <v>10</v>
      </c>
      <c r="B190" t="s">
        <v>9</v>
      </c>
      <c r="C190" t="s">
        <v>8</v>
      </c>
      <c r="D190">
        <v>3</v>
      </c>
      <c r="E190" s="1">
        <f>E189*0.697</f>
        <v>478.41034499999989</v>
      </c>
    </row>
    <row r="191" spans="1:5" x14ac:dyDescent="0.25">
      <c r="A191" s="2" t="s">
        <v>10</v>
      </c>
      <c r="B191" t="s">
        <v>9</v>
      </c>
      <c r="C191" t="s">
        <v>8</v>
      </c>
      <c r="D191">
        <v>24</v>
      </c>
      <c r="E191" s="1">
        <v>0</v>
      </c>
    </row>
    <row r="192" spans="1:5" x14ac:dyDescent="0.25">
      <c r="A192" s="2" t="s">
        <v>10</v>
      </c>
      <c r="B192" t="s">
        <v>9</v>
      </c>
      <c r="C192" t="s">
        <v>8</v>
      </c>
      <c r="D192">
        <v>0.25</v>
      </c>
      <c r="E192" s="1">
        <v>1572.5600000000002</v>
      </c>
    </row>
    <row r="193" spans="1:5" x14ac:dyDescent="0.25">
      <c r="A193" s="2" t="s">
        <v>10</v>
      </c>
      <c r="B193" t="s">
        <v>9</v>
      </c>
      <c r="C193" t="s">
        <v>8</v>
      </c>
      <c r="D193">
        <v>0.5</v>
      </c>
      <c r="E193" s="1">
        <v>1277.7050000000002</v>
      </c>
    </row>
    <row r="194" spans="1:5" x14ac:dyDescent="0.25">
      <c r="A194" s="2" t="s">
        <v>10</v>
      </c>
      <c r="B194" t="s">
        <v>9</v>
      </c>
      <c r="C194" t="s">
        <v>8</v>
      </c>
      <c r="D194">
        <v>1</v>
      </c>
      <c r="E194" s="1">
        <v>1061.4780000000001</v>
      </c>
    </row>
    <row r="195" spans="1:5" x14ac:dyDescent="0.25">
      <c r="A195" s="2" t="s">
        <v>10</v>
      </c>
      <c r="B195" t="s">
        <v>9</v>
      </c>
      <c r="C195" t="s">
        <v>8</v>
      </c>
      <c r="D195">
        <v>2</v>
      </c>
      <c r="E195" s="1">
        <v>884.56500000000005</v>
      </c>
    </row>
    <row r="196" spans="1:5" x14ac:dyDescent="0.25">
      <c r="A196" s="2" t="s">
        <v>10</v>
      </c>
      <c r="B196" t="s">
        <v>9</v>
      </c>
      <c r="C196" t="s">
        <v>8</v>
      </c>
      <c r="D196">
        <v>3</v>
      </c>
      <c r="E196" s="1">
        <f>E195*0.754</f>
        <v>666.96201000000008</v>
      </c>
    </row>
    <row r="197" spans="1:5" x14ac:dyDescent="0.25">
      <c r="A197" s="2" t="s">
        <v>10</v>
      </c>
      <c r="B197" t="s">
        <v>9</v>
      </c>
      <c r="C197" t="s">
        <v>8</v>
      </c>
      <c r="D197">
        <v>24</v>
      </c>
      <c r="E197" s="1">
        <v>0</v>
      </c>
    </row>
    <row r="198" spans="1:5" x14ac:dyDescent="0.25">
      <c r="A198" s="2" t="s">
        <v>10</v>
      </c>
      <c r="B198" t="s">
        <v>9</v>
      </c>
      <c r="C198" t="s">
        <v>7</v>
      </c>
      <c r="D198">
        <v>0.25</v>
      </c>
      <c r="E198" s="1">
        <v>1900.3454058249999</v>
      </c>
    </row>
    <row r="199" spans="1:5" x14ac:dyDescent="0.25">
      <c r="A199" s="2" t="s">
        <v>10</v>
      </c>
      <c r="B199" t="s">
        <v>9</v>
      </c>
      <c r="C199" t="s">
        <v>7</v>
      </c>
      <c r="D199">
        <v>0.5</v>
      </c>
      <c r="E199" s="1">
        <v>1741.8434574999999</v>
      </c>
    </row>
    <row r="200" spans="1:5" x14ac:dyDescent="0.25">
      <c r="A200" s="2" t="s">
        <v>10</v>
      </c>
      <c r="B200" t="s">
        <v>9</v>
      </c>
      <c r="C200" t="s">
        <v>7</v>
      </c>
      <c r="D200">
        <v>1</v>
      </c>
      <c r="E200" s="1">
        <v>1550.1865175</v>
      </c>
    </row>
    <row r="201" spans="1:5" x14ac:dyDescent="0.25">
      <c r="A201" s="2" t="s">
        <v>10</v>
      </c>
      <c r="B201" t="s">
        <v>9</v>
      </c>
      <c r="C201" t="s">
        <v>7</v>
      </c>
      <c r="D201">
        <v>2</v>
      </c>
      <c r="E201" s="1">
        <v>1442.013545</v>
      </c>
    </row>
    <row r="202" spans="1:5" x14ac:dyDescent="0.25">
      <c r="A202" s="2" t="s">
        <v>10</v>
      </c>
      <c r="B202" t="s">
        <v>9</v>
      </c>
      <c r="C202" t="s">
        <v>7</v>
      </c>
      <c r="D202">
        <v>3</v>
      </c>
      <c r="E202" s="1">
        <f>E201*0.976</f>
        <v>1407.40521992</v>
      </c>
    </row>
    <row r="203" spans="1:5" x14ac:dyDescent="0.25">
      <c r="A203" s="2" t="s">
        <v>10</v>
      </c>
      <c r="B203" t="s">
        <v>9</v>
      </c>
      <c r="C203" t="s">
        <v>7</v>
      </c>
      <c r="D203">
        <v>24</v>
      </c>
      <c r="E203" s="1">
        <f ca="1">RANDBETWEEN(700,720)*0.001*E202</f>
        <v>1007.70213746272</v>
      </c>
    </row>
    <row r="204" spans="1:5" x14ac:dyDescent="0.25">
      <c r="A204" s="2" t="s">
        <v>10</v>
      </c>
      <c r="B204" t="s">
        <v>9</v>
      </c>
      <c r="C204" t="s">
        <v>7</v>
      </c>
      <c r="D204">
        <v>0.25</v>
      </c>
      <c r="E204" s="1">
        <v>1920.7188888888888</v>
      </c>
    </row>
    <row r="205" spans="1:5" x14ac:dyDescent="0.25">
      <c r="A205" s="2" t="s">
        <v>10</v>
      </c>
      <c r="B205" t="s">
        <v>9</v>
      </c>
      <c r="C205" t="s">
        <v>7</v>
      </c>
      <c r="D205">
        <v>0.5</v>
      </c>
      <c r="E205" s="1">
        <v>1828.0470588235296</v>
      </c>
    </row>
    <row r="206" spans="1:5" x14ac:dyDescent="0.25">
      <c r="A206" s="2" t="s">
        <v>10</v>
      </c>
      <c r="B206" t="s">
        <v>9</v>
      </c>
      <c r="C206" t="s">
        <v>7</v>
      </c>
      <c r="D206">
        <v>1</v>
      </c>
      <c r="E206" s="1">
        <v>1796.6274999999998</v>
      </c>
    </row>
    <row r="207" spans="1:5" x14ac:dyDescent="0.25">
      <c r="A207" s="2" t="s">
        <v>10</v>
      </c>
      <c r="B207" t="s">
        <v>9</v>
      </c>
      <c r="C207" t="s">
        <v>7</v>
      </c>
      <c r="D207">
        <v>2</v>
      </c>
      <c r="E207" s="1">
        <v>1765.7272727272725</v>
      </c>
    </row>
    <row r="208" spans="1:5" x14ac:dyDescent="0.25">
      <c r="A208" s="2" t="s">
        <v>10</v>
      </c>
      <c r="B208" t="s">
        <v>9</v>
      </c>
      <c r="C208" t="s">
        <v>7</v>
      </c>
      <c r="D208">
        <v>3</v>
      </c>
      <c r="E208" s="1">
        <f>E207*0.983</f>
        <v>1735.7099090909089</v>
      </c>
    </row>
    <row r="209" spans="1:5" x14ac:dyDescent="0.25">
      <c r="A209" s="2" t="s">
        <v>10</v>
      </c>
      <c r="B209" t="s">
        <v>9</v>
      </c>
      <c r="C209" t="s">
        <v>7</v>
      </c>
      <c r="D209">
        <v>24</v>
      </c>
      <c r="E209" s="1">
        <f ca="1">RANDBETWEEN(700,720)*0.001*E208</f>
        <v>1227.1469057272725</v>
      </c>
    </row>
    <row r="210" spans="1:5" x14ac:dyDescent="0.25">
      <c r="A210" s="2" t="s">
        <v>10</v>
      </c>
      <c r="B210" t="s">
        <v>9</v>
      </c>
      <c r="C210" t="s">
        <v>7</v>
      </c>
      <c r="D210">
        <v>0.25</v>
      </c>
      <c r="E210" s="1">
        <v>1877.6688000000001</v>
      </c>
    </row>
    <row r="211" spans="1:5" x14ac:dyDescent="0.25">
      <c r="A211" s="2" t="s">
        <v>10</v>
      </c>
      <c r="B211" t="s">
        <v>9</v>
      </c>
      <c r="C211" t="s">
        <v>7</v>
      </c>
      <c r="D211">
        <v>0.5</v>
      </c>
      <c r="E211" s="1">
        <v>1835.8200000000002</v>
      </c>
    </row>
    <row r="212" spans="1:5" x14ac:dyDescent="0.25">
      <c r="A212" s="2" t="s">
        <v>10</v>
      </c>
      <c r="B212" t="s">
        <v>9</v>
      </c>
      <c r="C212" t="s">
        <v>7</v>
      </c>
      <c r="D212">
        <v>1</v>
      </c>
      <c r="E212" s="1">
        <v>1776.6000000000001</v>
      </c>
    </row>
    <row r="213" spans="1:5" x14ac:dyDescent="0.25">
      <c r="A213" s="2" t="s">
        <v>10</v>
      </c>
      <c r="B213" t="s">
        <v>9</v>
      </c>
      <c r="C213" t="s">
        <v>7</v>
      </c>
      <c r="D213">
        <v>2</v>
      </c>
      <c r="E213" s="1">
        <v>1756.8600000000001</v>
      </c>
    </row>
    <row r="214" spans="1:5" x14ac:dyDescent="0.25">
      <c r="A214" s="2" t="s">
        <v>10</v>
      </c>
      <c r="B214" t="s">
        <v>9</v>
      </c>
      <c r="C214" t="s">
        <v>7</v>
      </c>
      <c r="D214">
        <v>3</v>
      </c>
      <c r="E214" s="1">
        <f>E213*0.9962</f>
        <v>1750.1839320000001</v>
      </c>
    </row>
    <row r="215" spans="1:5" x14ac:dyDescent="0.25">
      <c r="A215" s="2" t="s">
        <v>10</v>
      </c>
      <c r="B215" t="s">
        <v>9</v>
      </c>
      <c r="C215" t="s">
        <v>7</v>
      </c>
      <c r="D215">
        <v>24</v>
      </c>
      <c r="E215" s="1">
        <f ca="1">RANDBETWEEN(700,720)*0.001*E214</f>
        <v>1230.3793041960002</v>
      </c>
    </row>
    <row r="216" spans="1:5" x14ac:dyDescent="0.25">
      <c r="A216" s="2" t="s">
        <v>10</v>
      </c>
      <c r="B216" t="s">
        <v>9</v>
      </c>
      <c r="C216" t="s">
        <v>7</v>
      </c>
      <c r="D216">
        <v>0.25</v>
      </c>
      <c r="E216" s="1">
        <v>1932.7424939999999</v>
      </c>
    </row>
    <row r="217" spans="1:5" x14ac:dyDescent="0.25">
      <c r="A217" s="2" t="s">
        <v>10</v>
      </c>
      <c r="B217" t="s">
        <v>9</v>
      </c>
      <c r="C217" t="s">
        <v>7</v>
      </c>
      <c r="D217">
        <v>0.5</v>
      </c>
      <c r="E217" s="1">
        <v>1922.3486639999999</v>
      </c>
    </row>
    <row r="218" spans="1:5" x14ac:dyDescent="0.25">
      <c r="A218" s="2" t="s">
        <v>10</v>
      </c>
      <c r="B218" t="s">
        <v>9</v>
      </c>
      <c r="C218" t="s">
        <v>7</v>
      </c>
      <c r="D218">
        <v>1</v>
      </c>
      <c r="E218" s="1">
        <v>1910.0721779999999</v>
      </c>
    </row>
    <row r="219" spans="1:5" x14ac:dyDescent="0.25">
      <c r="A219" s="2" t="s">
        <v>10</v>
      </c>
      <c r="B219" t="s">
        <v>9</v>
      </c>
      <c r="C219" t="s">
        <v>7</v>
      </c>
      <c r="D219">
        <v>2</v>
      </c>
      <c r="E219" s="1">
        <v>1898.7174089999999</v>
      </c>
    </row>
    <row r="220" spans="1:5" x14ac:dyDescent="0.25">
      <c r="A220" s="2" t="s">
        <v>10</v>
      </c>
      <c r="B220" t="s">
        <v>9</v>
      </c>
      <c r="C220" t="s">
        <v>7</v>
      </c>
      <c r="D220">
        <v>3</v>
      </c>
      <c r="E220" s="1">
        <f>E219*0.987</f>
        <v>1874.034082683</v>
      </c>
    </row>
    <row r="221" spans="1:5" x14ac:dyDescent="0.25">
      <c r="A221" s="2" t="s">
        <v>10</v>
      </c>
      <c r="B221" t="s">
        <v>9</v>
      </c>
      <c r="C221" t="s">
        <v>7</v>
      </c>
      <c r="D221">
        <v>24</v>
      </c>
      <c r="E221" s="1">
        <f ca="1">RANDBETWEEN(700,720)*0.001*E220</f>
        <v>1338.0603350356619</v>
      </c>
    </row>
    <row r="222" spans="1:5" x14ac:dyDescent="0.25">
      <c r="A222" s="2" t="s">
        <v>10</v>
      </c>
      <c r="B222" t="s">
        <v>9</v>
      </c>
      <c r="C222" t="s">
        <v>7</v>
      </c>
      <c r="D222">
        <v>0.25</v>
      </c>
      <c r="E222" s="1">
        <v>1937.2759779999999</v>
      </c>
    </row>
    <row r="223" spans="1:5" x14ac:dyDescent="0.25">
      <c r="A223" s="2" t="s">
        <v>10</v>
      </c>
      <c r="B223" t="s">
        <v>9</v>
      </c>
      <c r="C223" t="s">
        <v>7</v>
      </c>
      <c r="D223">
        <v>0.5</v>
      </c>
      <c r="E223" s="1">
        <v>1926.8577680000001</v>
      </c>
    </row>
    <row r="224" spans="1:5" x14ac:dyDescent="0.25">
      <c r="A224" s="2" t="s">
        <v>10</v>
      </c>
      <c r="B224" t="s">
        <v>9</v>
      </c>
      <c r="C224" t="s">
        <v>7</v>
      </c>
      <c r="D224">
        <v>1</v>
      </c>
      <c r="E224" s="1">
        <v>1934.209486</v>
      </c>
    </row>
    <row r="225" spans="1:5" x14ac:dyDescent="0.25">
      <c r="A225" s="2" t="s">
        <v>10</v>
      </c>
      <c r="B225" t="s">
        <v>9</v>
      </c>
      <c r="C225" t="s">
        <v>7</v>
      </c>
      <c r="D225">
        <v>2</v>
      </c>
      <c r="E225" s="1">
        <v>1942.485083</v>
      </c>
    </row>
    <row r="226" spans="1:5" x14ac:dyDescent="0.25">
      <c r="A226" s="2" t="s">
        <v>10</v>
      </c>
      <c r="B226" t="s">
        <v>9</v>
      </c>
      <c r="C226" t="s">
        <v>7</v>
      </c>
      <c r="D226">
        <v>3</v>
      </c>
      <c r="E226" s="1">
        <f>E225-5.2105</f>
        <v>1937.2745830000001</v>
      </c>
    </row>
    <row r="227" spans="1:5" x14ac:dyDescent="0.25">
      <c r="A227" s="2" t="s">
        <v>10</v>
      </c>
      <c r="B227" t="s">
        <v>9</v>
      </c>
      <c r="C227" t="s">
        <v>7</v>
      </c>
      <c r="D227">
        <v>24</v>
      </c>
      <c r="E227" s="1">
        <f ca="1">RANDBETWEEN(700,720)*0.001*E226</f>
        <v>1383.214052262</v>
      </c>
    </row>
    <row r="228" spans="1:5" x14ac:dyDescent="0.25">
      <c r="A228" s="2" t="s">
        <v>10</v>
      </c>
      <c r="B228" t="s">
        <v>6</v>
      </c>
      <c r="C228" t="s">
        <v>7</v>
      </c>
      <c r="D228">
        <v>0.5</v>
      </c>
      <c r="E228" s="1">
        <v>0</v>
      </c>
    </row>
    <row r="229" spans="1:5" x14ac:dyDescent="0.25">
      <c r="A229" s="2" t="s">
        <v>10</v>
      </c>
      <c r="B229" t="s">
        <v>6</v>
      </c>
      <c r="C229" t="s">
        <v>7</v>
      </c>
      <c r="D229">
        <v>1</v>
      </c>
      <c r="E229" s="1">
        <v>0</v>
      </c>
    </row>
    <row r="230" spans="1:5" x14ac:dyDescent="0.25">
      <c r="A230" s="2" t="s">
        <v>10</v>
      </c>
      <c r="B230" t="s">
        <v>6</v>
      </c>
      <c r="C230" t="s">
        <v>7</v>
      </c>
      <c r="D230">
        <v>2</v>
      </c>
      <c r="E230" s="1">
        <v>138.34937340000002</v>
      </c>
    </row>
    <row r="231" spans="1:5" x14ac:dyDescent="0.25">
      <c r="A231" s="2" t="s">
        <v>10</v>
      </c>
      <c r="B231" t="s">
        <v>6</v>
      </c>
      <c r="C231" t="s">
        <v>7</v>
      </c>
      <c r="D231">
        <v>3</v>
      </c>
      <c r="E231" s="1">
        <v>283.03575999999998</v>
      </c>
    </row>
    <row r="232" spans="1:5" x14ac:dyDescent="0.25">
      <c r="A232" s="2" t="s">
        <v>10</v>
      </c>
      <c r="B232" t="s">
        <v>6</v>
      </c>
      <c r="C232" t="s">
        <v>7</v>
      </c>
      <c r="D232">
        <v>24</v>
      </c>
      <c r="E232" s="1">
        <v>698.53891999999996</v>
      </c>
    </row>
    <row r="233" spans="1:5" x14ac:dyDescent="0.25">
      <c r="A233" s="2" t="s">
        <v>10</v>
      </c>
      <c r="B233" t="s">
        <v>6</v>
      </c>
      <c r="C233" t="s">
        <v>7</v>
      </c>
      <c r="D233">
        <v>0.5</v>
      </c>
      <c r="E233" s="1">
        <v>0</v>
      </c>
    </row>
    <row r="234" spans="1:5" x14ac:dyDescent="0.25">
      <c r="A234" s="2" t="s">
        <v>10</v>
      </c>
      <c r="B234" t="s">
        <v>6</v>
      </c>
      <c r="C234" t="s">
        <v>7</v>
      </c>
      <c r="D234">
        <v>1</v>
      </c>
      <c r="E234" s="1">
        <v>0</v>
      </c>
    </row>
    <row r="235" spans="1:5" x14ac:dyDescent="0.25">
      <c r="A235" s="2" t="s">
        <v>10</v>
      </c>
      <c r="B235" t="s">
        <v>6</v>
      </c>
      <c r="C235" t="s">
        <v>7</v>
      </c>
      <c r="D235">
        <v>2</v>
      </c>
      <c r="E235" s="1">
        <v>79.650821249999993</v>
      </c>
    </row>
    <row r="236" spans="1:5" x14ac:dyDescent="0.25">
      <c r="A236" s="2" t="s">
        <v>10</v>
      </c>
      <c r="B236" t="s">
        <v>6</v>
      </c>
      <c r="C236" t="s">
        <v>7</v>
      </c>
      <c r="D236">
        <v>3</v>
      </c>
      <c r="E236" s="1">
        <v>164.84314000000001</v>
      </c>
    </row>
    <row r="237" spans="1:5" x14ac:dyDescent="0.25">
      <c r="A237" s="2" t="s">
        <v>10</v>
      </c>
      <c r="B237" t="s">
        <v>6</v>
      </c>
      <c r="C237" t="s">
        <v>7</v>
      </c>
      <c r="D237">
        <v>24</v>
      </c>
      <c r="E237" s="1">
        <v>576.26315999999997</v>
      </c>
    </row>
    <row r="238" spans="1:5" x14ac:dyDescent="0.25">
      <c r="A238" s="2" t="s">
        <v>10</v>
      </c>
      <c r="B238" t="s">
        <v>6</v>
      </c>
      <c r="C238" t="s">
        <v>8</v>
      </c>
      <c r="D238">
        <v>0.5</v>
      </c>
      <c r="E238" s="1">
        <v>118.50678450000001</v>
      </c>
    </row>
    <row r="239" spans="1:5" x14ac:dyDescent="0.25">
      <c r="A239" s="2" t="s">
        <v>10</v>
      </c>
      <c r="B239" t="s">
        <v>6</v>
      </c>
      <c r="C239" t="s">
        <v>8</v>
      </c>
      <c r="D239">
        <v>1</v>
      </c>
      <c r="E239" s="1">
        <v>236.33532000000002</v>
      </c>
    </row>
    <row r="240" spans="1:5" x14ac:dyDescent="0.25">
      <c r="A240" s="2" t="s">
        <v>10</v>
      </c>
      <c r="B240" t="s">
        <v>6</v>
      </c>
      <c r="C240" t="s">
        <v>8</v>
      </c>
      <c r="D240">
        <v>2</v>
      </c>
      <c r="E240" s="1">
        <v>560.95952640000007</v>
      </c>
    </row>
    <row r="241" spans="1:5" x14ac:dyDescent="0.25">
      <c r="A241" s="2" t="s">
        <v>10</v>
      </c>
      <c r="B241" t="s">
        <v>6</v>
      </c>
      <c r="C241" t="s">
        <v>8</v>
      </c>
      <c r="D241">
        <v>3</v>
      </c>
      <c r="E241" s="1">
        <v>902.93345999999997</v>
      </c>
    </row>
    <row r="242" spans="1:5" x14ac:dyDescent="0.25">
      <c r="A242" s="2" t="s">
        <v>10</v>
      </c>
      <c r="B242" t="s">
        <v>6</v>
      </c>
      <c r="C242" t="s">
        <v>8</v>
      </c>
      <c r="D242">
        <v>24</v>
      </c>
      <c r="E242" s="1">
        <v>1885.7498000000003</v>
      </c>
    </row>
    <row r="243" spans="1:5" x14ac:dyDescent="0.25">
      <c r="A243" s="2" t="s">
        <v>10</v>
      </c>
      <c r="B243" t="s">
        <v>6</v>
      </c>
      <c r="C243" t="s">
        <v>8</v>
      </c>
      <c r="D243">
        <v>0.5</v>
      </c>
      <c r="E243" s="1">
        <v>143.91012350000003</v>
      </c>
    </row>
    <row r="244" spans="1:5" x14ac:dyDescent="0.25">
      <c r="A244" s="2" t="s">
        <v>10</v>
      </c>
      <c r="B244" t="s">
        <v>6</v>
      </c>
      <c r="C244" t="s">
        <v>8</v>
      </c>
      <c r="D244">
        <v>1</v>
      </c>
      <c r="E244" s="1">
        <v>267.85395</v>
      </c>
    </row>
    <row r="245" spans="1:5" x14ac:dyDescent="0.25">
      <c r="A245" s="2" t="s">
        <v>10</v>
      </c>
      <c r="B245" t="s">
        <v>6</v>
      </c>
      <c r="C245" t="s">
        <v>8</v>
      </c>
      <c r="D245">
        <v>2</v>
      </c>
      <c r="E245" s="1">
        <v>613.96801840000001</v>
      </c>
    </row>
    <row r="246" spans="1:5" x14ac:dyDescent="0.25">
      <c r="A246" s="2" t="s">
        <v>10</v>
      </c>
      <c r="B246" t="s">
        <v>6</v>
      </c>
      <c r="C246" t="s">
        <v>8</v>
      </c>
      <c r="D246">
        <v>3</v>
      </c>
      <c r="E246" s="1">
        <v>981.09445000000005</v>
      </c>
    </row>
    <row r="247" spans="1:5" x14ac:dyDescent="0.25">
      <c r="A247" s="2" t="s">
        <v>10</v>
      </c>
      <c r="B247" t="s">
        <v>6</v>
      </c>
      <c r="C247" t="s">
        <v>8</v>
      </c>
      <c r="D247">
        <v>24</v>
      </c>
      <c r="E247" s="1">
        <v>1963.3890000000001</v>
      </c>
    </row>
    <row r="248" spans="1:5" x14ac:dyDescent="0.25">
      <c r="A248" s="2" t="s">
        <v>5</v>
      </c>
      <c r="B248" t="s">
        <v>6</v>
      </c>
      <c r="C248" t="s">
        <v>7</v>
      </c>
      <c r="D248">
        <v>0.5</v>
      </c>
      <c r="E248" s="1">
        <v>0</v>
      </c>
    </row>
    <row r="249" spans="1:5" x14ac:dyDescent="0.25">
      <c r="A249" s="2" t="s">
        <v>5</v>
      </c>
      <c r="B249" t="s">
        <v>6</v>
      </c>
      <c r="C249" t="s">
        <v>7</v>
      </c>
      <c r="D249">
        <v>1</v>
      </c>
      <c r="E249" s="1">
        <v>0</v>
      </c>
    </row>
    <row r="250" spans="1:5" x14ac:dyDescent="0.25">
      <c r="A250" s="2" t="s">
        <v>5</v>
      </c>
      <c r="B250" t="s">
        <v>6</v>
      </c>
      <c r="C250" t="s">
        <v>7</v>
      </c>
      <c r="D250">
        <v>2</v>
      </c>
      <c r="E250" s="1">
        <v>136.97532992000001</v>
      </c>
    </row>
    <row r="251" spans="1:5" x14ac:dyDescent="0.25">
      <c r="A251" s="2" t="s">
        <v>5</v>
      </c>
      <c r="B251" t="s">
        <v>6</v>
      </c>
      <c r="C251" t="s">
        <v>7</v>
      </c>
      <c r="D251">
        <v>3</v>
      </c>
      <c r="E251" s="1">
        <v>282.46120000000002</v>
      </c>
    </row>
    <row r="252" spans="1:5" x14ac:dyDescent="0.25">
      <c r="A252" s="2" t="s">
        <v>5</v>
      </c>
      <c r="B252" t="s">
        <v>6</v>
      </c>
      <c r="C252" t="s">
        <v>7</v>
      </c>
      <c r="D252">
        <v>24</v>
      </c>
      <c r="E252" s="1">
        <v>901.76368000000002</v>
      </c>
    </row>
    <row r="253" spans="1:5" x14ac:dyDescent="0.25">
      <c r="A253" s="2" t="s">
        <v>5</v>
      </c>
      <c r="B253" t="s">
        <v>6</v>
      </c>
      <c r="C253" t="s">
        <v>7</v>
      </c>
      <c r="D253">
        <v>0.5</v>
      </c>
      <c r="E253" s="1">
        <v>0</v>
      </c>
    </row>
    <row r="254" spans="1:5" x14ac:dyDescent="0.25">
      <c r="A254" s="2" t="s">
        <v>5</v>
      </c>
      <c r="B254" t="s">
        <v>6</v>
      </c>
      <c r="C254" t="s">
        <v>7</v>
      </c>
      <c r="D254">
        <v>1</v>
      </c>
      <c r="E254" s="1">
        <v>0</v>
      </c>
    </row>
    <row r="255" spans="1:5" x14ac:dyDescent="0.25">
      <c r="A255" s="2" t="s">
        <v>5</v>
      </c>
      <c r="B255" t="s">
        <v>6</v>
      </c>
      <c r="C255" t="s">
        <v>7</v>
      </c>
      <c r="D255">
        <v>2</v>
      </c>
      <c r="E255" s="1">
        <v>175.67012730000002</v>
      </c>
    </row>
    <row r="256" spans="1:5" x14ac:dyDescent="0.25">
      <c r="A256" s="2" t="s">
        <v>5</v>
      </c>
      <c r="B256" t="s">
        <v>6</v>
      </c>
      <c r="C256" t="s">
        <v>7</v>
      </c>
      <c r="D256">
        <v>3</v>
      </c>
      <c r="E256" s="1">
        <v>364.10940000000005</v>
      </c>
    </row>
    <row r="257" spans="1:5" x14ac:dyDescent="0.25">
      <c r="A257" s="2" t="s">
        <v>5</v>
      </c>
      <c r="B257" t="s">
        <v>6</v>
      </c>
      <c r="C257" t="s">
        <v>7</v>
      </c>
      <c r="D257">
        <v>24</v>
      </c>
      <c r="E257" s="1">
        <v>1034.62408</v>
      </c>
    </row>
    <row r="258" spans="1:5" x14ac:dyDescent="0.25">
      <c r="A258" s="2" t="s">
        <v>5</v>
      </c>
      <c r="B258" t="s">
        <v>6</v>
      </c>
      <c r="C258" t="s">
        <v>8</v>
      </c>
      <c r="D258">
        <v>0.5</v>
      </c>
      <c r="E258" s="1">
        <v>160.55400900000004</v>
      </c>
    </row>
    <row r="259" spans="1:5" x14ac:dyDescent="0.25">
      <c r="A259" s="2" t="s">
        <v>5</v>
      </c>
      <c r="B259" t="s">
        <v>6</v>
      </c>
      <c r="C259" t="s">
        <v>8</v>
      </c>
      <c r="D259">
        <v>1</v>
      </c>
      <c r="E259" s="1">
        <v>288.54559</v>
      </c>
    </row>
    <row r="260" spans="1:5" x14ac:dyDescent="0.25">
      <c r="A260" s="2" t="s">
        <v>5</v>
      </c>
      <c r="B260" t="s">
        <v>6</v>
      </c>
      <c r="C260" t="s">
        <v>8</v>
      </c>
      <c r="D260">
        <v>2</v>
      </c>
      <c r="E260" s="1">
        <v>620.25579000000005</v>
      </c>
    </row>
    <row r="261" spans="1:5" x14ac:dyDescent="0.25">
      <c r="A261" s="2" t="s">
        <v>5</v>
      </c>
      <c r="B261" t="s">
        <v>6</v>
      </c>
      <c r="C261" t="s">
        <v>8</v>
      </c>
      <c r="D261">
        <v>3</v>
      </c>
      <c r="E261" s="1">
        <v>996.52980000000002</v>
      </c>
    </row>
    <row r="262" spans="1:5" x14ac:dyDescent="0.25">
      <c r="A262" s="2" t="s">
        <v>5</v>
      </c>
      <c r="B262" t="s">
        <v>6</v>
      </c>
      <c r="C262" t="s">
        <v>8</v>
      </c>
      <c r="D262">
        <v>24</v>
      </c>
      <c r="E262" s="1">
        <v>1710.5498700000001</v>
      </c>
    </row>
    <row r="263" spans="1:5" x14ac:dyDescent="0.25">
      <c r="A263" s="2" t="s">
        <v>5</v>
      </c>
      <c r="B263" t="s">
        <v>6</v>
      </c>
      <c r="C263" t="s">
        <v>8</v>
      </c>
      <c r="D263">
        <v>0.5</v>
      </c>
      <c r="E263" s="1">
        <v>107.09455837500001</v>
      </c>
    </row>
    <row r="264" spans="1:5" x14ac:dyDescent="0.25">
      <c r="A264" s="2" t="s">
        <v>5</v>
      </c>
      <c r="B264" t="s">
        <v>6</v>
      </c>
      <c r="C264" t="s">
        <v>8</v>
      </c>
      <c r="D264">
        <v>1</v>
      </c>
      <c r="E264" s="1">
        <v>214.34108000000001</v>
      </c>
    </row>
    <row r="265" spans="1:5" x14ac:dyDescent="0.25">
      <c r="A265" s="2" t="s">
        <v>5</v>
      </c>
      <c r="B265" t="s">
        <v>6</v>
      </c>
      <c r="C265" t="s">
        <v>8</v>
      </c>
      <c r="D265">
        <v>2</v>
      </c>
      <c r="E265" s="1">
        <v>454.89643583999998</v>
      </c>
    </row>
    <row r="266" spans="1:5" x14ac:dyDescent="0.25">
      <c r="A266" s="2" t="s">
        <v>5</v>
      </c>
      <c r="B266" t="s">
        <v>6</v>
      </c>
      <c r="C266" t="s">
        <v>8</v>
      </c>
      <c r="D266">
        <v>3</v>
      </c>
      <c r="E266" s="1">
        <v>723.25909999999999</v>
      </c>
    </row>
    <row r="267" spans="1:5" x14ac:dyDescent="0.25">
      <c r="A267" s="2" t="s">
        <v>5</v>
      </c>
      <c r="B267" t="s">
        <v>6</v>
      </c>
      <c r="C267" t="s">
        <v>8</v>
      </c>
      <c r="D267">
        <v>24</v>
      </c>
      <c r="E267" s="1">
        <v>1679.1188900000002</v>
      </c>
    </row>
    <row r="268" spans="1:5" x14ac:dyDescent="0.25">
      <c r="A268" s="2" t="s">
        <v>10</v>
      </c>
      <c r="B268" t="s">
        <v>9</v>
      </c>
      <c r="C268" t="s">
        <v>7</v>
      </c>
      <c r="D268">
        <v>1</v>
      </c>
      <c r="E268" s="1">
        <v>1855.1548400000001</v>
      </c>
    </row>
    <row r="269" spans="1:5" x14ac:dyDescent="0.25">
      <c r="A269" s="2" t="s">
        <v>10</v>
      </c>
      <c r="B269" t="s">
        <v>9</v>
      </c>
      <c r="C269" t="s">
        <v>7</v>
      </c>
      <c r="D269">
        <v>2</v>
      </c>
      <c r="E269" s="1">
        <v>1844.1046500000002</v>
      </c>
    </row>
    <row r="270" spans="1:5" x14ac:dyDescent="0.25">
      <c r="A270" s="2" t="s">
        <v>10</v>
      </c>
      <c r="B270" t="s">
        <v>9</v>
      </c>
      <c r="C270" t="s">
        <v>7</v>
      </c>
      <c r="D270">
        <v>3</v>
      </c>
      <c r="E270" s="1">
        <v>1642.4050999999999</v>
      </c>
    </row>
    <row r="271" spans="1:5" x14ac:dyDescent="0.25">
      <c r="A271" s="2" t="s">
        <v>10</v>
      </c>
      <c r="B271" t="s">
        <v>9</v>
      </c>
      <c r="C271" t="s">
        <v>7</v>
      </c>
      <c r="D271">
        <v>24</v>
      </c>
      <c r="E271" s="1">
        <v>1261.5333800000001</v>
      </c>
    </row>
    <row r="272" spans="1:5" x14ac:dyDescent="0.25">
      <c r="A272" s="2" t="s">
        <v>10</v>
      </c>
      <c r="B272" t="s">
        <v>9</v>
      </c>
      <c r="C272" t="s">
        <v>7</v>
      </c>
      <c r="D272">
        <v>1</v>
      </c>
      <c r="E272" s="1">
        <v>1845.0198000000003</v>
      </c>
    </row>
    <row r="273" spans="1:5" x14ac:dyDescent="0.25">
      <c r="A273" s="2" t="s">
        <v>10</v>
      </c>
      <c r="B273" t="s">
        <v>9</v>
      </c>
      <c r="C273" t="s">
        <v>7</v>
      </c>
      <c r="D273">
        <v>2</v>
      </c>
      <c r="E273" s="1">
        <v>1862.8245000000002</v>
      </c>
    </row>
    <row r="274" spans="1:5" x14ac:dyDescent="0.25">
      <c r="A274" s="2" t="s">
        <v>10</v>
      </c>
      <c r="B274" t="s">
        <v>9</v>
      </c>
      <c r="C274" t="s">
        <v>7</v>
      </c>
      <c r="D274">
        <v>3</v>
      </c>
      <c r="E274" s="1">
        <v>1798.2</v>
      </c>
    </row>
    <row r="275" spans="1:5" x14ac:dyDescent="0.25">
      <c r="A275" s="2" t="s">
        <v>10</v>
      </c>
      <c r="B275" t="s">
        <v>9</v>
      </c>
      <c r="C275" t="s">
        <v>7</v>
      </c>
      <c r="D275">
        <v>24</v>
      </c>
      <c r="E275" s="1">
        <v>1284.8570000000002</v>
      </c>
    </row>
    <row r="276" spans="1:5" x14ac:dyDescent="0.25">
      <c r="A276" s="2" t="s">
        <v>10</v>
      </c>
      <c r="B276" t="s">
        <v>9</v>
      </c>
      <c r="C276" t="s">
        <v>8</v>
      </c>
      <c r="D276">
        <v>1</v>
      </c>
      <c r="E276" s="1">
        <v>967.51645000000008</v>
      </c>
    </row>
    <row r="277" spans="1:5" x14ac:dyDescent="0.25">
      <c r="A277" s="2" t="s">
        <v>10</v>
      </c>
      <c r="B277" t="s">
        <v>9</v>
      </c>
      <c r="C277" t="s">
        <v>8</v>
      </c>
      <c r="D277">
        <v>2</v>
      </c>
      <c r="E277" s="1">
        <v>673.69320000000005</v>
      </c>
    </row>
    <row r="278" spans="1:5" x14ac:dyDescent="0.25">
      <c r="A278" s="2" t="s">
        <v>10</v>
      </c>
      <c r="B278" t="s">
        <v>9</v>
      </c>
      <c r="C278" t="s">
        <v>8</v>
      </c>
      <c r="D278">
        <v>3</v>
      </c>
      <c r="E278" s="1">
        <v>470.04958000000005</v>
      </c>
    </row>
    <row r="279" spans="1:5" x14ac:dyDescent="0.25">
      <c r="A279" s="2" t="s">
        <v>10</v>
      </c>
      <c r="B279" t="s">
        <v>9</v>
      </c>
      <c r="C279" t="s">
        <v>8</v>
      </c>
      <c r="D279">
        <v>24</v>
      </c>
      <c r="E279" s="1">
        <v>0</v>
      </c>
    </row>
    <row r="280" spans="1:5" x14ac:dyDescent="0.25">
      <c r="A280" s="2" t="s">
        <v>10</v>
      </c>
      <c r="B280" t="s">
        <v>9</v>
      </c>
      <c r="C280" t="s">
        <v>8</v>
      </c>
      <c r="D280">
        <v>1</v>
      </c>
      <c r="E280" s="1">
        <v>918.5834000000001</v>
      </c>
    </row>
    <row r="281" spans="1:5" x14ac:dyDescent="0.25">
      <c r="A281" s="2" t="s">
        <v>10</v>
      </c>
      <c r="B281" t="s">
        <v>9</v>
      </c>
      <c r="C281" t="s">
        <v>8</v>
      </c>
      <c r="D281">
        <v>2</v>
      </c>
      <c r="E281" s="1">
        <v>592.32579999999996</v>
      </c>
    </row>
    <row r="282" spans="1:5" x14ac:dyDescent="0.25">
      <c r="A282" s="2" t="s">
        <v>10</v>
      </c>
      <c r="B282" t="s">
        <v>9</v>
      </c>
      <c r="C282" t="s">
        <v>8</v>
      </c>
      <c r="D282">
        <v>3</v>
      </c>
      <c r="E282" s="1">
        <v>347.38100000000003</v>
      </c>
    </row>
    <row r="283" spans="1:5" x14ac:dyDescent="0.25">
      <c r="A283" s="2" t="s">
        <v>10</v>
      </c>
      <c r="B283" t="s">
        <v>9</v>
      </c>
      <c r="C283" t="s">
        <v>8</v>
      </c>
      <c r="D283">
        <v>24</v>
      </c>
      <c r="E283" s="1">
        <v>0</v>
      </c>
    </row>
    <row r="284" spans="1:5" x14ac:dyDescent="0.25">
      <c r="A284" s="2" t="s">
        <v>5</v>
      </c>
      <c r="B284" t="s">
        <v>9</v>
      </c>
      <c r="C284" t="s">
        <v>7</v>
      </c>
      <c r="D284">
        <v>1</v>
      </c>
      <c r="E284" s="1">
        <v>1883.65984</v>
      </c>
    </row>
    <row r="285" spans="1:5" x14ac:dyDescent="0.25">
      <c r="A285" s="2" t="s">
        <v>5</v>
      </c>
      <c r="B285" t="s">
        <v>9</v>
      </c>
      <c r="C285" t="s">
        <v>7</v>
      </c>
      <c r="D285">
        <v>2</v>
      </c>
      <c r="E285" s="1">
        <v>1877.4369800000002</v>
      </c>
    </row>
    <row r="286" spans="1:5" x14ac:dyDescent="0.25">
      <c r="A286" s="2" t="s">
        <v>5</v>
      </c>
      <c r="B286" t="s">
        <v>9</v>
      </c>
      <c r="C286" t="s">
        <v>7</v>
      </c>
      <c r="D286">
        <v>3</v>
      </c>
      <c r="E286" s="1">
        <v>1864.09124</v>
      </c>
    </row>
    <row r="287" spans="1:5" x14ac:dyDescent="0.25">
      <c r="A287" s="2" t="s">
        <v>5</v>
      </c>
      <c r="B287" t="s">
        <v>9</v>
      </c>
      <c r="C287" t="s">
        <v>7</v>
      </c>
      <c r="D287">
        <v>24</v>
      </c>
      <c r="E287" s="1">
        <v>1720.19244</v>
      </c>
    </row>
    <row r="288" spans="1:5" x14ac:dyDescent="0.25">
      <c r="A288" s="2" t="s">
        <v>5</v>
      </c>
      <c r="B288" t="s">
        <v>9</v>
      </c>
      <c r="C288" t="s">
        <v>7</v>
      </c>
      <c r="D288">
        <v>1</v>
      </c>
      <c r="E288" s="1">
        <v>1920.1285800000001</v>
      </c>
    </row>
    <row r="289" spans="1:5" x14ac:dyDescent="0.25">
      <c r="A289" s="2" t="s">
        <v>5</v>
      </c>
      <c r="B289" t="s">
        <v>9</v>
      </c>
      <c r="C289" t="s">
        <v>7</v>
      </c>
      <c r="D289">
        <v>2</v>
      </c>
      <c r="E289" s="1">
        <v>1831.2144000000001</v>
      </c>
    </row>
    <row r="290" spans="1:5" x14ac:dyDescent="0.25">
      <c r="A290" s="2" t="s">
        <v>5</v>
      </c>
      <c r="B290" t="s">
        <v>9</v>
      </c>
      <c r="C290" t="s">
        <v>7</v>
      </c>
      <c r="D290">
        <v>3</v>
      </c>
      <c r="E290" s="1">
        <v>1877.6056500000002</v>
      </c>
    </row>
    <row r="291" spans="1:5" x14ac:dyDescent="0.25">
      <c r="A291" s="2" t="s">
        <v>5</v>
      </c>
      <c r="B291" t="s">
        <v>9</v>
      </c>
      <c r="C291" t="s">
        <v>7</v>
      </c>
      <c r="D291">
        <v>24</v>
      </c>
      <c r="E291" s="1">
        <v>1843.7504400000003</v>
      </c>
    </row>
    <row r="292" spans="1:5" x14ac:dyDescent="0.25">
      <c r="A292" s="2" t="s">
        <v>5</v>
      </c>
      <c r="B292" t="s">
        <v>9</v>
      </c>
      <c r="C292" t="s">
        <v>8</v>
      </c>
      <c r="D292">
        <v>1</v>
      </c>
      <c r="E292" s="1">
        <v>1644.1254200000001</v>
      </c>
    </row>
    <row r="293" spans="1:5" x14ac:dyDescent="0.25">
      <c r="A293" s="2" t="s">
        <v>5</v>
      </c>
      <c r="B293" t="s">
        <v>9</v>
      </c>
      <c r="C293" t="s">
        <v>8</v>
      </c>
      <c r="D293">
        <v>2</v>
      </c>
      <c r="E293" s="1">
        <v>1520.88426</v>
      </c>
    </row>
    <row r="294" spans="1:5" x14ac:dyDescent="0.25">
      <c r="A294" s="2" t="s">
        <v>5</v>
      </c>
      <c r="B294" t="s">
        <v>9</v>
      </c>
      <c r="C294" t="s">
        <v>8</v>
      </c>
      <c r="D294">
        <v>3</v>
      </c>
      <c r="E294" s="1">
        <v>1441.8466200000003</v>
      </c>
    </row>
    <row r="295" spans="1:5" x14ac:dyDescent="0.25">
      <c r="A295" s="2" t="s">
        <v>5</v>
      </c>
      <c r="B295" t="s">
        <v>9</v>
      </c>
      <c r="C295" t="s">
        <v>8</v>
      </c>
      <c r="D295">
        <v>24</v>
      </c>
      <c r="E295" s="1">
        <v>710.42575999999997</v>
      </c>
    </row>
    <row r="296" spans="1:5" x14ac:dyDescent="0.25">
      <c r="A296" s="2" t="s">
        <v>5</v>
      </c>
      <c r="B296" t="s">
        <v>9</v>
      </c>
      <c r="C296" t="s">
        <v>8</v>
      </c>
      <c r="D296">
        <v>1</v>
      </c>
      <c r="E296" s="1">
        <v>1574.3886399999999</v>
      </c>
    </row>
    <row r="297" spans="1:5" x14ac:dyDescent="0.25">
      <c r="A297" s="2" t="s">
        <v>5</v>
      </c>
      <c r="B297" t="s">
        <v>9</v>
      </c>
      <c r="C297" t="s">
        <v>8</v>
      </c>
      <c r="D297">
        <v>2</v>
      </c>
      <c r="E297" s="1">
        <v>1431.0284100000001</v>
      </c>
    </row>
    <row r="298" spans="1:5" x14ac:dyDescent="0.25">
      <c r="A298" s="2" t="s">
        <v>5</v>
      </c>
      <c r="B298" t="s">
        <v>9</v>
      </c>
      <c r="C298" t="s">
        <v>8</v>
      </c>
      <c r="D298">
        <v>3</v>
      </c>
      <c r="E298" s="1">
        <v>1401.32826</v>
      </c>
    </row>
    <row r="299" spans="1:5" x14ac:dyDescent="0.25">
      <c r="A299" s="2" t="s">
        <v>5</v>
      </c>
      <c r="B299" t="s">
        <v>9</v>
      </c>
      <c r="C299" t="s">
        <v>8</v>
      </c>
      <c r="D299">
        <v>24</v>
      </c>
      <c r="E299" s="1">
        <v>468.48555999999996</v>
      </c>
    </row>
    <row r="300" spans="1:5" x14ac:dyDescent="0.25">
      <c r="A300" s="2" t="s">
        <v>5</v>
      </c>
      <c r="B300" t="s">
        <v>9</v>
      </c>
      <c r="C300" t="s">
        <v>7</v>
      </c>
      <c r="D300">
        <v>1</v>
      </c>
      <c r="E300" s="1">
        <v>1876.8952674239999</v>
      </c>
    </row>
    <row r="301" spans="1:5" x14ac:dyDescent="0.25">
      <c r="A301" s="2" t="s">
        <v>5</v>
      </c>
      <c r="B301" t="s">
        <v>9</v>
      </c>
      <c r="C301" t="s">
        <v>7</v>
      </c>
      <c r="D301">
        <v>2</v>
      </c>
      <c r="E301" s="1">
        <v>1873.4943623420002</v>
      </c>
    </row>
    <row r="302" spans="1:5" x14ac:dyDescent="0.25">
      <c r="A302" s="2" t="s">
        <v>5</v>
      </c>
      <c r="B302" t="s">
        <v>9</v>
      </c>
      <c r="C302" t="s">
        <v>7</v>
      </c>
      <c r="D302">
        <v>3</v>
      </c>
      <c r="E302" s="1">
        <v>1810.7782305360001</v>
      </c>
    </row>
    <row r="303" spans="1:5" x14ac:dyDescent="0.25">
      <c r="A303" s="2" t="s">
        <v>5</v>
      </c>
      <c r="B303" t="s">
        <v>9</v>
      </c>
      <c r="C303" t="s">
        <v>7</v>
      </c>
      <c r="D303">
        <v>24</v>
      </c>
      <c r="E303" s="1">
        <v>1716.75205512</v>
      </c>
    </row>
    <row r="304" spans="1:5" x14ac:dyDescent="0.25">
      <c r="A304" s="2" t="s">
        <v>5</v>
      </c>
      <c r="B304" t="s">
        <v>9</v>
      </c>
      <c r="C304" t="s">
        <v>7</v>
      </c>
      <c r="D304">
        <v>1</v>
      </c>
      <c r="E304" s="1">
        <v>1864.6368640380001</v>
      </c>
    </row>
    <row r="305" spans="1:5" x14ac:dyDescent="0.25">
      <c r="A305" s="2" t="s">
        <v>5</v>
      </c>
      <c r="B305" t="s">
        <v>9</v>
      </c>
      <c r="C305" t="s">
        <v>7</v>
      </c>
      <c r="D305">
        <v>2</v>
      </c>
      <c r="E305" s="1">
        <v>1812.1697702400002</v>
      </c>
    </row>
    <row r="306" spans="1:5" x14ac:dyDescent="0.25">
      <c r="A306" s="2" t="s">
        <v>5</v>
      </c>
      <c r="B306" t="s">
        <v>9</v>
      </c>
      <c r="C306" t="s">
        <v>7</v>
      </c>
      <c r="D306">
        <v>3</v>
      </c>
      <c r="E306" s="1">
        <v>1836.6738468300002</v>
      </c>
    </row>
    <row r="307" spans="1:5" x14ac:dyDescent="0.25">
      <c r="A307" s="2" t="s">
        <v>5</v>
      </c>
      <c r="B307" t="s">
        <v>9</v>
      </c>
      <c r="C307" t="s">
        <v>7</v>
      </c>
      <c r="D307">
        <v>24</v>
      </c>
      <c r="E307" s="1">
        <v>1801.3441798800004</v>
      </c>
    </row>
    <row r="308" spans="1:5" x14ac:dyDescent="0.25">
      <c r="A308" s="2" t="s">
        <v>5</v>
      </c>
      <c r="B308" t="s">
        <v>9</v>
      </c>
      <c r="C308" t="s">
        <v>8</v>
      </c>
      <c r="D308">
        <v>1</v>
      </c>
      <c r="E308" s="1">
        <v>1619.6279512420001</v>
      </c>
    </row>
    <row r="309" spans="1:5" x14ac:dyDescent="0.25">
      <c r="A309" s="2" t="s">
        <v>5</v>
      </c>
      <c r="B309" t="s">
        <v>9</v>
      </c>
      <c r="C309" t="s">
        <v>8</v>
      </c>
      <c r="D309">
        <v>2</v>
      </c>
      <c r="E309" s="1">
        <v>1468.2616646040001</v>
      </c>
    </row>
    <row r="310" spans="1:5" x14ac:dyDescent="0.25">
      <c r="A310" s="2" t="s">
        <v>5</v>
      </c>
      <c r="B310" t="s">
        <v>9</v>
      </c>
      <c r="C310" t="s">
        <v>8</v>
      </c>
      <c r="D310">
        <v>3</v>
      </c>
      <c r="E310" s="1">
        <v>1403.0609459220004</v>
      </c>
    </row>
    <row r="311" spans="1:5" x14ac:dyDescent="0.25">
      <c r="A311" s="2" t="s">
        <v>5</v>
      </c>
      <c r="B311" t="s">
        <v>9</v>
      </c>
      <c r="C311" t="s">
        <v>8</v>
      </c>
      <c r="D311">
        <v>24</v>
      </c>
      <c r="E311" s="1">
        <v>682.36394247999999</v>
      </c>
    </row>
    <row r="312" spans="1:5" x14ac:dyDescent="0.25">
      <c r="A312" s="2" t="s">
        <v>5</v>
      </c>
      <c r="B312" t="s">
        <v>9</v>
      </c>
      <c r="C312" t="s">
        <v>8</v>
      </c>
      <c r="D312">
        <v>1</v>
      </c>
      <c r="E312" s="1">
        <v>1572.3419347679999</v>
      </c>
    </row>
    <row r="313" spans="1:5" x14ac:dyDescent="0.25">
      <c r="A313" s="2" t="s">
        <v>5</v>
      </c>
      <c r="B313" t="s">
        <v>9</v>
      </c>
      <c r="C313" t="s">
        <v>8</v>
      </c>
      <c r="D313">
        <v>2</v>
      </c>
      <c r="E313" s="1">
        <v>1408.5612639630001</v>
      </c>
    </row>
    <row r="314" spans="1:5" x14ac:dyDescent="0.25">
      <c r="A314" s="2" t="s">
        <v>5</v>
      </c>
      <c r="B314" t="s">
        <v>9</v>
      </c>
      <c r="C314" t="s">
        <v>8</v>
      </c>
      <c r="D314">
        <v>3</v>
      </c>
      <c r="E314" s="1">
        <v>1353.402833508</v>
      </c>
    </row>
    <row r="315" spans="1:5" x14ac:dyDescent="0.25">
      <c r="A315" s="2" t="s">
        <v>5</v>
      </c>
      <c r="B315" t="s">
        <v>9</v>
      </c>
      <c r="C315" t="s">
        <v>8</v>
      </c>
      <c r="D315">
        <v>24</v>
      </c>
      <c r="E315" s="1">
        <v>463.84755295600002</v>
      </c>
    </row>
    <row r="316" spans="1:5" x14ac:dyDescent="0.25">
      <c r="A316" s="2" t="s">
        <v>10</v>
      </c>
      <c r="B316" t="s">
        <v>9</v>
      </c>
      <c r="C316" t="s">
        <v>7</v>
      </c>
      <c r="D316">
        <v>1</v>
      </c>
      <c r="E316" s="1">
        <v>1835.4901986960003</v>
      </c>
    </row>
    <row r="317" spans="1:5" x14ac:dyDescent="0.25">
      <c r="A317" s="2" t="s">
        <v>10</v>
      </c>
      <c r="B317" t="s">
        <v>9</v>
      </c>
      <c r="C317" t="s">
        <v>7</v>
      </c>
      <c r="D317">
        <v>2</v>
      </c>
      <c r="E317" s="1">
        <v>1798.5552651450002</v>
      </c>
    </row>
    <row r="318" spans="1:5" x14ac:dyDescent="0.25">
      <c r="A318" s="2" t="s">
        <v>10</v>
      </c>
      <c r="B318" t="s">
        <v>9</v>
      </c>
      <c r="C318" t="s">
        <v>7</v>
      </c>
      <c r="D318">
        <v>3</v>
      </c>
      <c r="E318" s="1">
        <v>1756.7813189000001</v>
      </c>
    </row>
    <row r="319" spans="1:5" x14ac:dyDescent="0.25">
      <c r="A319" s="2" t="s">
        <v>10</v>
      </c>
      <c r="B319" t="s">
        <v>9</v>
      </c>
      <c r="C319" t="s">
        <v>7</v>
      </c>
      <c r="D319">
        <v>24</v>
      </c>
      <c r="E319" s="1">
        <v>1259.6410799300002</v>
      </c>
    </row>
    <row r="320" spans="1:5" x14ac:dyDescent="0.25">
      <c r="A320" s="2" t="s">
        <v>10</v>
      </c>
      <c r="B320" t="s">
        <v>9</v>
      </c>
      <c r="C320" t="s">
        <v>7</v>
      </c>
      <c r="D320">
        <v>1</v>
      </c>
      <c r="E320" s="1">
        <v>1775.4625535400003</v>
      </c>
    </row>
    <row r="321" spans="1:5" x14ac:dyDescent="0.25">
      <c r="A321" s="2" t="s">
        <v>10</v>
      </c>
      <c r="B321" t="s">
        <v>9</v>
      </c>
      <c r="C321" t="s">
        <v>7</v>
      </c>
      <c r="D321">
        <v>2</v>
      </c>
      <c r="E321" s="1">
        <v>1723.5189030500001</v>
      </c>
    </row>
    <row r="322" spans="1:5" x14ac:dyDescent="0.25">
      <c r="A322" s="2" t="s">
        <v>10</v>
      </c>
      <c r="B322" t="s">
        <v>9</v>
      </c>
      <c r="C322" t="s">
        <v>7</v>
      </c>
      <c r="D322">
        <v>3</v>
      </c>
      <c r="E322" s="1">
        <v>1619.7771598500001</v>
      </c>
    </row>
    <row r="323" spans="1:5" x14ac:dyDescent="0.25">
      <c r="A323" s="2" t="s">
        <v>10</v>
      </c>
      <c r="B323" t="s">
        <v>9</v>
      </c>
      <c r="C323" t="s">
        <v>7</v>
      </c>
      <c r="D323">
        <v>24</v>
      </c>
      <c r="E323" s="1">
        <v>1276.7624009000003</v>
      </c>
    </row>
    <row r="324" spans="1:5" x14ac:dyDescent="0.25">
      <c r="A324" s="2" t="s">
        <v>10</v>
      </c>
      <c r="B324" t="s">
        <v>9</v>
      </c>
      <c r="C324" t="s">
        <v>8</v>
      </c>
      <c r="D324">
        <v>1</v>
      </c>
      <c r="E324" s="1">
        <v>935.20140057000003</v>
      </c>
    </row>
    <row r="325" spans="1:5" x14ac:dyDescent="0.25">
      <c r="A325" s="2" t="s">
        <v>10</v>
      </c>
      <c r="B325" t="s">
        <v>9</v>
      </c>
      <c r="C325" t="s">
        <v>8</v>
      </c>
      <c r="D325">
        <v>2</v>
      </c>
      <c r="E325" s="1">
        <v>647.89075044000003</v>
      </c>
    </row>
    <row r="326" spans="1:5" x14ac:dyDescent="0.25">
      <c r="A326" s="2" t="s">
        <v>10</v>
      </c>
      <c r="B326" t="s">
        <v>9</v>
      </c>
      <c r="C326" t="s">
        <v>8</v>
      </c>
      <c r="D326">
        <v>3</v>
      </c>
      <c r="E326" s="1">
        <v>452.32871083400005</v>
      </c>
    </row>
    <row r="327" spans="1:5" x14ac:dyDescent="0.25">
      <c r="A327" s="2" t="s">
        <v>10</v>
      </c>
      <c r="B327" t="s">
        <v>9</v>
      </c>
      <c r="C327" t="s">
        <v>8</v>
      </c>
      <c r="D327">
        <v>24</v>
      </c>
      <c r="E327" s="1">
        <v>13.637</v>
      </c>
    </row>
    <row r="328" spans="1:5" x14ac:dyDescent="0.25">
      <c r="A328" s="2" t="s">
        <v>10</v>
      </c>
      <c r="B328" t="s">
        <v>9</v>
      </c>
      <c r="C328" t="s">
        <v>8</v>
      </c>
      <c r="D328">
        <v>1</v>
      </c>
      <c r="E328" s="1">
        <v>901.77332378000006</v>
      </c>
    </row>
    <row r="329" spans="1:5" x14ac:dyDescent="0.25">
      <c r="A329" s="2" t="s">
        <v>10</v>
      </c>
      <c r="B329" t="s">
        <v>9</v>
      </c>
      <c r="C329" t="s">
        <v>8</v>
      </c>
      <c r="D329">
        <v>2</v>
      </c>
      <c r="E329" s="1">
        <v>577.10302693999995</v>
      </c>
    </row>
    <row r="330" spans="1:5" x14ac:dyDescent="0.25">
      <c r="A330" s="2" t="s">
        <v>10</v>
      </c>
      <c r="B330" t="s">
        <v>9</v>
      </c>
      <c r="C330" t="s">
        <v>8</v>
      </c>
      <c r="D330">
        <v>3</v>
      </c>
      <c r="E330" s="1">
        <v>344.53247580000004</v>
      </c>
    </row>
    <row r="331" spans="1:5" x14ac:dyDescent="0.25">
      <c r="A331" s="2" t="s">
        <v>10</v>
      </c>
      <c r="B331" t="s">
        <v>9</v>
      </c>
      <c r="C331" t="s">
        <v>8</v>
      </c>
      <c r="D331">
        <v>24</v>
      </c>
      <c r="E331" s="1">
        <v>0</v>
      </c>
    </row>
    <row r="332" spans="1:5" x14ac:dyDescent="0.25">
      <c r="A332" s="2" t="s">
        <v>10</v>
      </c>
      <c r="B332" t="s">
        <v>6</v>
      </c>
      <c r="C332" t="s">
        <v>7</v>
      </c>
      <c r="D332">
        <v>0.5</v>
      </c>
      <c r="E332" s="1">
        <v>0</v>
      </c>
    </row>
    <row r="333" spans="1:5" x14ac:dyDescent="0.25">
      <c r="A333" s="2" t="s">
        <v>10</v>
      </c>
      <c r="B333" t="s">
        <v>6</v>
      </c>
      <c r="C333" t="s">
        <v>7</v>
      </c>
      <c r="D333">
        <v>1</v>
      </c>
      <c r="E333" s="1">
        <v>12.3047556</v>
      </c>
    </row>
    <row r="334" spans="1:5" x14ac:dyDescent="0.25">
      <c r="A334" s="2" t="s">
        <v>10</v>
      </c>
      <c r="B334" t="s">
        <v>6</v>
      </c>
      <c r="C334" t="s">
        <v>7</v>
      </c>
      <c r="D334">
        <v>2</v>
      </c>
      <c r="E334" s="1">
        <v>145.67415282999997</v>
      </c>
    </row>
    <row r="335" spans="1:5" x14ac:dyDescent="0.25">
      <c r="A335" s="2" t="s">
        <v>10</v>
      </c>
      <c r="B335" t="s">
        <v>6</v>
      </c>
      <c r="C335" t="s">
        <v>7</v>
      </c>
      <c r="D335">
        <v>3</v>
      </c>
      <c r="E335" s="1">
        <v>280.29595999999998</v>
      </c>
    </row>
    <row r="336" spans="1:5" x14ac:dyDescent="0.25">
      <c r="A336" s="2" t="s">
        <v>10</v>
      </c>
      <c r="B336" t="s">
        <v>6</v>
      </c>
      <c r="C336" t="s">
        <v>7</v>
      </c>
      <c r="D336">
        <v>24</v>
      </c>
      <c r="E336" s="1">
        <v>716.86623999999995</v>
      </c>
    </row>
    <row r="337" spans="1:5" x14ac:dyDescent="0.25">
      <c r="A337" s="2" t="s">
        <v>10</v>
      </c>
      <c r="B337" t="s">
        <v>6</v>
      </c>
      <c r="C337" t="s">
        <v>7</v>
      </c>
      <c r="D337">
        <v>0.5</v>
      </c>
      <c r="E337" s="1">
        <v>0</v>
      </c>
    </row>
    <row r="338" spans="1:5" x14ac:dyDescent="0.25">
      <c r="A338" s="2" t="s">
        <v>10</v>
      </c>
      <c r="B338" t="s">
        <v>6</v>
      </c>
      <c r="C338" t="s">
        <v>7</v>
      </c>
      <c r="D338">
        <v>1</v>
      </c>
      <c r="E338" s="1">
        <v>0</v>
      </c>
    </row>
    <row r="339" spans="1:5" x14ac:dyDescent="0.25">
      <c r="A339" s="2" t="s">
        <v>10</v>
      </c>
      <c r="B339" t="s">
        <v>6</v>
      </c>
      <c r="C339" t="s">
        <v>7</v>
      </c>
      <c r="D339">
        <v>2</v>
      </c>
      <c r="E339" s="1">
        <v>82.326494249999996</v>
      </c>
    </row>
    <row r="340" spans="1:5" x14ac:dyDescent="0.25">
      <c r="A340" s="2" t="s">
        <v>10</v>
      </c>
      <c r="B340" t="s">
        <v>6</v>
      </c>
      <c r="C340" t="s">
        <v>7</v>
      </c>
      <c r="D340">
        <v>3</v>
      </c>
      <c r="E340" s="1">
        <v>164.60598000000002</v>
      </c>
    </row>
    <row r="341" spans="1:5" x14ac:dyDescent="0.25">
      <c r="A341" s="2" t="s">
        <v>10</v>
      </c>
      <c r="B341" t="s">
        <v>6</v>
      </c>
      <c r="C341" t="s">
        <v>7</v>
      </c>
      <c r="D341">
        <v>24</v>
      </c>
      <c r="E341" s="1">
        <v>583.87554</v>
      </c>
    </row>
    <row r="342" spans="1:5" x14ac:dyDescent="0.25">
      <c r="A342" s="2" t="s">
        <v>10</v>
      </c>
      <c r="B342" t="s">
        <v>6</v>
      </c>
      <c r="C342" t="s">
        <v>8</v>
      </c>
      <c r="D342">
        <v>0.5</v>
      </c>
      <c r="E342" s="1">
        <v>118.53120630000001</v>
      </c>
    </row>
    <row r="343" spans="1:5" x14ac:dyDescent="0.25">
      <c r="A343" s="2" t="s">
        <v>10</v>
      </c>
      <c r="B343" t="s">
        <v>6</v>
      </c>
      <c r="C343" t="s">
        <v>8</v>
      </c>
      <c r="D343">
        <v>1</v>
      </c>
      <c r="E343" s="1">
        <v>236.40786000000003</v>
      </c>
    </row>
    <row r="344" spans="1:5" x14ac:dyDescent="0.25">
      <c r="A344" s="2" t="s">
        <v>10</v>
      </c>
      <c r="B344" t="s">
        <v>6</v>
      </c>
      <c r="C344" t="s">
        <v>8</v>
      </c>
      <c r="D344">
        <v>2</v>
      </c>
      <c r="E344" s="1">
        <v>583.88108688</v>
      </c>
    </row>
    <row r="345" spans="1:5" x14ac:dyDescent="0.25">
      <c r="A345" s="2" t="s">
        <v>10</v>
      </c>
      <c r="B345" t="s">
        <v>6</v>
      </c>
      <c r="C345" t="s">
        <v>8</v>
      </c>
      <c r="D345">
        <v>3</v>
      </c>
      <c r="E345" s="1">
        <v>942.28992000000005</v>
      </c>
    </row>
    <row r="346" spans="1:5" x14ac:dyDescent="0.25">
      <c r="A346" s="2" t="s">
        <v>10</v>
      </c>
      <c r="B346" t="s">
        <v>6</v>
      </c>
      <c r="C346" t="s">
        <v>8</v>
      </c>
      <c r="D346">
        <v>24</v>
      </c>
      <c r="E346" s="1">
        <v>1921.96236</v>
      </c>
    </row>
    <row r="347" spans="1:5" x14ac:dyDescent="0.25">
      <c r="A347" s="2" t="s">
        <v>10</v>
      </c>
      <c r="B347" t="s">
        <v>6</v>
      </c>
      <c r="C347" t="s">
        <v>8</v>
      </c>
      <c r="D347">
        <v>0.5</v>
      </c>
      <c r="E347" s="1">
        <v>146.06749300000001</v>
      </c>
    </row>
    <row r="348" spans="1:5" x14ac:dyDescent="0.25">
      <c r="A348" s="2" t="s">
        <v>10</v>
      </c>
      <c r="B348" t="s">
        <v>6</v>
      </c>
      <c r="C348" t="s">
        <v>8</v>
      </c>
      <c r="D348">
        <v>1</v>
      </c>
      <c r="E348" s="1">
        <v>273.09308000000004</v>
      </c>
    </row>
    <row r="349" spans="1:5" x14ac:dyDescent="0.25">
      <c r="A349" s="2" t="s">
        <v>10</v>
      </c>
      <c r="B349" t="s">
        <v>6</v>
      </c>
      <c r="C349" t="s">
        <v>8</v>
      </c>
      <c r="D349">
        <v>2</v>
      </c>
      <c r="E349" s="1">
        <v>613.15795200000002</v>
      </c>
    </row>
    <row r="350" spans="1:5" x14ac:dyDescent="0.25">
      <c r="A350" s="2" t="s">
        <v>10</v>
      </c>
      <c r="B350" t="s">
        <v>6</v>
      </c>
      <c r="C350" t="s">
        <v>8</v>
      </c>
      <c r="D350">
        <v>3</v>
      </c>
      <c r="E350" s="1">
        <v>1006.96325</v>
      </c>
    </row>
    <row r="351" spans="1:5" x14ac:dyDescent="0.25">
      <c r="A351" s="2" t="s">
        <v>10</v>
      </c>
      <c r="B351" t="s">
        <v>6</v>
      </c>
      <c r="C351" t="s">
        <v>8</v>
      </c>
      <c r="D351">
        <v>24</v>
      </c>
      <c r="E351" s="1">
        <v>2028.4961999999998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Tayler</dc:creator>
  <cp:lastModifiedBy>Tayler Hedtke</cp:lastModifiedBy>
  <dcterms:created xsi:type="dcterms:W3CDTF">2020-12-04T18:36:16Z</dcterms:created>
  <dcterms:modified xsi:type="dcterms:W3CDTF">2020-12-06T22:10:10Z</dcterms:modified>
</cp:coreProperties>
</file>