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excel\"/>
    </mc:Choice>
  </mc:AlternateContent>
  <xr:revisionPtr revIDLastSave="0" documentId="13_ncr:1_{EF2CBBF2-F06C-4DC1-955B-35B6F4DFD530}" xr6:coauthVersionLast="47" xr6:coauthVersionMax="47" xr10:uidLastSave="{00000000-0000-0000-0000-000000000000}"/>
  <bookViews>
    <workbookView xWindow="-120" yWindow="-120" windowWidth="57840" windowHeight="23520" activeTab="1" xr2:uid="{610DF3B5-2DE7-41D6-946E-DDB270968A5E}"/>
  </bookViews>
  <sheets>
    <sheet name="FxForwards" sheetId="1" r:id="rId1"/>
    <sheet name="FxSw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 a="1"/>
  <c r="C42" i="1" s="1"/>
  <c r="C42" i="2" a="1"/>
  <c r="C42" i="2" s="1"/>
  <c r="C16" i="2" a="1"/>
  <c r="C16" i="1" a="1"/>
  <c r="R16" i="2" l="1"/>
  <c r="X26" i="2"/>
  <c r="R25" i="2"/>
  <c r="L24" i="2"/>
  <c r="O22" i="2"/>
  <c r="R20" i="2"/>
  <c r="R22" i="2"/>
  <c r="X27" i="2"/>
  <c r="G18" i="2"/>
  <c r="I25" i="2"/>
  <c r="P21" i="2"/>
  <c r="D22" i="2"/>
  <c r="F22" i="2"/>
  <c r="P16" i="2"/>
  <c r="M25" i="2"/>
  <c r="I17" i="2"/>
  <c r="O27" i="2"/>
  <c r="I26" i="2"/>
  <c r="C25" i="2"/>
  <c r="F23" i="2"/>
  <c r="I21" i="2"/>
  <c r="I23" i="2"/>
  <c r="C17" i="2"/>
  <c r="W18" i="2"/>
  <c r="W27" i="2"/>
  <c r="W22" i="2"/>
  <c r="T22" i="2"/>
  <c r="D24" i="2"/>
  <c r="E19" i="2"/>
  <c r="C27" i="2"/>
  <c r="P25" i="2"/>
  <c r="U19" i="2"/>
  <c r="AA22" i="2"/>
  <c r="F26" i="2"/>
  <c r="M26" i="2"/>
  <c r="I22" i="2"/>
  <c r="G23" i="2"/>
  <c r="K20" i="2"/>
  <c r="H24" i="2"/>
  <c r="E22" i="2"/>
  <c r="X18" i="2"/>
  <c r="I27" i="2"/>
  <c r="V20" i="2"/>
  <c r="AA24" i="2"/>
  <c r="Y17" i="2"/>
  <c r="S16" i="2"/>
  <c r="Y26" i="2"/>
  <c r="S25" i="2"/>
  <c r="V23" i="2"/>
  <c r="Y21" i="2"/>
  <c r="Y23" i="2"/>
  <c r="Z18" i="2"/>
  <c r="N19" i="2"/>
  <c r="K16" i="2"/>
  <c r="U24" i="2"/>
  <c r="K23" i="2"/>
  <c r="AA25" i="2"/>
  <c r="Q21" i="2"/>
  <c r="F17" i="2"/>
  <c r="L27" i="2"/>
  <c r="N17" i="2"/>
  <c r="Z20" i="2"/>
  <c r="G26" i="2"/>
  <c r="AA20" i="2"/>
  <c r="O16" i="2"/>
  <c r="U25" i="2"/>
  <c r="E24" i="2"/>
  <c r="O25" i="2"/>
  <c r="Q26" i="2"/>
  <c r="O18" i="2"/>
  <c r="F27" i="2"/>
  <c r="X21" i="2"/>
  <c r="T26" i="2"/>
  <c r="P18" i="2"/>
  <c r="J17" i="2"/>
  <c r="P27" i="2"/>
  <c r="J26" i="2"/>
  <c r="M24" i="2"/>
  <c r="P22" i="2"/>
  <c r="P24" i="2"/>
  <c r="O21" i="2"/>
  <c r="E20" i="2"/>
  <c r="Y18" i="2"/>
  <c r="S26" i="2"/>
  <c r="AA23" i="2"/>
  <c r="Y27" i="2"/>
  <c r="O23" i="2"/>
  <c r="T19" i="2"/>
  <c r="C20" i="2"/>
  <c r="G16" i="2"/>
  <c r="R23" i="2"/>
  <c r="U18" i="2"/>
  <c r="Q17" i="2"/>
  <c r="J27" i="2"/>
  <c r="Y22" i="2"/>
  <c r="C19" i="2"/>
  <c r="K21" i="2"/>
  <c r="O24" i="2"/>
  <c r="V27" i="2"/>
  <c r="N18" i="2"/>
  <c r="G19" i="2"/>
  <c r="Z17" i="2"/>
  <c r="T16" i="2"/>
  <c r="Z26" i="2"/>
  <c r="D25" i="2"/>
  <c r="C16" i="2"/>
  <c r="G25" i="2"/>
  <c r="M23" i="2"/>
  <c r="U20" i="2"/>
  <c r="W20" i="2"/>
  <c r="Z27" i="2"/>
  <c r="R24" i="2"/>
  <c r="T17" i="2"/>
  <c r="E25" i="2"/>
  <c r="T21" i="2"/>
  <c r="F24" i="2"/>
  <c r="M27" i="2"/>
  <c r="Z22" i="2"/>
  <c r="R21" i="2"/>
  <c r="Z21" i="2"/>
  <c r="D21" i="2"/>
  <c r="W26" i="2"/>
  <c r="K27" i="2"/>
  <c r="L19" i="2"/>
  <c r="H21" i="2"/>
  <c r="S21" i="2"/>
  <c r="AA18" i="2"/>
  <c r="Y24" i="2"/>
  <c r="W19" i="2"/>
  <c r="Q18" i="2"/>
  <c r="K17" i="2"/>
  <c r="Q27" i="2"/>
  <c r="T25" i="2"/>
  <c r="D16" i="2"/>
  <c r="W25" i="2"/>
  <c r="K25" i="2"/>
  <c r="L21" i="2"/>
  <c r="U22" i="2"/>
  <c r="L18" i="2"/>
  <c r="P26" i="2"/>
  <c r="K18" i="2"/>
  <c r="V26" i="2"/>
  <c r="V17" i="2"/>
  <c r="X17" i="2"/>
  <c r="T27" i="2"/>
  <c r="E26" i="2"/>
  <c r="L20" i="2"/>
  <c r="N16" i="2"/>
  <c r="K24" i="2"/>
  <c r="H20" i="2"/>
  <c r="N20" i="2"/>
  <c r="H19" i="2"/>
  <c r="AA17" i="2"/>
  <c r="E16" i="2"/>
  <c r="K26" i="2"/>
  <c r="H16" i="2"/>
  <c r="N26" i="2"/>
  <c r="R26" i="2"/>
  <c r="C22" i="2"/>
  <c r="S24" i="2"/>
  <c r="S19" i="2"/>
  <c r="R17" i="2"/>
  <c r="R19" i="2"/>
  <c r="Q16" i="2"/>
  <c r="N25" i="2"/>
  <c r="N27" i="2"/>
  <c r="G24" i="2"/>
  <c r="J21" i="2"/>
  <c r="L26" i="2"/>
  <c r="Z23" i="2"/>
  <c r="AA27" i="2"/>
  <c r="N24" i="2"/>
  <c r="F20" i="2"/>
  <c r="D17" i="2"/>
  <c r="W24" i="2"/>
  <c r="AA21" i="2"/>
  <c r="E18" i="2"/>
  <c r="E21" i="2"/>
  <c r="X19" i="2"/>
  <c r="R18" i="2"/>
  <c r="U16" i="2"/>
  <c r="AA26" i="2"/>
  <c r="X16" i="2"/>
  <c r="E27" i="2"/>
  <c r="M16" i="2"/>
  <c r="S22" i="2"/>
  <c r="H27" i="2"/>
  <c r="J16" i="2"/>
  <c r="I18" i="2"/>
  <c r="Y20" i="2"/>
  <c r="F19" i="2"/>
  <c r="D27" i="2"/>
  <c r="S27" i="2"/>
  <c r="W17" i="2"/>
  <c r="U26" i="2"/>
  <c r="C21" i="2"/>
  <c r="G17" i="2"/>
  <c r="P23" i="2"/>
  <c r="V25" i="2"/>
  <c r="S20" i="2"/>
  <c r="T24" i="2"/>
  <c r="Q25" i="2"/>
  <c r="AA19" i="2"/>
  <c r="H22" i="2"/>
  <c r="U21" i="2"/>
  <c r="O20" i="2"/>
  <c r="I19" i="2"/>
  <c r="L17" i="2"/>
  <c r="R27" i="2"/>
  <c r="O17" i="2"/>
  <c r="U27" i="2"/>
  <c r="I20" i="2"/>
  <c r="J23" i="2"/>
  <c r="S17" i="2"/>
  <c r="Z16" i="2"/>
  <c r="G20" i="2"/>
  <c r="G22" i="2"/>
  <c r="M20" i="2"/>
  <c r="X22" i="2"/>
  <c r="H23" i="2"/>
  <c r="W16" i="2"/>
  <c r="M18" i="2"/>
  <c r="K19" i="2"/>
  <c r="X23" i="2"/>
  <c r="V24" i="2"/>
  <c r="L22" i="2"/>
  <c r="F21" i="2"/>
  <c r="Y19" i="2"/>
  <c r="C18" i="2"/>
  <c r="F16" i="2"/>
  <c r="F18" i="2"/>
  <c r="Y25" i="2"/>
  <c r="N23" i="2"/>
  <c r="Q19" i="2"/>
  <c r="J22" i="2"/>
  <c r="X25" i="2"/>
  <c r="J18" i="2"/>
  <c r="Z25" i="2"/>
  <c r="C23" i="2"/>
  <c r="V21" i="2"/>
  <c r="P20" i="2"/>
  <c r="S18" i="2"/>
  <c r="V16" i="2"/>
  <c r="V18" i="2"/>
  <c r="G27" i="2"/>
  <c r="C26" i="2"/>
  <c r="Q24" i="2"/>
  <c r="X20" i="2"/>
  <c r="H18" i="2"/>
  <c r="C24" i="2"/>
  <c r="L25" i="2"/>
  <c r="F25" i="2"/>
  <c r="W23" i="2"/>
  <c r="D19" i="2"/>
  <c r="J20" i="2"/>
  <c r="D26" i="2"/>
  <c r="L23" i="2"/>
  <c r="V19" i="2"/>
  <c r="P17" i="2"/>
  <c r="Q23" i="2"/>
  <c r="S23" i="2"/>
  <c r="M22" i="2"/>
  <c r="G21" i="2"/>
  <c r="J19" i="2"/>
  <c r="M17" i="2"/>
  <c r="M19" i="2"/>
  <c r="AA16" i="2"/>
  <c r="E17" i="2"/>
  <c r="H25" i="2"/>
  <c r="V22" i="2"/>
  <c r="J25" i="2"/>
  <c r="K22" i="2"/>
  <c r="L16" i="2"/>
  <c r="Y16" i="2"/>
  <c r="U23" i="2"/>
  <c r="I24" i="2"/>
  <c r="J24" i="2"/>
  <c r="D23" i="2"/>
  <c r="W21" i="2"/>
  <c r="Z19" i="2"/>
  <c r="D18" i="2"/>
  <c r="D20" i="2"/>
  <c r="P19" i="2"/>
  <c r="O19" i="2"/>
  <c r="E23" i="2"/>
  <c r="Q22" i="2"/>
  <c r="M21" i="2"/>
  <c r="Z24" i="2"/>
  <c r="T23" i="2"/>
  <c r="N22" i="2"/>
  <c r="Q20" i="2"/>
  <c r="T18" i="2"/>
  <c r="T20" i="2"/>
  <c r="N21" i="2"/>
  <c r="I16" i="2"/>
  <c r="O26" i="2"/>
  <c r="H17" i="2"/>
  <c r="U17" i="2"/>
  <c r="H26" i="2"/>
  <c r="X24" i="2"/>
  <c r="C16" i="1"/>
  <c r="M19" i="1"/>
  <c r="P18" i="1"/>
  <c r="H22" i="1"/>
  <c r="J17" i="1"/>
  <c r="P21" i="1"/>
  <c r="J27" i="1"/>
  <c r="I21" i="1"/>
  <c r="Q21" i="1"/>
  <c r="G22" i="1"/>
  <c r="Q27" i="1"/>
  <c r="P26" i="1"/>
  <c r="O27" i="1"/>
  <c r="L16" i="1"/>
  <c r="Q20" i="1"/>
  <c r="P25" i="1"/>
  <c r="Q18" i="1"/>
  <c r="O19" i="1"/>
  <c r="G21" i="1"/>
  <c r="F26" i="1"/>
  <c r="G20" i="1"/>
  <c r="N20" i="1"/>
  <c r="E17" i="1"/>
  <c r="K24" i="1"/>
  <c r="P22" i="1"/>
  <c r="C21" i="1"/>
  <c r="L26" i="1"/>
  <c r="K18" i="1"/>
  <c r="C24" i="1"/>
  <c r="P16" i="1"/>
  <c r="M25" i="1"/>
  <c r="E25" i="1"/>
  <c r="H23" i="1"/>
  <c r="I18" i="1"/>
  <c r="J19" i="1"/>
  <c r="I27" i="1"/>
  <c r="H21" i="1"/>
  <c r="G23" i="1"/>
  <c r="C17" i="1"/>
  <c r="K16" i="1"/>
  <c r="N21" i="1"/>
  <c r="D23" i="1"/>
  <c r="J22" i="1"/>
  <c r="O17" i="1"/>
  <c r="D17" i="1"/>
  <c r="G17" i="1"/>
  <c r="D16" i="1"/>
  <c r="C25" i="1"/>
  <c r="F24" i="1"/>
  <c r="E18" i="1"/>
  <c r="L19" i="1"/>
  <c r="D25" i="1"/>
  <c r="D20" i="1"/>
  <c r="E16" i="1"/>
  <c r="O18" i="1"/>
  <c r="K26" i="1"/>
  <c r="N23" i="1"/>
  <c r="M22" i="1"/>
  <c r="E27" i="1"/>
  <c r="M20" i="1"/>
  <c r="I20" i="1"/>
  <c r="H25" i="1"/>
  <c r="L25" i="1"/>
  <c r="I25" i="1"/>
  <c r="F20" i="1"/>
  <c r="F21" i="1"/>
  <c r="F19" i="1"/>
  <c r="G25" i="1"/>
  <c r="O25" i="1"/>
  <c r="G19" i="1"/>
  <c r="F16" i="1"/>
  <c r="N25" i="1"/>
  <c r="I16" i="1"/>
  <c r="H16" i="1"/>
  <c r="N19" i="1"/>
  <c r="D21" i="1"/>
  <c r="H20" i="1"/>
  <c r="O22" i="1"/>
  <c r="C23" i="1"/>
  <c r="C18" i="1"/>
  <c r="I19" i="1"/>
  <c r="G26" i="1"/>
  <c r="J24" i="1"/>
  <c r="K25" i="1"/>
  <c r="F23" i="1"/>
  <c r="N24" i="1"/>
  <c r="E21" i="1"/>
  <c r="G24" i="1"/>
  <c r="I17" i="1"/>
  <c r="Q22" i="1"/>
  <c r="P23" i="1"/>
  <c r="K21" i="1"/>
  <c r="J18" i="1"/>
  <c r="E26" i="1"/>
  <c r="I26" i="1"/>
  <c r="N26" i="1"/>
  <c r="Q24" i="1"/>
  <c r="N17" i="1"/>
  <c r="I24" i="1"/>
  <c r="H17" i="1"/>
  <c r="Q19" i="1"/>
  <c r="J23" i="1"/>
  <c r="N27" i="1"/>
  <c r="K17" i="1"/>
  <c r="M23" i="1"/>
  <c r="D18" i="1"/>
  <c r="K19" i="1"/>
  <c r="N18" i="1"/>
  <c r="Q17" i="1"/>
  <c r="F17" i="1"/>
  <c r="C26" i="1"/>
  <c r="C22" i="1"/>
  <c r="L27" i="1"/>
  <c r="L21" i="1"/>
  <c r="E23" i="1"/>
  <c r="F18" i="1"/>
  <c r="L24" i="1"/>
  <c r="G18" i="1"/>
  <c r="H19" i="1"/>
  <c r="D22" i="1"/>
  <c r="M16" i="1"/>
  <c r="M24" i="1"/>
  <c r="M17" i="1"/>
  <c r="L20" i="1"/>
  <c r="P20" i="1"/>
  <c r="C19" i="1"/>
  <c r="J21" i="1"/>
  <c r="D27" i="1"/>
  <c r="F25" i="1"/>
  <c r="E19" i="1"/>
  <c r="Q26" i="1"/>
  <c r="H26" i="1"/>
  <c r="K23" i="1"/>
  <c r="O16" i="1"/>
  <c r="M27" i="1"/>
  <c r="J20" i="1"/>
  <c r="Q16" i="1"/>
  <c r="H27" i="1"/>
  <c r="M21" i="1"/>
  <c r="D24" i="1"/>
  <c r="F22" i="1"/>
  <c r="O26" i="1"/>
  <c r="L18" i="1"/>
  <c r="N16" i="1"/>
  <c r="I23" i="1"/>
  <c r="J16" i="1"/>
  <c r="L23" i="1"/>
  <c r="E22" i="1"/>
  <c r="O23" i="1"/>
  <c r="C27" i="1"/>
  <c r="N22" i="1"/>
  <c r="G27" i="1"/>
  <c r="J26" i="1"/>
  <c r="H18" i="1"/>
  <c r="O21" i="1"/>
  <c r="K22" i="1"/>
  <c r="Q23" i="1"/>
  <c r="K27" i="1"/>
  <c r="D19" i="1"/>
  <c r="P24" i="1"/>
  <c r="P19" i="1"/>
  <c r="E20" i="1"/>
  <c r="G16" i="1"/>
  <c r="L17" i="1"/>
  <c r="P17" i="1"/>
  <c r="I22" i="1"/>
  <c r="D26" i="1"/>
  <c r="H24" i="1"/>
  <c r="P27" i="1"/>
  <c r="O24" i="1"/>
  <c r="O20" i="1"/>
  <c r="Q25" i="1"/>
  <c r="E24" i="1"/>
  <c r="J25" i="1"/>
  <c r="K20" i="1"/>
  <c r="M18" i="1"/>
  <c r="C20" i="1"/>
  <c r="M26" i="1"/>
  <c r="F27" i="1"/>
  <c r="L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<sst xmlns="http://schemas.openxmlformats.org/spreadsheetml/2006/main" count="56" uniqueCount="45">
  <si>
    <t>This sheet allows you to:</t>
  </si>
  <si>
    <t>Upsert Fx Forwards</t>
  </si>
  <si>
    <t>List Fx Forwards</t>
  </si>
  <si>
    <t>Get a list of Fx Forwards</t>
  </si>
  <si>
    <t>asAt:</t>
  </si>
  <si>
    <t>filter:</t>
  </si>
  <si>
    <t>propertyKeys:</t>
  </si>
  <si>
    <t>Name</t>
  </si>
  <si>
    <t>Instrument Id Types</t>
  </si>
  <si>
    <t>Instrument Ids</t>
  </si>
  <si>
    <t>LookThroughPortfolioId Scope</t>
  </si>
  <si>
    <t>LookThroughPortfolioId Code</t>
  </si>
  <si>
    <t>StartDate</t>
  </si>
  <si>
    <t>MaturityDate</t>
  </si>
  <si>
    <t>DomAmount</t>
  </si>
  <si>
    <t>DomCcy</t>
  </si>
  <si>
    <t>FgnAmount</t>
  </si>
  <si>
    <t>FgnCcy</t>
  </si>
  <si>
    <t>RefSpotRate</t>
  </si>
  <si>
    <t>IsNdf</t>
  </si>
  <si>
    <t>FixingDate</t>
  </si>
  <si>
    <t>SettlementCcy</t>
  </si>
  <si>
    <t>NearStartDate</t>
  </si>
  <si>
    <t>NearMaturityDate</t>
  </si>
  <si>
    <t>NearDomAmount</t>
  </si>
  <si>
    <t>NearDomCcy</t>
  </si>
  <si>
    <t>NearFgnAmount</t>
  </si>
  <si>
    <t>NearFgnCcy</t>
  </si>
  <si>
    <t>NearRefSpotRate</t>
  </si>
  <si>
    <t>NearIsNdf</t>
  </si>
  <si>
    <t>NearFixingDate</t>
  </si>
  <si>
    <t>NearSettlementCcy</t>
  </si>
  <si>
    <t>FarStartDate</t>
  </si>
  <si>
    <t>FarMaturityDate</t>
  </si>
  <si>
    <t>FarDomAmount</t>
  </si>
  <si>
    <t>FarDomCcy</t>
  </si>
  <si>
    <t>FarFgnAmount</t>
  </si>
  <si>
    <t>FarFgnCcy</t>
  </si>
  <si>
    <t>FarRefSpotRate</t>
  </si>
  <si>
    <t>FarIsNdf</t>
  </si>
  <si>
    <t>FarFixingDate</t>
  </si>
  <si>
    <t>FarSettlementCcy</t>
  </si>
  <si>
    <t>Upsert Fx Swaps</t>
  </si>
  <si>
    <t>Get a list of Fx Swaps</t>
  </si>
  <si>
    <t>List Fx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</si>
</sst>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14" fontId="0" fillId="4" borderId="1" xfId="0" quotePrefix="1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164" fontId="1" fillId="5" borderId="2" xfId="0" applyNumberFormat="1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64" fontId="0" fillId="6" borderId="2" xfId="0" applyNumberFormat="1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8df948ffd4747e49d738fb50ed12bec">
      <tp>
        <v>1</v>
        <stp/>
        <stp>af43bf5d-e2f3-4973-9fa8-962672089b30</stp>
        <tr r="X24" s="2"/>
        <tr r="H26" s="2"/>
        <tr r="U17" s="2"/>
        <tr r="H17" s="2"/>
        <tr r="O26" s="2"/>
        <tr r="I16" s="2"/>
        <tr r="N21" s="2"/>
        <tr r="T20" s="2"/>
        <tr r="T18" s="2"/>
        <tr r="Q20" s="2"/>
        <tr r="N22" s="2"/>
        <tr r="T23" s="2"/>
        <tr r="Z24" s="2"/>
        <tr r="M21" s="2"/>
        <tr r="Q22" s="2"/>
        <tr r="E23" s="2"/>
        <tr r="O19" s="2"/>
        <tr r="P19" s="2"/>
        <tr r="D20" s="2"/>
        <tr r="D18" s="2"/>
        <tr r="Z19" s="2"/>
        <tr r="W21" s="2"/>
        <tr r="D23" s="2"/>
        <tr r="J24" s="2"/>
        <tr r="I24" s="2"/>
        <tr r="U23" s="2"/>
        <tr r="Y16" s="2"/>
        <tr r="L16" s="2"/>
        <tr r="K22" s="2"/>
        <tr r="J25" s="2"/>
        <tr r="V22" s="2"/>
        <tr r="H25" s="2"/>
        <tr r="E17" s="2"/>
        <tr r="AA16" s="2"/>
        <tr r="M19" s="2"/>
        <tr r="M17" s="2"/>
        <tr r="J19" s="2"/>
        <tr r="G21" s="2"/>
        <tr r="M22" s="2"/>
        <tr r="S23" s="2"/>
        <tr r="Q23" s="2"/>
        <tr r="P17" s="2"/>
        <tr r="V19" s="2"/>
        <tr r="L23" s="2"/>
        <tr r="D26" s="2"/>
        <tr r="J20" s="2"/>
        <tr r="D19" s="2"/>
        <tr r="W23" s="2"/>
        <tr r="F25" s="2"/>
        <tr r="L25" s="2"/>
        <tr r="C24" s="2"/>
        <tr r="H18" s="2"/>
        <tr r="X20" s="2"/>
        <tr r="Q24" s="2"/>
        <tr r="C26" s="2"/>
        <tr r="G27" s="2"/>
        <tr r="V18" s="2"/>
        <tr r="V16" s="2"/>
        <tr r="S18" s="2"/>
        <tr r="P20" s="2"/>
        <tr r="V21" s="2"/>
        <tr r="C23" s="2"/>
        <tr r="Z25" s="2"/>
        <tr r="J18" s="2"/>
        <tr r="X25" s="2"/>
        <tr r="J22" s="2"/>
        <tr r="Q19" s="2"/>
        <tr r="N23" s="2"/>
        <tr r="Y25" s="2"/>
        <tr r="F18" s="2"/>
        <tr r="F16" s="2"/>
        <tr r="C18" s="2"/>
        <tr r="Y19" s="2"/>
        <tr r="F21" s="2"/>
        <tr r="L22" s="2"/>
        <tr r="V24" s="2"/>
        <tr r="X23" s="2"/>
        <tr r="K19" s="2"/>
        <tr r="M18" s="2"/>
        <tr r="W16" s="2"/>
        <tr r="H23" s="2"/>
        <tr r="X22" s="2"/>
        <tr r="M20" s="2"/>
        <tr r="G22" s="2"/>
        <tr r="G20" s="2"/>
        <tr r="Z16" s="2"/>
        <tr r="S17" s="2"/>
        <tr r="J23" s="2"/>
        <tr r="I20" s="2"/>
        <tr r="U27" s="2"/>
        <tr r="O17" s="2"/>
        <tr r="R27" s="2"/>
        <tr r="L17" s="2"/>
        <tr r="I19" s="2"/>
        <tr r="O20" s="2"/>
        <tr r="U21" s="2"/>
        <tr r="H22" s="2"/>
        <tr r="AA19" s="2"/>
        <tr r="Q25" s="2"/>
        <tr r="T24" s="2"/>
        <tr r="S20" s="2"/>
        <tr r="V25" s="2"/>
        <tr r="P23" s="2"/>
        <tr r="G17" s="2"/>
        <tr r="C21" s="2"/>
        <tr r="U26" s="2"/>
        <tr r="W17" s="2"/>
        <tr r="S27" s="2"/>
        <tr r="D27" s="2"/>
        <tr r="F19" s="2"/>
        <tr r="Y20" s="2"/>
        <tr r="I18" s="2"/>
        <tr r="J16" s="2"/>
        <tr r="H27" s="2"/>
        <tr r="S22" s="2"/>
        <tr r="M16" s="2"/>
        <tr r="E27" s="2"/>
        <tr r="X16" s="2"/>
        <tr r="AA26" s="2"/>
        <tr r="U16" s="2"/>
        <tr r="R18" s="2"/>
        <tr r="X19" s="2"/>
        <tr r="E21" s="2"/>
        <tr r="E18" s="2"/>
        <tr r="AA21" s="2"/>
        <tr r="W24" s="2"/>
        <tr r="D17" s="2"/>
        <tr r="F20" s="2"/>
        <tr r="N24" s="2"/>
        <tr r="AA27" s="2"/>
        <tr r="Z23" s="2"/>
        <tr r="L26" s="2"/>
        <tr r="J21" s="2"/>
        <tr r="G24" s="2"/>
        <tr r="N27" s="2"/>
        <tr r="N25" s="2"/>
        <tr r="Q16" s="2"/>
        <tr r="R19" s="2"/>
        <tr r="R17" s="2"/>
        <tr r="S19" s="2"/>
        <tr r="S24" s="2"/>
        <tr r="C22" s="2"/>
        <tr r="R26" s="2"/>
        <tr r="N26" s="2"/>
        <tr r="H16" s="2"/>
        <tr r="K26" s="2"/>
        <tr r="E16" s="2"/>
        <tr r="AA17" s="2"/>
        <tr r="H19" s="2"/>
        <tr r="N20" s="2"/>
        <tr r="H20" s="2"/>
        <tr r="K24" s="2"/>
        <tr r="N16" s="2"/>
        <tr r="L20" s="2"/>
        <tr r="E26" s="2"/>
        <tr r="T27" s="2"/>
        <tr r="X17" s="2"/>
        <tr r="V17" s="2"/>
        <tr r="V26" s="2"/>
        <tr r="K18" s="2"/>
        <tr r="P26" s="2"/>
        <tr r="L18" s="2"/>
        <tr r="U22" s="2"/>
        <tr r="L21" s="2"/>
        <tr r="K25" s="2"/>
        <tr r="W25" s="2"/>
        <tr r="D16" s="2"/>
        <tr r="T25" s="2"/>
        <tr r="Q27" s="2"/>
        <tr r="K17" s="2"/>
        <tr r="Q18" s="2"/>
        <tr r="W19" s="2"/>
        <tr r="Y24" s="2"/>
        <tr r="AA18" s="2"/>
        <tr r="S21" s="2"/>
        <tr r="H21" s="2"/>
        <tr r="L19" s="2"/>
        <tr r="K27" s="2"/>
        <tr r="W26" s="2"/>
        <tr r="D21" s="2"/>
        <tr r="Z21" s="2"/>
        <tr r="R21" s="2"/>
        <tr r="Z22" s="2"/>
        <tr r="M27" s="2"/>
        <tr r="F24" s="2"/>
        <tr r="T21" s="2"/>
        <tr r="E25" s="2"/>
        <tr r="T17" s="2"/>
        <tr r="R24" s="2"/>
        <tr r="Z27" s="2"/>
        <tr r="W20" s="2"/>
        <tr r="U20" s="2"/>
        <tr r="M23" s="2"/>
        <tr r="G25" s="2"/>
        <tr r="C16" s="2"/>
        <tr r="D25" s="2"/>
        <tr r="Z26" s="2"/>
        <tr r="T16" s="2"/>
        <tr r="Z17" s="2"/>
        <tr r="G19" s="2"/>
        <tr r="N18" s="2"/>
        <tr r="V27" s="2"/>
        <tr r="O24" s="2"/>
        <tr r="K21" s="2"/>
        <tr r="C19" s="2"/>
        <tr r="Y22" s="2"/>
        <tr r="J27" s="2"/>
        <tr r="Q17" s="2"/>
        <tr r="U18" s="2"/>
        <tr r="R23" s="2"/>
        <tr r="G16" s="2"/>
        <tr r="C20" s="2"/>
        <tr r="T19" s="2"/>
        <tr r="O23" s="2"/>
        <tr r="Y27" s="2"/>
        <tr r="AA23" s="2"/>
        <tr r="S26" s="2"/>
        <tr r="Y18" s="2"/>
        <tr r="E20" s="2"/>
        <tr r="O21" s="2"/>
        <tr r="P24" s="2"/>
        <tr r="P22" s="2"/>
        <tr r="M24" s="2"/>
        <tr r="J26" s="2"/>
        <tr r="P27" s="2"/>
        <tr r="J17" s="2"/>
        <tr r="P18" s="2"/>
        <tr r="T26" s="2"/>
        <tr r="X21" s="2"/>
        <tr r="F27" s="2"/>
        <tr r="O18" s="2"/>
        <tr r="Q26" s="2"/>
        <tr r="O25" s="2"/>
        <tr r="E24" s="2"/>
        <tr r="U25" s="2"/>
        <tr r="O16" s="2"/>
        <tr r="AA20" s="2"/>
        <tr r="G26" s="2"/>
        <tr r="Z20" s="2"/>
        <tr r="N17" s="2"/>
        <tr r="L27" s="2"/>
        <tr r="F17" s="2"/>
        <tr r="Q21" s="2"/>
        <tr r="AA25" s="2"/>
        <tr r="K23" s="2"/>
        <tr r="U24" s="2"/>
        <tr r="K16" s="2"/>
        <tr r="N19" s="2"/>
        <tr r="Z18" s="2"/>
        <tr r="Y23" s="2"/>
        <tr r="Y21" s="2"/>
        <tr r="V23" s="2"/>
        <tr r="S25" s="2"/>
        <tr r="Y26" s="2"/>
        <tr r="S16" s="2"/>
        <tr r="Y17" s="2"/>
        <tr r="AA24" s="2"/>
        <tr r="V20" s="2"/>
        <tr r="I27" s="2"/>
        <tr r="X18" s="2"/>
        <tr r="E22" s="2"/>
        <tr r="H24" s="2"/>
        <tr r="K20" s="2"/>
        <tr r="G23" s="2"/>
        <tr r="I22" s="2"/>
        <tr r="M26" s="2"/>
        <tr r="F26" s="2"/>
        <tr r="AA22" s="2"/>
        <tr r="U19" s="2"/>
        <tr r="P25" s="2"/>
        <tr r="C27" s="2"/>
        <tr r="E19" s="2"/>
        <tr r="D24" s="2"/>
        <tr r="T22" s="2"/>
        <tr r="W22" s="2"/>
        <tr r="W27" s="2"/>
        <tr r="W18" s="2"/>
        <tr r="C17" s="2"/>
        <tr r="I23" s="2"/>
        <tr r="I21" s="2"/>
        <tr r="F23" s="2"/>
        <tr r="C25" s="2"/>
        <tr r="I26" s="2"/>
        <tr r="O27" s="2"/>
        <tr r="I17" s="2"/>
        <tr r="M25" s="2"/>
        <tr r="P16" s="2"/>
        <tr r="F22" s="2"/>
        <tr r="D22" s="2"/>
        <tr r="P21" s="2"/>
        <tr r="I25" s="2"/>
        <tr r="G18" s="2"/>
        <tr r="X27" s="2"/>
        <tr r="R22" s="2"/>
        <tr r="R20" s="2"/>
        <tr r="O22" s="2"/>
        <tr r="L24" s="2"/>
        <tr r="R25" s="2"/>
        <tr r="X26" s="2"/>
        <tr r="R16" s="2"/>
      </tp>
    </main>
    <main first="rtdsrv.18df948ffd4747e49d738fb50ed12bec">
      <tp>
        <v>1</v>
        <stp/>
        <stp>a909e5ee-15c7-43e3-9ee8-aa5852c79f7b</stp>
        <tr r="L22" s="1"/>
        <tr r="F27" s="1"/>
        <tr r="M26" s="1"/>
        <tr r="C20" s="1"/>
        <tr r="M18" s="1"/>
        <tr r="K20" s="1"/>
        <tr r="J25" s="1"/>
        <tr r="E24" s="1"/>
        <tr r="Q25" s="1"/>
        <tr r="O20" s="1"/>
        <tr r="O24" s="1"/>
        <tr r="P27" s="1"/>
        <tr r="H24" s="1"/>
        <tr r="D26" s="1"/>
        <tr r="I22" s="1"/>
        <tr r="P17" s="1"/>
        <tr r="L17" s="1"/>
        <tr r="G16" s="1"/>
        <tr r="E20" s="1"/>
        <tr r="P19" s="1"/>
        <tr r="P24" s="1"/>
        <tr r="D19" s="1"/>
        <tr r="K27" s="1"/>
        <tr r="Q23" s="1"/>
        <tr r="K22" s="1"/>
        <tr r="O21" s="1"/>
        <tr r="H18" s="1"/>
        <tr r="J26" s="1"/>
        <tr r="G27" s="1"/>
        <tr r="N22" s="1"/>
        <tr r="C27" s="1"/>
        <tr r="O23" s="1"/>
        <tr r="E22" s="1"/>
        <tr r="L23" s="1"/>
        <tr r="J16" s="1"/>
        <tr r="I23" s="1"/>
        <tr r="N16" s="1"/>
        <tr r="L18" s="1"/>
        <tr r="O26" s="1"/>
        <tr r="F22" s="1"/>
        <tr r="D24" s="1"/>
        <tr r="M21" s="1"/>
        <tr r="H27" s="1"/>
        <tr r="Q16" s="1"/>
        <tr r="J20" s="1"/>
        <tr r="M27" s="1"/>
        <tr r="O16" s="1"/>
        <tr r="K23" s="1"/>
        <tr r="H26" s="1"/>
        <tr r="Q26" s="1"/>
        <tr r="E19" s="1"/>
        <tr r="F25" s="1"/>
        <tr r="D27" s="1"/>
        <tr r="J21" s="1"/>
        <tr r="C19" s="1"/>
        <tr r="P20" s="1"/>
        <tr r="L20" s="1"/>
        <tr r="M17" s="1"/>
        <tr r="M24" s="1"/>
        <tr r="M16" s="1"/>
        <tr r="D22" s="1"/>
        <tr r="H19" s="1"/>
        <tr r="G18" s="1"/>
        <tr r="L24" s="1"/>
        <tr r="F18" s="1"/>
        <tr r="E23" s="1"/>
        <tr r="L21" s="1"/>
        <tr r="L27" s="1"/>
        <tr r="C22" s="1"/>
        <tr r="C26" s="1"/>
        <tr r="F17" s="1"/>
        <tr r="Q17" s="1"/>
        <tr r="N18" s="1"/>
        <tr r="K19" s="1"/>
        <tr r="D18" s="1"/>
        <tr r="M23" s="1"/>
        <tr r="K17" s="1"/>
        <tr r="N27" s="1"/>
        <tr r="J23" s="1"/>
        <tr r="Q19" s="1"/>
        <tr r="H17" s="1"/>
        <tr r="I24" s="1"/>
        <tr r="N17" s="1"/>
        <tr r="Q24" s="1"/>
        <tr r="N26" s="1"/>
        <tr r="I26" s="1"/>
        <tr r="E26" s="1"/>
        <tr r="J18" s="1"/>
        <tr r="K21" s="1"/>
        <tr r="P23" s="1"/>
        <tr r="Q22" s="1"/>
        <tr r="I17" s="1"/>
        <tr r="G24" s="1"/>
        <tr r="E21" s="1"/>
        <tr r="N24" s="1"/>
        <tr r="F23" s="1"/>
        <tr r="K25" s="1"/>
        <tr r="J24" s="1"/>
        <tr r="G26" s="1"/>
        <tr r="I19" s="1"/>
        <tr r="C18" s="1"/>
        <tr r="C23" s="1"/>
        <tr r="O22" s="1"/>
        <tr r="H20" s="1"/>
        <tr r="D21" s="1"/>
        <tr r="N19" s="1"/>
        <tr r="H16" s="1"/>
        <tr r="I16" s="1"/>
        <tr r="N25" s="1"/>
        <tr r="F16" s="1"/>
        <tr r="G19" s="1"/>
        <tr r="O25" s="1"/>
        <tr r="G25" s="1"/>
        <tr r="F19" s="1"/>
        <tr r="F21" s="1"/>
        <tr r="F20" s="1"/>
        <tr r="I25" s="1"/>
        <tr r="L25" s="1"/>
        <tr r="H25" s="1"/>
        <tr r="I20" s="1"/>
        <tr r="M20" s="1"/>
        <tr r="E27" s="1"/>
        <tr r="M22" s="1"/>
        <tr r="N23" s="1"/>
        <tr r="K26" s="1"/>
        <tr r="O18" s="1"/>
        <tr r="E16" s="1"/>
        <tr r="D20" s="1"/>
        <tr r="D25" s="1"/>
        <tr r="L19" s="1"/>
        <tr r="E18" s="1"/>
        <tr r="F24" s="1"/>
        <tr r="C25" s="1"/>
        <tr r="D16" s="1"/>
        <tr r="G17" s="1"/>
        <tr r="D17" s="1"/>
        <tr r="O17" s="1"/>
        <tr r="J22" s="1"/>
        <tr r="D23" s="1"/>
        <tr r="N21" s="1"/>
        <tr r="K16" s="1"/>
        <tr r="C17" s="1"/>
        <tr r="G23" s="1"/>
        <tr r="H21" s="1"/>
        <tr r="I27" s="1"/>
        <tr r="J19" s="1"/>
        <tr r="I18" s="1"/>
        <tr r="H23" s="1"/>
        <tr r="E25" s="1"/>
        <tr r="M25" s="1"/>
        <tr r="P16" s="1"/>
        <tr r="C24" s="1"/>
        <tr r="K18" s="1"/>
        <tr r="L26" s="1"/>
        <tr r="C21" s="1"/>
        <tr r="P22" s="1"/>
        <tr r="K24" s="1"/>
        <tr r="E17" s="1"/>
        <tr r="N20" s="1"/>
        <tr r="G20" s="1"/>
        <tr r="F26" s="1"/>
        <tr r="G21" s="1"/>
        <tr r="O19" s="1"/>
        <tr r="Q18" s="1"/>
        <tr r="P25" s="1"/>
        <tr r="Q20" s="1"/>
        <tr r="L16" s="1"/>
        <tr r="O27" s="1"/>
        <tr r="P26" s="1"/>
        <tr r="Q27" s="1"/>
        <tr r="G22" s="1"/>
        <tr r="Q21" s="1"/>
        <tr r="I21" s="1"/>
        <tr r="J27" s="1"/>
        <tr r="P21" s="1"/>
        <tr r="J17" s="1"/>
        <tr r="H22" s="1"/>
        <tr r="P18" s="1"/>
        <tr r="M19" s="1"/>
        <tr r="C1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773-32F6-4E82-8FD8-8EE0575AC374}">
  <dimension ref="A1:Z43"/>
  <sheetViews>
    <sheetView workbookViewId="0">
      <selection activeCell="C43" sqref="C43"/>
    </sheetView>
  </sheetViews>
  <sheetFormatPr defaultColWidth="7.42578125" defaultRowHeight="15" x14ac:dyDescent="0.25"/>
  <cols>
    <col min="2" max="2" width="29.140625" bestFit="1" customWidth="1"/>
    <col min="3" max="3" width="12" bestFit="1" customWidth="1"/>
    <col min="4" max="4" width="18.85546875" bestFit="1" customWidth="1"/>
    <col min="5" max="5" width="14" bestFit="1" customWidth="1"/>
    <col min="6" max="6" width="28.28515625" bestFit="1" customWidth="1"/>
    <col min="7" max="7" width="27.5703125" bestFit="1" customWidth="1"/>
    <col min="8" max="8" width="9.28515625" bestFit="1" customWidth="1"/>
    <col min="9" max="9" width="12.7109375" bestFit="1" customWidth="1"/>
    <col min="10" max="10" width="12.28515625" bestFit="1" customWidth="1"/>
    <col min="11" max="11" width="12" bestFit="1" customWidth="1"/>
    <col min="12" max="12" width="14.140625" bestFit="1" customWidth="1"/>
    <col min="13" max="13" width="30.7109375" bestFit="1" customWidth="1"/>
    <col min="14" max="14" width="44.140625" bestFit="1" customWidth="1"/>
    <col min="15" max="15" width="28.28515625" bestFit="1" customWidth="1"/>
    <col min="16" max="16" width="27.5703125" bestFit="1" customWidth="1"/>
    <col min="17" max="17" width="29.710937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10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0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0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6" t="str">
        <f t="array" ref="C16:Q27">_xll.flFxForwardsGetAll(C9,,,,C11,C13)</f>
        <v>StartDate</v>
      </c>
      <c r="D16" s="6" t="str">
        <v>MaturityDate</v>
      </c>
      <c r="E16" s="6" t="str">
        <v>DomAmount</v>
      </c>
      <c r="F16" s="6" t="str">
        <v>DomCcy</v>
      </c>
      <c r="G16" s="6" t="str">
        <v>FgnAmount</v>
      </c>
      <c r="H16" s="6" t="str">
        <v>FgnCcy</v>
      </c>
      <c r="I16" s="6" t="str">
        <v>RefSpotRate</v>
      </c>
      <c r="J16" s="6" t="str">
        <v>IsNdf</v>
      </c>
      <c r="K16" s="6" t="str">
        <v>FixingDate</v>
      </c>
      <c r="L16" s="6" t="str">
        <v>SettlementCcy</v>
      </c>
      <c r="M16" s="6" t="str">
        <v>Instrument Id Types</v>
      </c>
      <c r="N16" s="6" t="str">
        <v>Instrument Ids</v>
      </c>
      <c r="O16" s="6" t="str">
        <v>LookThroughPortfolioId Scope</v>
      </c>
      <c r="P16" s="7" t="str">
        <v>LookThroughPortfolioId Code</v>
      </c>
      <c r="Q16" s="6" t="str">
        <v>Name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8">
        <v>43790</v>
      </c>
      <c r="D17" s="8">
        <v>43972</v>
      </c>
      <c r="E17" s="8">
        <v>100000000</v>
      </c>
      <c r="F17" s="8" t="str">
        <v>GBP</v>
      </c>
      <c r="G17" s="8">
        <v>-128863000</v>
      </c>
      <c r="H17" s="8" t="str">
        <v>USD</v>
      </c>
      <c r="I17" s="8">
        <v>1.2886299999999999</v>
      </c>
      <c r="J17" s="8" t="b">
        <v>0</v>
      </c>
      <c r="K17" s="8">
        <v>43790</v>
      </c>
      <c r="L17" s="8">
        <v>0</v>
      </c>
      <c r="M17" s="8" t="str">
        <v>LusidInstrumentId,ClientInternal</v>
      </c>
      <c r="N17" s="8" t="str">
        <v>LUID_2W533GOV,FXFWD0001</v>
      </c>
      <c r="O17" s="8">
        <v>0</v>
      </c>
      <c r="P17" s="9">
        <v>0</v>
      </c>
      <c r="Q17" s="8" t="str">
        <v>FXFWD1-Update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8">
        <v>43790</v>
      </c>
      <c r="D18" s="8">
        <v>43972</v>
      </c>
      <c r="E18" s="8">
        <v>50000000</v>
      </c>
      <c r="F18" s="8" t="str">
        <v>GBP</v>
      </c>
      <c r="G18" s="8">
        <v>-64431500</v>
      </c>
      <c r="H18" s="8" t="str">
        <v>USD</v>
      </c>
      <c r="I18" s="8">
        <v>1.2886299999999999</v>
      </c>
      <c r="J18" s="8" t="b">
        <v>0</v>
      </c>
      <c r="K18" s="8">
        <v>43790</v>
      </c>
      <c r="L18" s="8">
        <v>0</v>
      </c>
      <c r="M18" s="8" t="str">
        <v>LusidInstrumentId,ClientInternal</v>
      </c>
      <c r="N18" s="8" t="str">
        <v>LUID_1UDR6T2I,FXFWD0002</v>
      </c>
      <c r="O18" s="8">
        <v>0</v>
      </c>
      <c r="P18" s="9">
        <v>0</v>
      </c>
      <c r="Q18" s="8" t="str">
        <v>FXFWD2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8">
        <v>43957.684771770837</v>
      </c>
      <c r="D19" s="8">
        <v>44322.684771770837</v>
      </c>
      <c r="E19" s="8">
        <v>1</v>
      </c>
      <c r="F19" s="8" t="str">
        <v>GBP</v>
      </c>
      <c r="G19" s="8">
        <v>-1.3</v>
      </c>
      <c r="H19" s="8" t="str">
        <v>USD</v>
      </c>
      <c r="I19" s="8">
        <v>1</v>
      </c>
      <c r="J19" s="8" t="b">
        <v>0</v>
      </c>
      <c r="K19" s="8">
        <v>43957.684771770837</v>
      </c>
      <c r="L19" s="8">
        <v>0</v>
      </c>
      <c r="M19" s="8" t="str">
        <v>LusidInstrumentId,ClientInternal</v>
      </c>
      <c r="N19" s="8" t="str">
        <v>LUID_F0UY3CY8,FxForward-637243791205499396</v>
      </c>
      <c r="O19" s="8">
        <v>0</v>
      </c>
      <c r="P19" s="9">
        <v>0</v>
      </c>
      <c r="Q19" s="8" t="str">
        <v>FxForward-637243791205499396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8">
        <v>43983</v>
      </c>
      <c r="D20" s="8">
        <v>43990</v>
      </c>
      <c r="E20" s="8">
        <v>1</v>
      </c>
      <c r="F20" s="8" t="str">
        <v>GBP</v>
      </c>
      <c r="G20" s="8">
        <v>-1.2508999999999999</v>
      </c>
      <c r="H20" s="8" t="str">
        <v>USD</v>
      </c>
      <c r="I20" s="8">
        <v>1.2507999999999999</v>
      </c>
      <c r="J20" s="8" t="b">
        <v>0</v>
      </c>
      <c r="K20" s="8">
        <v>0</v>
      </c>
      <c r="L20" s="8">
        <v>0</v>
      </c>
      <c r="M20" s="8" t="str">
        <v>LusidInstrumentId,ClientInternal</v>
      </c>
      <c r="N20" s="8" t="str">
        <v>LUID_JW6AVI4S,gbp_usd_fwd_1w_12509</v>
      </c>
      <c r="O20" s="8">
        <v>0</v>
      </c>
      <c r="P20" s="9">
        <v>0</v>
      </c>
      <c r="Q20" s="8" t="str">
        <v>GBP/USD 1W @ 1.2509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8">
        <v>43868</v>
      </c>
      <c r="D21" s="8">
        <v>44092</v>
      </c>
      <c r="E21" s="8">
        <v>1</v>
      </c>
      <c r="F21" s="8" t="str">
        <v>USD</v>
      </c>
      <c r="G21" s="8">
        <v>-123</v>
      </c>
      <c r="H21" s="8" t="str">
        <v>JPY</v>
      </c>
      <c r="I21" s="8">
        <v>100</v>
      </c>
      <c r="J21" s="8" t="b">
        <v>1</v>
      </c>
      <c r="K21" s="8">
        <v>44061</v>
      </c>
      <c r="L21" s="8">
        <v>0</v>
      </c>
      <c r="M21" s="8" t="str">
        <v>LusidInstrumentId,ClientInternal</v>
      </c>
      <c r="N21" s="8" t="str">
        <v>LUID_XHV68ZZA,FxForward_uniqueId</v>
      </c>
      <c r="O21" s="8">
        <v>0</v>
      </c>
      <c r="P21" s="9">
        <v>0</v>
      </c>
      <c r="Q21" s="8" t="str">
        <v>FxForward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8">
        <v>44512</v>
      </c>
      <c r="D22" s="8">
        <v>44608</v>
      </c>
      <c r="E22" s="8">
        <v>-1000000</v>
      </c>
      <c r="F22" s="8" t="str">
        <v>EUR</v>
      </c>
      <c r="G22" s="8">
        <v>1147777</v>
      </c>
      <c r="H22" s="8" t="str">
        <v>USD</v>
      </c>
      <c r="I22" s="8">
        <v>1.1448</v>
      </c>
      <c r="J22" s="8" t="b">
        <v>1</v>
      </c>
      <c r="K22" s="8">
        <v>44607</v>
      </c>
      <c r="L22" s="8" t="str">
        <v>EUR</v>
      </c>
      <c r="M22" s="8" t="str">
        <v>LusidInstrumentId,ClientInternal</v>
      </c>
      <c r="N22" s="8" t="str">
        <v>LUID_T9IFXCOY,InterestRateSwap_uniqueId</v>
      </c>
      <c r="O22" s="8">
        <v>0</v>
      </c>
      <c r="P22" s="9">
        <v>0</v>
      </c>
      <c r="Q22" s="8" t="str">
        <v>InterestRateSwap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8">
        <v>43868</v>
      </c>
      <c r="D23" s="8">
        <v>44092</v>
      </c>
      <c r="E23" s="8">
        <v>-1</v>
      </c>
      <c r="F23" s="8" t="str">
        <v>USD</v>
      </c>
      <c r="G23" s="8">
        <v>109</v>
      </c>
      <c r="H23" s="8" t="str">
        <v>JPY</v>
      </c>
      <c r="I23" s="8">
        <v>0</v>
      </c>
      <c r="J23" s="8" t="b">
        <v>0</v>
      </c>
      <c r="K23" s="8">
        <v>0</v>
      </c>
      <c r="L23" s="8">
        <v>0</v>
      </c>
      <c r="M23" s="8" t="str">
        <v>LusidInstrumentId,ClientInternal</v>
      </c>
      <c r="N23" s="8" t="str">
        <v>LUID_PS1AKQYM,id-fxfwd-2</v>
      </c>
      <c r="O23" s="8">
        <v>0</v>
      </c>
      <c r="P23" s="9">
        <v>0</v>
      </c>
      <c r="Q23" s="8" t="str">
        <v>some-name-for-this-fxforward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8">
        <v>43868</v>
      </c>
      <c r="D24" s="8">
        <v>44092</v>
      </c>
      <c r="E24" s="8">
        <v>-1</v>
      </c>
      <c r="F24" s="8" t="str">
        <v>USD</v>
      </c>
      <c r="G24" s="8">
        <v>109</v>
      </c>
      <c r="H24" s="8" t="str">
        <v>JPY</v>
      </c>
      <c r="I24" s="8">
        <v>0</v>
      </c>
      <c r="J24" s="8" t="b">
        <v>0</v>
      </c>
      <c r="K24" s="8">
        <v>0</v>
      </c>
      <c r="L24" s="8">
        <v>0</v>
      </c>
      <c r="M24" s="8" t="str">
        <v>LusidInstrumentId,ClientInternal</v>
      </c>
      <c r="N24" s="8" t="str">
        <v>LUID_GM2M6MIJ,id-fxfwd-for-pricing</v>
      </c>
      <c r="O24" s="8">
        <v>0</v>
      </c>
      <c r="P24" s="9">
        <v>0</v>
      </c>
      <c r="Q24" s="8" t="str">
        <v>some-name-for-this-fxforward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8">
        <v>43868</v>
      </c>
      <c r="D25" s="8">
        <v>44092</v>
      </c>
      <c r="E25" s="8">
        <v>-1</v>
      </c>
      <c r="F25" s="8" t="str">
        <v>USD</v>
      </c>
      <c r="G25" s="8">
        <v>109</v>
      </c>
      <c r="H25" s="8" t="str">
        <v>JPY</v>
      </c>
      <c r="I25" s="8">
        <v>0</v>
      </c>
      <c r="J25" s="8" t="b">
        <v>0</v>
      </c>
      <c r="K25" s="8">
        <v>0</v>
      </c>
      <c r="L25" s="8">
        <v>0</v>
      </c>
      <c r="M25" s="8" t="str">
        <v>LusidInstrumentId,ClientInternal</v>
      </c>
      <c r="N25" s="8" t="str">
        <v>LUID_38KBBI2D,LUID_00001234</v>
      </c>
      <c r="O25" s="8">
        <v>0</v>
      </c>
      <c r="P25" s="9">
        <v>0</v>
      </c>
      <c r="Q25" s="8" t="str">
        <v>some-name-for-this-fxforward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8">
        <v>44249</v>
      </c>
      <c r="D26" s="8">
        <v>44614</v>
      </c>
      <c r="E26" s="8">
        <v>-1</v>
      </c>
      <c r="F26" s="8" t="str">
        <v>USD</v>
      </c>
      <c r="G26" s="8">
        <v>109</v>
      </c>
      <c r="H26" s="8" t="str">
        <v>JPY</v>
      </c>
      <c r="I26" s="8">
        <v>0</v>
      </c>
      <c r="J26" s="8" t="b">
        <v>0</v>
      </c>
      <c r="K26" s="8">
        <v>0</v>
      </c>
      <c r="L26" s="8">
        <v>0</v>
      </c>
      <c r="M26" s="8" t="str">
        <v>LusidInstrumentId,ClientInternal</v>
      </c>
      <c r="N26" s="8" t="str">
        <v>LUID_7KPMGPYY,usd-jpy-fwd</v>
      </c>
      <c r="O26" s="8">
        <v>0</v>
      </c>
      <c r="P26" s="9">
        <v>0</v>
      </c>
      <c r="Q26" s="8" t="str">
        <v>some-name-for-this-fxforward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8" t="str">
        <v>[More...]</v>
      </c>
      <c r="D27" s="8" t="str">
        <v>[More...]</v>
      </c>
      <c r="E27" s="8" t="str">
        <v>[More...]</v>
      </c>
      <c r="F27" s="8" t="str">
        <v>[More...]</v>
      </c>
      <c r="G27" s="8" t="str">
        <v>[More...]</v>
      </c>
      <c r="H27" s="8" t="str">
        <v>[More...]</v>
      </c>
      <c r="I27" s="8" t="str">
        <v>[More...]</v>
      </c>
      <c r="J27" s="8" t="str">
        <v>[More...]</v>
      </c>
      <c r="K27" s="8" t="str">
        <v>[More...]</v>
      </c>
      <c r="L27" s="8" t="str">
        <v>[More...]</v>
      </c>
      <c r="M27" s="8" t="str">
        <v>[More...]</v>
      </c>
      <c r="N27" s="8" t="str">
        <v>[More...]</v>
      </c>
      <c r="O27" s="8" t="str">
        <v>[More...]</v>
      </c>
      <c r="P27" s="9" t="str">
        <v>[More...]</v>
      </c>
      <c r="Q27" s="8" t="str">
        <v>[More...]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4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7" t="s">
        <v>20</v>
      </c>
      <c r="Q32" s="6" t="s">
        <v>21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8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8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8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8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8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8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8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8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8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 t="str" cm="1">
        <f t="array" ref="C42">_xll.flFxForwardAdd(C32:Q41)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dataValidations disablePrompts="1" count="15">
    <dataValidation allowBlank="1" showInputMessage="1" showErrorMessage="1" prompt="Name" sqref="C32" xr:uid="{A1279EB5-614B-4394-8A00-AA32F2E4B821}"/>
    <dataValidation allowBlank="1" showInputMessage="1" showErrorMessage="1" prompt="Instrument Id Types" sqref="D32" xr:uid="{325D66AF-547B-4A63-BB8B-F160312D5817}"/>
    <dataValidation allowBlank="1" showInputMessage="1" showErrorMessage="1" prompt="Instrument Ids" sqref="E32" xr:uid="{E64BCE8B-D3AC-4268-BB94-ECF82351123D}"/>
    <dataValidation allowBlank="1" showInputMessage="1" showErrorMessage="1" prompt="LookThroughPortfolioId Scope" sqref="F32" xr:uid="{8107FBD1-8557-4D57-BBBB-70A05EDED1AF}"/>
    <dataValidation allowBlank="1" showInputMessage="1" showErrorMessage="1" prompt="LookThroughPortfolioId Code" sqref="G32" xr:uid="{33E90796-7E7D-4A8E-B27C-917BE0E62729}"/>
    <dataValidation allowBlank="1" showInputMessage="1" showErrorMessage="1" prompt="StartDate" sqref="H32" xr:uid="{50D2ED42-56E6-409C-9BC4-E44C6CB6AA7F}"/>
    <dataValidation allowBlank="1" showInputMessage="1" showErrorMessage="1" prompt="MaturityDate" sqref="I32" xr:uid="{791152C1-866D-4FB2-8683-7D0DEECDC9C3}"/>
    <dataValidation allowBlank="1" showInputMessage="1" showErrorMessage="1" prompt="DomAmount" sqref="J32" xr:uid="{88E0C8A9-373B-4E98-98C2-AB6A5B49B7E3}"/>
    <dataValidation allowBlank="1" showInputMessage="1" showErrorMessage="1" prompt="DomCcy" sqref="K32" xr:uid="{64634901-DC08-4F72-B640-CEC1CE520FA5}"/>
    <dataValidation allowBlank="1" showInputMessage="1" showErrorMessage="1" prompt="FgnAmount" sqref="L32" xr:uid="{2348A54C-FE34-49EE-BFE1-029A826E4793}"/>
    <dataValidation allowBlank="1" showInputMessage="1" showErrorMessage="1" prompt="FgnCcy" sqref="M32" xr:uid="{9213113A-0398-4FC0-A559-8D3F55FD1A74}"/>
    <dataValidation allowBlank="1" showInputMessage="1" showErrorMessage="1" prompt="RefSpotRate" sqref="N32" xr:uid="{CC32103D-1FEF-450D-AF76-C58E5441330E}"/>
    <dataValidation allowBlank="1" showInputMessage="1" showErrorMessage="1" prompt="IsNdf" sqref="O32" xr:uid="{9119B468-A600-4DB3-903F-7E9E878B0981}"/>
    <dataValidation allowBlank="1" showInputMessage="1" showErrorMessage="1" prompt="FixingDate" sqref="P32" xr:uid="{2F2105F9-068C-47FC-9681-F303D0090D1B}"/>
    <dataValidation allowBlank="1" showInputMessage="1" showErrorMessage="1" prompt="SettlementCcy" sqref="Q32" xr:uid="{5F4C1BCF-1DAE-407F-B62A-5CE1C6997A92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B6D-4CB9-4D5B-BC0B-C7D05AD9C258}">
  <dimension ref="A1:AC43"/>
  <sheetViews>
    <sheetView tabSelected="1" workbookViewId="0">
      <selection activeCell="J56" sqref="J56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10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0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10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AA27">_xll.flFxSwapsGetAll(C9,,,,C11,C13)</f>
        <v>NearStartDate</v>
      </c>
      <c r="D16" s="6" t="str">
        <v>NearMaturityDate</v>
      </c>
      <c r="E16" s="6" t="str">
        <v>NearDomAmount</v>
      </c>
      <c r="F16" s="6" t="str">
        <v>NearDomCcy</v>
      </c>
      <c r="G16" s="6" t="str">
        <v>NearFgnAmount</v>
      </c>
      <c r="H16" s="6" t="str">
        <v>NearFgnCcy</v>
      </c>
      <c r="I16" s="6" t="str">
        <v>NearRefSpotRate</v>
      </c>
      <c r="J16" s="6" t="str">
        <v>NearIsNdf</v>
      </c>
      <c r="K16" s="6" t="str">
        <v>NearFixingDate</v>
      </c>
      <c r="L16" s="6" t="str">
        <v>NearSettlementCcy</v>
      </c>
      <c r="M16" s="6" t="str">
        <v>FarStartDate</v>
      </c>
      <c r="N16" s="6" t="str">
        <v>FarMaturityDate</v>
      </c>
      <c r="O16" s="6" t="str">
        <v>FarDomAmount</v>
      </c>
      <c r="P16" s="6" t="str">
        <v>FarDomCcy</v>
      </c>
      <c r="Q16" s="6" t="str">
        <v>FarFgnAmount</v>
      </c>
      <c r="R16" s="6" t="str">
        <v>FarFgnCcy</v>
      </c>
      <c r="S16" s="6" t="str">
        <v>FarRefSpotRate</v>
      </c>
      <c r="T16" s="6" t="str">
        <v>FarIsNdf</v>
      </c>
      <c r="U16" s="6" t="str">
        <v>FarFixingDate</v>
      </c>
      <c r="V16" s="6" t="str">
        <v>FarSettlementCcy</v>
      </c>
      <c r="W16" s="6" t="str">
        <v>Instrument Id Types</v>
      </c>
      <c r="X16" s="6" t="str">
        <v>Instrument Ids</v>
      </c>
      <c r="Y16" s="6" t="str">
        <v>LookThroughPortfolioId Scope</v>
      </c>
      <c r="Z16" s="6" t="str">
        <v>LookThroughPortfolioId Code</v>
      </c>
      <c r="AA16" s="6" t="str">
        <v>Name</v>
      </c>
      <c r="AB16" s="1"/>
      <c r="AC16" s="1"/>
    </row>
    <row r="17" spans="1:29" x14ac:dyDescent="0.25">
      <c r="A17" s="1"/>
      <c r="B17" s="1"/>
      <c r="C17" s="8">
        <v>43835</v>
      </c>
      <c r="D17" s="8">
        <v>43866</v>
      </c>
      <c r="E17" s="8">
        <v>1000000</v>
      </c>
      <c r="F17" s="8" t="str">
        <v>GBP</v>
      </c>
      <c r="G17" s="8">
        <v>-1380000</v>
      </c>
      <c r="H17" s="8" t="str">
        <v>USD</v>
      </c>
      <c r="I17" s="8">
        <v>1.38</v>
      </c>
      <c r="J17" s="8" t="b">
        <v>0</v>
      </c>
      <c r="K17" s="8">
        <v>43835</v>
      </c>
      <c r="L17" s="8">
        <v>0</v>
      </c>
      <c r="M17" s="8">
        <v>43835</v>
      </c>
      <c r="N17" s="8">
        <v>43895</v>
      </c>
      <c r="O17" s="8">
        <v>1000000</v>
      </c>
      <c r="P17" s="8" t="str">
        <v>GBP</v>
      </c>
      <c r="Q17" s="8">
        <v>-1380000</v>
      </c>
      <c r="R17" s="8" t="str">
        <v>USD</v>
      </c>
      <c r="S17" s="8">
        <v>1.38</v>
      </c>
      <c r="T17" s="8" t="b">
        <v>0</v>
      </c>
      <c r="U17" s="8">
        <v>43835</v>
      </c>
      <c r="V17" s="8">
        <v>0</v>
      </c>
      <c r="W17" s="8" t="str">
        <v>LusidInstrumentId,ClientInternal</v>
      </c>
      <c r="X17" s="8" t="str">
        <v>LUID_00004E5I,id-fx-swap-1</v>
      </c>
      <c r="Y17" s="8">
        <v>0</v>
      </c>
      <c r="Z17" s="8">
        <v>0</v>
      </c>
      <c r="AA17" s="8" t="str">
        <v>ProperlyDefinedFXSwap1</v>
      </c>
      <c r="AB17" s="1"/>
      <c r="AC17" s="1"/>
    </row>
    <row r="18" spans="1:29" x14ac:dyDescent="0.25">
      <c r="A18" s="1"/>
      <c r="B18" s="1"/>
      <c r="C18" s="8">
        <v>43790</v>
      </c>
      <c r="D18" s="8">
        <v>43970</v>
      </c>
      <c r="E18" s="8">
        <v>100000000</v>
      </c>
      <c r="F18" s="8" t="str">
        <v>GBP</v>
      </c>
      <c r="G18" s="8">
        <v>-128863000</v>
      </c>
      <c r="H18" s="8" t="str">
        <v>USD</v>
      </c>
      <c r="I18" s="8">
        <v>1.2886299999999999</v>
      </c>
      <c r="J18" s="8" t="b">
        <v>0</v>
      </c>
      <c r="K18" s="8">
        <v>43790</v>
      </c>
      <c r="L18" s="8">
        <v>0</v>
      </c>
      <c r="M18" s="8">
        <v>43790</v>
      </c>
      <c r="N18" s="8">
        <v>43972</v>
      </c>
      <c r="O18" s="8">
        <v>50000000</v>
      </c>
      <c r="P18" s="8" t="str">
        <v>GBP</v>
      </c>
      <c r="Q18" s="8">
        <v>-64431500</v>
      </c>
      <c r="R18" s="8" t="str">
        <v>USD</v>
      </c>
      <c r="S18" s="8">
        <v>1.2886299999999999</v>
      </c>
      <c r="T18" s="8" t="b">
        <v>0</v>
      </c>
      <c r="U18" s="8">
        <v>43790</v>
      </c>
      <c r="V18" s="8">
        <v>0</v>
      </c>
      <c r="W18" s="8" t="str">
        <v>LusidInstrumentId,ClientInternal</v>
      </c>
      <c r="X18" s="8" t="str">
        <v>LUID_00017MQ2,MyExcelSwap</v>
      </c>
      <c r="Y18" s="8">
        <v>0</v>
      </c>
      <c r="Z18" s="8">
        <v>0</v>
      </c>
      <c r="AA18" s="8" t="str">
        <v>ExcelSwap</v>
      </c>
      <c r="AB18" s="1"/>
      <c r="AC18" s="1"/>
    </row>
    <row r="19" spans="1:29" x14ac:dyDescent="0.25">
      <c r="A19" s="1"/>
      <c r="B19" s="1"/>
      <c r="C19" s="8" t="str">
        <v/>
      </c>
      <c r="D19" s="8" t="str">
        <v/>
      </c>
      <c r="E19" s="8" t="str">
        <v/>
      </c>
      <c r="F19" s="8" t="str">
        <v/>
      </c>
      <c r="G19" s="8" t="str">
        <v/>
      </c>
      <c r="H19" s="8" t="str">
        <v/>
      </c>
      <c r="I19" s="8" t="str">
        <v/>
      </c>
      <c r="J19" s="8" t="str">
        <v/>
      </c>
      <c r="K19" s="8" t="str">
        <v/>
      </c>
      <c r="L19" s="8" t="str">
        <v/>
      </c>
      <c r="M19" s="8" t="str">
        <v/>
      </c>
      <c r="N19" s="8" t="str">
        <v/>
      </c>
      <c r="O19" s="8" t="str">
        <v/>
      </c>
      <c r="P19" s="8" t="str">
        <v/>
      </c>
      <c r="Q19" s="8" t="str">
        <v/>
      </c>
      <c r="R19" s="8" t="str">
        <v/>
      </c>
      <c r="S19" s="8" t="str">
        <v/>
      </c>
      <c r="T19" s="8" t="str">
        <v/>
      </c>
      <c r="U19" s="8" t="str">
        <v/>
      </c>
      <c r="V19" s="8" t="str">
        <v/>
      </c>
      <c r="W19" s="8" t="str">
        <v/>
      </c>
      <c r="X19" s="8" t="str">
        <v/>
      </c>
      <c r="Y19" s="8" t="str">
        <v/>
      </c>
      <c r="Z19" s="8" t="str">
        <v/>
      </c>
      <c r="AA19" s="8" t="str">
        <v/>
      </c>
      <c r="AB19" s="1"/>
      <c r="AC19" s="1"/>
    </row>
    <row r="20" spans="1:29" x14ac:dyDescent="0.25">
      <c r="A20" s="1"/>
      <c r="B20" s="1"/>
      <c r="C20" s="8" t="str">
        <v/>
      </c>
      <c r="D20" s="8" t="str">
        <v/>
      </c>
      <c r="E20" s="8" t="str">
        <v/>
      </c>
      <c r="F20" s="8" t="str">
        <v/>
      </c>
      <c r="G20" s="8" t="str">
        <v/>
      </c>
      <c r="H20" s="8" t="str">
        <v/>
      </c>
      <c r="I20" s="8" t="str">
        <v/>
      </c>
      <c r="J20" s="8" t="str">
        <v/>
      </c>
      <c r="K20" s="8" t="str">
        <v/>
      </c>
      <c r="L20" s="8" t="str">
        <v/>
      </c>
      <c r="M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8" t="str">
        <v/>
      </c>
      <c r="S20" s="8" t="str">
        <v/>
      </c>
      <c r="T20" s="8" t="str">
        <v/>
      </c>
      <c r="U20" s="8" t="str">
        <v/>
      </c>
      <c r="V20" s="8" t="str">
        <v/>
      </c>
      <c r="W20" s="8" t="str">
        <v/>
      </c>
      <c r="X20" s="8" t="str">
        <v/>
      </c>
      <c r="Y20" s="8" t="str">
        <v/>
      </c>
      <c r="Z20" s="8" t="str">
        <v/>
      </c>
      <c r="AA20" s="8" t="str">
        <v/>
      </c>
      <c r="AB20" s="1"/>
      <c r="AC20" s="1"/>
    </row>
    <row r="21" spans="1:29" x14ac:dyDescent="0.25">
      <c r="A21" s="1"/>
      <c r="B21" s="1"/>
      <c r="C21" s="8" t="str">
        <v/>
      </c>
      <c r="D21" s="8" t="str">
        <v/>
      </c>
      <c r="E21" s="8" t="str">
        <v/>
      </c>
      <c r="F21" s="8" t="str">
        <v/>
      </c>
      <c r="G21" s="8" t="str">
        <v/>
      </c>
      <c r="H21" s="8" t="str">
        <v/>
      </c>
      <c r="I21" s="8" t="str">
        <v/>
      </c>
      <c r="J21" s="8" t="str">
        <v/>
      </c>
      <c r="K21" s="8" t="str">
        <v/>
      </c>
      <c r="L21" s="8" t="str">
        <v/>
      </c>
      <c r="M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8" t="str">
        <v/>
      </c>
      <c r="S21" s="8" t="str">
        <v/>
      </c>
      <c r="T21" s="8" t="str">
        <v/>
      </c>
      <c r="U21" s="8" t="str">
        <v/>
      </c>
      <c r="V21" s="8" t="str">
        <v/>
      </c>
      <c r="W21" s="8" t="str">
        <v/>
      </c>
      <c r="X21" s="8" t="str">
        <v/>
      </c>
      <c r="Y21" s="8" t="str">
        <v/>
      </c>
      <c r="Z21" s="8" t="str">
        <v/>
      </c>
      <c r="AA21" s="8" t="str">
        <v/>
      </c>
      <c r="AB21" s="1"/>
      <c r="AC21" s="1"/>
    </row>
    <row r="22" spans="1:29" x14ac:dyDescent="0.25">
      <c r="A22" s="1"/>
      <c r="B22" s="1"/>
      <c r="C22" s="8" t="str">
        <v/>
      </c>
      <c r="D22" s="8" t="str">
        <v/>
      </c>
      <c r="E22" s="8" t="str">
        <v/>
      </c>
      <c r="F22" s="8" t="str">
        <v/>
      </c>
      <c r="G22" s="8" t="str">
        <v/>
      </c>
      <c r="H22" s="8" t="str">
        <v/>
      </c>
      <c r="I22" s="8" t="str">
        <v/>
      </c>
      <c r="J22" s="8" t="str">
        <v/>
      </c>
      <c r="K22" s="8" t="str">
        <v/>
      </c>
      <c r="L22" s="8" t="str">
        <v/>
      </c>
      <c r="M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8" t="str">
        <v/>
      </c>
      <c r="S22" s="8" t="str">
        <v/>
      </c>
      <c r="T22" s="8" t="str">
        <v/>
      </c>
      <c r="U22" s="8" t="str">
        <v/>
      </c>
      <c r="V22" s="8" t="str">
        <v/>
      </c>
      <c r="W22" s="8" t="str">
        <v/>
      </c>
      <c r="X22" s="8" t="str">
        <v/>
      </c>
      <c r="Y22" s="8" t="str">
        <v/>
      </c>
      <c r="Z22" s="8" t="str">
        <v/>
      </c>
      <c r="AA22" s="8" t="str">
        <v/>
      </c>
      <c r="AB22" s="1"/>
      <c r="AC22" s="1"/>
    </row>
    <row r="23" spans="1:29" x14ac:dyDescent="0.25">
      <c r="A23" s="1"/>
      <c r="B23" s="1"/>
      <c r="C23" s="8" t="str">
        <v/>
      </c>
      <c r="D23" s="8" t="str">
        <v/>
      </c>
      <c r="E23" s="8" t="str">
        <v/>
      </c>
      <c r="F23" s="8" t="str">
        <v/>
      </c>
      <c r="G23" s="8" t="str">
        <v/>
      </c>
      <c r="H23" s="8" t="str">
        <v/>
      </c>
      <c r="I23" s="8" t="str">
        <v/>
      </c>
      <c r="J23" s="8" t="str">
        <v/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8" t="str">
        <v/>
      </c>
      <c r="S23" s="8" t="str">
        <v/>
      </c>
      <c r="T23" s="8" t="str">
        <v/>
      </c>
      <c r="U23" s="8" t="str">
        <v/>
      </c>
      <c r="V23" s="8" t="str">
        <v/>
      </c>
      <c r="W23" s="8" t="str">
        <v/>
      </c>
      <c r="X23" s="8" t="str">
        <v/>
      </c>
      <c r="Y23" s="8" t="str">
        <v/>
      </c>
      <c r="Z23" s="8" t="str">
        <v/>
      </c>
      <c r="AA23" s="8" t="str">
        <v/>
      </c>
      <c r="AB23" s="1"/>
      <c r="AC23" s="1"/>
    </row>
    <row r="24" spans="1:29" x14ac:dyDescent="0.25">
      <c r="A24" s="1"/>
      <c r="B24" s="1"/>
      <c r="C24" s="8" t="str">
        <v/>
      </c>
      <c r="D24" s="8" t="str">
        <v/>
      </c>
      <c r="E24" s="8" t="str">
        <v/>
      </c>
      <c r="F24" s="8" t="str">
        <v/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8" t="str">
        <v/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8" t="str">
        <v/>
      </c>
      <c r="X24" s="8" t="str">
        <v/>
      </c>
      <c r="Y24" s="8" t="str">
        <v/>
      </c>
      <c r="Z24" s="8" t="str">
        <v/>
      </c>
      <c r="AA24" s="8" t="str">
        <v/>
      </c>
      <c r="AB24" s="1"/>
      <c r="AC24" s="1"/>
    </row>
    <row r="25" spans="1:29" x14ac:dyDescent="0.25">
      <c r="A25" s="1"/>
      <c r="B25" s="1"/>
      <c r="C25" s="8" t="str">
        <v/>
      </c>
      <c r="D25" s="8" t="str">
        <v/>
      </c>
      <c r="E25" s="8" t="str">
        <v/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8" t="str">
        <v/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8" t="str">
        <v/>
      </c>
      <c r="X25" s="8" t="str">
        <v/>
      </c>
      <c r="Y25" s="8" t="str">
        <v/>
      </c>
      <c r="Z25" s="8" t="str">
        <v/>
      </c>
      <c r="AA25" s="8" t="str">
        <v/>
      </c>
      <c r="AB25" s="1"/>
      <c r="AC25" s="1"/>
    </row>
    <row r="26" spans="1:29" x14ac:dyDescent="0.25">
      <c r="A26" s="1"/>
      <c r="B26" s="1"/>
      <c r="C26" s="8" t="str">
        <v/>
      </c>
      <c r="D26" s="8" t="str">
        <v/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8" t="str">
        <v/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8" t="str">
        <v/>
      </c>
      <c r="X26" s="8" t="str">
        <v/>
      </c>
      <c r="Y26" s="8" t="str">
        <v/>
      </c>
      <c r="Z26" s="8" t="str">
        <v/>
      </c>
      <c r="AA26" s="8" t="str">
        <v/>
      </c>
      <c r="AB26" s="1"/>
      <c r="AC26" s="1"/>
    </row>
    <row r="27" spans="1:29" x14ac:dyDescent="0.25">
      <c r="A27" s="1"/>
      <c r="B27" s="1"/>
      <c r="C27" s="8" t="str">
        <v/>
      </c>
      <c r="D27" s="8" t="str">
        <v/>
      </c>
      <c r="E27" s="8" t="str">
        <v/>
      </c>
      <c r="F27" s="8" t="str">
        <v/>
      </c>
      <c r="G27" s="8" t="str">
        <v/>
      </c>
      <c r="H27" s="8" t="str">
        <v/>
      </c>
      <c r="I27" s="8" t="str">
        <v/>
      </c>
      <c r="J27" s="8" t="str">
        <v/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8" t="str">
        <v/>
      </c>
      <c r="Q27" s="8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8" t="str">
        <v/>
      </c>
      <c r="X27" s="8" t="str">
        <v/>
      </c>
      <c r="Y27" s="8" t="str">
        <v/>
      </c>
      <c r="Z27" s="8" t="str">
        <v/>
      </c>
      <c r="AA27" s="8" t="str">
        <v/>
      </c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22</v>
      </c>
      <c r="I32" s="6" t="s">
        <v>23</v>
      </c>
      <c r="J32" s="6" t="s">
        <v>24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33</v>
      </c>
      <c r="T32" s="6" t="s">
        <v>34</v>
      </c>
      <c r="U32" s="6" t="s">
        <v>35</v>
      </c>
      <c r="V32" s="6" t="s">
        <v>36</v>
      </c>
      <c r="W32" s="6" t="s">
        <v>37</v>
      </c>
      <c r="X32" s="6" t="s">
        <v>38</v>
      </c>
      <c r="Y32" s="6" t="s">
        <v>39</v>
      </c>
      <c r="Z32" s="6" t="s">
        <v>40</v>
      </c>
      <c r="AA32" s="6" t="s">
        <v>41</v>
      </c>
      <c r="AB32" s="1"/>
      <c r="AC32" s="1"/>
    </row>
    <row r="33" spans="1:29" x14ac:dyDescent="0.25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"/>
      <c r="AC33" s="1"/>
    </row>
    <row r="34" spans="1:29" x14ac:dyDescent="0.25">
      <c r="A34" s="1"/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"/>
      <c r="AC34" s="1"/>
    </row>
    <row r="35" spans="1:29" x14ac:dyDescent="0.25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"/>
      <c r="AC35" s="1"/>
    </row>
    <row r="36" spans="1:29" x14ac:dyDescent="0.25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"/>
      <c r="AC36" s="1"/>
    </row>
    <row r="37" spans="1:29" x14ac:dyDescent="0.25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"/>
      <c r="AC37" s="1"/>
    </row>
    <row r="38" spans="1:29" x14ac:dyDescent="0.25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"/>
      <c r="AC38" s="1"/>
    </row>
    <row r="39" spans="1:29" x14ac:dyDescent="0.25">
      <c r="A39" s="1"/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"/>
      <c r="AC39" s="1"/>
    </row>
    <row r="40" spans="1:29" x14ac:dyDescent="0.25">
      <c r="A40" s="1"/>
      <c r="B40" s="1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"/>
      <c r="AC40" s="1"/>
    </row>
    <row r="41" spans="1:29" x14ac:dyDescent="0.25">
      <c r="A41" s="1"/>
      <c r="B41" s="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"/>
      <c r="AC41" s="1"/>
    </row>
    <row r="42" spans="1:29" x14ac:dyDescent="0.25">
      <c r="A42" s="1"/>
      <c r="B42" s="1"/>
      <c r="C42" s="1" t="str" cm="1">
        <f t="array" ref="C42">_xll.flFxSwapAdd(C32:AA41)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Name" sqref="C32" xr:uid="{90964898-6A50-42A4-A407-2C38FCE3163A}"/>
    <dataValidation allowBlank="1" showInputMessage="1" showErrorMessage="1" prompt="Instrument Id Types" sqref="D32" xr:uid="{8AD2BD29-C252-461C-81B8-23C4D02A5783}"/>
    <dataValidation allowBlank="1" showInputMessage="1" showErrorMessage="1" prompt="Instrument Ids" sqref="E32" xr:uid="{74F30A5B-D083-4651-882E-0D8B895BFB72}"/>
    <dataValidation allowBlank="1" showInputMessage="1" showErrorMessage="1" prompt="LookThroughPortfolioId Scope" sqref="F32" xr:uid="{83AAE353-95AE-4290-B8A6-319A7BC31571}"/>
    <dataValidation allowBlank="1" showInputMessage="1" showErrorMessage="1" prompt="LookThroughPortfolioId Code" sqref="G32" xr:uid="{14125927-AE07-4F79-996F-E9F6A78A8C65}"/>
    <dataValidation allowBlank="1" showInputMessage="1" showErrorMessage="1" prompt="NearStartDate" sqref="H32" xr:uid="{9853CD87-24C8-4AC9-B27B-381D24CFFBE2}"/>
    <dataValidation allowBlank="1" showInputMessage="1" showErrorMessage="1" prompt="NearMaturityDate" sqref="I32" xr:uid="{35CFF59C-ED80-4384-A2D4-43E09AD39A53}"/>
    <dataValidation allowBlank="1" showInputMessage="1" showErrorMessage="1" prompt="NearDomAmount" sqref="J32" xr:uid="{C1181864-CC7E-4F38-B98E-61F906CC2D87}"/>
    <dataValidation allowBlank="1" showInputMessage="1" showErrorMessage="1" prompt="NearDomCcy" sqref="K32" xr:uid="{150AD7C1-F6AA-4784-83E1-8D7F6253EFFF}"/>
    <dataValidation allowBlank="1" showInputMessage="1" showErrorMessage="1" prompt="NearFgnAmount" sqref="L32" xr:uid="{1C702FD4-DB49-4B51-8F04-F5C31A66EF65}"/>
    <dataValidation allowBlank="1" showInputMessage="1" showErrorMessage="1" prompt="NearFgnCcy" sqref="M32" xr:uid="{728AC5BF-C083-45B1-8ABC-DF3FB67C1D65}"/>
    <dataValidation allowBlank="1" showInputMessage="1" showErrorMessage="1" prompt="NearRefSpotRate" sqref="N32" xr:uid="{41D0F7CA-CB1A-452C-8CAC-58DB797F2B79}"/>
    <dataValidation allowBlank="1" showInputMessage="1" showErrorMessage="1" prompt="NearIsNdf" sqref="O32" xr:uid="{52F9125E-7702-434A-AC65-9E60FACE62DA}"/>
    <dataValidation allowBlank="1" showInputMessage="1" showErrorMessage="1" prompt="NearFixingDate" sqref="P32" xr:uid="{19CF1615-0B9F-4FA3-BB5C-49F569ABF2AB}"/>
    <dataValidation allowBlank="1" showInputMessage="1" showErrorMessage="1" prompt="NearSettlementCcy" sqref="Q32" xr:uid="{725661D4-958D-49D6-902A-C4DDBA6A3163}"/>
    <dataValidation allowBlank="1" showInputMessage="1" showErrorMessage="1" prompt="FarStartDate" sqref="R32" xr:uid="{CEE78929-9A41-44EB-9F43-5AD06462B324}"/>
    <dataValidation allowBlank="1" showInputMessage="1" showErrorMessage="1" prompt="FarMaturityDate" sqref="S32" xr:uid="{F42348B6-3041-4AE2-9E68-07F0237A083E}"/>
    <dataValidation allowBlank="1" showInputMessage="1" showErrorMessage="1" prompt="FarDomAmount" sqref="T32" xr:uid="{8883C7AF-3463-4C9B-9330-9AE7EDCBBD56}"/>
    <dataValidation allowBlank="1" showInputMessage="1" showErrorMessage="1" prompt="FarDomCcy" sqref="U32" xr:uid="{2DC41E1E-4302-4BE1-9CDA-4BFFD4785D56}"/>
    <dataValidation allowBlank="1" showInputMessage="1" showErrorMessage="1" prompt="FarFgnAmount" sqref="V32" xr:uid="{E4D796FC-0F15-49D8-B27A-0D2E81D45132}"/>
    <dataValidation allowBlank="1" showInputMessage="1" showErrorMessage="1" prompt="FarFgnCcy" sqref="W32" xr:uid="{E9BD797A-7F53-4C61-9828-766BEDFAD568}"/>
    <dataValidation allowBlank="1" showInputMessage="1" showErrorMessage="1" prompt="FarRefSpotRate" sqref="X32" xr:uid="{CF405A83-357D-4F4F-92B5-334D82BC67B4}"/>
    <dataValidation allowBlank="1" showInputMessage="1" showErrorMessage="1" prompt="FarIsNdf" sqref="Y32" xr:uid="{039641DE-88AB-4A09-A04E-26869758AE4F}"/>
    <dataValidation allowBlank="1" showInputMessage="1" showErrorMessage="1" prompt="FarFixingDate" sqref="Z32" xr:uid="{51D3CF76-0FF8-415C-AA02-08414034D391}"/>
    <dataValidation allowBlank="1" showInputMessage="1" showErrorMessage="1" prompt="FarSettlementCcy" sqref="AA32" xr:uid="{BC24EC2D-82E8-49E3-B152-56AC8D6353A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FxForwards</vt:lpstr>
      <vt:lpstr>FxSwaps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Boardman</dc:creator>
  <cp:lastModifiedBy>Matthew Boardman</cp:lastModifiedBy>
  <dcterms:created xsi:type="dcterms:W3CDTF">2022-03-04T12:00:18Z</dcterms:created>
  <dcterms:modified xsi:type="dcterms:W3CDTF">2022-03-04T15:37:02Z</dcterms:modified>
</cp:coreProperties>
</file>