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mmychan/work/docs/"/>
    </mc:Choice>
  </mc:AlternateContent>
  <xr:revisionPtr revIDLastSave="0" documentId="13_ncr:1_{AED3C971-63F5-864E-B3FF-FF755B907543}" xr6:coauthVersionLast="47" xr6:coauthVersionMax="47" xr10:uidLastSave="{00000000-0000-0000-0000-000000000000}"/>
  <bookViews>
    <workbookView xWindow="0" yWindow="760" windowWidth="34560" windowHeight="21580" activeTab="1" xr2:uid="{140D0F4F-AA5F-4E16-95A8-8F9F58C5F424}"/>
  </bookViews>
  <sheets>
    <sheet name="portfolios" sheetId="10" r:id="rId1"/>
    <sheet name="weights_investment_plan" sheetId="2" r:id="rId2"/>
    <sheet name="weights_asset_class" sheetId="15" r:id="rId3"/>
    <sheet name="transactions" sheetId="3" r:id="rId4"/>
    <sheet name="market_prices" sheetId="4" r:id="rId5"/>
    <sheet name="instruments" sheetId="5" r:id="rId6"/>
    <sheet name="AllHoldings" sheetId="8" r:id="rId7"/>
    <sheet name="Sheet2" sheetId="7" r:id="rId8"/>
    <sheet name="Sheet1" sheetId="6" r:id="rId9"/>
  </sheets>
  <definedNames>
    <definedName name="_xlnm._FilterDatabase" localSheetId="5" hidden="1">instruments!$A$1:$M$1</definedName>
    <definedName name="_xlnm._FilterDatabase" localSheetId="4" hidden="1">market_prices!$A$1:$G$1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3" l="1"/>
  <c r="M20" i="3"/>
  <c r="M21" i="3"/>
  <c r="M22" i="3"/>
  <c r="M23" i="3"/>
  <c r="M24" i="3"/>
  <c r="M25" i="3"/>
  <c r="M18" i="3"/>
</calcChain>
</file>

<file path=xl/sharedStrings.xml><?xml version="1.0" encoding="utf-8"?>
<sst xmlns="http://schemas.openxmlformats.org/spreadsheetml/2006/main" count="1868" uniqueCount="438">
  <si>
    <t>date</t>
  </si>
  <si>
    <t>ticker</t>
  </si>
  <si>
    <t>name</t>
  </si>
  <si>
    <t>sector</t>
  </si>
  <si>
    <t>region</t>
  </si>
  <si>
    <t>weight</t>
  </si>
  <si>
    <t>BIDU</t>
  </si>
  <si>
    <t>AAPL</t>
  </si>
  <si>
    <t>BABA</t>
  </si>
  <si>
    <t>GOOGL</t>
  </si>
  <si>
    <t>MSFT</t>
  </si>
  <si>
    <t>AMZN</t>
  </si>
  <si>
    <t>TSLA</t>
  </si>
  <si>
    <t>NVDA</t>
  </si>
  <si>
    <t>NFLX</t>
  </si>
  <si>
    <t>FB</t>
  </si>
  <si>
    <t>Baidu Inc</t>
  </si>
  <si>
    <t>Apple Inc</t>
  </si>
  <si>
    <t>Alibaba Group</t>
  </si>
  <si>
    <t>Alphabet Inc</t>
  </si>
  <si>
    <t>Microsoft Corp</t>
  </si>
  <si>
    <t>Amazon</t>
  </si>
  <si>
    <t>Tesla Inc</t>
  </si>
  <si>
    <t>NVIDIA Corp</t>
  </si>
  <si>
    <t>Netflix</t>
  </si>
  <si>
    <t>Meta Platforms Inc</t>
  </si>
  <si>
    <t>China</t>
  </si>
  <si>
    <t>Internet and Media</t>
  </si>
  <si>
    <t>industry</t>
  </si>
  <si>
    <t>Consumer Electronics</t>
  </si>
  <si>
    <t>Technology</t>
  </si>
  <si>
    <t>Communications</t>
  </si>
  <si>
    <t>Consumer</t>
  </si>
  <si>
    <t>Online Retail</t>
  </si>
  <si>
    <t>Software</t>
  </si>
  <si>
    <t>Automotive</t>
  </si>
  <si>
    <t>Semiconductors</t>
  </si>
  <si>
    <t>Entertainment</t>
  </si>
  <si>
    <t>Social Media</t>
  </si>
  <si>
    <t>currency</t>
  </si>
  <si>
    <t>client_internal</t>
  </si>
  <si>
    <t>price</t>
  </si>
  <si>
    <t>Intel Corporation</t>
  </si>
  <si>
    <t>Oracle Corporation</t>
  </si>
  <si>
    <t>Uber Technologies, Inc</t>
  </si>
  <si>
    <t>Exxon Mobil Corporation</t>
  </si>
  <si>
    <t>Chevron Corporation</t>
  </si>
  <si>
    <t>Suncor Energy</t>
  </si>
  <si>
    <t>BP plc</t>
  </si>
  <si>
    <t>JPMorgan Chase &amp; Co</t>
  </si>
  <si>
    <t>Citigroup Inc</t>
  </si>
  <si>
    <t>Goldman Sachs Group, Inc</t>
  </si>
  <si>
    <t>Royal Bank of Canada</t>
  </si>
  <si>
    <t>Barclays plc</t>
  </si>
  <si>
    <t>CAD</t>
  </si>
  <si>
    <t>USD</t>
  </si>
  <si>
    <t>trade_date</t>
  </si>
  <si>
    <t>quantity</t>
  </si>
  <si>
    <t>total_consideration</t>
  </si>
  <si>
    <t>portfolio</t>
  </si>
  <si>
    <t>eq_us_BIDU</t>
  </si>
  <si>
    <t>eq_us_AAPL</t>
  </si>
  <si>
    <t>eq_us_BABA</t>
  </si>
  <si>
    <t>eq_us_GOOGL</t>
  </si>
  <si>
    <t>eq_us_MSFT</t>
  </si>
  <si>
    <t>eq_us_AMZN</t>
  </si>
  <si>
    <t>eq_us_TSLA</t>
  </si>
  <si>
    <t>eq_us_NVDA</t>
  </si>
  <si>
    <t>eq_us_NFLX</t>
  </si>
  <si>
    <t>eq_us_FB</t>
  </si>
  <si>
    <t>eq_us_INTC</t>
  </si>
  <si>
    <t>eq_us_ORCL</t>
  </si>
  <si>
    <t>eq_us_UBER</t>
  </si>
  <si>
    <t>eq_us_XOM</t>
  </si>
  <si>
    <t>eq_us_CVX</t>
  </si>
  <si>
    <t>eq_us_BP</t>
  </si>
  <si>
    <t>eq_us_JPM</t>
  </si>
  <si>
    <t>eq_us_C</t>
  </si>
  <si>
    <t>eq_us_GS</t>
  </si>
  <si>
    <t>eq_us_BCS</t>
  </si>
  <si>
    <t>eq_ca_RY</t>
  </si>
  <si>
    <t>eq_ca_SU</t>
  </si>
  <si>
    <t>txn_price</t>
  </si>
  <si>
    <t>txn_date</t>
  </si>
  <si>
    <t>txn_id</t>
  </si>
  <si>
    <t>txn_type</t>
  </si>
  <si>
    <t>Buy</t>
  </si>
  <si>
    <t>txnid_0001</t>
  </si>
  <si>
    <t>txnid_0004</t>
  </si>
  <si>
    <t>txnid_0005</t>
  </si>
  <si>
    <t>txnid_0006</t>
  </si>
  <si>
    <t>txnid_0007</t>
  </si>
  <si>
    <t>txnid_0008</t>
  </si>
  <si>
    <t>txnid_0009</t>
  </si>
  <si>
    <t>txnid_0010</t>
  </si>
  <si>
    <t>txnid_0011</t>
  </si>
  <si>
    <t>txnid_0012</t>
  </si>
  <si>
    <t>txnid_0013</t>
  </si>
  <si>
    <t>settle_date</t>
  </si>
  <si>
    <t>2022-01-05T00:00:00Z</t>
  </si>
  <si>
    <t>2022-01-07T00:00:00Z</t>
  </si>
  <si>
    <t>id</t>
  </si>
  <si>
    <t>id_type</t>
  </si>
  <si>
    <t>ClientInternal</t>
  </si>
  <si>
    <t>CurrencyPair</t>
  </si>
  <si>
    <t>USD/CAD</t>
  </si>
  <si>
    <t>txnid_0014</t>
  </si>
  <si>
    <t>txnid_0015</t>
  </si>
  <si>
    <t>txnid_0016</t>
  </si>
  <si>
    <t>Energy</t>
  </si>
  <si>
    <t>Oil and Gas</t>
  </si>
  <si>
    <t>Financials</t>
  </si>
  <si>
    <t>Banking</t>
  </si>
  <si>
    <t>BlackRock Inc</t>
  </si>
  <si>
    <t>eq_us_BLK</t>
  </si>
  <si>
    <t>Asset Management</t>
  </si>
  <si>
    <t>Canada</t>
  </si>
  <si>
    <t>UK</t>
  </si>
  <si>
    <t>United States</t>
  </si>
  <si>
    <t>lookthrough_id</t>
  </si>
  <si>
    <t>INTC</t>
  </si>
  <si>
    <t>ORCL</t>
  </si>
  <si>
    <t>UBER</t>
  </si>
  <si>
    <t>XOM</t>
  </si>
  <si>
    <t>CVX</t>
  </si>
  <si>
    <t>BP</t>
  </si>
  <si>
    <t>JPM</t>
  </si>
  <si>
    <t>C</t>
  </si>
  <si>
    <t>GS</t>
  </si>
  <si>
    <t>BCS</t>
  </si>
  <si>
    <t>BLK</t>
  </si>
  <si>
    <t>SU</t>
  </si>
  <si>
    <t>RY</t>
  </si>
  <si>
    <t>txnid_0017</t>
  </si>
  <si>
    <t>txnid_0018</t>
  </si>
  <si>
    <t>txnid_0019</t>
  </si>
  <si>
    <t>txnid_0020</t>
  </si>
  <si>
    <t>FundsIn</t>
  </si>
  <si>
    <t>cash_id</t>
  </si>
  <si>
    <t>txnid_0021</t>
  </si>
  <si>
    <t>Balanced</t>
  </si>
  <si>
    <t>investment_plan</t>
  </si>
  <si>
    <t>Stable</t>
  </si>
  <si>
    <t>Fund Name</t>
  </si>
  <si>
    <t>Investment Ratio</t>
  </si>
  <si>
    <t>Transaction Date</t>
  </si>
  <si>
    <t>Transaction Price</t>
  </si>
  <si>
    <t>Equity</t>
  </si>
  <si>
    <t>Fixed Income</t>
  </si>
  <si>
    <t>Private Credit Fund</t>
  </si>
  <si>
    <t>Private Credit</t>
  </si>
  <si>
    <t>Investment Plan</t>
  </si>
  <si>
    <t>High Risk</t>
  </si>
  <si>
    <t>US Equities</t>
  </si>
  <si>
    <t>EU Equities</t>
  </si>
  <si>
    <t>High Yield</t>
  </si>
  <si>
    <t>Emerging Markets</t>
  </si>
  <si>
    <t>Structured Credit</t>
  </si>
  <si>
    <t>Asset Class</t>
  </si>
  <si>
    <t>Security Name</t>
  </si>
  <si>
    <t>Ticker Symbol</t>
  </si>
  <si>
    <t>Country</t>
  </si>
  <si>
    <t>Currency</t>
  </si>
  <si>
    <t xml:space="preserve">FIGI </t>
  </si>
  <si>
    <t>Mexico Government Bond</t>
  </si>
  <si>
    <t xml:space="preserve"> MXGOVBND</t>
  </si>
  <si>
    <t>Mexico</t>
  </si>
  <si>
    <t>MXN</t>
  </si>
  <si>
    <t xml:space="preserve">BB01ZC9JQW2 </t>
  </si>
  <si>
    <t>Brazil Corporate Bond</t>
  </si>
  <si>
    <t>BRZCORPBND</t>
  </si>
  <si>
    <t>Brazil</t>
  </si>
  <si>
    <t>BRL</t>
  </si>
  <si>
    <t xml:space="preserve">BB01ZC9JQX3 </t>
  </si>
  <si>
    <t>India Government Bond</t>
  </si>
  <si>
    <t>INDGOVBND</t>
  </si>
  <si>
    <t>India</t>
  </si>
  <si>
    <t>INR</t>
  </si>
  <si>
    <t xml:space="preserve">BB01ZC9JQY4 </t>
  </si>
  <si>
    <t>Russia Corporate Bond</t>
  </si>
  <si>
    <t>RUSCORPBND</t>
  </si>
  <si>
    <t>Russia</t>
  </si>
  <si>
    <t>RUB</t>
  </si>
  <si>
    <t xml:space="preserve">BB01ZC9JQZ5 </t>
  </si>
  <si>
    <t>South Africa Government Bond</t>
  </si>
  <si>
    <t>ZAGOVBND</t>
  </si>
  <si>
    <t>South Africa</t>
  </si>
  <si>
    <t>ZAR</t>
  </si>
  <si>
    <t>China Corporate Bond</t>
  </si>
  <si>
    <t>CHNCORPBND</t>
  </si>
  <si>
    <t>CNY</t>
  </si>
  <si>
    <t>Turkey Government Bond</t>
  </si>
  <si>
    <t>TURGOVBND</t>
  </si>
  <si>
    <t>Turkey</t>
  </si>
  <si>
    <t>TRY</t>
  </si>
  <si>
    <t>Indonesia Corporate Bond</t>
  </si>
  <si>
    <t>IDNCORPBND</t>
  </si>
  <si>
    <t>Indonesia</t>
  </si>
  <si>
    <t>IDR</t>
  </si>
  <si>
    <t>BB01ZC9JQZ5</t>
  </si>
  <si>
    <t>FIXED INCOME TO THE LEFT</t>
  </si>
  <si>
    <t>ARETEC ESCROW ISSUER INC</t>
  </si>
  <si>
    <t>BBG00ZVB3FP9</t>
  </si>
  <si>
    <t>CETERA 7.5 04/01/29 144A</t>
  </si>
  <si>
    <t>CLYDESDALE ACQUISITION HLDGS INC</t>
  </si>
  <si>
    <t>BBG016DMB5L5</t>
  </si>
  <si>
    <t>NOVHOL 8.75 04/15/30 144A</t>
  </si>
  <si>
    <t>HOWDEN 11 10/01/27 144A</t>
  </si>
  <si>
    <t>BBG00Q99JGJ7</t>
  </si>
  <si>
    <t>GRANITE US HOLDINGS CORP</t>
  </si>
  <si>
    <t>ROCKET SOFTWARE INC</t>
  </si>
  <si>
    <t>ROCSOF 6.5 02/15/29 144A</t>
  </si>
  <si>
    <t>BBG00Z1GLV76</t>
  </si>
  <si>
    <t>HY</t>
  </si>
  <si>
    <t>EM</t>
  </si>
  <si>
    <t>AFLAC INC</t>
  </si>
  <si>
    <t>AFL 6.9 12/17/39</t>
  </si>
  <si>
    <t>BBG00006P1W0</t>
  </si>
  <si>
    <t>IG</t>
  </si>
  <si>
    <t>LEGG MASON INC</t>
  </si>
  <si>
    <t>LM 5.625 01/15/44</t>
  </si>
  <si>
    <t>BBG005VJNYN7</t>
  </si>
  <si>
    <t>COMMSCOPE TECH LLC</t>
  </si>
  <si>
    <t>COMM 6 06/15/25 144A</t>
  </si>
  <si>
    <t>BBG0099X5N75</t>
  </si>
  <si>
    <t>3M COMPANY</t>
  </si>
  <si>
    <t>MMM 2.65 04/15/25</t>
  </si>
  <si>
    <t>BBG00ST5TWH5</t>
  </si>
  <si>
    <t>SONOCO PRODUCTS CO</t>
  </si>
  <si>
    <t>SON 5.75 11/01/40</t>
  </si>
  <si>
    <t>BBG00182LHN8</t>
  </si>
  <si>
    <t>Portfolio Name</t>
  </si>
  <si>
    <t>Symbol</t>
  </si>
  <si>
    <t>Stock Name</t>
  </si>
  <si>
    <t>Shares</t>
  </si>
  <si>
    <t>Price</t>
  </si>
  <si>
    <t xml:space="preserve">Total Value </t>
  </si>
  <si>
    <t>Apple Inc.</t>
  </si>
  <si>
    <t>Microsoft Corporation</t>
  </si>
  <si>
    <t>GOOG</t>
  </si>
  <si>
    <t>Alphabet Inc. Class C</t>
  </si>
  <si>
    <t>Meta Platforms Inc. Class A</t>
  </si>
  <si>
    <t>UK Equities</t>
  </si>
  <si>
    <t>HSBA</t>
  </si>
  <si>
    <t>HSBC Holdings plc</t>
  </si>
  <si>
    <t>LLOY</t>
  </si>
  <si>
    <t>Lloyds Banking Group plc</t>
  </si>
  <si>
    <t>AZN</t>
  </si>
  <si>
    <t>AstraZeneca plc</t>
  </si>
  <si>
    <t>GSK</t>
  </si>
  <si>
    <t>GlaxoSmithKline plc</t>
  </si>
  <si>
    <t>SAN</t>
  </si>
  <si>
    <t>VOW3</t>
  </si>
  <si>
    <t>Volkswagen AG</t>
  </si>
  <si>
    <t>AIR</t>
  </si>
  <si>
    <t>Airbus SE</t>
  </si>
  <si>
    <t>LIN</t>
  </si>
  <si>
    <t>Linde plc</t>
  </si>
  <si>
    <t>SAP</t>
  </si>
  <si>
    <t>SAP SE</t>
  </si>
  <si>
    <t>Amazon.com Inc.</t>
  </si>
  <si>
    <t>Banco Santander S.A.</t>
  </si>
  <si>
    <t>type</t>
  </si>
  <si>
    <t>client_id</t>
  </si>
  <si>
    <t>settlement_date</t>
  </si>
  <si>
    <t>tx020</t>
  </si>
  <si>
    <t>AECI_LTD_5.5</t>
  </si>
  <si>
    <t>2022-01-05T08:00:00Z</t>
  </si>
  <si>
    <t>GBP</t>
  </si>
  <si>
    <t>privateEquityFund</t>
  </si>
  <si>
    <t>tx021</t>
  </si>
  <si>
    <t>Finbourne_SAFE</t>
  </si>
  <si>
    <t>tx022</t>
  </si>
  <si>
    <t>Morrisons</t>
  </si>
  <si>
    <t>tx023</t>
  </si>
  <si>
    <t>SYD241232</t>
  </si>
  <si>
    <t>realEstateFund</t>
  </si>
  <si>
    <t>tx024</t>
  </si>
  <si>
    <t>LON343239</t>
  </si>
  <si>
    <t>tx025</t>
  </si>
  <si>
    <t>Morrisons_4_05/01/2025_Private</t>
  </si>
  <si>
    <t>privateDebtFund</t>
  </si>
  <si>
    <t>tx026</t>
  </si>
  <si>
    <t>HSBC_0.10_05/01/2023</t>
  </si>
  <si>
    <t>tx027</t>
  </si>
  <si>
    <t>BNP_0.08_05/07/2022</t>
  </si>
  <si>
    <t>ClientId</t>
  </si>
  <si>
    <t>Units</t>
  </si>
  <si>
    <t>Portfolio Code</t>
  </si>
  <si>
    <t>CVEM01</t>
  </si>
  <si>
    <t>CVHY01</t>
  </si>
  <si>
    <t>Investment Grade</t>
  </si>
  <si>
    <t>CVIG01</t>
  </si>
  <si>
    <t>MXGOVBND</t>
  </si>
  <si>
    <t>Start Date</t>
  </si>
  <si>
    <t>Maturity Date</t>
  </si>
  <si>
    <t>Principal</t>
  </si>
  <si>
    <t>Coupon Rate</t>
  </si>
  <si>
    <t>4/16/2013</t>
  </si>
  <si>
    <t>4/16/2043</t>
  </si>
  <si>
    <t>4/15/2020</t>
  </si>
  <si>
    <t>10/15/2050</t>
  </si>
  <si>
    <t>04/15/30</t>
  </si>
  <si>
    <t>02/15/29</t>
  </si>
  <si>
    <t>04/15/2025</t>
  </si>
  <si>
    <t>12/17/2039</t>
  </si>
  <si>
    <t>01/15/2044</t>
  </si>
  <si>
    <t>06/15/2025</t>
  </si>
  <si>
    <t>CVAM</t>
  </si>
  <si>
    <t>CVSTBL</t>
  </si>
  <si>
    <t>portfolio_code</t>
  </si>
  <si>
    <t>Cyan Valley Asset Management</t>
  </si>
  <si>
    <t>Stable Investment Plan</t>
  </si>
  <si>
    <t>CVBLNC</t>
  </si>
  <si>
    <t>Balanced Investment Plan</t>
  </si>
  <si>
    <t>CVHRSK</t>
  </si>
  <si>
    <t>High Risk Plan</t>
  </si>
  <si>
    <t>CVFI</t>
  </si>
  <si>
    <t>CVEQ</t>
  </si>
  <si>
    <t>Equities</t>
  </si>
  <si>
    <t>CVPM</t>
  </si>
  <si>
    <t>Private Markets</t>
  </si>
  <si>
    <t>CVEQUS</t>
  </si>
  <si>
    <t>CVEQEU</t>
  </si>
  <si>
    <t>CVEQUK</t>
  </si>
  <si>
    <t>CVPDBT</t>
  </si>
  <si>
    <t>Private Debt</t>
  </si>
  <si>
    <t>CVPEQ</t>
  </si>
  <si>
    <t>Private Equity</t>
  </si>
  <si>
    <t>CVREAL</t>
  </si>
  <si>
    <t>Real Estate</t>
  </si>
  <si>
    <t>parent_portfolio_code</t>
  </si>
  <si>
    <t>child_portfolio_code</t>
  </si>
  <si>
    <t>instrument_type</t>
  </si>
  <si>
    <t>equity</t>
  </si>
  <si>
    <t>bond</t>
  </si>
  <si>
    <t>eq_uk_BCS</t>
  </si>
  <si>
    <t>eq_uk_BP</t>
  </si>
  <si>
    <t>EUR</t>
  </si>
  <si>
    <t>Fixed Income (Fund)</t>
  </si>
  <si>
    <t>fund_CVFI</t>
  </si>
  <si>
    <t>Equities (Fund)</t>
  </si>
  <si>
    <t>fund_CVEQ</t>
  </si>
  <si>
    <t>fund_CVPM</t>
  </si>
  <si>
    <t>Private Markets (Fund)</t>
  </si>
  <si>
    <t>Emerging Markets (Fund)</t>
  </si>
  <si>
    <t>Investment Grade (Fund)</t>
  </si>
  <si>
    <t>High Yield (Fund)</t>
  </si>
  <si>
    <t>US Equities (Fund)</t>
  </si>
  <si>
    <t>EU Equities (Fund)</t>
  </si>
  <si>
    <t>UK Equities (Fund)</t>
  </si>
  <si>
    <t>Private Debt (Fund)</t>
  </si>
  <si>
    <t>Private Equity (Fund)</t>
  </si>
  <si>
    <t>Real Estate (Fund)</t>
  </si>
  <si>
    <t>fund_CVEM01</t>
  </si>
  <si>
    <t>fund_CVIG01</t>
  </si>
  <si>
    <t>fund_CVHY01</t>
  </si>
  <si>
    <t>fund_CVEQUS</t>
  </si>
  <si>
    <t>fund_CVEQEU</t>
  </si>
  <si>
    <t>fund_CVEQUK</t>
  </si>
  <si>
    <t>fund_CVPDBT</t>
  </si>
  <si>
    <t>fund_CVPEQ</t>
  </si>
  <si>
    <t>fund_CVREAL</t>
  </si>
  <si>
    <t>USD/GBP</t>
  </si>
  <si>
    <t>USD/EUR</t>
  </si>
  <si>
    <t>portfolio_level</t>
  </si>
  <si>
    <t>WholeFundFamily</t>
  </si>
  <si>
    <t>InvestmentPlan</t>
  </si>
  <si>
    <t>AssetClass</t>
  </si>
  <si>
    <t>Portfolio</t>
  </si>
  <si>
    <t>lookthrough_instrument</t>
  </si>
  <si>
    <t>Europe</t>
  </si>
  <si>
    <t>portfolio_type</t>
  </si>
  <si>
    <t>Transaction</t>
  </si>
  <si>
    <t>txnid_0022</t>
  </si>
  <si>
    <t>txnid_0023</t>
  </si>
  <si>
    <t>txnid_0024</t>
  </si>
  <si>
    <t>txnid_0025</t>
  </si>
  <si>
    <t>txnid_0026</t>
  </si>
  <si>
    <t>weightid_0001</t>
  </si>
  <si>
    <t>weightid_0002</t>
  </si>
  <si>
    <t>weightid_0003</t>
  </si>
  <si>
    <t>weightid_0004</t>
  </si>
  <si>
    <t>weightid_0005</t>
  </si>
  <si>
    <t>weightid_0006</t>
  </si>
  <si>
    <t>weightid_0007</t>
  </si>
  <si>
    <t>weightid_0008</t>
  </si>
  <si>
    <t>weightid_0009</t>
  </si>
  <si>
    <t>weightid_0010</t>
  </si>
  <si>
    <t>weightid_0011</t>
  </si>
  <si>
    <t>weightid_0012</t>
  </si>
  <si>
    <t>weightid_0013</t>
  </si>
  <si>
    <t>weightid_0014</t>
  </si>
  <si>
    <t>weightid_0015</t>
  </si>
  <si>
    <t>weightid_0016</t>
  </si>
  <si>
    <t>Airbus</t>
  </si>
  <si>
    <t>BBG006KDZPL8</t>
  </si>
  <si>
    <t>eq_uk_HSBA</t>
  </si>
  <si>
    <t>eq_uk_LLOY</t>
  </si>
  <si>
    <t>eq_uk_AZN</t>
  </si>
  <si>
    <t>eq_uk_GSK</t>
  </si>
  <si>
    <t>eq_eu_SAP</t>
  </si>
  <si>
    <t>Santander</t>
  </si>
  <si>
    <t>BANCO SANTANDER SA</t>
  </si>
  <si>
    <t>GSK plc</t>
  </si>
  <si>
    <t>Medicine</t>
  </si>
  <si>
    <t>HSBC HOLDINGS PLC</t>
  </si>
  <si>
    <t>ASTRAZENECA PLC</t>
  </si>
  <si>
    <t>Transportation</t>
  </si>
  <si>
    <t>Tesco PLC</t>
  </si>
  <si>
    <t>TSCO</t>
  </si>
  <si>
    <t>eq_uk_TSCO</t>
  </si>
  <si>
    <t>FMCG</t>
  </si>
  <si>
    <t>eq_eu_LIN</t>
  </si>
  <si>
    <t>eq_eu_VOW3</t>
  </si>
  <si>
    <t>Lloyds Banking Group Plc</t>
  </si>
  <si>
    <t>eq_eu_AIR</t>
  </si>
  <si>
    <t>eq_eu_SAN</t>
  </si>
  <si>
    <t>fund_CVSTBL</t>
  </si>
  <si>
    <t>fund_CVBLNC</t>
  </si>
  <si>
    <t>fund_CVHRSK</t>
  </si>
  <si>
    <t>Bonds</t>
  </si>
  <si>
    <t>Governement Bonds</t>
  </si>
  <si>
    <t>Corporate Bonds</t>
  </si>
  <si>
    <t>start_date</t>
  </si>
  <si>
    <t>maturity_date</t>
  </si>
  <si>
    <t>06/15/2026</t>
  </si>
  <si>
    <t>06/15/2027</t>
  </si>
  <si>
    <t>06/15/2028</t>
  </si>
  <si>
    <t>06/15/2029</t>
  </si>
  <si>
    <t>06/15/2030</t>
  </si>
  <si>
    <t>06/15/2031</t>
  </si>
  <si>
    <t>06/15/2032</t>
  </si>
  <si>
    <t>06/15/2033</t>
  </si>
  <si>
    <t>Multi</t>
  </si>
  <si>
    <t>Stable Investment Plan (Fund)</t>
  </si>
  <si>
    <t>Balanced Investment Plan (Fund)</t>
  </si>
  <si>
    <t>High Risk Plan (Fund)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</si>
</sst>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8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DCEAEC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4" fontId="3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10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10" fontId="4" fillId="0" borderId="0" xfId="0" applyNumberFormat="1" applyFont="1"/>
    <xf numFmtId="9" fontId="0" fillId="0" borderId="0" xfId="0" applyNumberFormat="1"/>
    <xf numFmtId="0" fontId="6" fillId="0" borderId="0" xfId="0" applyFont="1"/>
    <xf numFmtId="0" fontId="5" fillId="0" borderId="0" xfId="2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</cellXfs>
  <cellStyles count="3">
    <cellStyle name="Comma 2" xfId="1" xr:uid="{23AC1E74-AB5B-4998-A2CE-192F17EFC4A4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file:///id/BBG000BDQGR5" TargetMode="External"/><Relationship Id="rId2" Type="http://schemas.openxmlformats.org/officeDocument/2006/relationships/hyperlink" Target="file:///id/BBG000D1BB05" TargetMode="External"/><Relationship Id="rId1" Type="http://schemas.openxmlformats.org/officeDocument/2006/relationships/hyperlink" Target="file:///id/BBG000N9FPZ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openfigi.com/id/BBG016DMB5L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openfigi.com/id/BBG016DMB5L5" TargetMode="External"/><Relationship Id="rId1" Type="http://schemas.openxmlformats.org/officeDocument/2006/relationships/hyperlink" Target="https://www.openfigi.com/id/BBG016DMB5L5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openfigi.com/id/BBG016DMB5L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A203-0FE4-274D-9837-A26AC2B34E51}">
  <dimension ref="A1:D17"/>
  <sheetViews>
    <sheetView workbookViewId="0">
      <selection activeCell="C54" sqref="C54"/>
    </sheetView>
  </sheetViews>
  <sheetFormatPr baseColWidth="10" defaultRowHeight="15" x14ac:dyDescent="0.2"/>
  <cols>
    <col min="1" max="1" width="12.5" bestFit="1" customWidth="1"/>
    <col min="2" max="2" width="24.33203125" bestFit="1" customWidth="1"/>
    <col min="3" max="3" width="12.83203125" bestFit="1" customWidth="1"/>
    <col min="4" max="4" width="15" bestFit="1" customWidth="1"/>
  </cols>
  <sheetData>
    <row r="1" spans="1:4" x14ac:dyDescent="0.2">
      <c r="A1" t="s">
        <v>310</v>
      </c>
      <c r="B1" t="s">
        <v>2</v>
      </c>
      <c r="C1" t="s">
        <v>372</v>
      </c>
      <c r="D1" t="s">
        <v>365</v>
      </c>
    </row>
    <row r="2" spans="1:4" x14ac:dyDescent="0.2">
      <c r="A2" t="s">
        <v>308</v>
      </c>
      <c r="B2" t="s">
        <v>311</v>
      </c>
      <c r="C2" t="s">
        <v>373</v>
      </c>
      <c r="D2" t="s">
        <v>366</v>
      </c>
    </row>
    <row r="3" spans="1:4" x14ac:dyDescent="0.2">
      <c r="A3" t="s">
        <v>309</v>
      </c>
      <c r="B3" t="s">
        <v>312</v>
      </c>
      <c r="C3" t="s">
        <v>373</v>
      </c>
      <c r="D3" t="s">
        <v>367</v>
      </c>
    </row>
    <row r="4" spans="1:4" x14ac:dyDescent="0.2">
      <c r="A4" t="s">
        <v>313</v>
      </c>
      <c r="B4" t="s">
        <v>314</v>
      </c>
      <c r="C4" t="s">
        <v>373</v>
      </c>
      <c r="D4" t="s">
        <v>367</v>
      </c>
    </row>
    <row r="5" spans="1:4" x14ac:dyDescent="0.2">
      <c r="A5" t="s">
        <v>315</v>
      </c>
      <c r="B5" t="s">
        <v>316</v>
      </c>
      <c r="C5" t="s">
        <v>373</v>
      </c>
      <c r="D5" t="s">
        <v>367</v>
      </c>
    </row>
    <row r="6" spans="1:4" x14ac:dyDescent="0.2">
      <c r="A6" t="s">
        <v>317</v>
      </c>
      <c r="B6" t="s">
        <v>148</v>
      </c>
      <c r="C6" t="s">
        <v>373</v>
      </c>
      <c r="D6" t="s">
        <v>368</v>
      </c>
    </row>
    <row r="7" spans="1:4" x14ac:dyDescent="0.2">
      <c r="A7" t="s">
        <v>318</v>
      </c>
      <c r="B7" t="s">
        <v>319</v>
      </c>
      <c r="C7" t="s">
        <v>373</v>
      </c>
      <c r="D7" t="s">
        <v>368</v>
      </c>
    </row>
    <row r="8" spans="1:4" x14ac:dyDescent="0.2">
      <c r="A8" t="s">
        <v>320</v>
      </c>
      <c r="B8" t="s">
        <v>321</v>
      </c>
      <c r="C8" t="s">
        <v>373</v>
      </c>
      <c r="D8" t="s">
        <v>368</v>
      </c>
    </row>
    <row r="9" spans="1:4" x14ac:dyDescent="0.2">
      <c r="A9" t="s">
        <v>289</v>
      </c>
      <c r="B9" t="s">
        <v>156</v>
      </c>
      <c r="C9" t="s">
        <v>373</v>
      </c>
      <c r="D9" t="s">
        <v>369</v>
      </c>
    </row>
    <row r="10" spans="1:4" x14ac:dyDescent="0.2">
      <c r="A10" t="s">
        <v>292</v>
      </c>
      <c r="B10" t="s">
        <v>291</v>
      </c>
      <c r="C10" t="s">
        <v>373</v>
      </c>
      <c r="D10" t="s">
        <v>369</v>
      </c>
    </row>
    <row r="11" spans="1:4" x14ac:dyDescent="0.2">
      <c r="A11" t="s">
        <v>290</v>
      </c>
      <c r="B11" t="s">
        <v>155</v>
      </c>
      <c r="C11" t="s">
        <v>373</v>
      </c>
      <c r="D11" t="s">
        <v>369</v>
      </c>
    </row>
    <row r="12" spans="1:4" x14ac:dyDescent="0.2">
      <c r="A12" t="s">
        <v>322</v>
      </c>
      <c r="B12" t="s">
        <v>153</v>
      </c>
      <c r="C12" t="s">
        <v>373</v>
      </c>
      <c r="D12" t="s">
        <v>369</v>
      </c>
    </row>
    <row r="13" spans="1:4" x14ac:dyDescent="0.2">
      <c r="A13" t="s">
        <v>323</v>
      </c>
      <c r="B13" t="s">
        <v>154</v>
      </c>
      <c r="C13" t="s">
        <v>373</v>
      </c>
      <c r="D13" t="s">
        <v>369</v>
      </c>
    </row>
    <row r="14" spans="1:4" x14ac:dyDescent="0.2">
      <c r="A14" t="s">
        <v>324</v>
      </c>
      <c r="B14" t="s">
        <v>242</v>
      </c>
      <c r="C14" t="s">
        <v>373</v>
      </c>
      <c r="D14" t="s">
        <v>369</v>
      </c>
    </row>
    <row r="15" spans="1:4" x14ac:dyDescent="0.2">
      <c r="A15" t="s">
        <v>325</v>
      </c>
      <c r="B15" t="s">
        <v>326</v>
      </c>
      <c r="C15" t="s">
        <v>373</v>
      </c>
      <c r="D15" t="s">
        <v>369</v>
      </c>
    </row>
    <row r="16" spans="1:4" x14ac:dyDescent="0.2">
      <c r="A16" t="s">
        <v>327</v>
      </c>
      <c r="B16" t="s">
        <v>328</v>
      </c>
      <c r="C16" t="s">
        <v>373</v>
      </c>
      <c r="D16" t="s">
        <v>369</v>
      </c>
    </row>
    <row r="17" spans="1:4" x14ac:dyDescent="0.2">
      <c r="A17" t="s">
        <v>329</v>
      </c>
      <c r="B17" t="s">
        <v>330</v>
      </c>
      <c r="C17" t="s">
        <v>373</v>
      </c>
      <c r="D17" t="s"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B2B2-D7B3-4F14-9CA4-CF7C421E0851}">
  <dimension ref="A1:H25"/>
  <sheetViews>
    <sheetView tabSelected="1" workbookViewId="0">
      <selection activeCell="C33" sqref="C33"/>
    </sheetView>
  </sheetViews>
  <sheetFormatPr baseColWidth="10" defaultColWidth="8.83203125" defaultRowHeight="15" x14ac:dyDescent="0.2"/>
  <cols>
    <col min="1" max="1" width="12.6640625" bestFit="1" customWidth="1"/>
    <col min="2" max="2" width="20.1640625" bestFit="1" customWidth="1"/>
    <col min="3" max="4" width="18.83203125" bestFit="1" customWidth="1"/>
    <col min="5" max="5" width="7.1640625" bestFit="1" customWidth="1"/>
    <col min="7" max="8" width="19.83203125" customWidth="1"/>
  </cols>
  <sheetData>
    <row r="1" spans="1:8" x14ac:dyDescent="0.2">
      <c r="A1" t="s">
        <v>84</v>
      </c>
      <c r="B1" t="s">
        <v>0</v>
      </c>
      <c r="C1" t="s">
        <v>331</v>
      </c>
      <c r="D1" t="s">
        <v>332</v>
      </c>
      <c r="E1" t="s">
        <v>5</v>
      </c>
      <c r="F1" t="s">
        <v>39</v>
      </c>
      <c r="G1" s="1" t="s">
        <v>56</v>
      </c>
      <c r="H1" s="1" t="s">
        <v>98</v>
      </c>
    </row>
    <row r="2" spans="1:8" x14ac:dyDescent="0.2">
      <c r="A2" t="s">
        <v>379</v>
      </c>
      <c r="B2" s="2" t="s">
        <v>100</v>
      </c>
      <c r="C2" s="13" t="s">
        <v>308</v>
      </c>
      <c r="D2" t="s">
        <v>309</v>
      </c>
      <c r="E2" s="16">
        <v>0.35</v>
      </c>
      <c r="F2" t="s">
        <v>55</v>
      </c>
      <c r="G2" s="2" t="s">
        <v>99</v>
      </c>
      <c r="H2" s="2" t="s">
        <v>100</v>
      </c>
    </row>
    <row r="3" spans="1:8" x14ac:dyDescent="0.2">
      <c r="A3" t="s">
        <v>380</v>
      </c>
      <c r="B3" s="2" t="s">
        <v>100</v>
      </c>
      <c r="C3" s="13" t="s">
        <v>308</v>
      </c>
      <c r="D3" t="s">
        <v>313</v>
      </c>
      <c r="E3" s="16">
        <v>0.375</v>
      </c>
      <c r="F3" t="s">
        <v>55</v>
      </c>
      <c r="G3" s="2" t="s">
        <v>99</v>
      </c>
      <c r="H3" s="2" t="s">
        <v>100</v>
      </c>
    </row>
    <row r="4" spans="1:8" x14ac:dyDescent="0.2">
      <c r="A4" t="s">
        <v>381</v>
      </c>
      <c r="B4" s="2" t="s">
        <v>100</v>
      </c>
      <c r="C4" s="13" t="s">
        <v>308</v>
      </c>
      <c r="D4" t="s">
        <v>315</v>
      </c>
      <c r="E4" s="16">
        <v>0.27500000000000002</v>
      </c>
      <c r="F4" t="s">
        <v>55</v>
      </c>
      <c r="G4" s="2" t="s">
        <v>99</v>
      </c>
      <c r="H4" s="2" t="s">
        <v>100</v>
      </c>
    </row>
    <row r="5" spans="1:8" x14ac:dyDescent="0.2">
      <c r="A5" t="s">
        <v>382</v>
      </c>
      <c r="B5" s="2" t="s">
        <v>100</v>
      </c>
      <c r="C5" t="s">
        <v>309</v>
      </c>
      <c r="D5" t="s">
        <v>317</v>
      </c>
      <c r="E5" s="1">
        <v>0.7</v>
      </c>
      <c r="F5" t="s">
        <v>55</v>
      </c>
      <c r="G5" s="2" t="s">
        <v>99</v>
      </c>
      <c r="H5" s="2" t="s">
        <v>100</v>
      </c>
    </row>
    <row r="6" spans="1:8" x14ac:dyDescent="0.2">
      <c r="A6" t="s">
        <v>383</v>
      </c>
      <c r="B6" s="2" t="s">
        <v>100</v>
      </c>
      <c r="C6" t="s">
        <v>309</v>
      </c>
      <c r="D6" t="s">
        <v>318</v>
      </c>
      <c r="E6" s="1">
        <v>0.3</v>
      </c>
      <c r="F6" t="s">
        <v>55</v>
      </c>
      <c r="G6" s="2" t="s">
        <v>99</v>
      </c>
      <c r="H6" s="2" t="s">
        <v>100</v>
      </c>
    </row>
    <row r="7" spans="1:8" x14ac:dyDescent="0.2">
      <c r="A7" t="s">
        <v>384</v>
      </c>
      <c r="B7" s="2" t="s">
        <v>100</v>
      </c>
      <c r="C7" t="s">
        <v>313</v>
      </c>
      <c r="D7" t="s">
        <v>317</v>
      </c>
      <c r="E7" s="1">
        <v>0.4</v>
      </c>
      <c r="F7" t="s">
        <v>55</v>
      </c>
      <c r="G7" s="2" t="s">
        <v>99</v>
      </c>
      <c r="H7" s="2" t="s">
        <v>100</v>
      </c>
    </row>
    <row r="8" spans="1:8" x14ac:dyDescent="0.2">
      <c r="A8" t="s">
        <v>385</v>
      </c>
      <c r="B8" s="2" t="s">
        <v>100</v>
      </c>
      <c r="C8" t="s">
        <v>313</v>
      </c>
      <c r="D8" t="s">
        <v>318</v>
      </c>
      <c r="E8" s="1">
        <v>0.4</v>
      </c>
      <c r="F8" t="s">
        <v>55</v>
      </c>
      <c r="G8" s="2" t="s">
        <v>99</v>
      </c>
      <c r="H8" s="2" t="s">
        <v>100</v>
      </c>
    </row>
    <row r="9" spans="1:8" x14ac:dyDescent="0.2">
      <c r="A9" t="s">
        <v>386</v>
      </c>
      <c r="B9" s="2" t="s">
        <v>100</v>
      </c>
      <c r="C9" t="s">
        <v>313</v>
      </c>
      <c r="D9" t="s">
        <v>320</v>
      </c>
      <c r="E9" s="1">
        <v>0.2</v>
      </c>
      <c r="F9" t="s">
        <v>55</v>
      </c>
      <c r="G9" s="2" t="s">
        <v>99</v>
      </c>
      <c r="H9" s="2" t="s">
        <v>100</v>
      </c>
    </row>
    <row r="10" spans="1:8" x14ac:dyDescent="0.2">
      <c r="A10" t="s">
        <v>387</v>
      </c>
      <c r="B10" s="2" t="s">
        <v>100</v>
      </c>
      <c r="C10" t="s">
        <v>315</v>
      </c>
      <c r="D10" t="s">
        <v>318</v>
      </c>
      <c r="E10" s="1">
        <v>0.6</v>
      </c>
      <c r="F10" t="s">
        <v>55</v>
      </c>
      <c r="G10" t="s">
        <v>267</v>
      </c>
      <c r="H10" s="2" t="s">
        <v>100</v>
      </c>
    </row>
    <row r="11" spans="1:8" x14ac:dyDescent="0.2">
      <c r="A11" t="s">
        <v>388</v>
      </c>
      <c r="B11" s="2" t="s">
        <v>100</v>
      </c>
      <c r="C11" t="s">
        <v>315</v>
      </c>
      <c r="D11" t="s">
        <v>320</v>
      </c>
      <c r="E11" s="1">
        <v>0.4</v>
      </c>
      <c r="F11" t="s">
        <v>55</v>
      </c>
      <c r="G11" t="s">
        <v>267</v>
      </c>
      <c r="H11" s="2" t="s">
        <v>100</v>
      </c>
    </row>
    <row r="12" spans="1:8" x14ac:dyDescent="0.2">
      <c r="A12" s="13"/>
      <c r="B12" s="15"/>
      <c r="C12" s="13"/>
      <c r="D12" s="13"/>
      <c r="E12" s="16"/>
      <c r="F12" s="13"/>
      <c r="G12" s="13"/>
      <c r="H12" s="15"/>
    </row>
    <row r="13" spans="1:8" x14ac:dyDescent="0.2">
      <c r="A13" s="13"/>
      <c r="B13" s="15"/>
      <c r="D13" s="13"/>
      <c r="E13" s="16"/>
      <c r="F13" s="13"/>
      <c r="G13" s="13"/>
      <c r="H13" s="15"/>
    </row>
    <row r="14" spans="1:8" x14ac:dyDescent="0.2">
      <c r="A14" s="13"/>
      <c r="B14" s="15"/>
      <c r="D14" s="13"/>
      <c r="E14" s="16"/>
      <c r="F14" s="13"/>
      <c r="G14" s="13"/>
      <c r="H14" s="15"/>
    </row>
    <row r="15" spans="1:8" x14ac:dyDescent="0.2">
      <c r="A15" s="13"/>
      <c r="B15" s="15"/>
      <c r="D15" s="13"/>
      <c r="E15" s="16"/>
      <c r="F15" s="13"/>
      <c r="G15" s="13"/>
      <c r="H15" s="15"/>
    </row>
    <row r="16" spans="1:8" x14ac:dyDescent="0.2">
      <c r="A16" s="13"/>
      <c r="B16" s="15"/>
      <c r="D16" s="13"/>
      <c r="E16" s="16"/>
      <c r="F16" s="13"/>
      <c r="G16" s="13"/>
      <c r="H16" s="15"/>
    </row>
    <row r="17" spans="1:8" x14ac:dyDescent="0.2">
      <c r="A17" s="13"/>
      <c r="B17" s="15"/>
      <c r="D17" s="13"/>
      <c r="E17" s="16"/>
      <c r="F17" s="13"/>
      <c r="G17" s="13"/>
      <c r="H17" s="15"/>
    </row>
    <row r="18" spans="1:8" x14ac:dyDescent="0.2">
      <c r="D18" s="13"/>
    </row>
    <row r="21" spans="1:8" x14ac:dyDescent="0.2">
      <c r="G21" s="2"/>
      <c r="H21" s="2"/>
    </row>
    <row r="22" spans="1:8" x14ac:dyDescent="0.2">
      <c r="G22" s="2"/>
      <c r="H22" s="2"/>
    </row>
    <row r="23" spans="1:8" x14ac:dyDescent="0.2">
      <c r="C23" s="1"/>
      <c r="G23" s="2"/>
      <c r="H23" s="2"/>
    </row>
    <row r="24" spans="1:8" x14ac:dyDescent="0.2">
      <c r="C24" s="1"/>
      <c r="G24" s="2"/>
      <c r="H24" s="2"/>
    </row>
    <row r="25" spans="1:8" x14ac:dyDescent="0.2">
      <c r="C25" s="1"/>
      <c r="G25" s="2"/>
      <c r="H25" s="2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4B7-BF22-BD4A-AEA6-F1F19B193043}">
  <dimension ref="A1:H29"/>
  <sheetViews>
    <sheetView workbookViewId="0">
      <selection activeCell="H48" sqref="H48"/>
    </sheetView>
  </sheetViews>
  <sheetFormatPr baseColWidth="10" defaultColWidth="8.83203125" defaultRowHeight="15" x14ac:dyDescent="0.2"/>
  <cols>
    <col min="1" max="1" width="12.6640625" bestFit="1" customWidth="1"/>
    <col min="2" max="2" width="20.1640625" bestFit="1" customWidth="1"/>
    <col min="3" max="4" width="18.83203125" bestFit="1" customWidth="1"/>
    <col min="5" max="5" width="7.1640625" bestFit="1" customWidth="1"/>
    <col min="7" max="8" width="19.83203125" customWidth="1"/>
  </cols>
  <sheetData>
    <row r="1" spans="1:8" x14ac:dyDescent="0.2">
      <c r="A1" t="s">
        <v>84</v>
      </c>
      <c r="B1" t="s">
        <v>0</v>
      </c>
      <c r="C1" t="s">
        <v>331</v>
      </c>
      <c r="D1" t="s">
        <v>332</v>
      </c>
      <c r="E1" t="s">
        <v>5</v>
      </c>
      <c r="F1" t="s">
        <v>39</v>
      </c>
      <c r="G1" s="1" t="s">
        <v>56</v>
      </c>
      <c r="H1" s="1" t="s">
        <v>98</v>
      </c>
    </row>
    <row r="2" spans="1:8" x14ac:dyDescent="0.2">
      <c r="A2" s="13" t="s">
        <v>386</v>
      </c>
      <c r="B2" s="15" t="s">
        <v>100</v>
      </c>
      <c r="C2" s="13" t="s">
        <v>317</v>
      </c>
      <c r="D2" s="13" t="s">
        <v>289</v>
      </c>
      <c r="E2" s="16">
        <v>0.3</v>
      </c>
      <c r="F2" s="13" t="s">
        <v>55</v>
      </c>
      <c r="G2" s="13" t="s">
        <v>267</v>
      </c>
      <c r="H2" s="15" t="s">
        <v>100</v>
      </c>
    </row>
    <row r="3" spans="1:8" x14ac:dyDescent="0.2">
      <c r="A3" s="13" t="s">
        <v>387</v>
      </c>
      <c r="B3" s="15" t="s">
        <v>100</v>
      </c>
      <c r="C3" s="13" t="s">
        <v>317</v>
      </c>
      <c r="D3" s="13" t="s">
        <v>292</v>
      </c>
      <c r="E3" s="16">
        <v>0.35</v>
      </c>
      <c r="F3" s="13" t="s">
        <v>55</v>
      </c>
      <c r="G3" s="13" t="s">
        <v>267</v>
      </c>
      <c r="H3" s="15" t="s">
        <v>100</v>
      </c>
    </row>
    <row r="4" spans="1:8" x14ac:dyDescent="0.2">
      <c r="A4" s="13" t="s">
        <v>388</v>
      </c>
      <c r="B4" s="15" t="s">
        <v>100</v>
      </c>
      <c r="C4" s="13" t="s">
        <v>317</v>
      </c>
      <c r="D4" s="13" t="s">
        <v>290</v>
      </c>
      <c r="E4" s="16">
        <v>0.35</v>
      </c>
      <c r="F4" s="13" t="s">
        <v>55</v>
      </c>
      <c r="G4" s="13" t="s">
        <v>267</v>
      </c>
      <c r="H4" s="15" t="s">
        <v>100</v>
      </c>
    </row>
    <row r="5" spans="1:8" x14ac:dyDescent="0.2">
      <c r="A5" s="13" t="s">
        <v>389</v>
      </c>
      <c r="B5" s="15" t="s">
        <v>100</v>
      </c>
      <c r="C5" s="13" t="s">
        <v>318</v>
      </c>
      <c r="D5" s="13" t="s">
        <v>322</v>
      </c>
      <c r="E5" s="16">
        <v>0.4</v>
      </c>
      <c r="F5" s="13" t="s">
        <v>55</v>
      </c>
      <c r="G5" s="13" t="s">
        <v>267</v>
      </c>
      <c r="H5" s="15" t="s">
        <v>100</v>
      </c>
    </row>
    <row r="6" spans="1:8" x14ac:dyDescent="0.2">
      <c r="A6" s="13" t="s">
        <v>390</v>
      </c>
      <c r="B6" s="15" t="s">
        <v>100</v>
      </c>
      <c r="C6" s="13" t="s">
        <v>318</v>
      </c>
      <c r="D6" s="13" t="s">
        <v>323</v>
      </c>
      <c r="E6" s="16">
        <v>0.4</v>
      </c>
      <c r="F6" s="13" t="s">
        <v>55</v>
      </c>
      <c r="G6" s="13" t="s">
        <v>267</v>
      </c>
      <c r="H6" s="15" t="s">
        <v>100</v>
      </c>
    </row>
    <row r="7" spans="1:8" x14ac:dyDescent="0.2">
      <c r="A7" s="13" t="s">
        <v>391</v>
      </c>
      <c r="B7" s="15" t="s">
        <v>100</v>
      </c>
      <c r="C7" s="13" t="s">
        <v>318</v>
      </c>
      <c r="D7" s="13" t="s">
        <v>324</v>
      </c>
      <c r="E7" s="16">
        <v>0.2</v>
      </c>
      <c r="F7" s="13" t="s">
        <v>55</v>
      </c>
      <c r="G7" s="13" t="s">
        <v>267</v>
      </c>
      <c r="H7" s="15" t="s">
        <v>100</v>
      </c>
    </row>
    <row r="8" spans="1:8" x14ac:dyDescent="0.2">
      <c r="A8" s="13" t="s">
        <v>392</v>
      </c>
      <c r="B8" s="15" t="s">
        <v>100</v>
      </c>
      <c r="C8" s="13" t="s">
        <v>320</v>
      </c>
      <c r="D8" s="13" t="s">
        <v>325</v>
      </c>
      <c r="E8" s="16">
        <v>0.5</v>
      </c>
      <c r="F8" s="13" t="s">
        <v>55</v>
      </c>
      <c r="G8" s="13" t="s">
        <v>267</v>
      </c>
      <c r="H8" s="15" t="s">
        <v>100</v>
      </c>
    </row>
    <row r="9" spans="1:8" x14ac:dyDescent="0.2">
      <c r="A9" s="13" t="s">
        <v>393</v>
      </c>
      <c r="B9" s="15" t="s">
        <v>100</v>
      </c>
      <c r="C9" s="13" t="s">
        <v>320</v>
      </c>
      <c r="D9" s="13" t="s">
        <v>327</v>
      </c>
      <c r="E9" s="16">
        <v>0.25</v>
      </c>
      <c r="F9" s="13" t="s">
        <v>55</v>
      </c>
      <c r="G9" s="13" t="s">
        <v>267</v>
      </c>
      <c r="H9" s="15" t="s">
        <v>100</v>
      </c>
    </row>
    <row r="10" spans="1:8" x14ac:dyDescent="0.2">
      <c r="A10" s="13" t="s">
        <v>394</v>
      </c>
      <c r="B10" s="15" t="s">
        <v>100</v>
      </c>
      <c r="C10" s="13" t="s">
        <v>320</v>
      </c>
      <c r="D10" s="13" t="s">
        <v>329</v>
      </c>
      <c r="E10" s="16">
        <v>0.25</v>
      </c>
      <c r="F10" s="13" t="s">
        <v>55</v>
      </c>
      <c r="G10" s="13" t="s">
        <v>267</v>
      </c>
      <c r="H10" s="15" t="s">
        <v>100</v>
      </c>
    </row>
    <row r="11" spans="1:8" x14ac:dyDescent="0.2">
      <c r="A11" s="13"/>
      <c r="B11" s="15"/>
      <c r="C11" s="13"/>
      <c r="D11" s="13"/>
      <c r="E11" s="16"/>
      <c r="F11" s="13"/>
      <c r="G11" s="13"/>
      <c r="H11" s="15"/>
    </row>
    <row r="12" spans="1:8" x14ac:dyDescent="0.2">
      <c r="A12" s="13"/>
      <c r="B12" s="15"/>
      <c r="C12" s="13"/>
      <c r="D12" s="13"/>
      <c r="E12" s="16"/>
      <c r="F12" s="13"/>
      <c r="G12" s="13"/>
      <c r="H12" s="15"/>
    </row>
    <row r="13" spans="1:8" x14ac:dyDescent="0.2">
      <c r="A13" s="13"/>
      <c r="B13" s="15"/>
      <c r="C13" s="13"/>
      <c r="D13" s="13"/>
      <c r="E13" s="16"/>
      <c r="F13" s="13"/>
      <c r="G13" s="13"/>
      <c r="H13" s="15"/>
    </row>
    <row r="14" spans="1:8" x14ac:dyDescent="0.2">
      <c r="A14" s="13"/>
      <c r="B14" s="15"/>
      <c r="C14" s="13"/>
      <c r="D14" s="13"/>
      <c r="E14" s="16"/>
      <c r="F14" s="13"/>
      <c r="G14" s="13"/>
      <c r="H14" s="15"/>
    </row>
    <row r="15" spans="1:8" x14ac:dyDescent="0.2">
      <c r="A15" s="13"/>
      <c r="B15" s="15"/>
      <c r="C15" s="13"/>
      <c r="D15" s="13"/>
      <c r="E15" s="16"/>
      <c r="F15" s="13"/>
      <c r="G15" s="13"/>
      <c r="H15" s="15"/>
    </row>
    <row r="16" spans="1:8" x14ac:dyDescent="0.2">
      <c r="A16" s="13"/>
      <c r="B16" s="15"/>
      <c r="C16" s="13"/>
      <c r="D16" s="13"/>
      <c r="E16" s="16"/>
      <c r="F16" s="13"/>
      <c r="G16" s="13"/>
      <c r="H16" s="15"/>
    </row>
    <row r="17" spans="1:8" x14ac:dyDescent="0.2">
      <c r="A17" s="13"/>
      <c r="B17" s="15"/>
      <c r="C17" s="13"/>
      <c r="D17" s="13"/>
      <c r="E17" s="16"/>
      <c r="F17" s="13"/>
      <c r="G17" s="13"/>
      <c r="H17" s="15"/>
    </row>
    <row r="18" spans="1:8" x14ac:dyDescent="0.2">
      <c r="A18" s="13"/>
      <c r="B18" s="15"/>
      <c r="C18" s="13"/>
      <c r="D18" s="13"/>
      <c r="E18" s="16"/>
      <c r="F18" s="13"/>
      <c r="G18" s="13"/>
      <c r="H18" s="15"/>
    </row>
    <row r="19" spans="1:8" x14ac:dyDescent="0.2">
      <c r="A19" s="13"/>
      <c r="B19" s="15"/>
      <c r="C19" s="13"/>
      <c r="D19" s="13"/>
      <c r="E19" s="16"/>
      <c r="F19" s="13"/>
      <c r="G19" s="13"/>
      <c r="H19" s="15"/>
    </row>
    <row r="21" spans="1:8" x14ac:dyDescent="0.2">
      <c r="D21" s="13"/>
    </row>
    <row r="22" spans="1:8" x14ac:dyDescent="0.2">
      <c r="D22" s="13"/>
    </row>
    <row r="23" spans="1:8" x14ac:dyDescent="0.2">
      <c r="D23" s="13"/>
      <c r="G23" s="2"/>
      <c r="H23" s="2"/>
    </row>
    <row r="24" spans="1:8" x14ac:dyDescent="0.2">
      <c r="D24" s="13"/>
      <c r="G24" s="2"/>
      <c r="H24" s="2"/>
    </row>
    <row r="25" spans="1:8" x14ac:dyDescent="0.2">
      <c r="D25" s="13"/>
      <c r="G25" s="2"/>
      <c r="H25" s="2"/>
    </row>
    <row r="26" spans="1:8" x14ac:dyDescent="0.2">
      <c r="D26" s="13"/>
      <c r="G26" s="2"/>
      <c r="H26" s="2"/>
    </row>
    <row r="27" spans="1:8" x14ac:dyDescent="0.2">
      <c r="D27" s="13"/>
      <c r="G27" s="2"/>
      <c r="H27" s="2"/>
    </row>
    <row r="28" spans="1:8" x14ac:dyDescent="0.2">
      <c r="D28" s="13"/>
    </row>
    <row r="29" spans="1:8" x14ac:dyDescent="0.2">
      <c r="D29" s="1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483A-D81C-486B-9469-6BB1913F7014}">
  <dimension ref="A1:M30"/>
  <sheetViews>
    <sheetView zoomScale="116" zoomScaleNormal="116" workbookViewId="0">
      <selection activeCell="E44" sqref="E44"/>
    </sheetView>
  </sheetViews>
  <sheetFormatPr baseColWidth="10" defaultColWidth="8.83203125" defaultRowHeight="15" x14ac:dyDescent="0.2"/>
  <cols>
    <col min="1" max="1" width="10.5" bestFit="1" customWidth="1"/>
    <col min="2" max="2" width="19.83203125" bestFit="1" customWidth="1"/>
    <col min="3" max="3" width="8.83203125" bestFit="1" customWidth="1"/>
    <col min="4" max="5" width="19.83203125" customWidth="1"/>
    <col min="6" max="6" width="19.83203125" bestFit="1" customWidth="1"/>
    <col min="7" max="7" width="19.83203125" customWidth="1"/>
    <col min="8" max="8" width="13.33203125" bestFit="1" customWidth="1"/>
    <col min="9" max="9" width="28.1640625" bestFit="1" customWidth="1"/>
    <col min="10" max="10" width="18.5" customWidth="1"/>
    <col min="11" max="11" width="8.5" bestFit="1" customWidth="1"/>
    <col min="12" max="12" width="12" bestFit="1" customWidth="1"/>
    <col min="13" max="13" width="18.5" bestFit="1" customWidth="1"/>
    <col min="14" max="15" width="9.33203125" customWidth="1"/>
  </cols>
  <sheetData>
    <row r="1" spans="1:13" x14ac:dyDescent="0.2">
      <c r="A1" t="s">
        <v>84</v>
      </c>
      <c r="B1" s="1" t="s">
        <v>83</v>
      </c>
      <c r="C1" s="1" t="s">
        <v>85</v>
      </c>
      <c r="D1" s="1" t="s">
        <v>56</v>
      </c>
      <c r="E1" s="1" t="s">
        <v>98</v>
      </c>
      <c r="F1" t="s">
        <v>310</v>
      </c>
      <c r="H1" s="1" t="s">
        <v>57</v>
      </c>
      <c r="I1" s="1" t="s">
        <v>40</v>
      </c>
      <c r="J1" s="1" t="s">
        <v>138</v>
      </c>
      <c r="K1" s="1" t="s">
        <v>39</v>
      </c>
      <c r="L1" s="1" t="s">
        <v>82</v>
      </c>
      <c r="M1" s="1" t="s">
        <v>58</v>
      </c>
    </row>
    <row r="2" spans="1:13" x14ac:dyDescent="0.2">
      <c r="A2" t="s">
        <v>87</v>
      </c>
      <c r="B2" s="2" t="s">
        <v>99</v>
      </c>
      <c r="C2" t="s">
        <v>137</v>
      </c>
      <c r="D2" t="s">
        <v>267</v>
      </c>
      <c r="E2" t="s">
        <v>267</v>
      </c>
      <c r="F2" t="s">
        <v>308</v>
      </c>
      <c r="H2" s="1">
        <v>200000</v>
      </c>
      <c r="J2" t="s">
        <v>55</v>
      </c>
      <c r="K2" s="1" t="s">
        <v>55</v>
      </c>
      <c r="L2">
        <v>1</v>
      </c>
      <c r="M2" s="1">
        <v>200000</v>
      </c>
    </row>
    <row r="3" spans="1:13" x14ac:dyDescent="0.2">
      <c r="A3" t="s">
        <v>88</v>
      </c>
      <c r="B3" s="2" t="s">
        <v>99</v>
      </c>
      <c r="C3" t="s">
        <v>86</v>
      </c>
      <c r="D3" t="s">
        <v>267</v>
      </c>
      <c r="E3" t="s">
        <v>267</v>
      </c>
      <c r="F3" t="s">
        <v>322</v>
      </c>
      <c r="H3">
        <v>50</v>
      </c>
      <c r="I3" t="s">
        <v>61</v>
      </c>
      <c r="K3" s="1" t="s">
        <v>55</v>
      </c>
      <c r="L3">
        <v>125</v>
      </c>
      <c r="M3">
        <v>6250</v>
      </c>
    </row>
    <row r="4" spans="1:13" x14ac:dyDescent="0.2">
      <c r="A4" t="s">
        <v>89</v>
      </c>
      <c r="B4" s="2" t="s">
        <v>99</v>
      </c>
      <c r="C4" t="s">
        <v>86</v>
      </c>
      <c r="D4" t="s">
        <v>267</v>
      </c>
      <c r="E4" t="s">
        <v>267</v>
      </c>
      <c r="F4" t="s">
        <v>322</v>
      </c>
      <c r="H4">
        <v>30</v>
      </c>
      <c r="I4" t="s">
        <v>64</v>
      </c>
      <c r="K4" s="1" t="s">
        <v>55</v>
      </c>
      <c r="L4">
        <v>225</v>
      </c>
      <c r="M4">
        <v>6750</v>
      </c>
    </row>
    <row r="5" spans="1:13" x14ac:dyDescent="0.2">
      <c r="A5" t="s">
        <v>90</v>
      </c>
      <c r="B5" s="2" t="s">
        <v>99</v>
      </c>
      <c r="C5" t="s">
        <v>86</v>
      </c>
      <c r="D5" t="s">
        <v>267</v>
      </c>
      <c r="E5" t="s">
        <v>267</v>
      </c>
      <c r="F5" t="s">
        <v>322</v>
      </c>
      <c r="H5">
        <v>10</v>
      </c>
      <c r="I5" t="s">
        <v>65</v>
      </c>
      <c r="K5" s="1" t="s">
        <v>55</v>
      </c>
      <c r="L5">
        <v>3200</v>
      </c>
      <c r="M5">
        <v>32000</v>
      </c>
    </row>
    <row r="6" spans="1:13" x14ac:dyDescent="0.2">
      <c r="A6" t="s">
        <v>91</v>
      </c>
      <c r="B6" s="2" t="s">
        <v>99</v>
      </c>
      <c r="C6" t="s">
        <v>86</v>
      </c>
      <c r="D6" t="s">
        <v>267</v>
      </c>
      <c r="E6" t="s">
        <v>267</v>
      </c>
      <c r="F6" t="s">
        <v>322</v>
      </c>
      <c r="H6">
        <v>20</v>
      </c>
      <c r="I6" t="s">
        <v>63</v>
      </c>
      <c r="K6" s="1" t="s">
        <v>55</v>
      </c>
      <c r="L6">
        <v>2100</v>
      </c>
      <c r="M6">
        <v>42000</v>
      </c>
    </row>
    <row r="7" spans="1:13" x14ac:dyDescent="0.2">
      <c r="A7" t="s">
        <v>92</v>
      </c>
      <c r="B7" s="2" t="s">
        <v>99</v>
      </c>
      <c r="C7" t="s">
        <v>86</v>
      </c>
      <c r="D7" t="s">
        <v>267</v>
      </c>
      <c r="E7" t="s">
        <v>267</v>
      </c>
      <c r="F7" t="s">
        <v>322</v>
      </c>
      <c r="H7">
        <v>40</v>
      </c>
      <c r="I7" t="s">
        <v>69</v>
      </c>
      <c r="K7" s="1" t="s">
        <v>55</v>
      </c>
      <c r="L7">
        <v>300</v>
      </c>
      <c r="M7">
        <v>12000</v>
      </c>
    </row>
    <row r="8" spans="1:13" x14ac:dyDescent="0.2">
      <c r="A8" t="s">
        <v>93</v>
      </c>
      <c r="B8" s="2" t="s">
        <v>99</v>
      </c>
      <c r="C8" t="s">
        <v>86</v>
      </c>
      <c r="D8" t="s">
        <v>267</v>
      </c>
      <c r="E8" t="s">
        <v>267</v>
      </c>
      <c r="F8" t="s">
        <v>324</v>
      </c>
      <c r="H8">
        <v>500</v>
      </c>
      <c r="I8" t="s">
        <v>337</v>
      </c>
      <c r="K8" s="1" t="s">
        <v>268</v>
      </c>
      <c r="L8">
        <v>5</v>
      </c>
      <c r="M8">
        <v>2500</v>
      </c>
    </row>
    <row r="9" spans="1:13" x14ac:dyDescent="0.2">
      <c r="A9" t="s">
        <v>94</v>
      </c>
      <c r="B9" s="2" t="s">
        <v>99</v>
      </c>
      <c r="C9" t="s">
        <v>86</v>
      </c>
      <c r="D9" t="s">
        <v>267</v>
      </c>
      <c r="E9" t="s">
        <v>267</v>
      </c>
      <c r="F9" t="s">
        <v>324</v>
      </c>
      <c r="H9">
        <v>200</v>
      </c>
      <c r="I9" t="s">
        <v>397</v>
      </c>
      <c r="K9" s="1" t="s">
        <v>268</v>
      </c>
      <c r="L9">
        <v>4</v>
      </c>
      <c r="M9">
        <v>800</v>
      </c>
    </row>
    <row r="10" spans="1:13" x14ac:dyDescent="0.2">
      <c r="A10" t="s">
        <v>95</v>
      </c>
      <c r="B10" s="2" t="s">
        <v>99</v>
      </c>
      <c r="C10" t="s">
        <v>86</v>
      </c>
      <c r="D10" t="s">
        <v>267</v>
      </c>
      <c r="E10" t="s">
        <v>267</v>
      </c>
      <c r="F10" t="s">
        <v>324</v>
      </c>
      <c r="H10">
        <v>1000</v>
      </c>
      <c r="I10" t="s">
        <v>398</v>
      </c>
      <c r="K10" s="1" t="s">
        <v>268</v>
      </c>
      <c r="L10">
        <v>2.5</v>
      </c>
      <c r="M10">
        <v>2500</v>
      </c>
    </row>
    <row r="11" spans="1:13" x14ac:dyDescent="0.2">
      <c r="A11" t="s">
        <v>96</v>
      </c>
      <c r="B11" s="2" t="s">
        <v>99</v>
      </c>
      <c r="C11" t="s">
        <v>86</v>
      </c>
      <c r="D11" t="s">
        <v>267</v>
      </c>
      <c r="E11" t="s">
        <v>267</v>
      </c>
      <c r="F11" t="s">
        <v>324</v>
      </c>
      <c r="H11">
        <v>30</v>
      </c>
      <c r="I11" t="s">
        <v>399</v>
      </c>
      <c r="K11" s="1" t="s">
        <v>268</v>
      </c>
      <c r="L11">
        <v>80</v>
      </c>
      <c r="M11">
        <v>2400</v>
      </c>
    </row>
    <row r="12" spans="1:13" x14ac:dyDescent="0.2">
      <c r="A12" t="s">
        <v>97</v>
      </c>
      <c r="B12" s="2" t="s">
        <v>99</v>
      </c>
      <c r="C12" t="s">
        <v>86</v>
      </c>
      <c r="D12" t="s">
        <v>267</v>
      </c>
      <c r="E12" t="s">
        <v>267</v>
      </c>
      <c r="F12" t="s">
        <v>324</v>
      </c>
      <c r="H12">
        <v>50</v>
      </c>
      <c r="I12" t="s">
        <v>400</v>
      </c>
      <c r="K12" s="1" t="s">
        <v>268</v>
      </c>
      <c r="L12">
        <v>40</v>
      </c>
      <c r="M12">
        <v>2000</v>
      </c>
    </row>
    <row r="13" spans="1:13" x14ac:dyDescent="0.2">
      <c r="A13" t="s">
        <v>106</v>
      </c>
      <c r="B13" s="2" t="s">
        <v>99</v>
      </c>
      <c r="C13" t="s">
        <v>86</v>
      </c>
      <c r="D13" t="s">
        <v>267</v>
      </c>
      <c r="E13" t="s">
        <v>267</v>
      </c>
      <c r="F13" t="s">
        <v>323</v>
      </c>
      <c r="H13">
        <v>1000</v>
      </c>
      <c r="I13" t="s">
        <v>417</v>
      </c>
      <c r="K13" s="1" t="s">
        <v>338</v>
      </c>
      <c r="L13">
        <v>2</v>
      </c>
      <c r="M13">
        <v>2000</v>
      </c>
    </row>
    <row r="14" spans="1:13" x14ac:dyDescent="0.2">
      <c r="A14" t="s">
        <v>107</v>
      </c>
      <c r="B14" s="2" t="s">
        <v>99</v>
      </c>
      <c r="C14" t="s">
        <v>86</v>
      </c>
      <c r="D14" t="s">
        <v>267</v>
      </c>
      <c r="E14" t="s">
        <v>267</v>
      </c>
      <c r="F14" t="s">
        <v>323</v>
      </c>
      <c r="H14">
        <v>50</v>
      </c>
      <c r="I14" t="s">
        <v>414</v>
      </c>
      <c r="K14" s="1" t="s">
        <v>338</v>
      </c>
      <c r="L14">
        <v>200</v>
      </c>
      <c r="M14">
        <v>10000</v>
      </c>
    </row>
    <row r="15" spans="1:13" x14ac:dyDescent="0.2">
      <c r="A15" t="s">
        <v>108</v>
      </c>
      <c r="B15" s="2" t="s">
        <v>99</v>
      </c>
      <c r="C15" t="s">
        <v>86</v>
      </c>
      <c r="D15" t="s">
        <v>267</v>
      </c>
      <c r="E15" t="s">
        <v>267</v>
      </c>
      <c r="F15" t="s">
        <v>323</v>
      </c>
      <c r="H15">
        <v>100</v>
      </c>
      <c r="I15" t="s">
        <v>416</v>
      </c>
      <c r="K15" s="1" t="s">
        <v>338</v>
      </c>
      <c r="L15">
        <v>10</v>
      </c>
      <c r="M15">
        <v>1000</v>
      </c>
    </row>
    <row r="16" spans="1:13" x14ac:dyDescent="0.2">
      <c r="A16" t="s">
        <v>133</v>
      </c>
      <c r="B16" s="2" t="s">
        <v>99</v>
      </c>
      <c r="C16" t="s">
        <v>86</v>
      </c>
      <c r="D16" t="s">
        <v>267</v>
      </c>
      <c r="E16" t="s">
        <v>267</v>
      </c>
      <c r="F16" t="s">
        <v>323</v>
      </c>
      <c r="H16">
        <v>20</v>
      </c>
      <c r="I16" t="s">
        <v>413</v>
      </c>
      <c r="K16" s="1" t="s">
        <v>338</v>
      </c>
      <c r="L16">
        <v>300</v>
      </c>
      <c r="M16">
        <v>6000</v>
      </c>
    </row>
    <row r="17" spans="1:13" x14ac:dyDescent="0.2">
      <c r="A17" t="s">
        <v>134</v>
      </c>
      <c r="B17" s="2" t="s">
        <v>99</v>
      </c>
      <c r="C17" t="s">
        <v>86</v>
      </c>
      <c r="D17" t="s">
        <v>267</v>
      </c>
      <c r="E17" t="s">
        <v>267</v>
      </c>
      <c r="F17" t="s">
        <v>323</v>
      </c>
      <c r="H17">
        <v>30</v>
      </c>
      <c r="I17" t="s">
        <v>401</v>
      </c>
      <c r="K17" s="1" t="s">
        <v>338</v>
      </c>
      <c r="L17">
        <v>150</v>
      </c>
      <c r="M17">
        <v>4500</v>
      </c>
    </row>
    <row r="18" spans="1:13" x14ac:dyDescent="0.2">
      <c r="A18" t="s">
        <v>135</v>
      </c>
      <c r="B18" s="2" t="s">
        <v>99</v>
      </c>
      <c r="C18" t="s">
        <v>86</v>
      </c>
      <c r="D18" t="s">
        <v>267</v>
      </c>
      <c r="E18" t="s">
        <v>267</v>
      </c>
      <c r="F18" t="s">
        <v>329</v>
      </c>
      <c r="H18" s="5">
        <v>135</v>
      </c>
      <c r="I18" t="s">
        <v>266</v>
      </c>
      <c r="K18" t="s">
        <v>268</v>
      </c>
      <c r="L18">
        <v>14</v>
      </c>
      <c r="M18" s="6">
        <f>H18*L18</f>
        <v>1890</v>
      </c>
    </row>
    <row r="19" spans="1:13" x14ac:dyDescent="0.2">
      <c r="A19" t="s">
        <v>136</v>
      </c>
      <c r="B19" s="2" t="s">
        <v>99</v>
      </c>
      <c r="C19" t="s">
        <v>86</v>
      </c>
      <c r="D19" t="s">
        <v>267</v>
      </c>
      <c r="E19" t="s">
        <v>267</v>
      </c>
      <c r="F19" t="s">
        <v>327</v>
      </c>
      <c r="H19" s="5">
        <v>250</v>
      </c>
      <c r="I19" t="s">
        <v>271</v>
      </c>
      <c r="K19" t="s">
        <v>268</v>
      </c>
      <c r="L19">
        <v>5.6</v>
      </c>
      <c r="M19" s="6">
        <f t="shared" ref="M19:M25" si="0">H19*L19</f>
        <v>1400</v>
      </c>
    </row>
    <row r="20" spans="1:13" x14ac:dyDescent="0.2">
      <c r="A20" t="s">
        <v>139</v>
      </c>
      <c r="B20" s="2" t="s">
        <v>99</v>
      </c>
      <c r="C20" t="s">
        <v>86</v>
      </c>
      <c r="D20" t="s">
        <v>267</v>
      </c>
      <c r="E20" t="s">
        <v>267</v>
      </c>
      <c r="F20" t="s">
        <v>327</v>
      </c>
      <c r="H20" s="5">
        <v>800</v>
      </c>
      <c r="I20" t="s">
        <v>273</v>
      </c>
      <c r="K20" t="s">
        <v>268</v>
      </c>
      <c r="L20">
        <v>2.87</v>
      </c>
      <c r="M20" s="6">
        <f t="shared" si="0"/>
        <v>2296</v>
      </c>
    </row>
    <row r="21" spans="1:13" x14ac:dyDescent="0.2">
      <c r="A21" t="s">
        <v>374</v>
      </c>
      <c r="B21" s="2" t="s">
        <v>99</v>
      </c>
      <c r="C21" t="s">
        <v>86</v>
      </c>
      <c r="D21" t="s">
        <v>267</v>
      </c>
      <c r="E21" t="s">
        <v>267</v>
      </c>
      <c r="F21" t="s">
        <v>329</v>
      </c>
      <c r="H21" s="5">
        <v>150</v>
      </c>
      <c r="I21" t="s">
        <v>275</v>
      </c>
      <c r="K21" t="s">
        <v>268</v>
      </c>
      <c r="L21">
        <v>16</v>
      </c>
      <c r="M21" s="6">
        <f t="shared" si="0"/>
        <v>2400</v>
      </c>
    </row>
    <row r="22" spans="1:13" x14ac:dyDescent="0.2">
      <c r="A22" t="s">
        <v>375</v>
      </c>
      <c r="B22" s="2" t="s">
        <v>99</v>
      </c>
      <c r="C22" t="s">
        <v>86</v>
      </c>
      <c r="D22" t="s">
        <v>267</v>
      </c>
      <c r="E22" t="s">
        <v>267</v>
      </c>
      <c r="F22" t="s">
        <v>329</v>
      </c>
      <c r="H22" s="5">
        <v>180</v>
      </c>
      <c r="I22" t="s">
        <v>278</v>
      </c>
      <c r="K22" t="s">
        <v>268</v>
      </c>
      <c r="L22">
        <v>12.53</v>
      </c>
      <c r="M22" s="6">
        <f t="shared" si="0"/>
        <v>2255.4</v>
      </c>
    </row>
    <row r="23" spans="1:13" x14ac:dyDescent="0.2">
      <c r="A23" t="s">
        <v>376</v>
      </c>
      <c r="B23" s="2" t="s">
        <v>99</v>
      </c>
      <c r="C23" t="s">
        <v>86</v>
      </c>
      <c r="D23" t="s">
        <v>267</v>
      </c>
      <c r="E23" t="s">
        <v>267</v>
      </c>
      <c r="F23" t="s">
        <v>325</v>
      </c>
      <c r="H23" s="5">
        <v>30</v>
      </c>
      <c r="I23" t="s">
        <v>280</v>
      </c>
      <c r="K23" t="s">
        <v>268</v>
      </c>
      <c r="L23">
        <v>8.5</v>
      </c>
      <c r="M23" s="6">
        <f t="shared" si="0"/>
        <v>255</v>
      </c>
    </row>
    <row r="24" spans="1:13" x14ac:dyDescent="0.2">
      <c r="A24" t="s">
        <v>377</v>
      </c>
      <c r="B24" s="2" t="s">
        <v>99</v>
      </c>
      <c r="C24" t="s">
        <v>86</v>
      </c>
      <c r="D24" t="s">
        <v>267</v>
      </c>
      <c r="E24" t="s">
        <v>267</v>
      </c>
      <c r="F24" t="s">
        <v>325</v>
      </c>
      <c r="H24" s="5">
        <v>265</v>
      </c>
      <c r="I24" t="s">
        <v>283</v>
      </c>
      <c r="K24" t="s">
        <v>268</v>
      </c>
      <c r="L24">
        <v>35.799999999999997</v>
      </c>
      <c r="M24" s="6">
        <f t="shared" si="0"/>
        <v>9487</v>
      </c>
    </row>
    <row r="25" spans="1:13" x14ac:dyDescent="0.2">
      <c r="A25" t="s">
        <v>378</v>
      </c>
      <c r="B25" s="2" t="s">
        <v>99</v>
      </c>
      <c r="C25" t="s">
        <v>86</v>
      </c>
      <c r="D25" t="s">
        <v>267</v>
      </c>
      <c r="E25" t="s">
        <v>267</v>
      </c>
      <c r="F25" t="s">
        <v>325</v>
      </c>
      <c r="H25" s="5">
        <v>100</v>
      </c>
      <c r="I25" t="s">
        <v>285</v>
      </c>
      <c r="K25" t="s">
        <v>268</v>
      </c>
      <c r="L25">
        <v>48.5</v>
      </c>
      <c r="M25" s="6">
        <f t="shared" si="0"/>
        <v>4850</v>
      </c>
    </row>
    <row r="26" spans="1:13" x14ac:dyDescent="0.2">
      <c r="B26" s="2"/>
      <c r="C26" s="2"/>
      <c r="D26" s="2"/>
      <c r="E26" s="2"/>
      <c r="H26" s="1"/>
      <c r="M26" s="1"/>
    </row>
    <row r="27" spans="1:13" x14ac:dyDescent="0.2">
      <c r="B27" s="2"/>
      <c r="C27" s="2"/>
      <c r="D27" s="2"/>
      <c r="E27" s="2"/>
      <c r="H27" s="1"/>
    </row>
    <row r="28" spans="1:13" x14ac:dyDescent="0.2">
      <c r="B28" s="2"/>
    </row>
    <row r="29" spans="1:13" x14ac:dyDescent="0.2">
      <c r="B29" s="2"/>
    </row>
    <row r="30" spans="1:13" x14ac:dyDescent="0.2">
      <c r="B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5609-E297-47FD-9AAE-07E524F332F5}">
  <dimension ref="A1:L87"/>
  <sheetViews>
    <sheetView topLeftCell="A41" workbookViewId="0">
      <selection activeCell="L63" sqref="L63"/>
    </sheetView>
  </sheetViews>
  <sheetFormatPr baseColWidth="10" defaultColWidth="8.83203125" defaultRowHeight="15" x14ac:dyDescent="0.2"/>
  <cols>
    <col min="1" max="1" width="19.5" bestFit="1" customWidth="1"/>
    <col min="2" max="2" width="27.33203125" bestFit="1" customWidth="1"/>
    <col min="3" max="3" width="13" customWidth="1"/>
    <col min="4" max="4" width="6" bestFit="1" customWidth="1"/>
    <col min="5" max="5" width="8.33203125" bestFit="1" customWidth="1"/>
  </cols>
  <sheetData>
    <row r="1" spans="1:11" x14ac:dyDescent="0.2">
      <c r="A1" t="s">
        <v>0</v>
      </c>
      <c r="B1" t="s">
        <v>101</v>
      </c>
      <c r="C1" t="s">
        <v>102</v>
      </c>
      <c r="D1" t="s">
        <v>41</v>
      </c>
      <c r="E1" t="s">
        <v>39</v>
      </c>
    </row>
    <row r="2" spans="1:11" x14ac:dyDescent="0.2">
      <c r="A2" s="2" t="s">
        <v>100</v>
      </c>
      <c r="B2" t="s">
        <v>216</v>
      </c>
      <c r="C2" t="s">
        <v>103</v>
      </c>
      <c r="D2">
        <v>110.57</v>
      </c>
      <c r="E2" t="s">
        <v>55</v>
      </c>
    </row>
    <row r="3" spans="1:11" x14ac:dyDescent="0.2">
      <c r="A3" s="2" t="s">
        <v>100</v>
      </c>
      <c r="B3" t="s">
        <v>170</v>
      </c>
      <c r="C3" t="s">
        <v>103</v>
      </c>
      <c r="D3">
        <v>88.21</v>
      </c>
      <c r="E3" t="s">
        <v>55</v>
      </c>
    </row>
    <row r="4" spans="1:11" x14ac:dyDescent="0.2">
      <c r="A4" s="2" t="s">
        <v>100</v>
      </c>
      <c r="B4" t="s">
        <v>203</v>
      </c>
      <c r="C4" t="s">
        <v>103</v>
      </c>
      <c r="D4">
        <v>79.2</v>
      </c>
      <c r="E4" t="s">
        <v>55</v>
      </c>
    </row>
    <row r="5" spans="1:11" x14ac:dyDescent="0.2">
      <c r="A5" s="2" t="s">
        <v>100</v>
      </c>
      <c r="B5" t="s">
        <v>223</v>
      </c>
      <c r="C5" t="s">
        <v>103</v>
      </c>
      <c r="D5">
        <v>95.5</v>
      </c>
      <c r="E5" t="s">
        <v>55</v>
      </c>
    </row>
    <row r="6" spans="1:11" x14ac:dyDescent="0.2">
      <c r="A6" s="2" t="s">
        <v>100</v>
      </c>
      <c r="B6" t="s">
        <v>80</v>
      </c>
      <c r="C6" t="s">
        <v>103</v>
      </c>
      <c r="D6">
        <v>137</v>
      </c>
      <c r="E6" t="s">
        <v>54</v>
      </c>
    </row>
    <row r="7" spans="1:11" x14ac:dyDescent="0.2">
      <c r="A7" s="2" t="s">
        <v>100</v>
      </c>
      <c r="B7" t="s">
        <v>81</v>
      </c>
      <c r="C7" t="s">
        <v>103</v>
      </c>
      <c r="D7">
        <v>33</v>
      </c>
      <c r="E7" t="s">
        <v>54</v>
      </c>
    </row>
    <row r="8" spans="1:11" x14ac:dyDescent="0.2">
      <c r="A8" s="2" t="s">
        <v>100</v>
      </c>
      <c r="B8" t="s">
        <v>416</v>
      </c>
      <c r="C8" t="s">
        <v>103</v>
      </c>
      <c r="D8">
        <v>10</v>
      </c>
      <c r="E8" t="s">
        <v>338</v>
      </c>
    </row>
    <row r="9" spans="1:11" x14ac:dyDescent="0.2">
      <c r="A9" s="2" t="s">
        <v>100</v>
      </c>
      <c r="B9" t="s">
        <v>413</v>
      </c>
      <c r="C9" t="s">
        <v>103</v>
      </c>
      <c r="D9">
        <v>300</v>
      </c>
      <c r="E9" t="s">
        <v>338</v>
      </c>
    </row>
    <row r="10" spans="1:11" x14ac:dyDescent="0.2">
      <c r="A10" s="2" t="s">
        <v>100</v>
      </c>
      <c r="B10" t="s">
        <v>417</v>
      </c>
      <c r="C10" t="s">
        <v>103</v>
      </c>
      <c r="D10">
        <v>2</v>
      </c>
      <c r="E10" t="s">
        <v>338</v>
      </c>
    </row>
    <row r="11" spans="1:11" x14ac:dyDescent="0.2">
      <c r="A11" s="2" t="s">
        <v>100</v>
      </c>
      <c r="B11" t="s">
        <v>401</v>
      </c>
      <c r="C11" t="s">
        <v>103</v>
      </c>
      <c r="D11">
        <v>150</v>
      </c>
      <c r="E11" t="s">
        <v>338</v>
      </c>
    </row>
    <row r="12" spans="1:11" x14ac:dyDescent="0.2">
      <c r="A12" s="2" t="s">
        <v>100</v>
      </c>
      <c r="B12" t="s">
        <v>414</v>
      </c>
      <c r="C12" t="s">
        <v>103</v>
      </c>
      <c r="D12">
        <v>200</v>
      </c>
      <c r="E12" t="s">
        <v>338</v>
      </c>
    </row>
    <row r="13" spans="1:11" x14ac:dyDescent="0.2">
      <c r="A13" s="2" t="s">
        <v>100</v>
      </c>
      <c r="B13" t="s">
        <v>399</v>
      </c>
      <c r="C13" t="s">
        <v>103</v>
      </c>
      <c r="D13">
        <v>88.6</v>
      </c>
      <c r="E13" t="s">
        <v>268</v>
      </c>
      <c r="K13" s="1"/>
    </row>
    <row r="14" spans="1:11" x14ac:dyDescent="0.2">
      <c r="A14" s="2" t="s">
        <v>100</v>
      </c>
      <c r="B14" t="s">
        <v>336</v>
      </c>
      <c r="C14" t="s">
        <v>103</v>
      </c>
      <c r="D14">
        <v>12.4</v>
      </c>
      <c r="E14" t="s">
        <v>268</v>
      </c>
      <c r="K14" s="1"/>
    </row>
    <row r="15" spans="1:11" x14ac:dyDescent="0.2">
      <c r="A15" s="2" t="s">
        <v>100</v>
      </c>
      <c r="B15" t="s">
        <v>337</v>
      </c>
      <c r="C15" t="s">
        <v>103</v>
      </c>
      <c r="D15">
        <v>5.3</v>
      </c>
      <c r="E15" t="s">
        <v>268</v>
      </c>
      <c r="K15" s="1"/>
    </row>
    <row r="16" spans="1:11" x14ac:dyDescent="0.2">
      <c r="A16" s="2" t="s">
        <v>100</v>
      </c>
      <c r="B16" t="s">
        <v>400</v>
      </c>
      <c r="C16" t="s">
        <v>103</v>
      </c>
      <c r="D16">
        <v>45</v>
      </c>
      <c r="E16" t="s">
        <v>268</v>
      </c>
      <c r="K16" s="1"/>
    </row>
    <row r="17" spans="1:12" x14ac:dyDescent="0.2">
      <c r="A17" s="2" t="s">
        <v>100</v>
      </c>
      <c r="B17" t="s">
        <v>397</v>
      </c>
      <c r="C17" t="s">
        <v>103</v>
      </c>
      <c r="D17">
        <v>38</v>
      </c>
      <c r="E17" t="s">
        <v>268</v>
      </c>
      <c r="L17" s="1"/>
    </row>
    <row r="18" spans="1:12" x14ac:dyDescent="0.2">
      <c r="A18" s="2" t="s">
        <v>100</v>
      </c>
      <c r="B18" t="s">
        <v>398</v>
      </c>
      <c r="C18" t="s">
        <v>103</v>
      </c>
      <c r="D18">
        <v>2.5</v>
      </c>
      <c r="E18" t="s">
        <v>268</v>
      </c>
      <c r="L18" s="1"/>
    </row>
    <row r="19" spans="1:12" x14ac:dyDescent="0.2">
      <c r="A19" s="2" t="s">
        <v>100</v>
      </c>
      <c r="B19" t="s">
        <v>61</v>
      </c>
      <c r="C19" t="s">
        <v>103</v>
      </c>
      <c r="D19">
        <v>180</v>
      </c>
      <c r="E19" t="s">
        <v>55</v>
      </c>
      <c r="L19" s="1"/>
    </row>
    <row r="20" spans="1:12" x14ac:dyDescent="0.2">
      <c r="A20" s="2" t="s">
        <v>100</v>
      </c>
      <c r="B20" t="s">
        <v>65</v>
      </c>
      <c r="C20" t="s">
        <v>103</v>
      </c>
      <c r="D20">
        <v>3350</v>
      </c>
      <c r="E20" t="s">
        <v>55</v>
      </c>
      <c r="L20" s="1"/>
    </row>
    <row r="21" spans="1:12" x14ac:dyDescent="0.2">
      <c r="A21" s="2" t="s">
        <v>100</v>
      </c>
      <c r="B21" t="s">
        <v>62</v>
      </c>
      <c r="C21" t="s">
        <v>103</v>
      </c>
      <c r="D21">
        <v>120</v>
      </c>
      <c r="E21" t="s">
        <v>55</v>
      </c>
      <c r="L21" s="1"/>
    </row>
    <row r="22" spans="1:12" x14ac:dyDescent="0.2">
      <c r="A22" s="2" t="s">
        <v>100</v>
      </c>
      <c r="B22" t="s">
        <v>79</v>
      </c>
      <c r="C22" t="s">
        <v>103</v>
      </c>
      <c r="D22">
        <v>11</v>
      </c>
      <c r="E22" t="s">
        <v>55</v>
      </c>
    </row>
    <row r="23" spans="1:12" x14ac:dyDescent="0.2">
      <c r="A23" s="2" t="s">
        <v>100</v>
      </c>
      <c r="B23" t="s">
        <v>60</v>
      </c>
      <c r="C23" t="s">
        <v>103</v>
      </c>
      <c r="D23">
        <v>146</v>
      </c>
      <c r="E23" t="s">
        <v>55</v>
      </c>
    </row>
    <row r="24" spans="1:12" x14ac:dyDescent="0.2">
      <c r="A24" s="2" t="s">
        <v>100</v>
      </c>
      <c r="B24" s="17" t="s">
        <v>75</v>
      </c>
      <c r="C24" t="s">
        <v>103</v>
      </c>
      <c r="D24">
        <v>29</v>
      </c>
      <c r="E24" t="s">
        <v>55</v>
      </c>
    </row>
    <row r="25" spans="1:12" x14ac:dyDescent="0.2">
      <c r="A25" s="2" t="s">
        <v>100</v>
      </c>
      <c r="B25" t="s">
        <v>77</v>
      </c>
      <c r="C25" t="s">
        <v>103</v>
      </c>
      <c r="D25">
        <v>64</v>
      </c>
      <c r="E25" t="s">
        <v>55</v>
      </c>
    </row>
    <row r="26" spans="1:12" x14ac:dyDescent="0.2">
      <c r="A26" s="2" t="s">
        <v>100</v>
      </c>
      <c r="B26" t="s">
        <v>74</v>
      </c>
      <c r="C26" t="s">
        <v>103</v>
      </c>
      <c r="D26">
        <v>121</v>
      </c>
      <c r="E26" t="s">
        <v>55</v>
      </c>
    </row>
    <row r="27" spans="1:12" x14ac:dyDescent="0.2">
      <c r="A27" s="2" t="s">
        <v>100</v>
      </c>
      <c r="B27" t="s">
        <v>69</v>
      </c>
      <c r="C27" t="s">
        <v>103</v>
      </c>
      <c r="D27">
        <v>337</v>
      </c>
      <c r="E27" t="s">
        <v>55</v>
      </c>
    </row>
    <row r="28" spans="1:12" x14ac:dyDescent="0.2">
      <c r="A28" s="2" t="s">
        <v>100</v>
      </c>
      <c r="B28" t="s">
        <v>63</v>
      </c>
      <c r="C28" t="s">
        <v>103</v>
      </c>
      <c r="D28">
        <v>2888</v>
      </c>
      <c r="E28" t="s">
        <v>55</v>
      </c>
    </row>
    <row r="29" spans="1:12" x14ac:dyDescent="0.2">
      <c r="A29" s="2" t="s">
        <v>100</v>
      </c>
      <c r="B29" t="s">
        <v>78</v>
      </c>
      <c r="C29" t="s">
        <v>103</v>
      </c>
      <c r="D29">
        <v>407</v>
      </c>
      <c r="E29" t="s">
        <v>55</v>
      </c>
    </row>
    <row r="30" spans="1:12" x14ac:dyDescent="0.2">
      <c r="A30" s="2" t="s">
        <v>100</v>
      </c>
      <c r="B30" t="s">
        <v>70</v>
      </c>
      <c r="C30" t="s">
        <v>103</v>
      </c>
      <c r="D30">
        <v>53</v>
      </c>
      <c r="E30" t="s">
        <v>55</v>
      </c>
    </row>
    <row r="31" spans="1:12" x14ac:dyDescent="0.2">
      <c r="A31" s="2" t="s">
        <v>100</v>
      </c>
      <c r="B31" t="s">
        <v>76</v>
      </c>
      <c r="C31" t="s">
        <v>103</v>
      </c>
      <c r="D31">
        <v>168</v>
      </c>
      <c r="E31" t="s">
        <v>55</v>
      </c>
    </row>
    <row r="32" spans="1:12" x14ac:dyDescent="0.2">
      <c r="A32" s="2" t="s">
        <v>100</v>
      </c>
      <c r="B32" t="s">
        <v>64</v>
      </c>
      <c r="C32" t="s">
        <v>103</v>
      </c>
      <c r="D32">
        <v>329</v>
      </c>
      <c r="E32" t="s">
        <v>55</v>
      </c>
    </row>
    <row r="33" spans="1:5" x14ac:dyDescent="0.2">
      <c r="A33" s="2" t="s">
        <v>100</v>
      </c>
      <c r="B33" t="s">
        <v>68</v>
      </c>
      <c r="C33" t="s">
        <v>103</v>
      </c>
      <c r="D33">
        <v>591</v>
      </c>
      <c r="E33" t="s">
        <v>55</v>
      </c>
    </row>
    <row r="34" spans="1:5" x14ac:dyDescent="0.2">
      <c r="A34" s="2" t="s">
        <v>100</v>
      </c>
      <c r="B34" t="s">
        <v>67</v>
      </c>
      <c r="C34" t="s">
        <v>103</v>
      </c>
      <c r="D34">
        <v>293</v>
      </c>
      <c r="E34" t="s">
        <v>55</v>
      </c>
    </row>
    <row r="35" spans="1:5" x14ac:dyDescent="0.2">
      <c r="A35" s="2" t="s">
        <v>100</v>
      </c>
      <c r="B35" t="s">
        <v>71</v>
      </c>
      <c r="C35" t="s">
        <v>103</v>
      </c>
      <c r="D35">
        <v>89</v>
      </c>
      <c r="E35" t="s">
        <v>55</v>
      </c>
    </row>
    <row r="36" spans="1:5" x14ac:dyDescent="0.2">
      <c r="A36" s="2" t="s">
        <v>100</v>
      </c>
      <c r="B36" t="s">
        <v>66</v>
      </c>
      <c r="C36" t="s">
        <v>103</v>
      </c>
      <c r="D36">
        <v>1150</v>
      </c>
      <c r="E36" t="s">
        <v>55</v>
      </c>
    </row>
    <row r="37" spans="1:5" x14ac:dyDescent="0.2">
      <c r="A37" s="2" t="s">
        <v>100</v>
      </c>
      <c r="B37" t="s">
        <v>72</v>
      </c>
      <c r="C37" t="s">
        <v>103</v>
      </c>
      <c r="D37">
        <v>44</v>
      </c>
      <c r="E37" t="s">
        <v>55</v>
      </c>
    </row>
    <row r="38" spans="1:5" x14ac:dyDescent="0.2">
      <c r="A38" s="2" t="s">
        <v>100</v>
      </c>
      <c r="B38" t="s">
        <v>73</v>
      </c>
      <c r="C38" t="s">
        <v>103</v>
      </c>
      <c r="D38">
        <v>66</v>
      </c>
      <c r="E38" t="s">
        <v>55</v>
      </c>
    </row>
    <row r="39" spans="1:5" x14ac:dyDescent="0.2">
      <c r="A39" s="2" t="s">
        <v>100</v>
      </c>
      <c r="B39" t="s">
        <v>207</v>
      </c>
      <c r="C39" t="s">
        <v>103</v>
      </c>
      <c r="D39">
        <v>107.23</v>
      </c>
      <c r="E39" t="s">
        <v>55</v>
      </c>
    </row>
    <row r="40" spans="1:5" x14ac:dyDescent="0.2">
      <c r="A40" s="2" t="s">
        <v>100</v>
      </c>
      <c r="B40" t="s">
        <v>196</v>
      </c>
      <c r="C40" t="s">
        <v>103</v>
      </c>
      <c r="D40">
        <v>88.56</v>
      </c>
      <c r="E40" t="s">
        <v>55</v>
      </c>
    </row>
    <row r="41" spans="1:5" x14ac:dyDescent="0.2">
      <c r="A41" s="2" t="s">
        <v>100</v>
      </c>
      <c r="B41" t="s">
        <v>220</v>
      </c>
      <c r="C41" t="s">
        <v>103</v>
      </c>
      <c r="D41">
        <v>100.58</v>
      </c>
      <c r="E41" t="s">
        <v>55</v>
      </c>
    </row>
    <row r="42" spans="1:5" x14ac:dyDescent="0.2">
      <c r="A42" s="2" t="s">
        <v>100</v>
      </c>
      <c r="B42" t="s">
        <v>226</v>
      </c>
      <c r="C42" t="s">
        <v>103</v>
      </c>
      <c r="D42">
        <v>93.88</v>
      </c>
      <c r="E42" t="s">
        <v>55</v>
      </c>
    </row>
    <row r="43" spans="1:5" x14ac:dyDescent="0.2">
      <c r="A43" s="2" t="s">
        <v>100</v>
      </c>
      <c r="B43" t="s">
        <v>293</v>
      </c>
      <c r="C43" t="s">
        <v>103</v>
      </c>
      <c r="D43">
        <v>71.37</v>
      </c>
      <c r="E43" t="s">
        <v>55</v>
      </c>
    </row>
    <row r="44" spans="1:5" x14ac:dyDescent="0.2">
      <c r="A44" s="2" t="s">
        <v>100</v>
      </c>
      <c r="B44" t="s">
        <v>206</v>
      </c>
      <c r="C44" t="s">
        <v>103</v>
      </c>
      <c r="D44">
        <v>90.77</v>
      </c>
      <c r="E44" t="s">
        <v>55</v>
      </c>
    </row>
    <row r="45" spans="1:5" x14ac:dyDescent="0.2">
      <c r="A45" s="2" t="s">
        <v>100</v>
      </c>
      <c r="B45" t="s">
        <v>211</v>
      </c>
      <c r="C45" t="s">
        <v>103</v>
      </c>
      <c r="D45">
        <v>74.510000000000005</v>
      </c>
      <c r="E45" t="s">
        <v>55</v>
      </c>
    </row>
    <row r="46" spans="1:5" x14ac:dyDescent="0.2">
      <c r="A46" s="2" t="s">
        <v>100</v>
      </c>
      <c r="B46" t="s">
        <v>192</v>
      </c>
      <c r="C46" t="s">
        <v>103</v>
      </c>
      <c r="D46">
        <v>61.9</v>
      </c>
      <c r="E46" t="s">
        <v>55</v>
      </c>
    </row>
    <row r="47" spans="1:5" x14ac:dyDescent="0.2">
      <c r="A47" s="2" t="s">
        <v>100</v>
      </c>
      <c r="B47" t="s">
        <v>105</v>
      </c>
      <c r="C47" t="s">
        <v>104</v>
      </c>
      <c r="D47">
        <v>1.264</v>
      </c>
      <c r="E47" t="s">
        <v>55</v>
      </c>
    </row>
    <row r="48" spans="1:5" x14ac:dyDescent="0.2">
      <c r="A48" s="2" t="s">
        <v>100</v>
      </c>
      <c r="B48" t="s">
        <v>364</v>
      </c>
      <c r="C48" t="s">
        <v>104</v>
      </c>
      <c r="D48">
        <v>1.3839999999999999</v>
      </c>
      <c r="E48" t="s">
        <v>55</v>
      </c>
    </row>
    <row r="49" spans="1:5" x14ac:dyDescent="0.2">
      <c r="A49" s="2" t="s">
        <v>100</v>
      </c>
      <c r="B49" t="s">
        <v>363</v>
      </c>
      <c r="C49" t="s">
        <v>104</v>
      </c>
      <c r="D49">
        <v>1.1579999999999999</v>
      </c>
      <c r="E49" t="s">
        <v>55</v>
      </c>
    </row>
    <row r="50" spans="1:5" x14ac:dyDescent="0.2">
      <c r="A50" s="2" t="s">
        <v>100</v>
      </c>
      <c r="B50" s="13" t="s">
        <v>418</v>
      </c>
      <c r="C50" t="s">
        <v>103</v>
      </c>
      <c r="D50">
        <v>1</v>
      </c>
      <c r="E50" t="s">
        <v>55</v>
      </c>
    </row>
    <row r="51" spans="1:5" x14ac:dyDescent="0.2">
      <c r="A51" s="2" t="s">
        <v>100</v>
      </c>
      <c r="B51" s="13" t="s">
        <v>419</v>
      </c>
      <c r="C51" t="s">
        <v>103</v>
      </c>
      <c r="D51">
        <v>1</v>
      </c>
      <c r="E51" t="s">
        <v>55</v>
      </c>
    </row>
    <row r="52" spans="1:5" x14ac:dyDescent="0.2">
      <c r="A52" s="2" t="s">
        <v>100</v>
      </c>
      <c r="B52" s="13" t="s">
        <v>420</v>
      </c>
      <c r="C52" t="s">
        <v>103</v>
      </c>
      <c r="D52">
        <v>1</v>
      </c>
      <c r="E52" t="s">
        <v>55</v>
      </c>
    </row>
    <row r="53" spans="1:5" x14ac:dyDescent="0.2">
      <c r="A53" s="2" t="s">
        <v>100</v>
      </c>
      <c r="B53" s="13" t="s">
        <v>340</v>
      </c>
      <c r="C53" t="s">
        <v>103</v>
      </c>
      <c r="D53">
        <v>1</v>
      </c>
      <c r="E53" t="s">
        <v>55</v>
      </c>
    </row>
    <row r="54" spans="1:5" x14ac:dyDescent="0.2">
      <c r="A54" s="2" t="s">
        <v>100</v>
      </c>
      <c r="B54" t="s">
        <v>342</v>
      </c>
      <c r="C54" t="s">
        <v>103</v>
      </c>
      <c r="D54">
        <v>1</v>
      </c>
      <c r="E54" t="s">
        <v>55</v>
      </c>
    </row>
    <row r="55" spans="1:5" x14ac:dyDescent="0.2">
      <c r="A55" s="2" t="s">
        <v>100</v>
      </c>
      <c r="B55" t="s">
        <v>343</v>
      </c>
      <c r="C55" t="s">
        <v>103</v>
      </c>
      <c r="D55">
        <v>1</v>
      </c>
      <c r="E55" t="s">
        <v>55</v>
      </c>
    </row>
    <row r="56" spans="1:5" x14ac:dyDescent="0.2">
      <c r="A56" s="2" t="s">
        <v>100</v>
      </c>
      <c r="B56" t="s">
        <v>418</v>
      </c>
      <c r="C56" t="s">
        <v>103</v>
      </c>
      <c r="D56">
        <v>1</v>
      </c>
      <c r="E56" t="s">
        <v>55</v>
      </c>
    </row>
    <row r="57" spans="1:5" x14ac:dyDescent="0.2">
      <c r="A57" s="2" t="s">
        <v>100</v>
      </c>
      <c r="B57" t="s">
        <v>419</v>
      </c>
      <c r="C57" t="s">
        <v>103</v>
      </c>
      <c r="D57">
        <v>1</v>
      </c>
      <c r="E57" t="s">
        <v>55</v>
      </c>
    </row>
    <row r="58" spans="1:5" x14ac:dyDescent="0.2">
      <c r="A58" s="2" t="s">
        <v>100</v>
      </c>
      <c r="B58" t="s">
        <v>420</v>
      </c>
      <c r="C58" t="s">
        <v>103</v>
      </c>
      <c r="D58">
        <v>1</v>
      </c>
      <c r="E58" t="s">
        <v>55</v>
      </c>
    </row>
    <row r="59" spans="1:5" x14ac:dyDescent="0.2">
      <c r="A59" s="2" t="s">
        <v>100</v>
      </c>
      <c r="B59" t="s">
        <v>354</v>
      </c>
      <c r="C59" t="s">
        <v>103</v>
      </c>
      <c r="D59">
        <v>1</v>
      </c>
      <c r="E59" t="s">
        <v>55</v>
      </c>
    </row>
    <row r="60" spans="1:5" x14ac:dyDescent="0.2">
      <c r="A60" s="2" t="s">
        <v>100</v>
      </c>
      <c r="B60" t="s">
        <v>355</v>
      </c>
      <c r="C60" t="s">
        <v>103</v>
      </c>
      <c r="D60">
        <v>1</v>
      </c>
      <c r="E60" t="s">
        <v>55</v>
      </c>
    </row>
    <row r="61" spans="1:5" x14ac:dyDescent="0.2">
      <c r="A61" s="2" t="s">
        <v>100</v>
      </c>
      <c r="B61" t="s">
        <v>356</v>
      </c>
      <c r="C61" t="s">
        <v>103</v>
      </c>
      <c r="D61">
        <v>1</v>
      </c>
      <c r="E61" t="s">
        <v>55</v>
      </c>
    </row>
    <row r="62" spans="1:5" x14ac:dyDescent="0.2">
      <c r="A62" s="2" t="s">
        <v>100</v>
      </c>
      <c r="B62" t="s">
        <v>357</v>
      </c>
      <c r="C62" t="s">
        <v>103</v>
      </c>
      <c r="D62">
        <v>1</v>
      </c>
      <c r="E62" t="s">
        <v>55</v>
      </c>
    </row>
    <row r="63" spans="1:5" x14ac:dyDescent="0.2">
      <c r="A63" s="2" t="s">
        <v>100</v>
      </c>
      <c r="B63" t="s">
        <v>358</v>
      </c>
      <c r="C63" t="s">
        <v>103</v>
      </c>
      <c r="D63">
        <v>1</v>
      </c>
      <c r="E63" t="s">
        <v>55</v>
      </c>
    </row>
    <row r="64" spans="1:5" x14ac:dyDescent="0.2">
      <c r="A64" s="2" t="s">
        <v>100</v>
      </c>
      <c r="B64" t="s">
        <v>359</v>
      </c>
      <c r="C64" t="s">
        <v>103</v>
      </c>
      <c r="D64">
        <v>1</v>
      </c>
      <c r="E64" t="s">
        <v>55</v>
      </c>
    </row>
    <row r="65" spans="1:5" x14ac:dyDescent="0.2">
      <c r="A65" s="2" t="s">
        <v>100</v>
      </c>
      <c r="B65" t="s">
        <v>360</v>
      </c>
      <c r="C65" t="s">
        <v>103</v>
      </c>
      <c r="D65">
        <v>1</v>
      </c>
      <c r="E65" t="s">
        <v>55</v>
      </c>
    </row>
    <row r="66" spans="1:5" x14ac:dyDescent="0.2">
      <c r="A66" s="2" t="s">
        <v>100</v>
      </c>
      <c r="B66" t="s">
        <v>361</v>
      </c>
      <c r="C66" t="s">
        <v>103</v>
      </c>
      <c r="D66">
        <v>1</v>
      </c>
      <c r="E66" t="s">
        <v>55</v>
      </c>
    </row>
    <row r="67" spans="1:5" x14ac:dyDescent="0.2">
      <c r="A67" s="2" t="s">
        <v>100</v>
      </c>
      <c r="B67" t="s">
        <v>362</v>
      </c>
      <c r="C67" t="s">
        <v>103</v>
      </c>
      <c r="D67">
        <v>1</v>
      </c>
      <c r="E67" t="s">
        <v>55</v>
      </c>
    </row>
    <row r="68" spans="1:5" x14ac:dyDescent="0.2">
      <c r="A68" s="2" t="s">
        <v>100</v>
      </c>
      <c r="B68" t="s">
        <v>293</v>
      </c>
      <c r="C68" t="s">
        <v>103</v>
      </c>
      <c r="D68">
        <v>70.3</v>
      </c>
      <c r="E68" t="s">
        <v>55</v>
      </c>
    </row>
    <row r="69" spans="1:5" x14ac:dyDescent="0.2">
      <c r="A69" s="2" t="s">
        <v>100</v>
      </c>
      <c r="B69" t="s">
        <v>170</v>
      </c>
      <c r="C69" t="s">
        <v>103</v>
      </c>
      <c r="D69">
        <v>86.3</v>
      </c>
      <c r="E69" t="s">
        <v>55</v>
      </c>
    </row>
    <row r="70" spans="1:5" x14ac:dyDescent="0.2">
      <c r="A70" s="2" t="s">
        <v>100</v>
      </c>
      <c r="B70" t="s">
        <v>192</v>
      </c>
      <c r="C70" t="s">
        <v>103</v>
      </c>
      <c r="D70">
        <v>64.790000000000006</v>
      </c>
      <c r="E70" t="s">
        <v>55</v>
      </c>
    </row>
    <row r="71" spans="1:5" x14ac:dyDescent="0.2">
      <c r="A71" s="2" t="s">
        <v>100</v>
      </c>
      <c r="B71" t="s">
        <v>196</v>
      </c>
      <c r="C71" t="s">
        <v>103</v>
      </c>
      <c r="D71">
        <v>82.53</v>
      </c>
      <c r="E71" t="s">
        <v>55</v>
      </c>
    </row>
    <row r="72" spans="1:5" x14ac:dyDescent="0.2">
      <c r="A72" s="2" t="s">
        <v>100</v>
      </c>
      <c r="B72" t="s">
        <v>203</v>
      </c>
      <c r="C72" t="s">
        <v>103</v>
      </c>
      <c r="D72">
        <v>87.75</v>
      </c>
      <c r="E72" t="s">
        <v>55</v>
      </c>
    </row>
    <row r="73" spans="1:5" x14ac:dyDescent="0.2">
      <c r="A73" s="2" t="s">
        <v>100</v>
      </c>
      <c r="B73" t="s">
        <v>206</v>
      </c>
      <c r="C73" t="s">
        <v>103</v>
      </c>
      <c r="D73">
        <v>90.29</v>
      </c>
      <c r="E73" t="s">
        <v>55</v>
      </c>
    </row>
    <row r="74" spans="1:5" x14ac:dyDescent="0.2">
      <c r="A74" s="2" t="s">
        <v>100</v>
      </c>
      <c r="B74" t="s">
        <v>207</v>
      </c>
      <c r="C74" t="s">
        <v>103</v>
      </c>
      <c r="D74">
        <v>105.5</v>
      </c>
      <c r="E74" t="s">
        <v>55</v>
      </c>
    </row>
    <row r="75" spans="1:5" x14ac:dyDescent="0.2">
      <c r="A75" s="2" t="s">
        <v>100</v>
      </c>
      <c r="B75" t="s">
        <v>211</v>
      </c>
      <c r="C75" t="s">
        <v>103</v>
      </c>
      <c r="D75">
        <v>79.543000000000006</v>
      </c>
      <c r="E75" t="s">
        <v>55</v>
      </c>
    </row>
    <row r="76" spans="1:5" x14ac:dyDescent="0.2">
      <c r="A76" s="2" t="s">
        <v>100</v>
      </c>
      <c r="B76" t="s">
        <v>226</v>
      </c>
      <c r="C76" t="s">
        <v>103</v>
      </c>
      <c r="D76">
        <v>94.88</v>
      </c>
      <c r="E76" t="s">
        <v>55</v>
      </c>
    </row>
    <row r="77" spans="1:5" x14ac:dyDescent="0.2">
      <c r="A77" s="2" t="s">
        <v>100</v>
      </c>
      <c r="B77" t="s">
        <v>216</v>
      </c>
      <c r="C77" t="s">
        <v>103</v>
      </c>
      <c r="D77">
        <v>110.57</v>
      </c>
      <c r="E77" t="s">
        <v>55</v>
      </c>
    </row>
    <row r="78" spans="1:5" x14ac:dyDescent="0.2">
      <c r="A78" s="2" t="s">
        <v>100</v>
      </c>
      <c r="B78" t="s">
        <v>220</v>
      </c>
      <c r="C78" t="s">
        <v>103</v>
      </c>
      <c r="D78">
        <v>100.58</v>
      </c>
      <c r="E78" t="s">
        <v>55</v>
      </c>
    </row>
    <row r="79" spans="1:5" x14ac:dyDescent="0.2">
      <c r="A79" s="2" t="s">
        <v>100</v>
      </c>
      <c r="B79" t="s">
        <v>223</v>
      </c>
      <c r="C79" t="s">
        <v>103</v>
      </c>
      <c r="D79">
        <v>95.5</v>
      </c>
      <c r="E79" t="s">
        <v>55</v>
      </c>
    </row>
    <row r="80" spans="1:5" x14ac:dyDescent="0.2">
      <c r="A80" s="2" t="s">
        <v>100</v>
      </c>
      <c r="B80" t="s">
        <v>266</v>
      </c>
      <c r="C80" t="s">
        <v>103</v>
      </c>
      <c r="D80">
        <v>128.30000000000001</v>
      </c>
      <c r="E80" t="s">
        <v>55</v>
      </c>
    </row>
    <row r="81" spans="1:5" x14ac:dyDescent="0.2">
      <c r="A81" s="2" t="s">
        <v>100</v>
      </c>
      <c r="B81" t="s">
        <v>271</v>
      </c>
      <c r="C81" t="s">
        <v>103</v>
      </c>
      <c r="D81">
        <v>17.100000000000001</v>
      </c>
      <c r="E81" t="s">
        <v>268</v>
      </c>
    </row>
    <row r="82" spans="1:5" x14ac:dyDescent="0.2">
      <c r="A82" s="2" t="s">
        <v>100</v>
      </c>
      <c r="B82" t="s">
        <v>273</v>
      </c>
      <c r="C82" t="s">
        <v>103</v>
      </c>
      <c r="D82">
        <v>20.55</v>
      </c>
      <c r="E82" t="s">
        <v>268</v>
      </c>
    </row>
    <row r="83" spans="1:5" x14ac:dyDescent="0.2">
      <c r="A83" s="2" t="s">
        <v>100</v>
      </c>
      <c r="B83" t="s">
        <v>275</v>
      </c>
      <c r="C83" t="s">
        <v>103</v>
      </c>
      <c r="D83">
        <v>103</v>
      </c>
      <c r="E83" t="s">
        <v>55</v>
      </c>
    </row>
    <row r="84" spans="1:5" x14ac:dyDescent="0.2">
      <c r="A84" s="2" t="s">
        <v>100</v>
      </c>
      <c r="B84" t="s">
        <v>278</v>
      </c>
      <c r="C84" t="s">
        <v>103</v>
      </c>
      <c r="D84">
        <v>88.99</v>
      </c>
      <c r="E84" t="s">
        <v>268</v>
      </c>
    </row>
    <row r="85" spans="1:5" x14ac:dyDescent="0.2">
      <c r="A85" s="2" t="s">
        <v>100</v>
      </c>
      <c r="B85" t="s">
        <v>280</v>
      </c>
      <c r="C85" t="s">
        <v>103</v>
      </c>
      <c r="D85">
        <v>12.4</v>
      </c>
      <c r="E85" t="s">
        <v>268</v>
      </c>
    </row>
    <row r="86" spans="1:5" x14ac:dyDescent="0.2">
      <c r="A86" s="2" t="s">
        <v>100</v>
      </c>
      <c r="B86" t="s">
        <v>283</v>
      </c>
      <c r="C86" t="s">
        <v>103</v>
      </c>
      <c r="D86">
        <v>23.95</v>
      </c>
      <c r="E86" t="s">
        <v>268</v>
      </c>
    </row>
    <row r="87" spans="1:5" x14ac:dyDescent="0.2">
      <c r="A87" s="2" t="s">
        <v>100</v>
      </c>
      <c r="B87" t="s">
        <v>285</v>
      </c>
      <c r="C87" t="s">
        <v>103</v>
      </c>
      <c r="D87">
        <v>63.55</v>
      </c>
      <c r="E87" t="s">
        <v>338</v>
      </c>
    </row>
  </sheetData>
  <sortState xmlns:xlrd2="http://schemas.microsoft.com/office/spreadsheetml/2017/richdata2" ref="A2:E53">
    <sortCondition ref="B1:B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7CEC-E9ED-4D7C-87C7-6AFD98461E9D}">
  <dimension ref="A1:L69"/>
  <sheetViews>
    <sheetView workbookViewId="0">
      <selection activeCell="B35" sqref="B35:B37"/>
    </sheetView>
  </sheetViews>
  <sheetFormatPr baseColWidth="10" defaultColWidth="8.83203125" defaultRowHeight="15" x14ac:dyDescent="0.2"/>
  <cols>
    <col min="1" max="1" width="27.83203125" bestFit="1" customWidth="1"/>
    <col min="2" max="2" width="28.1640625" bestFit="1" customWidth="1"/>
    <col min="3" max="3" width="14" bestFit="1" customWidth="1"/>
    <col min="4" max="4" width="8.5" bestFit="1" customWidth="1"/>
    <col min="5" max="5" width="15.6640625" bestFit="1" customWidth="1"/>
    <col min="6" max="6" width="16" bestFit="1" customWidth="1"/>
    <col min="7" max="7" width="20.33203125" bestFit="1" customWidth="1"/>
    <col min="8" max="8" width="13.5" bestFit="1" customWidth="1"/>
    <col min="9" max="9" width="22.83203125" bestFit="1" customWidth="1"/>
    <col min="10" max="10" width="20.1640625" bestFit="1" customWidth="1"/>
    <col min="11" max="11" width="11.1640625" bestFit="1" customWidth="1"/>
    <col min="12" max="12" width="14.1640625" bestFit="1" customWidth="1"/>
  </cols>
  <sheetData>
    <row r="1" spans="1:12" x14ac:dyDescent="0.2">
      <c r="A1" t="s">
        <v>2</v>
      </c>
      <c r="B1" t="s">
        <v>40</v>
      </c>
      <c r="C1" t="s">
        <v>1</v>
      </c>
      <c r="D1" t="s">
        <v>39</v>
      </c>
      <c r="E1" t="s">
        <v>141</v>
      </c>
      <c r="F1" t="s">
        <v>3</v>
      </c>
      <c r="G1" t="s">
        <v>28</v>
      </c>
      <c r="H1" t="s">
        <v>4</v>
      </c>
      <c r="I1" t="s">
        <v>119</v>
      </c>
      <c r="J1" t="s">
        <v>333</v>
      </c>
      <c r="K1" t="s">
        <v>424</v>
      </c>
      <c r="L1" t="s">
        <v>425</v>
      </c>
    </row>
    <row r="2" spans="1:12" x14ac:dyDescent="0.2">
      <c r="A2" t="s">
        <v>52</v>
      </c>
      <c r="B2" t="s">
        <v>80</v>
      </c>
      <c r="C2" t="s">
        <v>132</v>
      </c>
      <c r="D2" t="s">
        <v>54</v>
      </c>
      <c r="F2" s="3" t="s">
        <v>111</v>
      </c>
      <c r="G2" s="3" t="s">
        <v>112</v>
      </c>
      <c r="H2" s="3" t="s">
        <v>116</v>
      </c>
      <c r="J2" s="3" t="s">
        <v>334</v>
      </c>
    </row>
    <row r="3" spans="1:12" x14ac:dyDescent="0.2">
      <c r="A3" t="s">
        <v>47</v>
      </c>
      <c r="B3" t="s">
        <v>81</v>
      </c>
      <c r="C3" t="s">
        <v>131</v>
      </c>
      <c r="D3" t="s">
        <v>54</v>
      </c>
      <c r="F3" s="3" t="s">
        <v>109</v>
      </c>
      <c r="G3" s="3" t="s">
        <v>110</v>
      </c>
      <c r="H3" s="3" t="s">
        <v>116</v>
      </c>
      <c r="J3" s="3" t="s">
        <v>334</v>
      </c>
    </row>
    <row r="4" spans="1:12" x14ac:dyDescent="0.2">
      <c r="A4" t="s">
        <v>53</v>
      </c>
      <c r="B4" t="s">
        <v>336</v>
      </c>
      <c r="C4" t="s">
        <v>129</v>
      </c>
      <c r="D4" t="s">
        <v>55</v>
      </c>
      <c r="F4" s="3" t="s">
        <v>111</v>
      </c>
      <c r="G4" s="3" t="s">
        <v>112</v>
      </c>
      <c r="H4" s="3" t="s">
        <v>117</v>
      </c>
      <c r="J4" s="3" t="s">
        <v>334</v>
      </c>
    </row>
    <row r="5" spans="1:12" x14ac:dyDescent="0.2">
      <c r="A5" t="s">
        <v>48</v>
      </c>
      <c r="B5" t="s">
        <v>337</v>
      </c>
      <c r="C5" t="s">
        <v>125</v>
      </c>
      <c r="D5" t="s">
        <v>55</v>
      </c>
      <c r="F5" s="3" t="s">
        <v>109</v>
      </c>
      <c r="G5" s="3" t="s">
        <v>110</v>
      </c>
      <c r="H5" s="3" t="s">
        <v>117</v>
      </c>
      <c r="J5" s="3" t="s">
        <v>334</v>
      </c>
    </row>
    <row r="6" spans="1:12" x14ac:dyDescent="0.2">
      <c r="A6" t="s">
        <v>17</v>
      </c>
      <c r="B6" t="s">
        <v>61</v>
      </c>
      <c r="C6" t="s">
        <v>7</v>
      </c>
      <c r="D6" t="s">
        <v>55</v>
      </c>
      <c r="F6" s="3" t="s">
        <v>30</v>
      </c>
      <c r="G6" s="3" t="s">
        <v>29</v>
      </c>
      <c r="H6" s="3" t="s">
        <v>118</v>
      </c>
      <c r="J6" s="3" t="s">
        <v>334</v>
      </c>
    </row>
    <row r="7" spans="1:12" x14ac:dyDescent="0.2">
      <c r="A7" t="s">
        <v>395</v>
      </c>
      <c r="B7" t="s">
        <v>416</v>
      </c>
      <c r="C7" t="s">
        <v>396</v>
      </c>
      <c r="D7" t="s">
        <v>338</v>
      </c>
      <c r="F7" s="3" t="s">
        <v>30</v>
      </c>
      <c r="G7" s="3" t="s">
        <v>408</v>
      </c>
      <c r="H7" s="3" t="s">
        <v>371</v>
      </c>
      <c r="J7" s="3" t="s">
        <v>334</v>
      </c>
    </row>
    <row r="8" spans="1:12" x14ac:dyDescent="0.2">
      <c r="A8" t="s">
        <v>21</v>
      </c>
      <c r="B8" t="s">
        <v>65</v>
      </c>
      <c r="C8" t="s">
        <v>11</v>
      </c>
      <c r="D8" t="s">
        <v>55</v>
      </c>
      <c r="F8" s="3" t="s">
        <v>32</v>
      </c>
      <c r="G8" s="3" t="s">
        <v>33</v>
      </c>
      <c r="H8" s="3" t="s">
        <v>118</v>
      </c>
      <c r="J8" s="3" t="s">
        <v>334</v>
      </c>
    </row>
    <row r="9" spans="1:12" x14ac:dyDescent="0.2">
      <c r="A9" t="s">
        <v>407</v>
      </c>
      <c r="B9" t="s">
        <v>399</v>
      </c>
      <c r="C9" t="s">
        <v>247</v>
      </c>
      <c r="D9" t="s">
        <v>268</v>
      </c>
      <c r="F9" s="3" t="s">
        <v>32</v>
      </c>
      <c r="G9" s="3" t="s">
        <v>405</v>
      </c>
      <c r="H9" s="3" t="s">
        <v>117</v>
      </c>
      <c r="J9" s="3" t="s">
        <v>334</v>
      </c>
    </row>
    <row r="10" spans="1:12" x14ac:dyDescent="0.2">
      <c r="A10" t="s">
        <v>18</v>
      </c>
      <c r="B10" t="s">
        <v>62</v>
      </c>
      <c r="C10" t="s">
        <v>8</v>
      </c>
      <c r="D10" t="s">
        <v>55</v>
      </c>
      <c r="F10" s="3" t="s">
        <v>32</v>
      </c>
      <c r="G10" s="3" t="s">
        <v>33</v>
      </c>
      <c r="H10" s="3" t="s">
        <v>26</v>
      </c>
      <c r="J10" s="3" t="s">
        <v>334</v>
      </c>
    </row>
    <row r="11" spans="1:12" x14ac:dyDescent="0.2">
      <c r="A11" t="s">
        <v>16</v>
      </c>
      <c r="B11" t="s">
        <v>60</v>
      </c>
      <c r="C11" t="s">
        <v>6</v>
      </c>
      <c r="D11" t="s">
        <v>55</v>
      </c>
      <c r="F11" s="3" t="s">
        <v>31</v>
      </c>
      <c r="G11" s="3" t="s">
        <v>27</v>
      </c>
      <c r="H11" s="3" t="s">
        <v>26</v>
      </c>
      <c r="J11" s="3" t="s">
        <v>334</v>
      </c>
    </row>
    <row r="12" spans="1:12" x14ac:dyDescent="0.2">
      <c r="A12" t="s">
        <v>113</v>
      </c>
      <c r="B12" t="s">
        <v>114</v>
      </c>
      <c r="C12" t="s">
        <v>130</v>
      </c>
      <c r="D12" t="s">
        <v>55</v>
      </c>
      <c r="F12" s="3" t="s">
        <v>111</v>
      </c>
      <c r="G12" s="3" t="s">
        <v>115</v>
      </c>
      <c r="H12" s="3" t="s">
        <v>118</v>
      </c>
      <c r="J12" s="3" t="s">
        <v>334</v>
      </c>
    </row>
    <row r="13" spans="1:12" x14ac:dyDescent="0.2">
      <c r="A13" t="s">
        <v>50</v>
      </c>
      <c r="B13" t="s">
        <v>77</v>
      </c>
      <c r="C13" t="s">
        <v>127</v>
      </c>
      <c r="D13" t="s">
        <v>55</v>
      </c>
      <c r="F13" s="3" t="s">
        <v>111</v>
      </c>
      <c r="G13" s="3" t="s">
        <v>112</v>
      </c>
      <c r="H13" s="3" t="s">
        <v>118</v>
      </c>
      <c r="J13" s="3" t="s">
        <v>334</v>
      </c>
    </row>
    <row r="14" spans="1:12" x14ac:dyDescent="0.2">
      <c r="A14" t="s">
        <v>46</v>
      </c>
      <c r="B14" t="s">
        <v>74</v>
      </c>
      <c r="C14" t="s">
        <v>124</v>
      </c>
      <c r="D14" t="s">
        <v>55</v>
      </c>
      <c r="F14" s="3" t="s">
        <v>109</v>
      </c>
      <c r="G14" s="3" t="s">
        <v>110</v>
      </c>
      <c r="H14" s="3" t="s">
        <v>118</v>
      </c>
      <c r="J14" s="3" t="s">
        <v>334</v>
      </c>
    </row>
    <row r="15" spans="1:12" x14ac:dyDescent="0.2">
      <c r="A15" t="s">
        <v>25</v>
      </c>
      <c r="B15" t="s">
        <v>69</v>
      </c>
      <c r="C15" t="s">
        <v>15</v>
      </c>
      <c r="D15" t="s">
        <v>55</v>
      </c>
      <c r="F15" s="3" t="s">
        <v>31</v>
      </c>
      <c r="G15" s="3" t="s">
        <v>38</v>
      </c>
      <c r="H15" s="3" t="s">
        <v>118</v>
      </c>
      <c r="J15" s="3" t="s">
        <v>334</v>
      </c>
    </row>
    <row r="16" spans="1:12" x14ac:dyDescent="0.2">
      <c r="A16" t="s">
        <v>19</v>
      </c>
      <c r="B16" t="s">
        <v>63</v>
      </c>
      <c r="C16" t="s">
        <v>9</v>
      </c>
      <c r="D16" t="s">
        <v>55</v>
      </c>
      <c r="F16" s="3" t="s">
        <v>31</v>
      </c>
      <c r="G16" s="3" t="s">
        <v>27</v>
      </c>
      <c r="H16" s="3" t="s">
        <v>118</v>
      </c>
      <c r="J16" s="3" t="s">
        <v>334</v>
      </c>
    </row>
    <row r="17" spans="1:10" x14ac:dyDescent="0.2">
      <c r="A17" t="s">
        <v>51</v>
      </c>
      <c r="B17" t="s">
        <v>78</v>
      </c>
      <c r="C17" t="s">
        <v>128</v>
      </c>
      <c r="D17" t="s">
        <v>55</v>
      </c>
      <c r="F17" s="3" t="s">
        <v>111</v>
      </c>
      <c r="G17" s="3" t="s">
        <v>112</v>
      </c>
      <c r="H17" s="3" t="s">
        <v>118</v>
      </c>
      <c r="J17" s="3" t="s">
        <v>334</v>
      </c>
    </row>
    <row r="18" spans="1:10" x14ac:dyDescent="0.2">
      <c r="A18" t="s">
        <v>404</v>
      </c>
      <c r="B18" t="s">
        <v>400</v>
      </c>
      <c r="C18" t="s">
        <v>249</v>
      </c>
      <c r="D18" t="s">
        <v>268</v>
      </c>
      <c r="F18" s="3" t="s">
        <v>32</v>
      </c>
      <c r="G18" s="3" t="s">
        <v>405</v>
      </c>
      <c r="H18" s="3" t="s">
        <v>117</v>
      </c>
      <c r="J18" s="3" t="s">
        <v>334</v>
      </c>
    </row>
    <row r="19" spans="1:10" x14ac:dyDescent="0.2">
      <c r="A19" s="13" t="s">
        <v>406</v>
      </c>
      <c r="B19" t="s">
        <v>397</v>
      </c>
      <c r="C19" s="13" t="s">
        <v>243</v>
      </c>
      <c r="D19" s="13" t="s">
        <v>268</v>
      </c>
      <c r="E19" s="13"/>
      <c r="F19" s="3" t="s">
        <v>111</v>
      </c>
      <c r="G19" s="3" t="s">
        <v>112</v>
      </c>
      <c r="H19" s="3" t="s">
        <v>117</v>
      </c>
      <c r="J19" s="3" t="s">
        <v>334</v>
      </c>
    </row>
    <row r="20" spans="1:10" x14ac:dyDescent="0.2">
      <c r="A20" t="s">
        <v>42</v>
      </c>
      <c r="B20" t="s">
        <v>70</v>
      </c>
      <c r="C20" t="s">
        <v>120</v>
      </c>
      <c r="D20" t="s">
        <v>55</v>
      </c>
      <c r="F20" s="3" t="s">
        <v>30</v>
      </c>
      <c r="G20" s="3" t="s">
        <v>36</v>
      </c>
      <c r="H20" s="3" t="s">
        <v>118</v>
      </c>
      <c r="J20" s="3" t="s">
        <v>334</v>
      </c>
    </row>
    <row r="21" spans="1:10" x14ac:dyDescent="0.2">
      <c r="A21" t="s">
        <v>49</v>
      </c>
      <c r="B21" t="s">
        <v>76</v>
      </c>
      <c r="C21" t="s">
        <v>126</v>
      </c>
      <c r="D21" t="s">
        <v>55</v>
      </c>
      <c r="F21" s="3" t="s">
        <v>111</v>
      </c>
      <c r="G21" s="3" t="s">
        <v>112</v>
      </c>
      <c r="H21" s="3" t="s">
        <v>118</v>
      </c>
      <c r="J21" s="3" t="s">
        <v>334</v>
      </c>
    </row>
    <row r="22" spans="1:10" x14ac:dyDescent="0.2">
      <c r="A22" t="s">
        <v>257</v>
      </c>
      <c r="B22" t="s">
        <v>413</v>
      </c>
      <c r="C22" t="s">
        <v>256</v>
      </c>
      <c r="D22" t="s">
        <v>338</v>
      </c>
      <c r="F22" s="3" t="s">
        <v>109</v>
      </c>
      <c r="G22" s="3" t="s">
        <v>110</v>
      </c>
      <c r="H22" s="3" t="s">
        <v>371</v>
      </c>
      <c r="J22" s="3" t="s">
        <v>334</v>
      </c>
    </row>
    <row r="23" spans="1:10" x14ac:dyDescent="0.2">
      <c r="A23" t="s">
        <v>415</v>
      </c>
      <c r="B23" t="s">
        <v>398</v>
      </c>
      <c r="C23" s="14" t="s">
        <v>245</v>
      </c>
      <c r="D23" t="s">
        <v>268</v>
      </c>
      <c r="F23" s="3" t="s">
        <v>111</v>
      </c>
      <c r="G23" s="3" t="s">
        <v>112</v>
      </c>
      <c r="H23" s="3" t="s">
        <v>117</v>
      </c>
      <c r="J23" s="3" t="s">
        <v>334</v>
      </c>
    </row>
    <row r="24" spans="1:10" x14ac:dyDescent="0.2">
      <c r="A24" t="s">
        <v>20</v>
      </c>
      <c r="B24" t="s">
        <v>64</v>
      </c>
      <c r="C24" t="s">
        <v>10</v>
      </c>
      <c r="D24" t="s">
        <v>55</v>
      </c>
      <c r="F24" s="3" t="s">
        <v>30</v>
      </c>
      <c r="G24" s="3" t="s">
        <v>34</v>
      </c>
      <c r="H24" s="3" t="s">
        <v>118</v>
      </c>
      <c r="J24" s="3" t="s">
        <v>334</v>
      </c>
    </row>
    <row r="25" spans="1:10" x14ac:dyDescent="0.2">
      <c r="A25" t="s">
        <v>24</v>
      </c>
      <c r="B25" t="s">
        <v>68</v>
      </c>
      <c r="C25" t="s">
        <v>14</v>
      </c>
      <c r="D25" t="s">
        <v>55</v>
      </c>
      <c r="F25" s="3" t="s">
        <v>31</v>
      </c>
      <c r="G25" s="3" t="s">
        <v>37</v>
      </c>
      <c r="H25" s="3" t="s">
        <v>118</v>
      </c>
      <c r="J25" s="3" t="s">
        <v>334</v>
      </c>
    </row>
    <row r="26" spans="1:10" x14ac:dyDescent="0.2">
      <c r="A26" t="s">
        <v>23</v>
      </c>
      <c r="B26" t="s">
        <v>67</v>
      </c>
      <c r="C26" t="s">
        <v>13</v>
      </c>
      <c r="D26" t="s">
        <v>55</v>
      </c>
      <c r="F26" s="3" t="s">
        <v>30</v>
      </c>
      <c r="G26" s="3" t="s">
        <v>36</v>
      </c>
      <c r="H26" s="3" t="s">
        <v>118</v>
      </c>
      <c r="J26" s="3" t="s">
        <v>334</v>
      </c>
    </row>
    <row r="27" spans="1:10" x14ac:dyDescent="0.2">
      <c r="A27" t="s">
        <v>43</v>
      </c>
      <c r="B27" t="s">
        <v>71</v>
      </c>
      <c r="C27" t="s">
        <v>121</v>
      </c>
      <c r="D27" t="s">
        <v>55</v>
      </c>
      <c r="F27" s="3" t="s">
        <v>30</v>
      </c>
      <c r="G27" s="3" t="s">
        <v>34</v>
      </c>
      <c r="H27" s="3" t="s">
        <v>118</v>
      </c>
      <c r="J27" s="3" t="s">
        <v>334</v>
      </c>
    </row>
    <row r="28" spans="1:10" x14ac:dyDescent="0.2">
      <c r="A28" t="s">
        <v>402</v>
      </c>
      <c r="B28" t="s">
        <v>417</v>
      </c>
      <c r="C28" s="14" t="s">
        <v>251</v>
      </c>
      <c r="D28" t="s">
        <v>338</v>
      </c>
      <c r="F28" s="3" t="s">
        <v>111</v>
      </c>
      <c r="G28" s="3" t="s">
        <v>112</v>
      </c>
      <c r="H28" s="3" t="s">
        <v>371</v>
      </c>
      <c r="J28" s="3" t="s">
        <v>334</v>
      </c>
    </row>
    <row r="29" spans="1:10" x14ac:dyDescent="0.2">
      <c r="A29" t="s">
        <v>403</v>
      </c>
      <c r="B29" t="s">
        <v>401</v>
      </c>
      <c r="C29" s="14" t="s">
        <v>258</v>
      </c>
      <c r="D29" t="s">
        <v>338</v>
      </c>
      <c r="F29" s="3" t="s">
        <v>111</v>
      </c>
      <c r="G29" s="3" t="s">
        <v>112</v>
      </c>
      <c r="H29" s="3" t="s">
        <v>371</v>
      </c>
      <c r="J29" s="3" t="s">
        <v>334</v>
      </c>
    </row>
    <row r="30" spans="1:10" x14ac:dyDescent="0.2">
      <c r="A30" t="s">
        <v>22</v>
      </c>
      <c r="B30" t="s">
        <v>66</v>
      </c>
      <c r="C30" t="s">
        <v>12</v>
      </c>
      <c r="D30" t="s">
        <v>55</v>
      </c>
      <c r="F30" s="3" t="s">
        <v>32</v>
      </c>
      <c r="G30" s="3" t="s">
        <v>35</v>
      </c>
      <c r="H30" s="3" t="s">
        <v>118</v>
      </c>
      <c r="J30" s="3" t="s">
        <v>334</v>
      </c>
    </row>
    <row r="31" spans="1:10" x14ac:dyDescent="0.2">
      <c r="A31" t="s">
        <v>44</v>
      </c>
      <c r="B31" t="s">
        <v>72</v>
      </c>
      <c r="C31" t="s">
        <v>122</v>
      </c>
      <c r="D31" t="s">
        <v>55</v>
      </c>
      <c r="F31" s="3" t="s">
        <v>30</v>
      </c>
      <c r="G31" s="3" t="s">
        <v>34</v>
      </c>
      <c r="H31" s="3" t="s">
        <v>118</v>
      </c>
      <c r="J31" s="3" t="s">
        <v>334</v>
      </c>
    </row>
    <row r="32" spans="1:10" x14ac:dyDescent="0.2">
      <c r="A32" t="s">
        <v>253</v>
      </c>
      <c r="B32" t="s">
        <v>414</v>
      </c>
      <c r="C32" t="s">
        <v>252</v>
      </c>
      <c r="D32" t="s">
        <v>338</v>
      </c>
      <c r="F32" s="3" t="s">
        <v>30</v>
      </c>
      <c r="G32" s="3" t="s">
        <v>408</v>
      </c>
      <c r="H32" s="3" t="s">
        <v>371</v>
      </c>
      <c r="J32" s="3" t="s">
        <v>334</v>
      </c>
    </row>
    <row r="33" spans="1:10" x14ac:dyDescent="0.2">
      <c r="A33" t="s">
        <v>45</v>
      </c>
      <c r="B33" t="s">
        <v>73</v>
      </c>
      <c r="C33" t="s">
        <v>123</v>
      </c>
      <c r="D33" t="s">
        <v>55</v>
      </c>
      <c r="F33" s="3" t="s">
        <v>109</v>
      </c>
      <c r="G33" s="3" t="s">
        <v>110</v>
      </c>
      <c r="H33" s="3" t="s">
        <v>118</v>
      </c>
      <c r="J33" s="3" t="s">
        <v>334</v>
      </c>
    </row>
    <row r="34" spans="1:10" x14ac:dyDescent="0.2">
      <c r="A34" t="s">
        <v>409</v>
      </c>
      <c r="B34" t="s">
        <v>411</v>
      </c>
      <c r="C34" t="s">
        <v>410</v>
      </c>
      <c r="D34" s="13" t="s">
        <v>268</v>
      </c>
      <c r="F34" s="13" t="s">
        <v>32</v>
      </c>
      <c r="G34" s="13" t="s">
        <v>412</v>
      </c>
      <c r="H34" s="3" t="s">
        <v>117</v>
      </c>
      <c r="J34" s="3" t="s">
        <v>334</v>
      </c>
    </row>
    <row r="35" spans="1:10" x14ac:dyDescent="0.2">
      <c r="A35" t="s">
        <v>435</v>
      </c>
      <c r="B35" s="13" t="s">
        <v>418</v>
      </c>
      <c r="C35" s="13"/>
      <c r="D35" s="13" t="s">
        <v>55</v>
      </c>
      <c r="E35" s="13"/>
      <c r="F35" s="3" t="s">
        <v>111</v>
      </c>
      <c r="G35" s="3" t="s">
        <v>434</v>
      </c>
      <c r="H35" s="3" t="s">
        <v>434</v>
      </c>
      <c r="I35" s="13" t="s">
        <v>309</v>
      </c>
      <c r="J35" s="3" t="s">
        <v>370</v>
      </c>
    </row>
    <row r="36" spans="1:10" x14ac:dyDescent="0.2">
      <c r="A36" t="s">
        <v>436</v>
      </c>
      <c r="B36" s="13" t="s">
        <v>419</v>
      </c>
      <c r="D36" s="13" t="s">
        <v>55</v>
      </c>
      <c r="E36" s="13"/>
      <c r="F36" s="3" t="s">
        <v>111</v>
      </c>
      <c r="G36" s="3" t="s">
        <v>434</v>
      </c>
      <c r="H36" s="3" t="s">
        <v>434</v>
      </c>
      <c r="I36" s="13" t="s">
        <v>313</v>
      </c>
      <c r="J36" s="3" t="s">
        <v>370</v>
      </c>
    </row>
    <row r="37" spans="1:10" x14ac:dyDescent="0.2">
      <c r="A37" t="s">
        <v>437</v>
      </c>
      <c r="B37" s="13" t="s">
        <v>420</v>
      </c>
      <c r="C37" s="13"/>
      <c r="D37" s="13" t="s">
        <v>55</v>
      </c>
      <c r="E37" s="13"/>
      <c r="F37" s="3" t="s">
        <v>111</v>
      </c>
      <c r="G37" s="3" t="s">
        <v>434</v>
      </c>
      <c r="H37" s="3" t="s">
        <v>371</v>
      </c>
      <c r="I37" s="13" t="s">
        <v>315</v>
      </c>
      <c r="J37" s="3" t="s">
        <v>370</v>
      </c>
    </row>
    <row r="38" spans="1:10" x14ac:dyDescent="0.2">
      <c r="A38" t="s">
        <v>345</v>
      </c>
      <c r="B38" s="13" t="s">
        <v>354</v>
      </c>
      <c r="C38" s="13"/>
      <c r="D38" s="13" t="s">
        <v>55</v>
      </c>
      <c r="E38" s="13"/>
      <c r="F38" s="3" t="s">
        <v>111</v>
      </c>
      <c r="G38" s="3" t="s">
        <v>156</v>
      </c>
      <c r="H38" s="3" t="s">
        <v>434</v>
      </c>
      <c r="I38" t="s">
        <v>289</v>
      </c>
      <c r="J38" s="3" t="s">
        <v>370</v>
      </c>
    </row>
    <row r="39" spans="1:10" x14ac:dyDescent="0.2">
      <c r="A39" s="13" t="s">
        <v>341</v>
      </c>
      <c r="B39" s="13" t="s">
        <v>342</v>
      </c>
      <c r="D39" s="13" t="s">
        <v>55</v>
      </c>
      <c r="E39" s="13"/>
      <c r="F39" s="3" t="s">
        <v>111</v>
      </c>
      <c r="G39" s="3" t="s">
        <v>319</v>
      </c>
      <c r="H39" s="3" t="s">
        <v>434</v>
      </c>
      <c r="I39" t="s">
        <v>318</v>
      </c>
      <c r="J39" s="3" t="s">
        <v>370</v>
      </c>
    </row>
    <row r="40" spans="1:10" x14ac:dyDescent="0.2">
      <c r="A40" t="s">
        <v>349</v>
      </c>
      <c r="B40" s="13" t="s">
        <v>358</v>
      </c>
      <c r="C40" s="13"/>
      <c r="D40" t="s">
        <v>338</v>
      </c>
      <c r="E40" s="13"/>
      <c r="F40" s="3" t="s">
        <v>111</v>
      </c>
      <c r="G40" s="3" t="s">
        <v>319</v>
      </c>
      <c r="H40" s="3" t="s">
        <v>371</v>
      </c>
      <c r="I40" t="s">
        <v>323</v>
      </c>
      <c r="J40" s="3" t="s">
        <v>370</v>
      </c>
    </row>
    <row r="41" spans="1:10" x14ac:dyDescent="0.2">
      <c r="A41" t="s">
        <v>350</v>
      </c>
      <c r="B41" s="13" t="s">
        <v>359</v>
      </c>
      <c r="C41" s="13"/>
      <c r="D41" t="s">
        <v>268</v>
      </c>
      <c r="E41" s="13"/>
      <c r="F41" s="3" t="s">
        <v>111</v>
      </c>
      <c r="G41" s="3" t="s">
        <v>319</v>
      </c>
      <c r="H41" s="3" t="s">
        <v>117</v>
      </c>
      <c r="I41" t="s">
        <v>324</v>
      </c>
      <c r="J41" s="3" t="s">
        <v>370</v>
      </c>
    </row>
    <row r="42" spans="1:10" x14ac:dyDescent="0.2">
      <c r="A42" t="s">
        <v>348</v>
      </c>
      <c r="B42" s="13" t="s">
        <v>357</v>
      </c>
      <c r="C42" s="13"/>
      <c r="D42" t="s">
        <v>55</v>
      </c>
      <c r="E42" s="13"/>
      <c r="F42" s="3" t="s">
        <v>111</v>
      </c>
      <c r="G42" s="3" t="s">
        <v>319</v>
      </c>
      <c r="H42" s="3" t="s">
        <v>118</v>
      </c>
      <c r="I42" t="s">
        <v>322</v>
      </c>
      <c r="J42" s="3" t="s">
        <v>370</v>
      </c>
    </row>
    <row r="43" spans="1:10" x14ac:dyDescent="0.2">
      <c r="A43" s="13" t="s">
        <v>339</v>
      </c>
      <c r="B43" s="13" t="s">
        <v>340</v>
      </c>
      <c r="D43" s="13" t="s">
        <v>55</v>
      </c>
      <c r="E43" s="13"/>
      <c r="F43" s="3" t="s">
        <v>111</v>
      </c>
      <c r="G43" s="13" t="s">
        <v>148</v>
      </c>
      <c r="H43" s="3" t="s">
        <v>434</v>
      </c>
      <c r="I43" t="s">
        <v>317</v>
      </c>
      <c r="J43" s="3" t="s">
        <v>370</v>
      </c>
    </row>
    <row r="44" spans="1:10" x14ac:dyDescent="0.2">
      <c r="A44" t="s">
        <v>347</v>
      </c>
      <c r="B44" s="13" t="s">
        <v>356</v>
      </c>
      <c r="C44" s="13"/>
      <c r="D44" s="13" t="s">
        <v>55</v>
      </c>
      <c r="E44" s="13"/>
      <c r="F44" s="3" t="s">
        <v>111</v>
      </c>
      <c r="G44" s="3" t="s">
        <v>155</v>
      </c>
      <c r="H44" s="3" t="s">
        <v>434</v>
      </c>
      <c r="I44" t="s">
        <v>290</v>
      </c>
      <c r="J44" s="3" t="s">
        <v>370</v>
      </c>
    </row>
    <row r="45" spans="1:10" x14ac:dyDescent="0.2">
      <c r="A45" t="s">
        <v>346</v>
      </c>
      <c r="B45" s="13" t="s">
        <v>355</v>
      </c>
      <c r="C45" s="13"/>
      <c r="D45" s="13" t="s">
        <v>55</v>
      </c>
      <c r="E45" s="13"/>
      <c r="F45" s="3" t="s">
        <v>111</v>
      </c>
      <c r="G45" s="3" t="s">
        <v>291</v>
      </c>
      <c r="H45" s="3" t="s">
        <v>434</v>
      </c>
      <c r="I45" t="s">
        <v>292</v>
      </c>
      <c r="J45" s="3" t="s">
        <v>370</v>
      </c>
    </row>
    <row r="46" spans="1:10" x14ac:dyDescent="0.2">
      <c r="A46" t="s">
        <v>351</v>
      </c>
      <c r="B46" s="13" t="s">
        <v>360</v>
      </c>
      <c r="C46" s="13"/>
      <c r="D46" t="s">
        <v>55</v>
      </c>
      <c r="E46" s="13"/>
      <c r="F46" s="3" t="s">
        <v>111</v>
      </c>
      <c r="G46" s="3" t="s">
        <v>326</v>
      </c>
      <c r="H46" s="3" t="s">
        <v>434</v>
      </c>
      <c r="I46" t="s">
        <v>325</v>
      </c>
      <c r="J46" s="3" t="s">
        <v>370</v>
      </c>
    </row>
    <row r="47" spans="1:10" x14ac:dyDescent="0.2">
      <c r="A47" t="s">
        <v>352</v>
      </c>
      <c r="B47" s="13" t="s">
        <v>361</v>
      </c>
      <c r="C47" s="13"/>
      <c r="D47" t="s">
        <v>55</v>
      </c>
      <c r="E47" s="13"/>
      <c r="F47" s="3" t="s">
        <v>111</v>
      </c>
      <c r="G47" s="13" t="s">
        <v>319</v>
      </c>
      <c r="H47" s="3" t="s">
        <v>434</v>
      </c>
      <c r="I47" t="s">
        <v>327</v>
      </c>
      <c r="J47" s="3" t="s">
        <v>370</v>
      </c>
    </row>
    <row r="48" spans="1:10" x14ac:dyDescent="0.2">
      <c r="A48" s="13" t="s">
        <v>344</v>
      </c>
      <c r="B48" s="13" t="s">
        <v>343</v>
      </c>
      <c r="D48" s="13" t="s">
        <v>55</v>
      </c>
      <c r="F48" s="3" t="s">
        <v>111</v>
      </c>
      <c r="G48" t="s">
        <v>321</v>
      </c>
      <c r="H48" s="3" t="s">
        <v>434</v>
      </c>
      <c r="I48" t="s">
        <v>320</v>
      </c>
      <c r="J48" s="3" t="s">
        <v>370</v>
      </c>
    </row>
    <row r="49" spans="1:12" x14ac:dyDescent="0.2">
      <c r="A49" t="s">
        <v>353</v>
      </c>
      <c r="B49" s="13" t="s">
        <v>362</v>
      </c>
      <c r="C49" s="13"/>
      <c r="D49" t="s">
        <v>55</v>
      </c>
      <c r="E49" s="13"/>
      <c r="F49" s="3" t="s">
        <v>111</v>
      </c>
      <c r="G49" s="13" t="s">
        <v>330</v>
      </c>
      <c r="H49" s="3" t="s">
        <v>434</v>
      </c>
      <c r="I49" t="s">
        <v>329</v>
      </c>
      <c r="J49" s="3" t="s">
        <v>370</v>
      </c>
    </row>
    <row r="50" spans="1:12" ht="16" thickBot="1" x14ac:dyDescent="0.25">
      <c r="A50" t="s">
        <v>164</v>
      </c>
      <c r="B50" t="s">
        <v>293</v>
      </c>
      <c r="C50" t="s">
        <v>168</v>
      </c>
      <c r="D50" t="s">
        <v>55</v>
      </c>
      <c r="F50" t="s">
        <v>421</v>
      </c>
      <c r="G50" t="s">
        <v>422</v>
      </c>
      <c r="H50" t="s">
        <v>166</v>
      </c>
      <c r="J50" s="3" t="s">
        <v>335</v>
      </c>
      <c r="K50" s="7">
        <v>42158</v>
      </c>
      <c r="L50" s="7">
        <v>53116</v>
      </c>
    </row>
    <row r="51" spans="1:12" ht="16" thickBot="1" x14ac:dyDescent="0.25">
      <c r="A51" t="s">
        <v>169</v>
      </c>
      <c r="B51" t="s">
        <v>170</v>
      </c>
      <c r="C51" t="s">
        <v>173</v>
      </c>
      <c r="D51" t="s">
        <v>55</v>
      </c>
      <c r="F51" t="s">
        <v>421</v>
      </c>
      <c r="G51" t="s">
        <v>422</v>
      </c>
      <c r="H51" t="s">
        <v>171</v>
      </c>
      <c r="J51" s="3" t="s">
        <v>335</v>
      </c>
      <c r="K51" s="7">
        <v>40004</v>
      </c>
      <c r="L51" s="7">
        <v>51683</v>
      </c>
    </row>
    <row r="52" spans="1:12" ht="16" thickBot="1" x14ac:dyDescent="0.25">
      <c r="A52" t="s">
        <v>191</v>
      </c>
      <c r="B52" t="s">
        <v>192</v>
      </c>
      <c r="C52" t="s">
        <v>178</v>
      </c>
      <c r="D52" t="s">
        <v>55</v>
      </c>
      <c r="F52" t="s">
        <v>421</v>
      </c>
      <c r="G52" t="s">
        <v>422</v>
      </c>
      <c r="H52" t="s">
        <v>193</v>
      </c>
      <c r="J52" s="3" t="s">
        <v>335</v>
      </c>
      <c r="K52" s="10" t="s">
        <v>298</v>
      </c>
      <c r="L52" s="10" t="s">
        <v>299</v>
      </c>
    </row>
    <row r="53" spans="1:12" ht="16" thickBot="1" x14ac:dyDescent="0.25">
      <c r="A53" t="s">
        <v>195</v>
      </c>
      <c r="B53" t="s">
        <v>196</v>
      </c>
      <c r="C53" t="s">
        <v>199</v>
      </c>
      <c r="D53" t="s">
        <v>55</v>
      </c>
      <c r="F53" t="s">
        <v>421</v>
      </c>
      <c r="G53" t="s">
        <v>422</v>
      </c>
      <c r="H53" t="s">
        <v>197</v>
      </c>
      <c r="J53" s="3" t="s">
        <v>335</v>
      </c>
      <c r="K53" s="10" t="s">
        <v>300</v>
      </c>
      <c r="L53" s="10" t="s">
        <v>301</v>
      </c>
    </row>
    <row r="54" spans="1:12" x14ac:dyDescent="0.2">
      <c r="A54" t="s">
        <v>201</v>
      </c>
      <c r="B54" t="s">
        <v>203</v>
      </c>
      <c r="C54" t="s">
        <v>202</v>
      </c>
      <c r="D54" t="s">
        <v>55</v>
      </c>
      <c r="F54" t="s">
        <v>421</v>
      </c>
      <c r="G54" t="s">
        <v>423</v>
      </c>
      <c r="H54" t="s">
        <v>118</v>
      </c>
      <c r="J54" s="3" t="s">
        <v>335</v>
      </c>
      <c r="K54" s="4">
        <v>43567</v>
      </c>
      <c r="L54" s="4">
        <v>47122</v>
      </c>
    </row>
    <row r="55" spans="1:12" x14ac:dyDescent="0.2">
      <c r="A55" t="s">
        <v>204</v>
      </c>
      <c r="B55" t="s">
        <v>206</v>
      </c>
      <c r="C55" t="s">
        <v>205</v>
      </c>
      <c r="D55" t="s">
        <v>55</v>
      </c>
      <c r="F55" t="s">
        <v>421</v>
      </c>
      <c r="G55" t="s">
        <v>423</v>
      </c>
      <c r="H55" t="s">
        <v>118</v>
      </c>
      <c r="J55" s="3" t="s">
        <v>335</v>
      </c>
      <c r="K55" s="4">
        <v>44187</v>
      </c>
      <c r="L55" t="s">
        <v>302</v>
      </c>
    </row>
    <row r="56" spans="1:12" x14ac:dyDescent="0.2">
      <c r="A56" t="s">
        <v>209</v>
      </c>
      <c r="B56" t="s">
        <v>207</v>
      </c>
      <c r="C56" t="s">
        <v>208</v>
      </c>
      <c r="D56" t="s">
        <v>55</v>
      </c>
      <c r="F56" t="s">
        <v>421</v>
      </c>
      <c r="G56" t="s">
        <v>423</v>
      </c>
      <c r="H56" t="s">
        <v>118</v>
      </c>
      <c r="J56" s="3" t="s">
        <v>335</v>
      </c>
      <c r="K56" s="4">
        <v>43141</v>
      </c>
      <c r="L56" s="4">
        <v>46397</v>
      </c>
    </row>
    <row r="57" spans="1:12" x14ac:dyDescent="0.2">
      <c r="A57" t="s">
        <v>210</v>
      </c>
      <c r="B57" t="s">
        <v>211</v>
      </c>
      <c r="C57" t="s">
        <v>212</v>
      </c>
      <c r="D57" t="s">
        <v>55</v>
      </c>
      <c r="F57" t="s">
        <v>421</v>
      </c>
      <c r="G57" t="s">
        <v>423</v>
      </c>
      <c r="H57" t="s">
        <v>118</v>
      </c>
      <c r="J57" s="3" t="s">
        <v>335</v>
      </c>
      <c r="K57" s="4">
        <v>43702</v>
      </c>
      <c r="L57" t="s">
        <v>303</v>
      </c>
    </row>
    <row r="58" spans="1:12" x14ac:dyDescent="0.2">
      <c r="A58" t="s">
        <v>225</v>
      </c>
      <c r="B58" t="s">
        <v>226</v>
      </c>
      <c r="C58" t="s">
        <v>227</v>
      </c>
      <c r="D58" t="s">
        <v>55</v>
      </c>
      <c r="F58" t="s">
        <v>421</v>
      </c>
      <c r="G58" t="s">
        <v>423</v>
      </c>
      <c r="H58" t="s">
        <v>118</v>
      </c>
      <c r="J58" s="3" t="s">
        <v>335</v>
      </c>
      <c r="K58" s="4">
        <v>43703</v>
      </c>
      <c r="L58" t="s">
        <v>304</v>
      </c>
    </row>
    <row r="59" spans="1:12" x14ac:dyDescent="0.2">
      <c r="A59" t="s">
        <v>215</v>
      </c>
      <c r="B59" t="s">
        <v>216</v>
      </c>
      <c r="C59" t="s">
        <v>217</v>
      </c>
      <c r="D59" t="s">
        <v>55</v>
      </c>
      <c r="F59" t="s">
        <v>421</v>
      </c>
      <c r="G59" t="s">
        <v>423</v>
      </c>
      <c r="H59" t="s">
        <v>118</v>
      </c>
      <c r="J59" s="3" t="s">
        <v>335</v>
      </c>
      <c r="K59" s="4">
        <v>43704</v>
      </c>
      <c r="L59" t="s">
        <v>305</v>
      </c>
    </row>
    <row r="60" spans="1:12" x14ac:dyDescent="0.2">
      <c r="A60" t="s">
        <v>219</v>
      </c>
      <c r="B60" t="s">
        <v>220</v>
      </c>
      <c r="C60" t="s">
        <v>221</v>
      </c>
      <c r="D60" t="s">
        <v>55</v>
      </c>
      <c r="F60" t="s">
        <v>421</v>
      </c>
      <c r="G60" t="s">
        <v>423</v>
      </c>
      <c r="H60" t="s">
        <v>118</v>
      </c>
      <c r="J60" s="3" t="s">
        <v>335</v>
      </c>
      <c r="K60" s="4">
        <v>43705</v>
      </c>
      <c r="L60" t="s">
        <v>306</v>
      </c>
    </row>
    <row r="61" spans="1:12" x14ac:dyDescent="0.2">
      <c r="A61" t="s">
        <v>222</v>
      </c>
      <c r="B61" t="s">
        <v>223</v>
      </c>
      <c r="C61" t="s">
        <v>224</v>
      </c>
      <c r="D61" t="s">
        <v>55</v>
      </c>
      <c r="F61" t="s">
        <v>421</v>
      </c>
      <c r="G61" t="s">
        <v>423</v>
      </c>
      <c r="H61" t="s">
        <v>118</v>
      </c>
      <c r="J61" s="3" t="s">
        <v>335</v>
      </c>
      <c r="K61" s="4">
        <v>43706</v>
      </c>
      <c r="L61" t="s">
        <v>307</v>
      </c>
    </row>
    <row r="62" spans="1:12" x14ac:dyDescent="0.2">
      <c r="A62" t="s">
        <v>266</v>
      </c>
      <c r="B62" t="s">
        <v>266</v>
      </c>
      <c r="C62" s="13"/>
      <c r="D62" t="s">
        <v>55</v>
      </c>
      <c r="F62" t="s">
        <v>421</v>
      </c>
      <c r="G62" t="s">
        <v>423</v>
      </c>
      <c r="H62" t="s">
        <v>118</v>
      </c>
      <c r="J62" s="3" t="s">
        <v>335</v>
      </c>
      <c r="K62" s="4">
        <v>43707</v>
      </c>
      <c r="L62" t="s">
        <v>426</v>
      </c>
    </row>
    <row r="63" spans="1:12" x14ac:dyDescent="0.2">
      <c r="A63" t="s">
        <v>271</v>
      </c>
      <c r="B63" t="s">
        <v>271</v>
      </c>
      <c r="D63" t="s">
        <v>55</v>
      </c>
      <c r="F63" t="s">
        <v>421</v>
      </c>
      <c r="G63" t="s">
        <v>423</v>
      </c>
      <c r="H63" s="3" t="s">
        <v>117</v>
      </c>
      <c r="J63" s="3" t="s">
        <v>335</v>
      </c>
      <c r="K63" s="4">
        <v>43708</v>
      </c>
      <c r="L63" t="s">
        <v>427</v>
      </c>
    </row>
    <row r="64" spans="1:12" x14ac:dyDescent="0.2">
      <c r="A64" t="s">
        <v>273</v>
      </c>
      <c r="B64" t="s">
        <v>273</v>
      </c>
      <c r="D64" t="s">
        <v>55</v>
      </c>
      <c r="F64" t="s">
        <v>421</v>
      </c>
      <c r="G64" t="s">
        <v>423</v>
      </c>
      <c r="H64" s="3" t="s">
        <v>117</v>
      </c>
      <c r="J64" s="3" t="s">
        <v>335</v>
      </c>
      <c r="K64" s="4">
        <v>43709</v>
      </c>
      <c r="L64" t="s">
        <v>428</v>
      </c>
    </row>
    <row r="65" spans="1:12" x14ac:dyDescent="0.2">
      <c r="A65" t="s">
        <v>275</v>
      </c>
      <c r="B65" t="s">
        <v>275</v>
      </c>
      <c r="D65" t="s">
        <v>55</v>
      </c>
      <c r="F65" t="s">
        <v>421</v>
      </c>
      <c r="G65" t="s">
        <v>423</v>
      </c>
      <c r="H65" t="s">
        <v>118</v>
      </c>
      <c r="J65" s="3" t="s">
        <v>335</v>
      </c>
      <c r="K65" s="4">
        <v>43710</v>
      </c>
      <c r="L65" t="s">
        <v>429</v>
      </c>
    </row>
    <row r="66" spans="1:12" x14ac:dyDescent="0.2">
      <c r="A66" t="s">
        <v>278</v>
      </c>
      <c r="B66" t="s">
        <v>278</v>
      </c>
      <c r="D66" t="s">
        <v>55</v>
      </c>
      <c r="F66" t="s">
        <v>421</v>
      </c>
      <c r="G66" t="s">
        <v>423</v>
      </c>
      <c r="H66" t="s">
        <v>117</v>
      </c>
      <c r="J66" s="3" t="s">
        <v>335</v>
      </c>
      <c r="K66" s="4">
        <v>43711</v>
      </c>
      <c r="L66" t="s">
        <v>430</v>
      </c>
    </row>
    <row r="67" spans="1:12" x14ac:dyDescent="0.2">
      <c r="A67" t="s">
        <v>280</v>
      </c>
      <c r="B67" t="s">
        <v>280</v>
      </c>
      <c r="D67" t="s">
        <v>55</v>
      </c>
      <c r="F67" t="s">
        <v>32</v>
      </c>
      <c r="G67" t="s">
        <v>412</v>
      </c>
      <c r="H67" s="3" t="s">
        <v>117</v>
      </c>
      <c r="J67" s="3" t="s">
        <v>335</v>
      </c>
      <c r="K67" s="4">
        <v>43712</v>
      </c>
      <c r="L67" t="s">
        <v>431</v>
      </c>
    </row>
    <row r="68" spans="1:12" x14ac:dyDescent="0.2">
      <c r="A68" t="s">
        <v>283</v>
      </c>
      <c r="B68" t="s">
        <v>283</v>
      </c>
      <c r="D68" t="s">
        <v>55</v>
      </c>
      <c r="F68" s="3" t="s">
        <v>111</v>
      </c>
      <c r="G68" t="s">
        <v>112</v>
      </c>
      <c r="H68" s="3" t="s">
        <v>117</v>
      </c>
      <c r="J68" s="3" t="s">
        <v>335</v>
      </c>
      <c r="K68" s="4">
        <v>43713</v>
      </c>
      <c r="L68" t="s">
        <v>432</v>
      </c>
    </row>
    <row r="69" spans="1:12" x14ac:dyDescent="0.2">
      <c r="A69" t="s">
        <v>285</v>
      </c>
      <c r="B69" t="s">
        <v>285</v>
      </c>
      <c r="D69" t="s">
        <v>55</v>
      </c>
      <c r="F69" s="3" t="s">
        <v>111</v>
      </c>
      <c r="G69" t="s">
        <v>112</v>
      </c>
      <c r="H69" t="s">
        <v>371</v>
      </c>
      <c r="J69" s="3" t="s">
        <v>335</v>
      </c>
      <c r="K69" s="4">
        <v>43714</v>
      </c>
      <c r="L69" t="s">
        <v>433</v>
      </c>
    </row>
  </sheetData>
  <autoFilter ref="A1:M1" xr:uid="{BBE77CEC-E9ED-4D7C-87C7-6AFD98461E9D}"/>
  <sortState xmlns:xlrd2="http://schemas.microsoft.com/office/spreadsheetml/2017/richdata2" ref="A2:J71">
    <sortCondition ref="B1:B71"/>
  </sortState>
  <phoneticPr fontId="1" type="noConversion"/>
  <hyperlinks>
    <hyperlink ref="C28" r:id="rId1" display="file:///id/BBG000N9FPZ4" xr:uid="{3ADDCFB3-274E-A54B-B91A-D4C63633A4F6}"/>
    <hyperlink ref="C29" r:id="rId2" display="file:///id/BBG000D1BB05" xr:uid="{276F8791-33C5-424B-A76B-134812CED7B4}"/>
    <hyperlink ref="C23" r:id="rId3" display="file:///id/BBG000BDQGR5" xr:uid="{B0F43B73-588E-F044-93EA-C987A5A5F16A}"/>
    <hyperlink ref="C55" r:id="rId4" display="https://www.openfigi.com/id/BBG016DMB5L5" xr:uid="{743B11C1-6345-CD4D-B4B2-1D6143320CA1}"/>
  </hyperlinks>
  <pageMargins left="0.7" right="0.7" top="0.75" bottom="0.75" header="0.3" footer="0.3"/>
  <pageSetup orientation="portrait" horizontalDpi="300" verticalDpi="30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F179-532A-46F6-9A10-F28410428D76}">
  <dimension ref="A1:Y43"/>
  <sheetViews>
    <sheetView workbookViewId="0">
      <selection activeCell="G27" sqref="G26:G27"/>
    </sheetView>
  </sheetViews>
  <sheetFormatPr baseColWidth="10" defaultColWidth="8.83203125" defaultRowHeight="15" x14ac:dyDescent="0.2"/>
  <cols>
    <col min="1" max="1" width="16.5" bestFit="1" customWidth="1"/>
    <col min="2" max="2" width="14.33203125" customWidth="1"/>
    <col min="3" max="3" width="25.5" bestFit="1" customWidth="1"/>
    <col min="4" max="4" width="33.5" bestFit="1" customWidth="1"/>
    <col min="5" max="6" width="33.5" customWidth="1"/>
    <col min="7" max="7" width="33.5" bestFit="1" customWidth="1"/>
    <col min="8" max="8" width="25.5" bestFit="1" customWidth="1"/>
    <col min="9" max="9" width="12.5" bestFit="1" customWidth="1"/>
    <col min="10" max="13" width="12.5" customWidth="1"/>
    <col min="14" max="14" width="8.5" bestFit="1" customWidth="1"/>
    <col min="15" max="15" width="18" bestFit="1" customWidth="1"/>
    <col min="16" max="16" width="11.1640625" bestFit="1" customWidth="1"/>
    <col min="17" max="17" width="24.33203125" bestFit="1" customWidth="1"/>
    <col min="18" max="18" width="4" customWidth="1"/>
    <col min="19" max="19" width="32.83203125" bestFit="1" customWidth="1"/>
  </cols>
  <sheetData>
    <row r="1" spans="1:25" x14ac:dyDescent="0.2">
      <c r="A1" t="s">
        <v>231</v>
      </c>
      <c r="B1" t="s">
        <v>288</v>
      </c>
      <c r="C1" t="s">
        <v>286</v>
      </c>
      <c r="D1" t="s">
        <v>159</v>
      </c>
      <c r="E1" t="s">
        <v>163</v>
      </c>
      <c r="F1" t="s">
        <v>161</v>
      </c>
      <c r="G1" t="s">
        <v>162</v>
      </c>
      <c r="H1" t="s">
        <v>294</v>
      </c>
      <c r="I1" t="s">
        <v>295</v>
      </c>
      <c r="J1" t="s">
        <v>296</v>
      </c>
      <c r="K1" t="s">
        <v>297</v>
      </c>
      <c r="L1" t="s">
        <v>287</v>
      </c>
      <c r="M1" t="s">
        <v>235</v>
      </c>
      <c r="N1" t="s">
        <v>236</v>
      </c>
    </row>
    <row r="2" spans="1:25" ht="16" thickBot="1" x14ac:dyDescent="0.25">
      <c r="A2" t="s">
        <v>156</v>
      </c>
      <c r="B2" t="s">
        <v>289</v>
      </c>
      <c r="C2" t="s">
        <v>293</v>
      </c>
      <c r="D2" t="s">
        <v>164</v>
      </c>
      <c r="E2" t="s">
        <v>168</v>
      </c>
      <c r="F2" t="s">
        <v>166</v>
      </c>
      <c r="G2" t="s">
        <v>55</v>
      </c>
      <c r="H2" s="7">
        <v>42158</v>
      </c>
      <c r="I2" s="7">
        <v>53116</v>
      </c>
      <c r="J2">
        <v>1</v>
      </c>
      <c r="K2" s="9">
        <v>0.03</v>
      </c>
      <c r="M2">
        <v>70.3</v>
      </c>
      <c r="S2" t="s">
        <v>164</v>
      </c>
      <c r="T2" t="s">
        <v>165</v>
      </c>
      <c r="U2" t="s">
        <v>166</v>
      </c>
      <c r="V2" t="s">
        <v>167</v>
      </c>
      <c r="W2" t="s">
        <v>168</v>
      </c>
      <c r="X2" t="s">
        <v>214</v>
      </c>
    </row>
    <row r="3" spans="1:25" ht="16" thickBot="1" x14ac:dyDescent="0.25">
      <c r="A3" t="s">
        <v>156</v>
      </c>
      <c r="B3" t="s">
        <v>289</v>
      </c>
      <c r="C3" t="s">
        <v>170</v>
      </c>
      <c r="D3" t="s">
        <v>169</v>
      </c>
      <c r="E3" t="s">
        <v>173</v>
      </c>
      <c r="F3" t="s">
        <v>171</v>
      </c>
      <c r="G3" t="s">
        <v>55</v>
      </c>
      <c r="H3" s="7">
        <v>40004</v>
      </c>
      <c r="I3" s="7">
        <v>51683</v>
      </c>
      <c r="J3">
        <v>1</v>
      </c>
      <c r="K3" s="9">
        <v>5.6250000000000001E-2</v>
      </c>
      <c r="M3">
        <v>86.3</v>
      </c>
      <c r="S3" t="s">
        <v>169</v>
      </c>
      <c r="T3" t="s">
        <v>170</v>
      </c>
      <c r="U3" t="s">
        <v>171</v>
      </c>
      <c r="V3" t="s">
        <v>172</v>
      </c>
      <c r="W3" t="s">
        <v>173</v>
      </c>
      <c r="X3" t="s">
        <v>214</v>
      </c>
      <c r="Y3" t="s">
        <v>200</v>
      </c>
    </row>
    <row r="4" spans="1:25" ht="16" thickBot="1" x14ac:dyDescent="0.25">
      <c r="A4" t="s">
        <v>156</v>
      </c>
      <c r="B4" t="s">
        <v>289</v>
      </c>
      <c r="C4" t="s">
        <v>192</v>
      </c>
      <c r="D4" t="s">
        <v>191</v>
      </c>
      <c r="E4" t="s">
        <v>178</v>
      </c>
      <c r="F4" t="s">
        <v>193</v>
      </c>
      <c r="G4" t="s">
        <v>55</v>
      </c>
      <c r="H4" s="10" t="s">
        <v>298</v>
      </c>
      <c r="I4" s="10" t="s">
        <v>299</v>
      </c>
      <c r="J4">
        <v>1</v>
      </c>
      <c r="K4" s="9">
        <v>4.8750000000000002E-2</v>
      </c>
      <c r="M4">
        <v>64.790000000000006</v>
      </c>
      <c r="S4" t="s">
        <v>191</v>
      </c>
      <c r="T4" t="s">
        <v>192</v>
      </c>
      <c r="U4" t="s">
        <v>193</v>
      </c>
      <c r="V4" t="s">
        <v>194</v>
      </c>
      <c r="W4" t="s">
        <v>178</v>
      </c>
      <c r="X4" t="s">
        <v>214</v>
      </c>
    </row>
    <row r="5" spans="1:25" ht="16" thickBot="1" x14ac:dyDescent="0.25">
      <c r="A5" t="s">
        <v>156</v>
      </c>
      <c r="B5" t="s">
        <v>289</v>
      </c>
      <c r="C5" t="s">
        <v>196</v>
      </c>
      <c r="D5" t="s">
        <v>195</v>
      </c>
      <c r="E5" t="s">
        <v>199</v>
      </c>
      <c r="F5" t="s">
        <v>197</v>
      </c>
      <c r="G5" t="s">
        <v>55</v>
      </c>
      <c r="H5" s="10" t="s">
        <v>300</v>
      </c>
      <c r="I5" s="10" t="s">
        <v>301</v>
      </c>
      <c r="J5">
        <v>1</v>
      </c>
      <c r="K5" s="11">
        <v>4.2000000000000003E-2</v>
      </c>
      <c r="M5">
        <v>82.53</v>
      </c>
      <c r="S5" t="s">
        <v>195</v>
      </c>
      <c r="T5" t="s">
        <v>196</v>
      </c>
      <c r="U5" t="s">
        <v>197</v>
      </c>
      <c r="V5" t="s">
        <v>198</v>
      </c>
      <c r="W5" t="s">
        <v>199</v>
      </c>
      <c r="X5" t="s">
        <v>214</v>
      </c>
    </row>
    <row r="6" spans="1:25" x14ac:dyDescent="0.2">
      <c r="A6" t="s">
        <v>155</v>
      </c>
      <c r="B6" t="s">
        <v>290</v>
      </c>
      <c r="C6" t="s">
        <v>203</v>
      </c>
      <c r="D6" t="s">
        <v>201</v>
      </c>
      <c r="E6" t="s">
        <v>202</v>
      </c>
      <c r="F6" t="s">
        <v>118</v>
      </c>
      <c r="G6" t="s">
        <v>55</v>
      </c>
      <c r="H6" s="4">
        <v>43567</v>
      </c>
      <c r="I6" s="4">
        <v>47122</v>
      </c>
      <c r="J6">
        <v>1</v>
      </c>
      <c r="K6" s="8">
        <v>7.4999999999999997E-2</v>
      </c>
      <c r="M6">
        <v>87.75</v>
      </c>
      <c r="S6" t="s">
        <v>201</v>
      </c>
      <c r="T6" t="s">
        <v>203</v>
      </c>
      <c r="U6" t="s">
        <v>118</v>
      </c>
      <c r="V6" t="s">
        <v>55</v>
      </c>
      <c r="W6" t="s">
        <v>202</v>
      </c>
      <c r="X6" t="s">
        <v>213</v>
      </c>
    </row>
    <row r="7" spans="1:25" x14ac:dyDescent="0.2">
      <c r="A7" t="s">
        <v>155</v>
      </c>
      <c r="B7" t="s">
        <v>290</v>
      </c>
      <c r="C7" t="s">
        <v>206</v>
      </c>
      <c r="D7" t="s">
        <v>204</v>
      </c>
      <c r="E7" t="s">
        <v>205</v>
      </c>
      <c r="F7" t="s">
        <v>118</v>
      </c>
      <c r="G7" t="s">
        <v>55</v>
      </c>
      <c r="H7" s="4">
        <v>44187</v>
      </c>
      <c r="I7" t="s">
        <v>302</v>
      </c>
      <c r="J7">
        <v>1</v>
      </c>
      <c r="K7" s="8">
        <v>8.7499999999999994E-2</v>
      </c>
      <c r="M7">
        <v>90.29</v>
      </c>
      <c r="S7" t="s">
        <v>204</v>
      </c>
      <c r="T7" t="s">
        <v>206</v>
      </c>
      <c r="U7" t="s">
        <v>118</v>
      </c>
      <c r="V7" t="s">
        <v>55</v>
      </c>
      <c r="W7" t="s">
        <v>205</v>
      </c>
      <c r="X7" t="s">
        <v>213</v>
      </c>
    </row>
    <row r="8" spans="1:25" x14ac:dyDescent="0.2">
      <c r="A8" t="s">
        <v>155</v>
      </c>
      <c r="B8" t="s">
        <v>290</v>
      </c>
      <c r="C8" t="s">
        <v>207</v>
      </c>
      <c r="D8" t="s">
        <v>209</v>
      </c>
      <c r="E8" t="s">
        <v>208</v>
      </c>
      <c r="F8" t="s">
        <v>118</v>
      </c>
      <c r="G8" t="s">
        <v>55</v>
      </c>
      <c r="H8" s="4">
        <v>43141</v>
      </c>
      <c r="I8" s="4">
        <v>46397</v>
      </c>
      <c r="J8">
        <v>1</v>
      </c>
      <c r="K8" s="12">
        <v>0.11</v>
      </c>
      <c r="M8">
        <v>105.5</v>
      </c>
      <c r="S8" t="s">
        <v>209</v>
      </c>
      <c r="T8" t="s">
        <v>207</v>
      </c>
      <c r="U8" t="s">
        <v>118</v>
      </c>
      <c r="V8" t="s">
        <v>55</v>
      </c>
      <c r="W8" t="s">
        <v>208</v>
      </c>
      <c r="X8" t="s">
        <v>213</v>
      </c>
    </row>
    <row r="9" spans="1:25" x14ac:dyDescent="0.2">
      <c r="A9" t="s">
        <v>155</v>
      </c>
      <c r="B9" t="s">
        <v>290</v>
      </c>
      <c r="C9" t="s">
        <v>211</v>
      </c>
      <c r="D9" t="s">
        <v>210</v>
      </c>
      <c r="E9" t="s">
        <v>212</v>
      </c>
      <c r="F9" t="s">
        <v>118</v>
      </c>
      <c r="G9" t="s">
        <v>55</v>
      </c>
      <c r="H9" s="4">
        <v>43702</v>
      </c>
      <c r="I9" t="s">
        <v>303</v>
      </c>
      <c r="J9">
        <v>1</v>
      </c>
      <c r="K9" s="8">
        <v>6.5000000000000002E-2</v>
      </c>
      <c r="M9">
        <v>79.543000000000006</v>
      </c>
      <c r="S9" t="s">
        <v>210</v>
      </c>
      <c r="T9" t="s">
        <v>211</v>
      </c>
      <c r="U9" t="s">
        <v>118</v>
      </c>
      <c r="V9" t="s">
        <v>55</v>
      </c>
      <c r="W9" t="s">
        <v>212</v>
      </c>
      <c r="X9" t="s">
        <v>213</v>
      </c>
    </row>
    <row r="10" spans="1:25" x14ac:dyDescent="0.2">
      <c r="A10" t="s">
        <v>291</v>
      </c>
      <c r="B10" t="s">
        <v>292</v>
      </c>
      <c r="C10" t="s">
        <v>226</v>
      </c>
      <c r="D10" t="s">
        <v>225</v>
      </c>
      <c r="E10" t="s">
        <v>227</v>
      </c>
      <c r="F10" t="s">
        <v>118</v>
      </c>
      <c r="G10" t="s">
        <v>55</v>
      </c>
      <c r="I10" t="s">
        <v>304</v>
      </c>
      <c r="J10">
        <v>1</v>
      </c>
      <c r="K10">
        <v>2.65</v>
      </c>
      <c r="M10">
        <v>94.88</v>
      </c>
      <c r="S10" t="s">
        <v>225</v>
      </c>
      <c r="T10" t="s">
        <v>226</v>
      </c>
      <c r="U10" t="s">
        <v>118</v>
      </c>
      <c r="V10" t="s">
        <v>55</v>
      </c>
      <c r="W10" t="s">
        <v>227</v>
      </c>
      <c r="X10" t="s">
        <v>218</v>
      </c>
    </row>
    <row r="11" spans="1:25" x14ac:dyDescent="0.2">
      <c r="A11" t="s">
        <v>291</v>
      </c>
      <c r="B11" t="s">
        <v>292</v>
      </c>
      <c r="C11" t="s">
        <v>216</v>
      </c>
      <c r="D11" t="s">
        <v>215</v>
      </c>
      <c r="E11" t="s">
        <v>217</v>
      </c>
      <c r="F11" t="s">
        <v>118</v>
      </c>
      <c r="G11" t="s">
        <v>55</v>
      </c>
      <c r="I11" t="s">
        <v>305</v>
      </c>
      <c r="J11">
        <v>1</v>
      </c>
      <c r="K11">
        <v>6.9</v>
      </c>
      <c r="M11">
        <v>110.57</v>
      </c>
      <c r="S11" t="s">
        <v>215</v>
      </c>
      <c r="T11" t="s">
        <v>216</v>
      </c>
      <c r="U11" t="s">
        <v>118</v>
      </c>
      <c r="V11" t="s">
        <v>55</v>
      </c>
      <c r="W11" t="s">
        <v>217</v>
      </c>
      <c r="X11" t="s">
        <v>218</v>
      </c>
    </row>
    <row r="12" spans="1:25" x14ac:dyDescent="0.2">
      <c r="A12" t="s">
        <v>291</v>
      </c>
      <c r="B12" t="s">
        <v>292</v>
      </c>
      <c r="C12" t="s">
        <v>220</v>
      </c>
      <c r="D12" t="s">
        <v>219</v>
      </c>
      <c r="E12" t="s">
        <v>221</v>
      </c>
      <c r="F12" t="s">
        <v>118</v>
      </c>
      <c r="G12" t="s">
        <v>55</v>
      </c>
      <c r="I12" t="s">
        <v>306</v>
      </c>
      <c r="J12">
        <v>1</v>
      </c>
      <c r="K12">
        <v>5.625</v>
      </c>
      <c r="M12">
        <v>100.58</v>
      </c>
      <c r="S12" t="s">
        <v>219</v>
      </c>
      <c r="T12" t="s">
        <v>220</v>
      </c>
      <c r="U12" t="s">
        <v>118</v>
      </c>
      <c r="V12" t="s">
        <v>55</v>
      </c>
      <c r="W12" t="s">
        <v>221</v>
      </c>
      <c r="X12" t="s">
        <v>218</v>
      </c>
    </row>
    <row r="13" spans="1:25" x14ac:dyDescent="0.2">
      <c r="A13" t="s">
        <v>291</v>
      </c>
      <c r="B13" t="s">
        <v>292</v>
      </c>
      <c r="C13" t="s">
        <v>223</v>
      </c>
      <c r="D13" t="s">
        <v>222</v>
      </c>
      <c r="E13" t="s">
        <v>224</v>
      </c>
      <c r="F13" t="s">
        <v>118</v>
      </c>
      <c r="G13" t="s">
        <v>55</v>
      </c>
      <c r="I13" t="s">
        <v>307</v>
      </c>
      <c r="J13">
        <v>1</v>
      </c>
      <c r="K13">
        <v>6</v>
      </c>
      <c r="M13">
        <v>95.5</v>
      </c>
      <c r="S13" t="s">
        <v>222</v>
      </c>
      <c r="T13" t="s">
        <v>223</v>
      </c>
      <c r="U13" t="s">
        <v>118</v>
      </c>
      <c r="V13" t="s">
        <v>55</v>
      </c>
      <c r="W13" t="s">
        <v>224</v>
      </c>
      <c r="X13" t="s">
        <v>218</v>
      </c>
    </row>
    <row r="16" spans="1:25" x14ac:dyDescent="0.2">
      <c r="A16" t="s">
        <v>84</v>
      </c>
      <c r="C16" t="s">
        <v>262</v>
      </c>
      <c r="D16" t="s">
        <v>263</v>
      </c>
      <c r="E16" t="s">
        <v>56</v>
      </c>
      <c r="F16" t="s">
        <v>264</v>
      </c>
      <c r="G16" t="s">
        <v>57</v>
      </c>
      <c r="H16" t="s">
        <v>41</v>
      </c>
      <c r="I16" t="s">
        <v>58</v>
      </c>
      <c r="L16" t="s">
        <v>39</v>
      </c>
      <c r="M16" t="s">
        <v>310</v>
      </c>
      <c r="S16" s="4"/>
    </row>
    <row r="17" spans="1:19" x14ac:dyDescent="0.2">
      <c r="A17" t="s">
        <v>265</v>
      </c>
      <c r="C17" t="s">
        <v>86</v>
      </c>
      <c r="D17" t="s">
        <v>266</v>
      </c>
      <c r="E17" t="s">
        <v>267</v>
      </c>
      <c r="F17" t="s">
        <v>267</v>
      </c>
      <c r="G17" s="5">
        <v>1428571</v>
      </c>
      <c r="H17">
        <v>14</v>
      </c>
      <c r="I17" s="6">
        <v>19999994</v>
      </c>
      <c r="J17" s="6"/>
      <c r="K17" s="6"/>
      <c r="L17" t="s">
        <v>268</v>
      </c>
      <c r="M17" t="s">
        <v>329</v>
      </c>
    </row>
    <row r="18" spans="1:19" x14ac:dyDescent="0.2">
      <c r="A18" t="s">
        <v>270</v>
      </c>
      <c r="C18" t="s">
        <v>86</v>
      </c>
      <c r="D18" t="s">
        <v>271</v>
      </c>
      <c r="E18" t="s">
        <v>267</v>
      </c>
      <c r="F18" t="s">
        <v>267</v>
      </c>
      <c r="G18" s="5">
        <v>100000</v>
      </c>
      <c r="H18">
        <v>100</v>
      </c>
      <c r="I18" s="6">
        <v>10000000</v>
      </c>
      <c r="J18" s="6"/>
      <c r="K18" s="6"/>
      <c r="L18" t="s">
        <v>268</v>
      </c>
      <c r="M18" t="s">
        <v>327</v>
      </c>
    </row>
    <row r="19" spans="1:19" x14ac:dyDescent="0.2">
      <c r="A19" t="s">
        <v>272</v>
      </c>
      <c r="C19" t="s">
        <v>86</v>
      </c>
      <c r="D19" t="s">
        <v>273</v>
      </c>
      <c r="E19" t="s">
        <v>267</v>
      </c>
      <c r="F19" t="s">
        <v>267</v>
      </c>
      <c r="G19" s="5">
        <v>3484000</v>
      </c>
      <c r="H19">
        <v>2.87</v>
      </c>
      <c r="I19" s="6">
        <v>9999080</v>
      </c>
      <c r="J19" s="6"/>
      <c r="K19" s="6"/>
      <c r="L19" t="s">
        <v>268</v>
      </c>
      <c r="M19" t="s">
        <v>327</v>
      </c>
    </row>
    <row r="20" spans="1:19" x14ac:dyDescent="0.2">
      <c r="A20" t="s">
        <v>274</v>
      </c>
      <c r="C20" t="s">
        <v>86</v>
      </c>
      <c r="D20" t="s">
        <v>275</v>
      </c>
      <c r="E20" t="s">
        <v>267</v>
      </c>
      <c r="F20" t="s">
        <v>267</v>
      </c>
      <c r="G20" s="5">
        <v>199400</v>
      </c>
      <c r="H20">
        <v>100.3</v>
      </c>
      <c r="I20" s="6">
        <v>19999820</v>
      </c>
      <c r="J20" s="6"/>
      <c r="K20" s="6"/>
      <c r="L20" t="s">
        <v>268</v>
      </c>
      <c r="M20" t="s">
        <v>329</v>
      </c>
    </row>
    <row r="21" spans="1:19" x14ac:dyDescent="0.2">
      <c r="A21" t="s">
        <v>277</v>
      </c>
      <c r="C21" t="s">
        <v>86</v>
      </c>
      <c r="D21" t="s">
        <v>278</v>
      </c>
      <c r="E21" t="s">
        <v>267</v>
      </c>
      <c r="F21" t="s">
        <v>267</v>
      </c>
      <c r="G21" s="5">
        <v>197823</v>
      </c>
      <c r="H21">
        <v>101.1</v>
      </c>
      <c r="I21" s="6">
        <v>19999905.300000001</v>
      </c>
      <c r="J21" s="6"/>
      <c r="K21" s="6"/>
      <c r="L21" t="s">
        <v>268</v>
      </c>
      <c r="M21" t="s">
        <v>329</v>
      </c>
    </row>
    <row r="22" spans="1:19" x14ac:dyDescent="0.2">
      <c r="A22" t="s">
        <v>279</v>
      </c>
      <c r="C22" t="s">
        <v>86</v>
      </c>
      <c r="D22" t="s">
        <v>280</v>
      </c>
      <c r="E22" t="s">
        <v>267</v>
      </c>
      <c r="F22" t="s">
        <v>267</v>
      </c>
      <c r="G22" s="5">
        <v>50000</v>
      </c>
      <c r="H22">
        <v>100</v>
      </c>
      <c r="I22" s="6">
        <v>5000000</v>
      </c>
      <c r="J22" s="6"/>
      <c r="K22" s="6"/>
      <c r="L22" t="s">
        <v>268</v>
      </c>
      <c r="M22" t="s">
        <v>325</v>
      </c>
    </row>
    <row r="23" spans="1:19" x14ac:dyDescent="0.2">
      <c r="A23" t="s">
        <v>282</v>
      </c>
      <c r="C23" t="s">
        <v>86</v>
      </c>
      <c r="D23" t="s">
        <v>283</v>
      </c>
      <c r="E23" t="s">
        <v>267</v>
      </c>
      <c r="F23" t="s">
        <v>267</v>
      </c>
      <c r="G23" s="5">
        <v>20000</v>
      </c>
      <c r="H23">
        <v>100</v>
      </c>
      <c r="I23" s="6">
        <v>2000000</v>
      </c>
      <c r="J23" s="6"/>
      <c r="K23" s="6"/>
      <c r="L23" t="s">
        <v>268</v>
      </c>
      <c r="M23" t="s">
        <v>325</v>
      </c>
      <c r="S23" s="4"/>
    </row>
    <row r="24" spans="1:19" x14ac:dyDescent="0.2">
      <c r="A24" t="s">
        <v>284</v>
      </c>
      <c r="C24" t="s">
        <v>86</v>
      </c>
      <c r="D24" t="s">
        <v>285</v>
      </c>
      <c r="E24" t="s">
        <v>267</v>
      </c>
      <c r="F24" t="s">
        <v>267</v>
      </c>
      <c r="G24" s="5">
        <v>20000</v>
      </c>
      <c r="H24">
        <v>100</v>
      </c>
      <c r="I24" s="6">
        <v>2000000</v>
      </c>
      <c r="J24" s="6"/>
      <c r="K24" s="6"/>
      <c r="L24" t="s">
        <v>268</v>
      </c>
      <c r="M24" t="s">
        <v>325</v>
      </c>
    </row>
    <row r="30" spans="1:19" x14ac:dyDescent="0.2">
      <c r="S30" s="4"/>
    </row>
    <row r="32" spans="1:19" x14ac:dyDescent="0.2">
      <c r="C32" t="s">
        <v>293</v>
      </c>
    </row>
    <row r="33" spans="3:3" x14ac:dyDescent="0.2">
      <c r="C33" t="s">
        <v>170</v>
      </c>
    </row>
    <row r="34" spans="3:3" x14ac:dyDescent="0.2">
      <c r="C34" t="s">
        <v>192</v>
      </c>
    </row>
    <row r="35" spans="3:3" x14ac:dyDescent="0.2">
      <c r="C35" t="s">
        <v>196</v>
      </c>
    </row>
    <row r="36" spans="3:3" x14ac:dyDescent="0.2">
      <c r="C36" t="s">
        <v>203</v>
      </c>
    </row>
    <row r="37" spans="3:3" x14ac:dyDescent="0.2">
      <c r="C37" t="s">
        <v>206</v>
      </c>
    </row>
    <row r="38" spans="3:3" x14ac:dyDescent="0.2">
      <c r="C38" t="s">
        <v>207</v>
      </c>
    </row>
    <row r="39" spans="3:3" x14ac:dyDescent="0.2">
      <c r="C39" t="s">
        <v>211</v>
      </c>
    </row>
    <row r="40" spans="3:3" x14ac:dyDescent="0.2">
      <c r="C40" t="s">
        <v>226</v>
      </c>
    </row>
    <row r="41" spans="3:3" x14ac:dyDescent="0.2">
      <c r="C41" t="s">
        <v>216</v>
      </c>
    </row>
    <row r="42" spans="3:3" x14ac:dyDescent="0.2">
      <c r="C42" t="s">
        <v>220</v>
      </c>
    </row>
    <row r="43" spans="3:3" x14ac:dyDescent="0.2">
      <c r="C43" t="s">
        <v>223</v>
      </c>
    </row>
  </sheetData>
  <phoneticPr fontId="1" type="noConversion"/>
  <hyperlinks>
    <hyperlink ref="W7" r:id="rId1" display="https://www.openfigi.com/id/BBG016DMB5L5" xr:uid="{ED831731-F148-4382-93C1-73A062D03F24}"/>
    <hyperlink ref="E7" r:id="rId2" display="https://www.openfigi.com/id/BBG016DMB5L5" xr:uid="{2C97E4A4-89AA-4413-B159-E99CE19FAF2A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6F12-EA80-42B9-B205-8D22DC826C36}">
  <dimension ref="A1:K54"/>
  <sheetViews>
    <sheetView workbookViewId="0">
      <selection activeCell="C41" sqref="C41:C50"/>
    </sheetView>
  </sheetViews>
  <sheetFormatPr baseColWidth="10" defaultColWidth="8.83203125" defaultRowHeight="15" x14ac:dyDescent="0.2"/>
  <cols>
    <col min="1" max="1" width="32.83203125" bestFit="1" customWidth="1"/>
    <col min="2" max="2" width="25.1640625" bestFit="1" customWidth="1"/>
    <col min="3" max="3" width="23.5" bestFit="1" customWidth="1"/>
    <col min="4" max="4" width="8.1640625" bestFit="1" customWidth="1"/>
    <col min="5" max="5" width="14.5" bestFit="1" customWidth="1"/>
    <col min="6" max="6" width="10.6640625" bestFit="1" customWidth="1"/>
    <col min="7" max="7" width="24.1640625" bestFit="1" customWidth="1"/>
    <col min="8" max="8" width="17.1640625" bestFit="1" customWidth="1"/>
    <col min="11" max="11" width="32.83203125" bestFit="1" customWidth="1"/>
  </cols>
  <sheetData>
    <row r="1" spans="1:7" x14ac:dyDescent="0.2">
      <c r="A1" t="s">
        <v>159</v>
      </c>
      <c r="B1" t="s">
        <v>160</v>
      </c>
      <c r="C1" t="s">
        <v>161</v>
      </c>
      <c r="D1" t="s">
        <v>162</v>
      </c>
      <c r="E1" t="s">
        <v>163</v>
      </c>
    </row>
    <row r="2" spans="1:7" x14ac:dyDescent="0.2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214</v>
      </c>
    </row>
    <row r="3" spans="1:7" x14ac:dyDescent="0.2">
      <c r="A3" t="s">
        <v>169</v>
      </c>
      <c r="B3" t="s">
        <v>170</v>
      </c>
      <c r="C3" t="s">
        <v>171</v>
      </c>
      <c r="D3" t="s">
        <v>172</v>
      </c>
      <c r="E3" t="s">
        <v>173</v>
      </c>
      <c r="F3" t="s">
        <v>214</v>
      </c>
      <c r="G3" t="s">
        <v>200</v>
      </c>
    </row>
    <row r="4" spans="1:7" x14ac:dyDescent="0.2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214</v>
      </c>
    </row>
    <row r="5" spans="1:7" x14ac:dyDescent="0.2">
      <c r="A5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214</v>
      </c>
    </row>
    <row r="6" spans="1:7" x14ac:dyDescent="0.2">
      <c r="A6" t="s">
        <v>184</v>
      </c>
      <c r="B6" t="s">
        <v>185</v>
      </c>
      <c r="C6" t="s">
        <v>186</v>
      </c>
      <c r="D6" t="s">
        <v>187</v>
      </c>
      <c r="E6" t="s">
        <v>168</v>
      </c>
      <c r="F6" t="s">
        <v>214</v>
      </c>
    </row>
    <row r="7" spans="1:7" x14ac:dyDescent="0.2">
      <c r="A7" t="s">
        <v>188</v>
      </c>
      <c r="B7" t="s">
        <v>189</v>
      </c>
      <c r="C7" t="s">
        <v>26</v>
      </c>
      <c r="D7" t="s">
        <v>190</v>
      </c>
      <c r="E7" t="s">
        <v>173</v>
      </c>
      <c r="F7" t="s">
        <v>214</v>
      </c>
    </row>
    <row r="8" spans="1:7" x14ac:dyDescent="0.2">
      <c r="A8" t="s">
        <v>191</v>
      </c>
      <c r="B8" t="s">
        <v>192</v>
      </c>
      <c r="C8" t="s">
        <v>193</v>
      </c>
      <c r="D8" t="s">
        <v>194</v>
      </c>
      <c r="E8" t="s">
        <v>178</v>
      </c>
      <c r="F8" t="s">
        <v>214</v>
      </c>
    </row>
    <row r="9" spans="1:7" x14ac:dyDescent="0.2">
      <c r="A9" t="s">
        <v>195</v>
      </c>
      <c r="B9" t="s">
        <v>196</v>
      </c>
      <c r="C9" t="s">
        <v>197</v>
      </c>
      <c r="D9" t="s">
        <v>198</v>
      </c>
      <c r="E9" t="s">
        <v>199</v>
      </c>
      <c r="F9" t="s">
        <v>214</v>
      </c>
    </row>
    <row r="11" spans="1:7" x14ac:dyDescent="0.2">
      <c r="A11" t="s">
        <v>201</v>
      </c>
      <c r="B11" t="s">
        <v>203</v>
      </c>
      <c r="C11" t="s">
        <v>118</v>
      </c>
      <c r="D11" t="s">
        <v>55</v>
      </c>
      <c r="E11" t="s">
        <v>202</v>
      </c>
      <c r="F11" t="s">
        <v>213</v>
      </c>
    </row>
    <row r="12" spans="1:7" x14ac:dyDescent="0.2">
      <c r="A12" t="s">
        <v>204</v>
      </c>
      <c r="B12" t="s">
        <v>206</v>
      </c>
      <c r="C12" t="s">
        <v>118</v>
      </c>
      <c r="D12" t="s">
        <v>55</v>
      </c>
      <c r="E12" t="s">
        <v>205</v>
      </c>
      <c r="F12" t="s">
        <v>213</v>
      </c>
    </row>
    <row r="13" spans="1:7" x14ac:dyDescent="0.2">
      <c r="A13" t="s">
        <v>209</v>
      </c>
      <c r="B13" t="s">
        <v>207</v>
      </c>
      <c r="C13" t="s">
        <v>118</v>
      </c>
      <c r="D13" t="s">
        <v>55</v>
      </c>
      <c r="E13" t="s">
        <v>208</v>
      </c>
      <c r="F13" t="s">
        <v>213</v>
      </c>
    </row>
    <row r="14" spans="1:7" x14ac:dyDescent="0.2">
      <c r="A14" t="s">
        <v>210</v>
      </c>
      <c r="B14" t="s">
        <v>211</v>
      </c>
      <c r="C14" t="s">
        <v>118</v>
      </c>
      <c r="D14" t="s">
        <v>55</v>
      </c>
      <c r="E14" t="s">
        <v>212</v>
      </c>
      <c r="F14" t="s">
        <v>213</v>
      </c>
    </row>
    <row r="16" spans="1:7" x14ac:dyDescent="0.2">
      <c r="A16" t="s">
        <v>225</v>
      </c>
      <c r="B16" t="s">
        <v>226</v>
      </c>
      <c r="C16" t="s">
        <v>118</v>
      </c>
      <c r="D16" t="s">
        <v>55</v>
      </c>
      <c r="E16" t="s">
        <v>227</v>
      </c>
      <c r="F16" t="s">
        <v>218</v>
      </c>
    </row>
    <row r="17" spans="1:11" x14ac:dyDescent="0.2">
      <c r="A17" t="s">
        <v>215</v>
      </c>
      <c r="B17" t="s">
        <v>216</v>
      </c>
      <c r="C17" t="s">
        <v>118</v>
      </c>
      <c r="D17" t="s">
        <v>55</v>
      </c>
      <c r="E17" t="s">
        <v>217</v>
      </c>
      <c r="F17" t="s">
        <v>218</v>
      </c>
    </row>
    <row r="18" spans="1:11" x14ac:dyDescent="0.2">
      <c r="A18" t="s">
        <v>219</v>
      </c>
      <c r="B18" t="s">
        <v>220</v>
      </c>
      <c r="C18" t="s">
        <v>118</v>
      </c>
      <c r="D18" t="s">
        <v>55</v>
      </c>
      <c r="E18" t="s">
        <v>221</v>
      </c>
      <c r="F18" t="s">
        <v>218</v>
      </c>
    </row>
    <row r="19" spans="1:11" x14ac:dyDescent="0.2">
      <c r="A19" t="s">
        <v>222</v>
      </c>
      <c r="B19" t="s">
        <v>223</v>
      </c>
      <c r="C19" t="s">
        <v>118</v>
      </c>
      <c r="D19" t="s">
        <v>55</v>
      </c>
      <c r="E19" t="s">
        <v>224</v>
      </c>
      <c r="F19" t="s">
        <v>218</v>
      </c>
    </row>
    <row r="20" spans="1:11" x14ac:dyDescent="0.2">
      <c r="A20" t="s">
        <v>228</v>
      </c>
      <c r="B20" t="s">
        <v>229</v>
      </c>
      <c r="C20" t="s">
        <v>118</v>
      </c>
      <c r="D20" t="s">
        <v>55</v>
      </c>
      <c r="E20" t="s">
        <v>230</v>
      </c>
      <c r="F20" t="s">
        <v>218</v>
      </c>
    </row>
    <row r="22" spans="1:11" x14ac:dyDescent="0.2">
      <c r="A22" t="s">
        <v>231</v>
      </c>
      <c r="B22" t="s">
        <v>232</v>
      </c>
      <c r="C22" t="s">
        <v>233</v>
      </c>
      <c r="D22" t="s">
        <v>234</v>
      </c>
      <c r="E22" t="s">
        <v>235</v>
      </c>
      <c r="F22" t="s">
        <v>236</v>
      </c>
    </row>
    <row r="23" spans="1:11" x14ac:dyDescent="0.2">
      <c r="A23" t="s">
        <v>153</v>
      </c>
      <c r="B23" t="s">
        <v>7</v>
      </c>
      <c r="C23" t="s">
        <v>237</v>
      </c>
      <c r="D23">
        <v>50</v>
      </c>
      <c r="E23">
        <v>125</v>
      </c>
      <c r="F23">
        <v>6250</v>
      </c>
    </row>
    <row r="24" spans="1:11" x14ac:dyDescent="0.2">
      <c r="A24" t="s">
        <v>153</v>
      </c>
      <c r="B24" t="s">
        <v>10</v>
      </c>
      <c r="C24" t="s">
        <v>238</v>
      </c>
      <c r="D24">
        <v>30</v>
      </c>
      <c r="E24">
        <v>225</v>
      </c>
      <c r="F24">
        <v>6750</v>
      </c>
    </row>
    <row r="25" spans="1:11" x14ac:dyDescent="0.2">
      <c r="A25" t="s">
        <v>153</v>
      </c>
      <c r="B25" t="s">
        <v>11</v>
      </c>
      <c r="C25" t="s">
        <v>260</v>
      </c>
      <c r="D25">
        <v>10</v>
      </c>
      <c r="E25">
        <v>3200</v>
      </c>
      <c r="F25">
        <v>32000</v>
      </c>
    </row>
    <row r="26" spans="1:11" x14ac:dyDescent="0.2">
      <c r="A26" t="s">
        <v>153</v>
      </c>
      <c r="B26" t="s">
        <v>239</v>
      </c>
      <c r="C26" t="s">
        <v>240</v>
      </c>
      <c r="D26">
        <v>20</v>
      </c>
      <c r="E26">
        <v>2100</v>
      </c>
      <c r="F26">
        <v>42000</v>
      </c>
      <c r="K26" s="4"/>
    </row>
    <row r="27" spans="1:11" x14ac:dyDescent="0.2">
      <c r="A27" t="s">
        <v>153</v>
      </c>
      <c r="B27" t="s">
        <v>15</v>
      </c>
      <c r="C27" t="s">
        <v>241</v>
      </c>
      <c r="D27">
        <v>40</v>
      </c>
      <c r="E27">
        <v>300</v>
      </c>
      <c r="F27">
        <v>12000</v>
      </c>
    </row>
    <row r="28" spans="1:11" x14ac:dyDescent="0.2">
      <c r="A28" t="s">
        <v>242</v>
      </c>
      <c r="B28" t="s">
        <v>125</v>
      </c>
      <c r="C28" t="s">
        <v>48</v>
      </c>
      <c r="D28">
        <v>500</v>
      </c>
      <c r="E28">
        <v>5</v>
      </c>
      <c r="F28">
        <v>2500</v>
      </c>
    </row>
    <row r="29" spans="1:11" x14ac:dyDescent="0.2">
      <c r="A29" t="s">
        <v>242</v>
      </c>
      <c r="B29" t="s">
        <v>243</v>
      </c>
      <c r="C29" t="s">
        <v>244</v>
      </c>
      <c r="D29">
        <v>200</v>
      </c>
      <c r="E29">
        <v>4</v>
      </c>
      <c r="F29">
        <v>800</v>
      </c>
    </row>
    <row r="30" spans="1:11" x14ac:dyDescent="0.2">
      <c r="A30" t="s">
        <v>242</v>
      </c>
      <c r="B30" t="s">
        <v>245</v>
      </c>
      <c r="C30" t="s">
        <v>246</v>
      </c>
      <c r="D30">
        <v>1000</v>
      </c>
      <c r="E30">
        <v>2.5</v>
      </c>
      <c r="F30">
        <v>2500</v>
      </c>
    </row>
    <row r="31" spans="1:11" x14ac:dyDescent="0.2">
      <c r="A31" t="s">
        <v>242</v>
      </c>
      <c r="B31" t="s">
        <v>247</v>
      </c>
      <c r="C31" t="s">
        <v>248</v>
      </c>
      <c r="D31">
        <v>30</v>
      </c>
      <c r="E31">
        <v>80</v>
      </c>
      <c r="F31">
        <v>2400</v>
      </c>
    </row>
    <row r="32" spans="1:11" x14ac:dyDescent="0.2">
      <c r="A32" t="s">
        <v>242</v>
      </c>
      <c r="B32" t="s">
        <v>249</v>
      </c>
      <c r="C32" t="s">
        <v>250</v>
      </c>
      <c r="D32">
        <v>50</v>
      </c>
      <c r="E32">
        <v>40</v>
      </c>
      <c r="F32">
        <v>2000</v>
      </c>
    </row>
    <row r="33" spans="1:11" x14ac:dyDescent="0.2">
      <c r="A33" t="s">
        <v>154</v>
      </c>
      <c r="B33" t="s">
        <v>251</v>
      </c>
      <c r="C33" t="s">
        <v>261</v>
      </c>
      <c r="D33">
        <v>1000</v>
      </c>
      <c r="E33">
        <v>2</v>
      </c>
      <c r="F33">
        <v>2000</v>
      </c>
    </row>
    <row r="34" spans="1:11" x14ac:dyDescent="0.2">
      <c r="A34" t="s">
        <v>154</v>
      </c>
      <c r="B34" t="s">
        <v>252</v>
      </c>
      <c r="C34" t="s">
        <v>253</v>
      </c>
      <c r="D34">
        <v>50</v>
      </c>
      <c r="E34">
        <v>200</v>
      </c>
      <c r="F34">
        <v>10000</v>
      </c>
    </row>
    <row r="35" spans="1:11" x14ac:dyDescent="0.2">
      <c r="A35" t="s">
        <v>154</v>
      </c>
      <c r="B35" t="s">
        <v>254</v>
      </c>
      <c r="C35" t="s">
        <v>255</v>
      </c>
      <c r="D35">
        <v>100</v>
      </c>
      <c r="E35">
        <v>10</v>
      </c>
      <c r="F35">
        <v>1000</v>
      </c>
    </row>
    <row r="36" spans="1:11" x14ac:dyDescent="0.2">
      <c r="A36" t="s">
        <v>154</v>
      </c>
      <c r="B36" t="s">
        <v>256</v>
      </c>
      <c r="C36" t="s">
        <v>257</v>
      </c>
      <c r="D36">
        <v>20</v>
      </c>
      <c r="E36">
        <v>300</v>
      </c>
      <c r="F36">
        <v>6000</v>
      </c>
    </row>
    <row r="37" spans="1:11" x14ac:dyDescent="0.2">
      <c r="A37" t="s">
        <v>154</v>
      </c>
      <c r="B37" t="s">
        <v>258</v>
      </c>
      <c r="C37" t="s">
        <v>259</v>
      </c>
      <c r="D37">
        <v>30</v>
      </c>
      <c r="E37">
        <v>150</v>
      </c>
      <c r="F37">
        <v>4500</v>
      </c>
    </row>
    <row r="40" spans="1:11" x14ac:dyDescent="0.2">
      <c r="A40" t="s">
        <v>84</v>
      </c>
      <c r="B40" t="s">
        <v>262</v>
      </c>
      <c r="C40" t="s">
        <v>263</v>
      </c>
      <c r="D40" t="s">
        <v>56</v>
      </c>
      <c r="E40" t="s">
        <v>264</v>
      </c>
      <c r="F40" t="s">
        <v>57</v>
      </c>
      <c r="G40" t="s">
        <v>41</v>
      </c>
      <c r="H40" t="s">
        <v>58</v>
      </c>
      <c r="I40" t="s">
        <v>39</v>
      </c>
      <c r="J40" t="s">
        <v>59</v>
      </c>
      <c r="K40" s="4"/>
    </row>
    <row r="41" spans="1:11" x14ac:dyDescent="0.2">
      <c r="A41" t="s">
        <v>265</v>
      </c>
      <c r="B41" t="s">
        <v>86</v>
      </c>
      <c r="C41" t="s">
        <v>266</v>
      </c>
      <c r="D41" t="s">
        <v>267</v>
      </c>
      <c r="E41" t="s">
        <v>267</v>
      </c>
      <c r="F41" s="5">
        <v>1428571</v>
      </c>
      <c r="G41">
        <v>14</v>
      </c>
      <c r="H41" s="6">
        <v>19999994</v>
      </c>
      <c r="I41" t="s">
        <v>268</v>
      </c>
      <c r="J41" t="s">
        <v>269</v>
      </c>
    </row>
    <row r="42" spans="1:11" x14ac:dyDescent="0.2">
      <c r="A42" t="s">
        <v>270</v>
      </c>
      <c r="B42" t="s">
        <v>86</v>
      </c>
      <c r="C42" t="s">
        <v>271</v>
      </c>
      <c r="D42" t="s">
        <v>267</v>
      </c>
      <c r="E42" t="s">
        <v>267</v>
      </c>
      <c r="F42" s="5">
        <v>100000</v>
      </c>
      <c r="G42">
        <v>100</v>
      </c>
      <c r="H42" s="6">
        <v>10000000</v>
      </c>
      <c r="I42" t="s">
        <v>268</v>
      </c>
      <c r="J42" t="s">
        <v>269</v>
      </c>
    </row>
    <row r="43" spans="1:11" x14ac:dyDescent="0.2">
      <c r="A43" t="s">
        <v>272</v>
      </c>
      <c r="B43" t="s">
        <v>86</v>
      </c>
      <c r="C43" t="s">
        <v>273</v>
      </c>
      <c r="D43" t="s">
        <v>267</v>
      </c>
      <c r="E43" t="s">
        <v>267</v>
      </c>
      <c r="F43" s="5">
        <v>3484000</v>
      </c>
      <c r="G43">
        <v>2.87</v>
      </c>
      <c r="H43" s="6">
        <v>9999080</v>
      </c>
      <c r="I43" t="s">
        <v>268</v>
      </c>
      <c r="J43" t="s">
        <v>269</v>
      </c>
    </row>
    <row r="44" spans="1:11" x14ac:dyDescent="0.2">
      <c r="A44" t="s">
        <v>274</v>
      </c>
      <c r="B44" t="s">
        <v>86</v>
      </c>
      <c r="C44" t="s">
        <v>275</v>
      </c>
      <c r="D44" t="s">
        <v>267</v>
      </c>
      <c r="E44" t="s">
        <v>267</v>
      </c>
      <c r="F44" s="5">
        <v>199400</v>
      </c>
      <c r="G44">
        <v>100.3</v>
      </c>
      <c r="H44" s="6">
        <v>19999820</v>
      </c>
      <c r="I44" t="s">
        <v>268</v>
      </c>
      <c r="J44" t="s">
        <v>276</v>
      </c>
    </row>
    <row r="45" spans="1:11" x14ac:dyDescent="0.2">
      <c r="A45" t="s">
        <v>277</v>
      </c>
      <c r="B45" t="s">
        <v>86</v>
      </c>
      <c r="C45" t="s">
        <v>278</v>
      </c>
      <c r="D45" t="s">
        <v>267</v>
      </c>
      <c r="E45" t="s">
        <v>267</v>
      </c>
      <c r="F45" s="5">
        <v>197823</v>
      </c>
      <c r="G45">
        <v>101.1</v>
      </c>
      <c r="H45" s="6">
        <v>19999905.300000001</v>
      </c>
      <c r="I45" t="s">
        <v>268</v>
      </c>
      <c r="J45" t="s">
        <v>276</v>
      </c>
    </row>
    <row r="46" spans="1:11" x14ac:dyDescent="0.2">
      <c r="A46" t="s">
        <v>279</v>
      </c>
      <c r="B46" t="s">
        <v>86</v>
      </c>
      <c r="C46" t="s">
        <v>280</v>
      </c>
      <c r="D46" t="s">
        <v>267</v>
      </c>
      <c r="E46" t="s">
        <v>267</v>
      </c>
      <c r="F46" s="5">
        <v>50000</v>
      </c>
      <c r="G46">
        <v>100</v>
      </c>
      <c r="H46" s="6">
        <v>5000000</v>
      </c>
      <c r="I46" t="s">
        <v>268</v>
      </c>
      <c r="J46" t="s">
        <v>281</v>
      </c>
    </row>
    <row r="47" spans="1:11" x14ac:dyDescent="0.2">
      <c r="A47" t="s">
        <v>282</v>
      </c>
      <c r="B47" t="s">
        <v>86</v>
      </c>
      <c r="C47" t="s">
        <v>283</v>
      </c>
      <c r="D47" t="s">
        <v>267</v>
      </c>
      <c r="E47" t="s">
        <v>267</v>
      </c>
      <c r="F47" s="5">
        <v>20000</v>
      </c>
      <c r="G47">
        <v>100</v>
      </c>
      <c r="H47" s="6">
        <v>2000000</v>
      </c>
      <c r="I47" t="s">
        <v>268</v>
      </c>
      <c r="J47" t="s">
        <v>281</v>
      </c>
      <c r="K47" s="4"/>
    </row>
    <row r="48" spans="1:11" x14ac:dyDescent="0.2">
      <c r="A48" t="s">
        <v>284</v>
      </c>
      <c r="B48" t="s">
        <v>86</v>
      </c>
      <c r="C48" t="s">
        <v>285</v>
      </c>
      <c r="D48" t="s">
        <v>267</v>
      </c>
      <c r="E48" t="s">
        <v>267</v>
      </c>
      <c r="F48" s="5">
        <v>20000</v>
      </c>
      <c r="G48">
        <v>100</v>
      </c>
      <c r="H48" s="6">
        <v>2000000</v>
      </c>
      <c r="I48" t="s">
        <v>268</v>
      </c>
      <c r="J48" t="s">
        <v>281</v>
      </c>
    </row>
    <row r="54" spans="11:11" x14ac:dyDescent="0.2">
      <c r="K54" s="4"/>
    </row>
  </sheetData>
  <hyperlinks>
    <hyperlink ref="E12" r:id="rId1" display="https://www.openfigi.com/id/BBG016DMB5L5" xr:uid="{D588A7AE-4245-441F-B9C1-A66AF8D8EE7C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75A6-0683-45F9-9646-CF0C72675FAD}">
  <dimension ref="A1:F15"/>
  <sheetViews>
    <sheetView workbookViewId="0">
      <selection activeCell="P30" sqref="P30"/>
    </sheetView>
  </sheetViews>
  <sheetFormatPr baseColWidth="10" defaultColWidth="8.83203125" defaultRowHeight="15" x14ac:dyDescent="0.2"/>
  <cols>
    <col min="1" max="1" width="15.1640625" bestFit="1" customWidth="1"/>
    <col min="2" max="2" width="12.83203125" bestFit="1" customWidth="1"/>
    <col min="3" max="3" width="17.83203125" bestFit="1" customWidth="1"/>
    <col min="4" max="4" width="15.83203125" bestFit="1" customWidth="1"/>
    <col min="5" max="5" width="15.5" bestFit="1" customWidth="1"/>
    <col min="6" max="6" width="15.6640625" bestFit="1" customWidth="1"/>
  </cols>
  <sheetData>
    <row r="1" spans="1:6" x14ac:dyDescent="0.2">
      <c r="A1" t="s">
        <v>151</v>
      </c>
      <c r="B1" t="s">
        <v>158</v>
      </c>
      <c r="C1" t="s">
        <v>143</v>
      </c>
      <c r="D1" t="s">
        <v>144</v>
      </c>
      <c r="E1" t="s">
        <v>145</v>
      </c>
      <c r="F1" t="s">
        <v>146</v>
      </c>
    </row>
    <row r="2" spans="1:6" x14ac:dyDescent="0.2">
      <c r="A2" t="s">
        <v>142</v>
      </c>
      <c r="B2" t="s">
        <v>147</v>
      </c>
      <c r="C2" t="s">
        <v>153</v>
      </c>
      <c r="D2">
        <v>0.25</v>
      </c>
      <c r="E2" s="4">
        <v>44593</v>
      </c>
      <c r="F2">
        <v>102.5</v>
      </c>
    </row>
    <row r="3" spans="1:6" x14ac:dyDescent="0.2">
      <c r="A3" t="s">
        <v>142</v>
      </c>
      <c r="B3" t="s">
        <v>147</v>
      </c>
      <c r="C3" t="s">
        <v>154</v>
      </c>
      <c r="D3">
        <v>0.1</v>
      </c>
      <c r="E3" s="4">
        <v>44593</v>
      </c>
      <c r="F3">
        <v>92.5</v>
      </c>
    </row>
    <row r="4" spans="1:6" x14ac:dyDescent="0.2">
      <c r="A4" t="s">
        <v>140</v>
      </c>
      <c r="B4" t="s">
        <v>147</v>
      </c>
      <c r="C4" t="s">
        <v>153</v>
      </c>
      <c r="D4">
        <v>0.4</v>
      </c>
      <c r="E4" s="4">
        <v>44593</v>
      </c>
      <c r="F4">
        <v>102.5</v>
      </c>
    </row>
    <row r="5" spans="1:6" x14ac:dyDescent="0.2">
      <c r="A5" t="s">
        <v>140</v>
      </c>
      <c r="B5" t="s">
        <v>147</v>
      </c>
      <c r="C5" t="s">
        <v>154</v>
      </c>
      <c r="D5">
        <v>0.15</v>
      </c>
      <c r="E5" s="4">
        <v>44593</v>
      </c>
      <c r="F5">
        <v>92.5</v>
      </c>
    </row>
    <row r="6" spans="1:6" x14ac:dyDescent="0.2">
      <c r="A6" t="s">
        <v>152</v>
      </c>
      <c r="B6" t="s">
        <v>147</v>
      </c>
      <c r="C6" t="s">
        <v>153</v>
      </c>
      <c r="D6">
        <v>0.6</v>
      </c>
      <c r="E6" s="4">
        <v>44593</v>
      </c>
      <c r="F6">
        <v>102.5</v>
      </c>
    </row>
    <row r="7" spans="1:6" x14ac:dyDescent="0.2">
      <c r="A7" t="s">
        <v>152</v>
      </c>
      <c r="B7" t="s">
        <v>147</v>
      </c>
      <c r="C7" t="s">
        <v>154</v>
      </c>
      <c r="D7">
        <v>0.2</v>
      </c>
      <c r="E7" s="4">
        <v>44593</v>
      </c>
      <c r="F7">
        <v>92.5</v>
      </c>
    </row>
    <row r="8" spans="1:6" x14ac:dyDescent="0.2">
      <c r="A8" t="s">
        <v>142</v>
      </c>
      <c r="B8" t="s">
        <v>148</v>
      </c>
      <c r="C8" t="s">
        <v>155</v>
      </c>
      <c r="D8">
        <v>0.2</v>
      </c>
      <c r="E8" s="4">
        <v>44593</v>
      </c>
      <c r="F8">
        <v>50.5</v>
      </c>
    </row>
    <row r="9" spans="1:6" x14ac:dyDescent="0.2">
      <c r="A9" t="s">
        <v>142</v>
      </c>
      <c r="B9" t="s">
        <v>148</v>
      </c>
      <c r="C9" t="s">
        <v>156</v>
      </c>
      <c r="D9">
        <v>0.1</v>
      </c>
      <c r="E9" s="4">
        <v>44593</v>
      </c>
      <c r="F9">
        <v>50.5</v>
      </c>
    </row>
    <row r="10" spans="1:6" x14ac:dyDescent="0.2">
      <c r="A10" t="s">
        <v>142</v>
      </c>
      <c r="B10" t="s">
        <v>148</v>
      </c>
      <c r="C10" t="s">
        <v>157</v>
      </c>
      <c r="D10">
        <v>0.3</v>
      </c>
      <c r="E10" s="4">
        <v>44593</v>
      </c>
      <c r="F10">
        <v>76.5</v>
      </c>
    </row>
    <row r="11" spans="1:6" x14ac:dyDescent="0.2">
      <c r="A11" t="s">
        <v>140</v>
      </c>
      <c r="B11" t="s">
        <v>148</v>
      </c>
      <c r="C11" t="s">
        <v>156</v>
      </c>
      <c r="D11">
        <v>0.2</v>
      </c>
      <c r="E11" s="4">
        <v>44593</v>
      </c>
      <c r="F11">
        <v>50.5</v>
      </c>
    </row>
    <row r="12" spans="1:6" x14ac:dyDescent="0.2">
      <c r="A12" t="s">
        <v>140</v>
      </c>
      <c r="B12" t="s">
        <v>148</v>
      </c>
      <c r="C12" t="s">
        <v>157</v>
      </c>
      <c r="D12">
        <v>0.1</v>
      </c>
      <c r="E12" s="4">
        <v>44593</v>
      </c>
      <c r="F12">
        <v>76.5</v>
      </c>
    </row>
    <row r="13" spans="1:6" x14ac:dyDescent="0.2">
      <c r="A13" t="s">
        <v>142</v>
      </c>
      <c r="B13" t="s">
        <v>150</v>
      </c>
      <c r="C13" t="s">
        <v>149</v>
      </c>
      <c r="D13">
        <v>0.05</v>
      </c>
      <c r="E13" s="4">
        <v>44593</v>
      </c>
      <c r="F13">
        <v>76.5</v>
      </c>
    </row>
    <row r="14" spans="1:6" x14ac:dyDescent="0.2">
      <c r="A14" t="s">
        <v>140</v>
      </c>
      <c r="B14" t="s">
        <v>150</v>
      </c>
      <c r="C14" t="s">
        <v>149</v>
      </c>
      <c r="D14">
        <v>0.15</v>
      </c>
      <c r="E14" s="4">
        <v>44593</v>
      </c>
      <c r="F14">
        <v>76.5</v>
      </c>
    </row>
    <row r="15" spans="1:6" x14ac:dyDescent="0.2">
      <c r="A15" t="s">
        <v>152</v>
      </c>
      <c r="B15" t="s">
        <v>150</v>
      </c>
      <c r="C15" t="s">
        <v>149</v>
      </c>
      <c r="D15">
        <v>0.2</v>
      </c>
      <c r="E15" s="4">
        <v>44593</v>
      </c>
      <c r="F15">
        <v>76.5</v>
      </c>
    </row>
  </sheetData>
  <sortState xmlns:xlrd2="http://schemas.microsoft.com/office/spreadsheetml/2017/richdata2" ref="A2:F15">
    <sortCondition ref="B1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portfolios</vt:lpstr>
      <vt:lpstr>weights_investment_plan</vt:lpstr>
      <vt:lpstr>weights_asset_class</vt:lpstr>
      <vt:lpstr>transactions</vt:lpstr>
      <vt:lpstr>market_prices</vt:lpstr>
      <vt:lpstr>instruments</vt:lpstr>
      <vt:lpstr>AllHoldings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LeMasney</dc:creator>
  <cp:lastModifiedBy>Microsoft Office User</cp:lastModifiedBy>
  <dcterms:created xsi:type="dcterms:W3CDTF">2021-09-07T14:59:52Z</dcterms:created>
  <dcterms:modified xsi:type="dcterms:W3CDTF">2023-03-15T16:47:39Z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2022-09-13T08:23:31Z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7d102c2c-48a3-4447-a656-644692f5f776</vt:lpwstr>
  </property>
  <property fmtid="{D5CDD505-2E9C-101B-9397-08002B2CF9AE}" pid="8" name="MSIP_Label_edfc34b6-bf95-44c7-961c-9f58afbe7ab6_ContentBits">
    <vt:lpwstr>0</vt:lpwstr>
  </property>
</Properties>
</file>