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minn\Downloads\Projects\Investing\"/>
    </mc:Choice>
  </mc:AlternateContent>
  <xr:revisionPtr revIDLastSave="0" documentId="13_ncr:1_{585D33D3-52E0-4DD1-B5AB-0FBB80A65C2E}" xr6:coauthVersionLast="47" xr6:coauthVersionMax="47" xr10:uidLastSave="{00000000-0000-0000-0000-000000000000}"/>
  <bookViews>
    <workbookView xWindow="-120" yWindow="480" windowWidth="29040" windowHeight="15840" activeTab="1" xr2:uid="{00000000-000D-0000-FFFF-FFFF00000000}"/>
  </bookViews>
  <sheets>
    <sheet name="data" sheetId="1" r:id="rId1"/>
    <sheet name="Sheet1" sheetId="2" r:id="rId2"/>
    <sheet name="Sheet6" sheetId="7" r:id="rId3"/>
    <sheet name="Sheet4" sheetId="5" r:id="rId4"/>
  </sheets>
  <definedNames>
    <definedName name="_xlnm._FilterDatabase" localSheetId="0" hidden="1">data!$A$1:$D$2588</definedName>
    <definedName name="_xlnm._FilterDatabase" localSheetId="1" hidden="1">Sheet1!$A$1:$G$229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1" i="2" l="1" a="1"/>
  <c r="G251" i="2" s="1"/>
  <c r="B236" i="2" a="1"/>
  <c r="B236" i="2" s="1"/>
  <c r="B237" i="2" a="1"/>
  <c r="B237" i="2" s="1"/>
  <c r="B239" i="2" a="1"/>
  <c r="B239" i="2" s="1"/>
  <c r="B240" i="2" a="1"/>
  <c r="B240" i="2" s="1"/>
  <c r="B241" i="2" a="1"/>
  <c r="B241" i="2" s="1"/>
  <c r="B242" i="2" a="1"/>
  <c r="B242" i="2" s="1"/>
  <c r="B243" i="2" a="1"/>
  <c r="B243" i="2" s="1"/>
  <c r="B244" i="2" a="1"/>
  <c r="B244" i="2" s="1"/>
  <c r="B245" i="2" a="1"/>
  <c r="B245" i="2" s="1"/>
  <c r="B246" i="2" a="1"/>
  <c r="B246" i="2" s="1"/>
  <c r="B247" i="2" a="1"/>
  <c r="B247" i="2" s="1"/>
  <c r="B238" i="2" a="1"/>
  <c r="B238" i="2" s="1"/>
  <c r="B248" i="2" a="1"/>
  <c r="B248" i="2" s="1"/>
  <c r="B249" i="2" a="1"/>
  <c r="B249" i="2" s="1"/>
  <c r="B250" i="2" a="1"/>
  <c r="B250" i="2" s="1"/>
  <c r="G237" i="2" a="1"/>
  <c r="G237" i="2" s="1"/>
  <c r="G239" i="2" a="1"/>
  <c r="G239" i="2" s="1"/>
  <c r="G240" i="2" a="1"/>
  <c r="G240" i="2" s="1"/>
  <c r="G241" i="2" a="1"/>
  <c r="G241" i="2" s="1"/>
  <c r="G242" i="2" a="1"/>
  <c r="G242" i="2" s="1"/>
  <c r="G243" i="2" a="1"/>
  <c r="G243" i="2" s="1"/>
  <c r="G244" i="2" a="1"/>
  <c r="G244" i="2" s="1"/>
  <c r="G245" i="2" a="1"/>
  <c r="G245" i="2" s="1"/>
  <c r="G246" i="2" a="1"/>
  <c r="G246" i="2" s="1"/>
  <c r="G247" i="2" a="1"/>
  <c r="G247" i="2" s="1"/>
  <c r="G238" i="2" a="1"/>
  <c r="G238" i="2" s="1"/>
  <c r="G248" i="2" a="1"/>
  <c r="G248" i="2" s="1"/>
  <c r="G249" i="2" a="1"/>
  <c r="G249" i="2" s="1"/>
  <c r="G250" i="2" a="1"/>
  <c r="G250" i="2" s="1"/>
  <c r="G236" i="2" a="1"/>
  <c r="G236" i="2" s="1"/>
  <c r="II2" i="7" l="1"/>
  <c r="IH2" i="7"/>
  <c r="IG2" i="7"/>
  <c r="IF2" i="7"/>
  <c r="IE2" i="7"/>
  <c r="ID2" i="7"/>
  <c r="IC2" i="7"/>
  <c r="IB2" i="7"/>
  <c r="IA2" i="7"/>
  <c r="HZ2" i="7"/>
  <c r="HY2" i="7"/>
  <c r="HX2" i="7"/>
  <c r="HW2" i="7"/>
  <c r="HV2" i="7"/>
  <c r="HU2" i="7"/>
  <c r="HT2" i="7"/>
  <c r="HS2" i="7"/>
  <c r="HR2" i="7"/>
  <c r="HQ2" i="7"/>
  <c r="HP2" i="7"/>
  <c r="HO2" i="7"/>
  <c r="HN2" i="7"/>
  <c r="HM2" i="7"/>
  <c r="HL2" i="7"/>
  <c r="HK2" i="7"/>
  <c r="HJ2" i="7"/>
  <c r="HI2" i="7"/>
  <c r="HH2" i="7"/>
  <c r="HG2" i="7"/>
  <c r="HF2" i="7"/>
  <c r="HE2" i="7"/>
  <c r="HD2" i="7"/>
  <c r="HC2" i="7"/>
  <c r="HB2" i="7"/>
  <c r="HA2" i="7"/>
  <c r="GZ2" i="7"/>
  <c r="GY2" i="7"/>
  <c r="GX2" i="7"/>
  <c r="GW2" i="7"/>
  <c r="GV2" i="7"/>
  <c r="GU2" i="7"/>
  <c r="GT2" i="7"/>
  <c r="GS2" i="7"/>
  <c r="GR2" i="7"/>
  <c r="GQ2" i="7"/>
  <c r="GP2" i="7"/>
  <c r="GO2" i="7"/>
  <c r="GN2" i="7"/>
  <c r="GM2" i="7"/>
  <c r="GL2" i="7"/>
  <c r="GK2" i="7"/>
  <c r="GJ2" i="7"/>
  <c r="GI2" i="7"/>
  <c r="GH2" i="7"/>
  <c r="GG2" i="7"/>
  <c r="GF2" i="7"/>
  <c r="GE2" i="7"/>
  <c r="GD2" i="7"/>
  <c r="GC2" i="7"/>
  <c r="GB2" i="7"/>
  <c r="GA2" i="7"/>
  <c r="FZ2" i="7"/>
  <c r="FY2" i="7"/>
  <c r="FX2" i="7"/>
  <c r="FW2" i="7"/>
  <c r="FV2" i="7"/>
  <c r="FU2" i="7"/>
  <c r="FT2" i="7"/>
  <c r="FS2" i="7"/>
  <c r="FR2" i="7"/>
  <c r="FQ2" i="7"/>
  <c r="FP2" i="7"/>
  <c r="FO2" i="7"/>
  <c r="FN2" i="7"/>
  <c r="FM2" i="7"/>
  <c r="FL2" i="7"/>
  <c r="FK2" i="7"/>
  <c r="FJ2" i="7"/>
  <c r="FI2" i="7"/>
  <c r="FH2" i="7"/>
  <c r="FG2" i="7"/>
  <c r="FF2" i="7"/>
  <c r="FE2" i="7"/>
  <c r="FD2" i="7"/>
  <c r="FC2" i="7"/>
  <c r="FB2" i="7"/>
  <c r="FA2" i="7"/>
  <c r="EZ2" i="7"/>
  <c r="EY2" i="7"/>
  <c r="EX2" i="7"/>
  <c r="EW2" i="7"/>
  <c r="EV2" i="7"/>
  <c r="EU2" i="7"/>
  <c r="ET2" i="7"/>
  <c r="ES2" i="7"/>
  <c r="ER2" i="7"/>
  <c r="EQ2" i="7"/>
  <c r="EP2" i="7"/>
  <c r="EO2" i="7"/>
  <c r="EN2" i="7"/>
  <c r="EM2" i="7"/>
  <c r="EL2" i="7"/>
  <c r="EK2" i="7"/>
  <c r="EJ2" i="7"/>
  <c r="EI2" i="7"/>
  <c r="EH2" i="7"/>
  <c r="EG2" i="7"/>
  <c r="EF2" i="7"/>
  <c r="EE2" i="7"/>
  <c r="ED2" i="7"/>
  <c r="EC2" i="7"/>
  <c r="EB2" i="7"/>
  <c r="EA2" i="7"/>
  <c r="DZ2" i="7"/>
  <c r="DY2" i="7"/>
  <c r="DX2" i="7"/>
  <c r="DW2" i="7"/>
  <c r="DV2" i="7"/>
  <c r="DU2" i="7"/>
  <c r="DT2" i="7"/>
  <c r="DS2" i="7"/>
  <c r="DR2" i="7"/>
  <c r="DQ2" i="7"/>
  <c r="DP2" i="7"/>
  <c r="DO2" i="7"/>
  <c r="DN2" i="7"/>
  <c r="DM2" i="7"/>
  <c r="DL2" i="7"/>
  <c r="DK2" i="7"/>
  <c r="DJ2" i="7"/>
  <c r="DI2" i="7"/>
  <c r="DH2" i="7"/>
  <c r="DG2" i="7"/>
  <c r="DF2" i="7"/>
  <c r="DE2" i="7"/>
  <c r="DD2" i="7"/>
  <c r="DC2" i="7"/>
  <c r="DB2" i="7"/>
  <c r="DA2" i="7"/>
  <c r="CZ2" i="7"/>
  <c r="CY2" i="7"/>
  <c r="CX2" i="7"/>
  <c r="CW2" i="7"/>
  <c r="CV2" i="7"/>
  <c r="CU2" i="7"/>
  <c r="CT2" i="7"/>
  <c r="CS2" i="7"/>
  <c r="CR2" i="7"/>
  <c r="CQ2" i="7"/>
  <c r="CP2" i="7"/>
  <c r="CO2" i="7"/>
  <c r="CN2" i="7"/>
  <c r="CM2" i="7"/>
  <c r="CL2" i="7"/>
  <c r="CK2" i="7"/>
  <c r="CJ2" i="7"/>
  <c r="CI2" i="7"/>
  <c r="CH2" i="7"/>
  <c r="CG2" i="7"/>
  <c r="CF2" i="7"/>
  <c r="CE2" i="7"/>
  <c r="CD2" i="7"/>
  <c r="CC2" i="7"/>
  <c r="CB2" i="7"/>
  <c r="CA2" i="7"/>
  <c r="BZ2" i="7"/>
  <c r="BY2" i="7"/>
  <c r="BX2" i="7"/>
  <c r="BW2" i="7"/>
  <c r="BV2" i="7"/>
  <c r="BU2" i="7"/>
  <c r="BT2" i="7"/>
  <c r="BS2" i="7"/>
  <c r="BR2" i="7"/>
  <c r="BQ2" i="7"/>
  <c r="BP2" i="7"/>
  <c r="BO2" i="7"/>
  <c r="BN2" i="7"/>
  <c r="BM2" i="7"/>
  <c r="BL2" i="7"/>
  <c r="BK2" i="7"/>
  <c r="BJ2" i="7"/>
  <c r="BI2" i="7"/>
  <c r="BH2" i="7"/>
  <c r="BG2" i="7"/>
  <c r="BF2" i="7"/>
  <c r="BE2" i="7"/>
  <c r="BD2" i="7"/>
  <c r="BC2" i="7"/>
  <c r="BB2" i="7"/>
  <c r="BA2" i="7"/>
  <c r="AZ2" i="7"/>
  <c r="AY2" i="7"/>
  <c r="AX2" i="7"/>
  <c r="AW2" i="7"/>
  <c r="AV2" i="7"/>
  <c r="AU2" i="7"/>
  <c r="AT2" i="7"/>
  <c r="AS2" i="7"/>
  <c r="AR2" i="7"/>
  <c r="AQ2" i="7"/>
  <c r="AP2" i="7"/>
  <c r="AO2" i="7"/>
  <c r="AN2" i="7"/>
  <c r="AM2" i="7"/>
  <c r="AL2" i="7"/>
  <c r="AK2" i="7"/>
  <c r="AJ2" i="7"/>
  <c r="AI2" i="7"/>
  <c r="AH2" i="7"/>
  <c r="AG2" i="7"/>
  <c r="AF2" i="7"/>
  <c r="AE2" i="7"/>
  <c r="AD2" i="7"/>
  <c r="AC2" i="7"/>
  <c r="AB2" i="7"/>
  <c r="AA2" i="7"/>
  <c r="Z2" i="7"/>
  <c r="Y2" i="7"/>
  <c r="X2" i="7"/>
  <c r="W2" i="7"/>
  <c r="V2" i="7"/>
  <c r="U2" i="7"/>
  <c r="T2" i="7"/>
  <c r="S2" i="7"/>
  <c r="R2" i="7"/>
  <c r="Q2" i="7"/>
  <c r="P2" i="7"/>
  <c r="O2" i="7"/>
  <c r="N2" i="7"/>
  <c r="M2" i="7"/>
  <c r="L2" i="7"/>
  <c r="K2" i="7"/>
  <c r="J2" i="7"/>
  <c r="I2" i="7"/>
  <c r="H2" i="7"/>
  <c r="G2" i="7"/>
  <c r="F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 i="7"/>
  <c r="B5" i="2" l="1" a="1"/>
  <c r="B5" i="2" s="1"/>
  <c r="C5" i="2" a="1"/>
  <c r="C5" i="2" s="1"/>
  <c r="D5" i="2" a="1"/>
  <c r="D5" i="2" s="1"/>
  <c r="E5" i="2" a="1"/>
  <c r="E5" i="2" s="1"/>
  <c r="G5" i="2" a="1"/>
  <c r="G5" i="2" s="1"/>
  <c r="B228" i="2" a="1"/>
  <c r="B228" i="2" s="1"/>
  <c r="C228" i="2" a="1"/>
  <c r="C228" i="2" s="1"/>
  <c r="D228" i="2" a="1"/>
  <c r="D228" i="2" s="1"/>
  <c r="E228" i="2" a="1"/>
  <c r="E228" i="2" s="1"/>
  <c r="G228" i="2" a="1"/>
  <c r="G228" i="2" s="1"/>
  <c r="B150" i="2" a="1"/>
  <c r="B150" i="2" s="1"/>
  <c r="C150" i="2" a="1"/>
  <c r="C150" i="2" s="1"/>
  <c r="D150" i="2" a="1"/>
  <c r="D150" i="2" s="1"/>
  <c r="E150" i="2" a="1"/>
  <c r="E150" i="2" s="1"/>
  <c r="G150" i="2" a="1"/>
  <c r="G150" i="2" s="1"/>
  <c r="B62" i="2" a="1"/>
  <c r="B62" i="2" s="1"/>
  <c r="C62" i="2" a="1"/>
  <c r="C62" i="2" s="1"/>
  <c r="D62" i="2" a="1"/>
  <c r="D62" i="2" s="1"/>
  <c r="E62" i="2" a="1"/>
  <c r="E62" i="2" s="1"/>
  <c r="G62" i="2" a="1"/>
  <c r="G62" i="2" s="1"/>
  <c r="B91" i="2" a="1"/>
  <c r="B91" i="2" s="1"/>
  <c r="C91" i="2" a="1"/>
  <c r="C91" i="2" s="1"/>
  <c r="D91" i="2" a="1"/>
  <c r="D91" i="2" s="1"/>
  <c r="E91" i="2" a="1"/>
  <c r="E91" i="2" s="1"/>
  <c r="G91" i="2" a="1"/>
  <c r="G91" i="2" s="1"/>
  <c r="B170" i="2" a="1"/>
  <c r="B170" i="2" s="1"/>
  <c r="C170" i="2" a="1"/>
  <c r="C170" i="2" s="1"/>
  <c r="D170" i="2" a="1"/>
  <c r="D170" i="2" s="1"/>
  <c r="E170" i="2" a="1"/>
  <c r="E170" i="2" s="1"/>
  <c r="G170" i="2" a="1"/>
  <c r="G170" i="2" s="1"/>
  <c r="B124" i="2" a="1"/>
  <c r="B124" i="2" s="1"/>
  <c r="C124" i="2" a="1"/>
  <c r="C124" i="2" s="1"/>
  <c r="D124" i="2" a="1"/>
  <c r="D124" i="2" s="1"/>
  <c r="E124" i="2" a="1"/>
  <c r="E124" i="2" s="1"/>
  <c r="G124" i="2" a="1"/>
  <c r="G124" i="2" s="1"/>
  <c r="B203" i="2" a="1"/>
  <c r="B203" i="2" s="1"/>
  <c r="C203" i="2" a="1"/>
  <c r="C203" i="2" s="1"/>
  <c r="D203" i="2" a="1"/>
  <c r="D203" i="2" s="1"/>
  <c r="E203" i="2" a="1"/>
  <c r="E203" i="2" s="1"/>
  <c r="G203" i="2" a="1"/>
  <c r="G203" i="2" s="1"/>
  <c r="B179" i="2" a="1"/>
  <c r="B179" i="2" s="1"/>
  <c r="C179" i="2" a="1"/>
  <c r="C179" i="2" s="1"/>
  <c r="D179" i="2" a="1"/>
  <c r="D179" i="2" s="1"/>
  <c r="E179" i="2" a="1"/>
  <c r="E179" i="2" s="1"/>
  <c r="G179" i="2" a="1"/>
  <c r="G179" i="2" s="1"/>
  <c r="B12" i="2" a="1"/>
  <c r="B12" i="2" s="1"/>
  <c r="C12" i="2" a="1"/>
  <c r="C12" i="2" s="1"/>
  <c r="D12" i="2" a="1"/>
  <c r="D12" i="2" s="1"/>
  <c r="E12" i="2" a="1"/>
  <c r="E12" i="2" s="1"/>
  <c r="G12" i="2" a="1"/>
  <c r="G12" i="2" s="1"/>
  <c r="B130" i="2" a="1"/>
  <c r="B130" i="2" s="1"/>
  <c r="C130" i="2" a="1"/>
  <c r="C130" i="2" s="1"/>
  <c r="D130" i="2" a="1"/>
  <c r="D130" i="2" s="1"/>
  <c r="E130" i="2" a="1"/>
  <c r="E130" i="2" s="1"/>
  <c r="G130" i="2" a="1"/>
  <c r="G130" i="2" s="1"/>
  <c r="B183" i="2" a="1"/>
  <c r="B183" i="2" s="1"/>
  <c r="C183" i="2" a="1"/>
  <c r="C183" i="2" s="1"/>
  <c r="D183" i="2" a="1"/>
  <c r="D183" i="2" s="1"/>
  <c r="E183" i="2" a="1"/>
  <c r="E183" i="2" s="1"/>
  <c r="G183" i="2" a="1"/>
  <c r="G183" i="2" s="1"/>
  <c r="B211" i="2" a="1"/>
  <c r="B211" i="2" s="1"/>
  <c r="C211" i="2" a="1"/>
  <c r="C211" i="2" s="1"/>
  <c r="D211" i="2" a="1"/>
  <c r="D211" i="2" s="1"/>
  <c r="E211" i="2" a="1"/>
  <c r="E211" i="2" s="1"/>
  <c r="G211" i="2" a="1"/>
  <c r="G211" i="2" s="1"/>
  <c r="B95" i="2" a="1"/>
  <c r="B95" i="2" s="1"/>
  <c r="C95" i="2" a="1"/>
  <c r="C95" i="2" s="1"/>
  <c r="D95" i="2" a="1"/>
  <c r="D95" i="2" s="1"/>
  <c r="E95" i="2" a="1"/>
  <c r="E95" i="2" s="1"/>
  <c r="G95" i="2" a="1"/>
  <c r="G95" i="2" s="1"/>
  <c r="B227" i="2" a="1"/>
  <c r="B227" i="2" s="1"/>
  <c r="C227" i="2" a="1"/>
  <c r="C227" i="2" s="1"/>
  <c r="D227" i="2" a="1"/>
  <c r="D227" i="2" s="1"/>
  <c r="E227" i="2" a="1"/>
  <c r="E227" i="2" s="1"/>
  <c r="G227" i="2" a="1"/>
  <c r="G227" i="2" s="1"/>
  <c r="B160" i="2" a="1"/>
  <c r="B160" i="2" s="1"/>
  <c r="C160" i="2" a="1"/>
  <c r="C160" i="2" s="1"/>
  <c r="D160" i="2" a="1"/>
  <c r="D160" i="2" s="1"/>
  <c r="E160" i="2" a="1"/>
  <c r="E160" i="2" s="1"/>
  <c r="G160" i="2" a="1"/>
  <c r="G160" i="2" s="1"/>
  <c r="B192" i="2" a="1"/>
  <c r="B192" i="2" s="1"/>
  <c r="C192" i="2" a="1"/>
  <c r="C192" i="2" s="1"/>
  <c r="D192" i="2" a="1"/>
  <c r="D192" i="2" s="1"/>
  <c r="E192" i="2" a="1"/>
  <c r="E192" i="2" s="1"/>
  <c r="G192" i="2" a="1"/>
  <c r="G192" i="2" s="1"/>
  <c r="B229" i="2" a="1"/>
  <c r="B229" i="2" s="1"/>
  <c r="C229" i="2" a="1"/>
  <c r="C229" i="2" s="1"/>
  <c r="D229" i="2" a="1"/>
  <c r="D229" i="2" s="1"/>
  <c r="E229" i="2" a="1"/>
  <c r="E229" i="2" s="1"/>
  <c r="G229" i="2" a="1"/>
  <c r="G229" i="2" s="1"/>
  <c r="B185" i="2" a="1"/>
  <c r="B185" i="2" s="1"/>
  <c r="C185" i="2" a="1"/>
  <c r="C185" i="2" s="1"/>
  <c r="D185" i="2" a="1"/>
  <c r="D185" i="2" s="1"/>
  <c r="E185" i="2" a="1"/>
  <c r="E185" i="2" s="1"/>
  <c r="G185" i="2" a="1"/>
  <c r="G185" i="2" s="1"/>
  <c r="B24" i="2" a="1"/>
  <c r="B24" i="2" s="1"/>
  <c r="C24" i="2" a="1"/>
  <c r="C24" i="2" s="1"/>
  <c r="D24" i="2" a="1"/>
  <c r="D24" i="2" s="1"/>
  <c r="E24" i="2" a="1"/>
  <c r="E24" i="2" s="1"/>
  <c r="G24" i="2" a="1"/>
  <c r="G24" i="2" s="1"/>
  <c r="B33" i="2" a="1"/>
  <c r="B33" i="2" s="1"/>
  <c r="C33" i="2" a="1"/>
  <c r="C33" i="2" s="1"/>
  <c r="D33" i="2" a="1"/>
  <c r="D33" i="2" s="1"/>
  <c r="E33" i="2" a="1"/>
  <c r="E33" i="2" s="1"/>
  <c r="G33" i="2" a="1"/>
  <c r="G33" i="2" s="1"/>
  <c r="B34" i="2" a="1"/>
  <c r="B34" i="2" s="1"/>
  <c r="C34" i="2" a="1"/>
  <c r="C34" i="2" s="1"/>
  <c r="D34" i="2" a="1"/>
  <c r="D34" i="2" s="1"/>
  <c r="E34" i="2" a="1"/>
  <c r="E34" i="2" s="1"/>
  <c r="G34" i="2" a="1"/>
  <c r="G34" i="2" s="1"/>
  <c r="B11" i="2" a="1"/>
  <c r="B11" i="2" s="1"/>
  <c r="C11" i="2" a="1"/>
  <c r="C11" i="2" s="1"/>
  <c r="D11" i="2" a="1"/>
  <c r="D11" i="2" s="1"/>
  <c r="E11" i="2" a="1"/>
  <c r="E11" i="2" s="1"/>
  <c r="G11" i="2" a="1"/>
  <c r="G11" i="2" s="1"/>
  <c r="B19" i="2" a="1"/>
  <c r="B19" i="2" s="1"/>
  <c r="C19" i="2" a="1"/>
  <c r="C19" i="2" s="1"/>
  <c r="D19" i="2" a="1"/>
  <c r="D19" i="2" s="1"/>
  <c r="E19" i="2" a="1"/>
  <c r="E19" i="2" s="1"/>
  <c r="G19" i="2" a="1"/>
  <c r="G19" i="2" s="1"/>
  <c r="B152" i="2" a="1"/>
  <c r="B152" i="2" s="1"/>
  <c r="C152" i="2" a="1"/>
  <c r="C152" i="2" s="1"/>
  <c r="D152" i="2" a="1"/>
  <c r="D152" i="2" s="1"/>
  <c r="E152" i="2" a="1"/>
  <c r="E152" i="2" s="1"/>
  <c r="G152" i="2" a="1"/>
  <c r="G152" i="2" s="1"/>
  <c r="B110" i="2" a="1"/>
  <c r="B110" i="2" s="1"/>
  <c r="C110" i="2" a="1"/>
  <c r="C110" i="2" s="1"/>
  <c r="D110" i="2" a="1"/>
  <c r="D110" i="2" s="1"/>
  <c r="E110" i="2" a="1"/>
  <c r="E110" i="2" s="1"/>
  <c r="G110" i="2" a="1"/>
  <c r="G110" i="2" s="1"/>
  <c r="B119" i="2" a="1"/>
  <c r="B119" i="2" s="1"/>
  <c r="C119" i="2" a="1"/>
  <c r="C119" i="2" s="1"/>
  <c r="D119" i="2" a="1"/>
  <c r="D119" i="2" s="1"/>
  <c r="E119" i="2" a="1"/>
  <c r="E119" i="2" s="1"/>
  <c r="G119" i="2" a="1"/>
  <c r="G119" i="2" s="1"/>
  <c r="B209" i="2" a="1"/>
  <c r="B209" i="2" s="1"/>
  <c r="C209" i="2" a="1"/>
  <c r="C209" i="2" s="1"/>
  <c r="D209" i="2" a="1"/>
  <c r="D209" i="2" s="1"/>
  <c r="E209" i="2" a="1"/>
  <c r="E209" i="2" s="1"/>
  <c r="G209" i="2" a="1"/>
  <c r="G209" i="2" s="1"/>
  <c r="B42" i="2" a="1"/>
  <c r="B42" i="2" s="1"/>
  <c r="C42" i="2" a="1"/>
  <c r="C42" i="2" s="1"/>
  <c r="D42" i="2" a="1"/>
  <c r="D42" i="2" s="1"/>
  <c r="E42" i="2" a="1"/>
  <c r="E42" i="2" s="1"/>
  <c r="G42" i="2" a="1"/>
  <c r="G42" i="2" s="1"/>
  <c r="B82" i="2" a="1"/>
  <c r="B82" i="2" s="1"/>
  <c r="C82" i="2" a="1"/>
  <c r="C82" i="2" s="1"/>
  <c r="D82" i="2" a="1"/>
  <c r="D82" i="2" s="1"/>
  <c r="E82" i="2" a="1"/>
  <c r="E82" i="2" s="1"/>
  <c r="G82" i="2" a="1"/>
  <c r="G82" i="2" s="1"/>
  <c r="B131" i="2" a="1"/>
  <c r="B131" i="2" s="1"/>
  <c r="C131" i="2" a="1"/>
  <c r="C131" i="2" s="1"/>
  <c r="D131" i="2" a="1"/>
  <c r="D131" i="2" s="1"/>
  <c r="E131" i="2" a="1"/>
  <c r="E131" i="2" s="1"/>
  <c r="G131" i="2" a="1"/>
  <c r="G131" i="2" s="1"/>
  <c r="B100" i="2" a="1"/>
  <c r="B100" i="2" s="1"/>
  <c r="C100" i="2" a="1"/>
  <c r="C100" i="2" s="1"/>
  <c r="D100" i="2" a="1"/>
  <c r="D100" i="2" s="1"/>
  <c r="E100" i="2" a="1"/>
  <c r="E100" i="2" s="1"/>
  <c r="G100" i="2" a="1"/>
  <c r="G100" i="2" s="1"/>
  <c r="B193" i="2" a="1"/>
  <c r="B193" i="2" s="1"/>
  <c r="C193" i="2" a="1"/>
  <c r="C193" i="2" s="1"/>
  <c r="D193" i="2" a="1"/>
  <c r="D193" i="2" s="1"/>
  <c r="E193" i="2" a="1"/>
  <c r="E193" i="2" s="1"/>
  <c r="G193" i="2" a="1"/>
  <c r="G193" i="2" s="1"/>
  <c r="B83" i="2" a="1"/>
  <c r="B83" i="2" s="1"/>
  <c r="C83" i="2" a="1"/>
  <c r="C83" i="2" s="1"/>
  <c r="D83" i="2" a="1"/>
  <c r="D83" i="2" s="1"/>
  <c r="E83" i="2" a="1"/>
  <c r="E83" i="2" s="1"/>
  <c r="G83" i="2" a="1"/>
  <c r="G83" i="2" s="1"/>
  <c r="B213" i="2" a="1"/>
  <c r="B213" i="2" s="1"/>
  <c r="C213" i="2" a="1"/>
  <c r="C213" i="2" s="1"/>
  <c r="D213" i="2" a="1"/>
  <c r="D213" i="2" s="1"/>
  <c r="E213" i="2" a="1"/>
  <c r="E213" i="2" s="1"/>
  <c r="G213" i="2" a="1"/>
  <c r="G213" i="2" s="1"/>
  <c r="B171" i="2" a="1"/>
  <c r="B171" i="2" s="1"/>
  <c r="C171" i="2" a="1"/>
  <c r="C171" i="2" s="1"/>
  <c r="D171" i="2" a="1"/>
  <c r="D171" i="2" s="1"/>
  <c r="E171" i="2" a="1"/>
  <c r="E171" i="2" s="1"/>
  <c r="G76" i="2" a="1"/>
  <c r="G76" i="2" s="1"/>
  <c r="B165" i="2" a="1"/>
  <c r="B165" i="2" s="1"/>
  <c r="C165" i="2" a="1"/>
  <c r="C165" i="2" s="1"/>
  <c r="D165" i="2" a="1"/>
  <c r="D165" i="2" s="1"/>
  <c r="E165" i="2" a="1"/>
  <c r="E165" i="2" s="1"/>
  <c r="G171" i="2" a="1"/>
  <c r="G171" i="2" s="1"/>
  <c r="B114" i="2" a="1"/>
  <c r="B114" i="2" s="1"/>
  <c r="C114" i="2" a="1"/>
  <c r="C114" i="2" s="1"/>
  <c r="D114" i="2" a="1"/>
  <c r="D114" i="2" s="1"/>
  <c r="E114" i="2" a="1"/>
  <c r="E114" i="2" s="1"/>
  <c r="G165" i="2" a="1"/>
  <c r="G165" i="2" s="1"/>
  <c r="B118" i="2" a="1"/>
  <c r="B118" i="2" s="1"/>
  <c r="C118" i="2" a="1"/>
  <c r="C118" i="2" s="1"/>
  <c r="D118" i="2" a="1"/>
  <c r="D118" i="2" s="1"/>
  <c r="E118" i="2" a="1"/>
  <c r="E118" i="2" s="1"/>
  <c r="G114" i="2" a="1"/>
  <c r="G114" i="2" s="1"/>
  <c r="B4" i="2" a="1"/>
  <c r="B4" i="2" s="1"/>
  <c r="C4" i="2" a="1"/>
  <c r="C4" i="2" s="1"/>
  <c r="D4" i="2" a="1"/>
  <c r="D4" i="2" s="1"/>
  <c r="E4" i="2" a="1"/>
  <c r="E4" i="2" s="1"/>
  <c r="G118" i="2" a="1"/>
  <c r="G118" i="2" s="1"/>
  <c r="B25" i="2" a="1"/>
  <c r="B25" i="2" s="1"/>
  <c r="C25" i="2" a="1"/>
  <c r="C25" i="2" s="1"/>
  <c r="D25" i="2" a="1"/>
  <c r="D25" i="2" s="1"/>
  <c r="E25" i="2" a="1"/>
  <c r="E25" i="2" s="1"/>
  <c r="G4" i="2" a="1"/>
  <c r="G4" i="2" s="1"/>
  <c r="B140" i="2" a="1"/>
  <c r="B140" i="2" s="1"/>
  <c r="C140" i="2" a="1"/>
  <c r="C140" i="2" s="1"/>
  <c r="D140" i="2" a="1"/>
  <c r="D140" i="2" s="1"/>
  <c r="E140" i="2" a="1"/>
  <c r="E140" i="2" s="1"/>
  <c r="G25" i="2" a="1"/>
  <c r="G25" i="2" s="1"/>
  <c r="B50" i="2" a="1"/>
  <c r="B50" i="2" s="1"/>
  <c r="C50" i="2" a="1"/>
  <c r="C50" i="2" s="1"/>
  <c r="D50" i="2" a="1"/>
  <c r="D50" i="2" s="1"/>
  <c r="E50" i="2" a="1"/>
  <c r="E50" i="2" s="1"/>
  <c r="G140" i="2" a="1"/>
  <c r="G140" i="2" s="1"/>
  <c r="B112" i="2" a="1"/>
  <c r="B112" i="2" s="1"/>
  <c r="C112" i="2" a="1"/>
  <c r="C112" i="2" s="1"/>
  <c r="D112" i="2" a="1"/>
  <c r="D112" i="2" s="1"/>
  <c r="E112" i="2" a="1"/>
  <c r="E112" i="2" s="1"/>
  <c r="G50" i="2" a="1"/>
  <c r="G50" i="2" s="1"/>
  <c r="B72" i="2" a="1"/>
  <c r="B72" i="2" s="1"/>
  <c r="C72" i="2" a="1"/>
  <c r="C72" i="2" s="1"/>
  <c r="D72" i="2" a="1"/>
  <c r="D72" i="2" s="1"/>
  <c r="E72" i="2" a="1"/>
  <c r="E72" i="2" s="1"/>
  <c r="G112" i="2" a="1"/>
  <c r="G112" i="2" s="1"/>
  <c r="B44" i="2" a="1"/>
  <c r="B44" i="2" s="1"/>
  <c r="C44" i="2" a="1"/>
  <c r="C44" i="2" s="1"/>
  <c r="D44" i="2" a="1"/>
  <c r="D44" i="2" s="1"/>
  <c r="E44" i="2" a="1"/>
  <c r="E44" i="2" s="1"/>
  <c r="G72" i="2" a="1"/>
  <c r="G72" i="2" s="1"/>
  <c r="B98" i="2" a="1"/>
  <c r="B98" i="2" s="1"/>
  <c r="C98" i="2" a="1"/>
  <c r="C98" i="2" s="1"/>
  <c r="D98" i="2" a="1"/>
  <c r="D98" i="2" s="1"/>
  <c r="E98" i="2" a="1"/>
  <c r="E98" i="2" s="1"/>
  <c r="G44" i="2" a="1"/>
  <c r="G44" i="2" s="1"/>
  <c r="B90" i="2" a="1"/>
  <c r="B90" i="2" s="1"/>
  <c r="C90" i="2" a="1"/>
  <c r="C90" i="2" s="1"/>
  <c r="D90" i="2" a="1"/>
  <c r="D90" i="2" s="1"/>
  <c r="E90" i="2" a="1"/>
  <c r="E90" i="2" s="1"/>
  <c r="G98" i="2" a="1"/>
  <c r="G98" i="2" s="1"/>
  <c r="B56" i="2" a="1"/>
  <c r="B56" i="2" s="1"/>
  <c r="C56" i="2" a="1"/>
  <c r="C56" i="2" s="1"/>
  <c r="D56" i="2" a="1"/>
  <c r="D56" i="2" s="1"/>
  <c r="E56" i="2" a="1"/>
  <c r="E56" i="2" s="1"/>
  <c r="G90" i="2" a="1"/>
  <c r="G90" i="2" s="1"/>
  <c r="B2" i="2" a="1"/>
  <c r="B2" i="2" s="1"/>
  <c r="C2" i="2" a="1"/>
  <c r="C2" i="2" s="1"/>
  <c r="D2" i="2" a="1"/>
  <c r="D2" i="2" s="1"/>
  <c r="E2" i="2" a="1"/>
  <c r="E2" i="2" s="1"/>
  <c r="G56" i="2" a="1"/>
  <c r="G56" i="2" s="1"/>
  <c r="B132" i="2" a="1"/>
  <c r="B132" i="2" s="1"/>
  <c r="C132" i="2" a="1"/>
  <c r="C132" i="2" s="1"/>
  <c r="D132" i="2" a="1"/>
  <c r="D132" i="2" s="1"/>
  <c r="E132" i="2" a="1"/>
  <c r="E132" i="2" s="1"/>
  <c r="G2" i="2" a="1"/>
  <c r="G2" i="2" s="1"/>
  <c r="B49" i="2" a="1"/>
  <c r="B49" i="2" s="1"/>
  <c r="C49" i="2" a="1"/>
  <c r="C49" i="2" s="1"/>
  <c r="D49" i="2" a="1"/>
  <c r="D49" i="2" s="1"/>
  <c r="E49" i="2" a="1"/>
  <c r="E49" i="2" s="1"/>
  <c r="G132" i="2" a="1"/>
  <c r="G132" i="2" s="1"/>
  <c r="B146" i="2" a="1"/>
  <c r="B146" i="2" s="1"/>
  <c r="C146" i="2" a="1"/>
  <c r="C146" i="2" s="1"/>
  <c r="D146" i="2" a="1"/>
  <c r="D146" i="2" s="1"/>
  <c r="E146" i="2" a="1"/>
  <c r="E146" i="2" s="1"/>
  <c r="G49" i="2" a="1"/>
  <c r="G49" i="2" s="1"/>
  <c r="B166" i="2" a="1"/>
  <c r="B166" i="2" s="1"/>
  <c r="C166" i="2" a="1"/>
  <c r="C166" i="2" s="1"/>
  <c r="D166" i="2" a="1"/>
  <c r="D166" i="2" s="1"/>
  <c r="E166" i="2" a="1"/>
  <c r="E166" i="2" s="1"/>
  <c r="G146" i="2" a="1"/>
  <c r="G146" i="2" s="1"/>
  <c r="B148" i="2" a="1"/>
  <c r="B148" i="2" s="1"/>
  <c r="C148" i="2" a="1"/>
  <c r="C148" i="2" s="1"/>
  <c r="D148" i="2" a="1"/>
  <c r="D148" i="2" s="1"/>
  <c r="E148" i="2" a="1"/>
  <c r="E148" i="2" s="1"/>
  <c r="G8" i="2" a="1"/>
  <c r="G8" i="2" s="1"/>
  <c r="B137" i="2" a="1"/>
  <c r="B137" i="2" s="1"/>
  <c r="C137" i="2" a="1"/>
  <c r="C137" i="2" s="1"/>
  <c r="D137" i="2" a="1"/>
  <c r="D137" i="2" s="1"/>
  <c r="E137" i="2" a="1"/>
  <c r="E137" i="2" s="1"/>
  <c r="G166" i="2" a="1"/>
  <c r="G166" i="2" s="1"/>
  <c r="B147" i="2" a="1"/>
  <c r="B147" i="2" s="1"/>
  <c r="C147" i="2" a="1"/>
  <c r="C147" i="2" s="1"/>
  <c r="D147" i="2" a="1"/>
  <c r="D147" i="2" s="1"/>
  <c r="E147" i="2" a="1"/>
  <c r="E147" i="2" s="1"/>
  <c r="G148" i="2" a="1"/>
  <c r="G148" i="2" s="1"/>
  <c r="B47" i="2" a="1"/>
  <c r="B47" i="2" s="1"/>
  <c r="C47" i="2" a="1"/>
  <c r="C47" i="2" s="1"/>
  <c r="D47" i="2" a="1"/>
  <c r="D47" i="2" s="1"/>
  <c r="E47" i="2" a="1"/>
  <c r="E47" i="2" s="1"/>
  <c r="G137" i="2" a="1"/>
  <c r="G137" i="2" s="1"/>
  <c r="B29" i="2" a="1"/>
  <c r="B29" i="2" s="1"/>
  <c r="C29" i="2" a="1"/>
  <c r="C29" i="2" s="1"/>
  <c r="D29" i="2" a="1"/>
  <c r="D29" i="2" s="1"/>
  <c r="E29" i="2" a="1"/>
  <c r="E29" i="2" s="1"/>
  <c r="G147" i="2" a="1"/>
  <c r="G147" i="2" s="1"/>
  <c r="B30" i="2" a="1"/>
  <c r="B30" i="2" s="1"/>
  <c r="C30" i="2" a="1"/>
  <c r="C30" i="2" s="1"/>
  <c r="D30" i="2" a="1"/>
  <c r="D30" i="2" s="1"/>
  <c r="E30" i="2" a="1"/>
  <c r="E30" i="2" s="1"/>
  <c r="G47" i="2" a="1"/>
  <c r="G47" i="2" s="1"/>
  <c r="B28" i="2" a="1"/>
  <c r="B28" i="2" s="1"/>
  <c r="C28" i="2" a="1"/>
  <c r="C28" i="2" s="1"/>
  <c r="D28" i="2" a="1"/>
  <c r="D28" i="2" s="1"/>
  <c r="E28" i="2" a="1"/>
  <c r="E28" i="2" s="1"/>
  <c r="G29" i="2" a="1"/>
  <c r="G29" i="2" s="1"/>
  <c r="B205" i="2" a="1"/>
  <c r="B205" i="2" s="1"/>
  <c r="C205" i="2" a="1"/>
  <c r="C205" i="2" s="1"/>
  <c r="D205" i="2" a="1"/>
  <c r="D205" i="2" s="1"/>
  <c r="E205" i="2" a="1"/>
  <c r="E205" i="2" s="1"/>
  <c r="G30" i="2" a="1"/>
  <c r="G30" i="2" s="1"/>
  <c r="B32" i="2" a="1"/>
  <c r="B32" i="2" s="1"/>
  <c r="C32" i="2" a="1"/>
  <c r="C32" i="2" s="1"/>
  <c r="D32" i="2" a="1"/>
  <c r="D32" i="2" s="1"/>
  <c r="E32" i="2" a="1"/>
  <c r="E32" i="2" s="1"/>
  <c r="G28" i="2" a="1"/>
  <c r="G28" i="2" s="1"/>
  <c r="B121" i="2" a="1"/>
  <c r="B121" i="2" s="1"/>
  <c r="C121" i="2" a="1"/>
  <c r="C121" i="2" s="1"/>
  <c r="D121" i="2" a="1"/>
  <c r="D121" i="2" s="1"/>
  <c r="E121" i="2" a="1"/>
  <c r="E121" i="2" s="1"/>
  <c r="G205" i="2" a="1"/>
  <c r="G205" i="2" s="1"/>
  <c r="B103" i="2" a="1"/>
  <c r="B103" i="2" s="1"/>
  <c r="C103" i="2" a="1"/>
  <c r="C103" i="2" s="1"/>
  <c r="D103" i="2" a="1"/>
  <c r="D103" i="2" s="1"/>
  <c r="E103" i="2" a="1"/>
  <c r="E103" i="2" s="1"/>
  <c r="G32" i="2" a="1"/>
  <c r="G32" i="2" s="1"/>
  <c r="B204" i="2" a="1"/>
  <c r="B204" i="2" s="1"/>
  <c r="C204" i="2" a="1"/>
  <c r="C204" i="2" s="1"/>
  <c r="D204" i="2" a="1"/>
  <c r="D204" i="2" s="1"/>
  <c r="E204" i="2" a="1"/>
  <c r="E204" i="2" s="1"/>
  <c r="G121" i="2" a="1"/>
  <c r="G121" i="2" s="1"/>
  <c r="B200" i="2" a="1"/>
  <c r="B200" i="2" s="1"/>
  <c r="C200" i="2" a="1"/>
  <c r="C200" i="2" s="1"/>
  <c r="D200" i="2" a="1"/>
  <c r="D200" i="2" s="1"/>
  <c r="E200" i="2" a="1"/>
  <c r="E200" i="2" s="1"/>
  <c r="G103" i="2" a="1"/>
  <c r="G103" i="2" s="1"/>
  <c r="B78" i="2" a="1"/>
  <c r="B78" i="2" s="1"/>
  <c r="C78" i="2" a="1"/>
  <c r="C78" i="2" s="1"/>
  <c r="D78" i="2" a="1"/>
  <c r="D78" i="2" s="1"/>
  <c r="E78" i="2" a="1"/>
  <c r="E78" i="2" s="1"/>
  <c r="G204" i="2" a="1"/>
  <c r="G204" i="2" s="1"/>
  <c r="B77" i="2" a="1"/>
  <c r="B77" i="2" s="1"/>
  <c r="C77" i="2" a="1"/>
  <c r="C77" i="2" s="1"/>
  <c r="D77" i="2" a="1"/>
  <c r="D77" i="2" s="1"/>
  <c r="E77" i="2" a="1"/>
  <c r="E77" i="2" s="1"/>
  <c r="G200" i="2" a="1"/>
  <c r="G200" i="2" s="1"/>
  <c r="B107" i="2" a="1"/>
  <c r="B107" i="2" s="1"/>
  <c r="C107" i="2" a="1"/>
  <c r="C107" i="2" s="1"/>
  <c r="D107" i="2" a="1"/>
  <c r="D107" i="2" s="1"/>
  <c r="E107" i="2" a="1"/>
  <c r="E107" i="2" s="1"/>
  <c r="G78" i="2" a="1"/>
  <c r="G78" i="2" s="1"/>
  <c r="B109" i="2" a="1"/>
  <c r="B109" i="2" s="1"/>
  <c r="C109" i="2" a="1"/>
  <c r="C109" i="2" s="1"/>
  <c r="D109" i="2" a="1"/>
  <c r="D109" i="2" s="1"/>
  <c r="E109" i="2" a="1"/>
  <c r="E109" i="2" s="1"/>
  <c r="G77" i="2" a="1"/>
  <c r="G77" i="2" s="1"/>
  <c r="B23" i="2" a="1"/>
  <c r="B23" i="2" s="1"/>
  <c r="C23" i="2" a="1"/>
  <c r="C23" i="2" s="1"/>
  <c r="D23" i="2" a="1"/>
  <c r="D23" i="2" s="1"/>
  <c r="E23" i="2" a="1"/>
  <c r="E23" i="2" s="1"/>
  <c r="G107" i="2" a="1"/>
  <c r="G107" i="2" s="1"/>
  <c r="B21" i="2" a="1"/>
  <c r="B21" i="2" s="1"/>
  <c r="C21" i="2" a="1"/>
  <c r="C21" i="2" s="1"/>
  <c r="D21" i="2" a="1"/>
  <c r="D21" i="2" s="1"/>
  <c r="E21" i="2" a="1"/>
  <c r="E21" i="2" s="1"/>
  <c r="G109" i="2" a="1"/>
  <c r="G109" i="2" s="1"/>
  <c r="B139" i="2" a="1"/>
  <c r="B139" i="2" s="1"/>
  <c r="C139" i="2" a="1"/>
  <c r="C139" i="2" s="1"/>
  <c r="D139" i="2" a="1"/>
  <c r="D139" i="2" s="1"/>
  <c r="E139" i="2" a="1"/>
  <c r="E139" i="2" s="1"/>
  <c r="G23" i="2" a="1"/>
  <c r="G23" i="2" s="1"/>
  <c r="B68" i="2" a="1"/>
  <c r="B68" i="2" s="1"/>
  <c r="C68" i="2" a="1"/>
  <c r="C68" i="2" s="1"/>
  <c r="D68" i="2" a="1"/>
  <c r="D68" i="2" s="1"/>
  <c r="E68" i="2" a="1"/>
  <c r="E68" i="2" s="1"/>
  <c r="G21" i="2" a="1"/>
  <c r="G21" i="2" s="1"/>
  <c r="B81" i="2" a="1"/>
  <c r="B81" i="2" s="1"/>
  <c r="C81" i="2" a="1"/>
  <c r="C81" i="2" s="1"/>
  <c r="D81" i="2" a="1"/>
  <c r="D81" i="2" s="1"/>
  <c r="E81" i="2" a="1"/>
  <c r="E81" i="2" s="1"/>
  <c r="G139" i="2" a="1"/>
  <c r="G139" i="2" s="1"/>
  <c r="B74" i="2" a="1"/>
  <c r="B74" i="2" s="1"/>
  <c r="C74" i="2" a="1"/>
  <c r="C74" i="2" s="1"/>
  <c r="D74" i="2" a="1"/>
  <c r="D74" i="2" s="1"/>
  <c r="E74" i="2" a="1"/>
  <c r="E74" i="2" s="1"/>
  <c r="G68" i="2" a="1"/>
  <c r="G68" i="2" s="1"/>
  <c r="B46" i="2" a="1"/>
  <c r="B46" i="2" s="1"/>
  <c r="C46" i="2" a="1"/>
  <c r="C46" i="2" s="1"/>
  <c r="D46" i="2" a="1"/>
  <c r="D46" i="2" s="1"/>
  <c r="E46" i="2" a="1"/>
  <c r="E46" i="2" s="1"/>
  <c r="G81" i="2" a="1"/>
  <c r="G81" i="2" s="1"/>
  <c r="B123" i="2" a="1"/>
  <c r="B123" i="2" s="1"/>
  <c r="C123" i="2" a="1"/>
  <c r="C123" i="2" s="1"/>
  <c r="D123" i="2" a="1"/>
  <c r="D123" i="2" s="1"/>
  <c r="E123" i="2" a="1"/>
  <c r="E123" i="2" s="1"/>
  <c r="G74" i="2" a="1"/>
  <c r="G74" i="2" s="1"/>
  <c r="B93" i="2" a="1"/>
  <c r="B93" i="2" s="1"/>
  <c r="C93" i="2" a="1"/>
  <c r="C93" i="2" s="1"/>
  <c r="D93" i="2" a="1"/>
  <c r="D93" i="2" s="1"/>
  <c r="E93" i="2" a="1"/>
  <c r="E93" i="2" s="1"/>
  <c r="G46" i="2" a="1"/>
  <c r="G46" i="2" s="1"/>
  <c r="B115" i="2" a="1"/>
  <c r="B115" i="2" s="1"/>
  <c r="C115" i="2" a="1"/>
  <c r="C115" i="2" s="1"/>
  <c r="D115" i="2" a="1"/>
  <c r="D115" i="2" s="1"/>
  <c r="E115" i="2" a="1"/>
  <c r="E115" i="2" s="1"/>
  <c r="G123" i="2" a="1"/>
  <c r="G123" i="2" s="1"/>
  <c r="B117" i="2" a="1"/>
  <c r="B117" i="2" s="1"/>
  <c r="C117" i="2" a="1"/>
  <c r="C117" i="2" s="1"/>
  <c r="D117" i="2" a="1"/>
  <c r="D117" i="2" s="1"/>
  <c r="E117" i="2" a="1"/>
  <c r="E117" i="2" s="1"/>
  <c r="G93" i="2" a="1"/>
  <c r="G93" i="2" s="1"/>
  <c r="B35" i="2" a="1"/>
  <c r="B35" i="2" s="1"/>
  <c r="C35" i="2" a="1"/>
  <c r="C35" i="2" s="1"/>
  <c r="D35" i="2" a="1"/>
  <c r="D35" i="2" s="1"/>
  <c r="E35" i="2" a="1"/>
  <c r="E35" i="2" s="1"/>
  <c r="G115" i="2" a="1"/>
  <c r="G115" i="2" s="1"/>
  <c r="B138" i="2" a="1"/>
  <c r="B138" i="2" s="1"/>
  <c r="C138" i="2" a="1"/>
  <c r="C138" i="2" s="1"/>
  <c r="D138" i="2" a="1"/>
  <c r="D138" i="2" s="1"/>
  <c r="E138" i="2" a="1"/>
  <c r="E138" i="2" s="1"/>
  <c r="G117" i="2" a="1"/>
  <c r="G117" i="2" s="1"/>
  <c r="B15" i="2" a="1"/>
  <c r="B15" i="2" s="1"/>
  <c r="C15" i="2" a="1"/>
  <c r="C15" i="2" s="1"/>
  <c r="D15" i="2" a="1"/>
  <c r="D15" i="2" s="1"/>
  <c r="E15" i="2" a="1"/>
  <c r="E15" i="2" s="1"/>
  <c r="G35" i="2" a="1"/>
  <c r="G35" i="2" s="1"/>
  <c r="B63" i="2" a="1"/>
  <c r="B63" i="2" s="1"/>
  <c r="C63" i="2" a="1"/>
  <c r="C63" i="2" s="1"/>
  <c r="D63" i="2" a="1"/>
  <c r="D63" i="2" s="1"/>
  <c r="E63" i="2" a="1"/>
  <c r="E63" i="2" s="1"/>
  <c r="G138" i="2" a="1"/>
  <c r="G138" i="2" s="1"/>
  <c r="B53" i="2" a="1"/>
  <c r="B53" i="2" s="1"/>
  <c r="C53" i="2" a="1"/>
  <c r="C53" i="2" s="1"/>
  <c r="D53" i="2" a="1"/>
  <c r="D53" i="2" s="1"/>
  <c r="E53" i="2" a="1"/>
  <c r="E53" i="2" s="1"/>
  <c r="G15" i="2" a="1"/>
  <c r="G15" i="2" s="1"/>
  <c r="B99" i="2" a="1"/>
  <c r="B99" i="2" s="1"/>
  <c r="C99" i="2" a="1"/>
  <c r="C99" i="2" s="1"/>
  <c r="D99" i="2" a="1"/>
  <c r="D99" i="2" s="1"/>
  <c r="E99" i="2" a="1"/>
  <c r="E99" i="2" s="1"/>
  <c r="G63" i="2" a="1"/>
  <c r="G63" i="2" s="1"/>
  <c r="B18" i="2" a="1"/>
  <c r="B18" i="2" s="1"/>
  <c r="C18" i="2" a="1"/>
  <c r="C18" i="2" s="1"/>
  <c r="D18" i="2" a="1"/>
  <c r="D18" i="2" s="1"/>
  <c r="E18" i="2" a="1"/>
  <c r="E18" i="2" s="1"/>
  <c r="G53" i="2" a="1"/>
  <c r="G53" i="2" s="1"/>
  <c r="B136" i="2" a="1"/>
  <c r="B136" i="2" s="1"/>
  <c r="C136" i="2" a="1"/>
  <c r="C136" i="2" s="1"/>
  <c r="D136" i="2" a="1"/>
  <c r="D136" i="2" s="1"/>
  <c r="E136" i="2" a="1"/>
  <c r="E136" i="2" s="1"/>
  <c r="G99" i="2" a="1"/>
  <c r="G99" i="2" s="1"/>
  <c r="B167" i="2" a="1"/>
  <c r="B167" i="2" s="1"/>
  <c r="C167" i="2" a="1"/>
  <c r="C167" i="2" s="1"/>
  <c r="D167" i="2" a="1"/>
  <c r="D167" i="2" s="1"/>
  <c r="E167" i="2" a="1"/>
  <c r="E167" i="2" s="1"/>
  <c r="G18" i="2" a="1"/>
  <c r="G18" i="2" s="1"/>
  <c r="B163" i="2" a="1"/>
  <c r="B163" i="2" s="1"/>
  <c r="C163" i="2" a="1"/>
  <c r="C163" i="2" s="1"/>
  <c r="D163" i="2" a="1"/>
  <c r="D163" i="2" s="1"/>
  <c r="E163" i="2" a="1"/>
  <c r="E163" i="2" s="1"/>
  <c r="G136" i="2" a="1"/>
  <c r="G136" i="2" s="1"/>
  <c r="B145" i="2" a="1"/>
  <c r="B145" i="2" s="1"/>
  <c r="C145" i="2" a="1"/>
  <c r="C145" i="2" s="1"/>
  <c r="D145" i="2" a="1"/>
  <c r="D145" i="2" s="1"/>
  <c r="E145" i="2" a="1"/>
  <c r="E145" i="2" s="1"/>
  <c r="G167" i="2" a="1"/>
  <c r="G167" i="2" s="1"/>
  <c r="B20" i="2" a="1"/>
  <c r="B20" i="2" s="1"/>
  <c r="C20" i="2" a="1"/>
  <c r="C20" i="2" s="1"/>
  <c r="D20" i="2" a="1"/>
  <c r="D20" i="2" s="1"/>
  <c r="E20" i="2" a="1"/>
  <c r="E20" i="2" s="1"/>
  <c r="G163" i="2" a="1"/>
  <c r="G163" i="2" s="1"/>
  <c r="B38" i="2" a="1"/>
  <c r="B38" i="2" s="1"/>
  <c r="C38" i="2" a="1"/>
  <c r="C38" i="2" s="1"/>
  <c r="D38" i="2" a="1"/>
  <c r="D38" i="2" s="1"/>
  <c r="E38" i="2" a="1"/>
  <c r="E38" i="2" s="1"/>
  <c r="G145" i="2" a="1"/>
  <c r="G145" i="2" s="1"/>
  <c r="B149" i="2" a="1"/>
  <c r="B149" i="2" s="1"/>
  <c r="C149" i="2" a="1"/>
  <c r="C149" i="2" s="1"/>
  <c r="D149" i="2" a="1"/>
  <c r="D149" i="2" s="1"/>
  <c r="E149" i="2" a="1"/>
  <c r="E149" i="2" s="1"/>
  <c r="G20" i="2" a="1"/>
  <c r="G20" i="2" s="1"/>
  <c r="B133" i="2" a="1"/>
  <c r="B133" i="2" s="1"/>
  <c r="C133" i="2" a="1"/>
  <c r="C133" i="2" s="1"/>
  <c r="D133" i="2" a="1"/>
  <c r="D133" i="2" s="1"/>
  <c r="E133" i="2" a="1"/>
  <c r="E133" i="2" s="1"/>
  <c r="G38" i="2" a="1"/>
  <c r="G38" i="2" s="1"/>
  <c r="B222" i="2" a="1"/>
  <c r="B222" i="2" s="1"/>
  <c r="C222" i="2" a="1"/>
  <c r="C222" i="2" s="1"/>
  <c r="D222" i="2" a="1"/>
  <c r="D222" i="2" s="1"/>
  <c r="E222" i="2" a="1"/>
  <c r="E222" i="2" s="1"/>
  <c r="G149" i="2" a="1"/>
  <c r="G149" i="2" s="1"/>
  <c r="B195" i="2" a="1"/>
  <c r="B195" i="2" s="1"/>
  <c r="C195" i="2" a="1"/>
  <c r="C195" i="2" s="1"/>
  <c r="D195" i="2" a="1"/>
  <c r="D195" i="2" s="1"/>
  <c r="E195" i="2" a="1"/>
  <c r="E195" i="2" s="1"/>
  <c r="G133" i="2" a="1"/>
  <c r="G133" i="2" s="1"/>
  <c r="B102" i="2" a="1"/>
  <c r="B102" i="2" s="1"/>
  <c r="C102" i="2" a="1"/>
  <c r="C102" i="2" s="1"/>
  <c r="D102" i="2" a="1"/>
  <c r="D102" i="2" s="1"/>
  <c r="E102" i="2" a="1"/>
  <c r="E102" i="2" s="1"/>
  <c r="G222" i="2" a="1"/>
  <c r="G222" i="2" s="1"/>
  <c r="B221" i="2" a="1"/>
  <c r="B221" i="2" s="1"/>
  <c r="C221" i="2" a="1"/>
  <c r="C221" i="2" s="1"/>
  <c r="D221" i="2" a="1"/>
  <c r="D221" i="2" s="1"/>
  <c r="E221" i="2" a="1"/>
  <c r="E221" i="2" s="1"/>
  <c r="G195" i="2" a="1"/>
  <c r="G195" i="2" s="1"/>
  <c r="B215" i="2" a="1"/>
  <c r="B215" i="2" s="1"/>
  <c r="C215" i="2" a="1"/>
  <c r="C215" i="2" s="1"/>
  <c r="D215" i="2" a="1"/>
  <c r="D215" i="2" s="1"/>
  <c r="E215" i="2" a="1"/>
  <c r="E215" i="2" s="1"/>
  <c r="G102" i="2" a="1"/>
  <c r="G102" i="2" s="1"/>
  <c r="B65" i="2" a="1"/>
  <c r="B65" i="2" s="1"/>
  <c r="C65" i="2" a="1"/>
  <c r="C65" i="2" s="1"/>
  <c r="D65" i="2" a="1"/>
  <c r="D65" i="2" s="1"/>
  <c r="E65" i="2" a="1"/>
  <c r="E65" i="2" s="1"/>
  <c r="G221" i="2" a="1"/>
  <c r="G221" i="2" s="1"/>
  <c r="B16" i="2" a="1"/>
  <c r="B16" i="2" s="1"/>
  <c r="C16" i="2" a="1"/>
  <c r="C16" i="2" s="1"/>
  <c r="D16" i="2" a="1"/>
  <c r="D16" i="2" s="1"/>
  <c r="E16" i="2" a="1"/>
  <c r="E16" i="2" s="1"/>
  <c r="G215" i="2" a="1"/>
  <c r="G215" i="2" s="1"/>
  <c r="B120" i="2" a="1"/>
  <c r="B120" i="2" s="1"/>
  <c r="C120" i="2" a="1"/>
  <c r="C120" i="2" s="1"/>
  <c r="D120" i="2" a="1"/>
  <c r="D120" i="2" s="1"/>
  <c r="E120" i="2" a="1"/>
  <c r="E120" i="2" s="1"/>
  <c r="G65" i="2" a="1"/>
  <c r="G65" i="2" s="1"/>
  <c r="B144" i="2" a="1"/>
  <c r="B144" i="2" s="1"/>
  <c r="C144" i="2" a="1"/>
  <c r="C144" i="2" s="1"/>
  <c r="D144" i="2" a="1"/>
  <c r="D144" i="2" s="1"/>
  <c r="E144" i="2" a="1"/>
  <c r="E144" i="2" s="1"/>
  <c r="G16" i="2" a="1"/>
  <c r="G16" i="2" s="1"/>
  <c r="B218" i="2" a="1"/>
  <c r="B218" i="2" s="1"/>
  <c r="C218" i="2" a="1"/>
  <c r="C218" i="2" s="1"/>
  <c r="D218" i="2" a="1"/>
  <c r="D218" i="2" s="1"/>
  <c r="E218" i="2" a="1"/>
  <c r="E218" i="2" s="1"/>
  <c r="G120" i="2" a="1"/>
  <c r="G120" i="2" s="1"/>
  <c r="B223" i="2" a="1"/>
  <c r="B223" i="2" s="1"/>
  <c r="C223" i="2" a="1"/>
  <c r="C223" i="2" s="1"/>
  <c r="D223" i="2" a="1"/>
  <c r="D223" i="2" s="1"/>
  <c r="E223" i="2" a="1"/>
  <c r="E223" i="2" s="1"/>
  <c r="G144" i="2" a="1"/>
  <c r="G144" i="2" s="1"/>
  <c r="B202" i="2" a="1"/>
  <c r="B202" i="2" s="1"/>
  <c r="C202" i="2" a="1"/>
  <c r="C202" i="2" s="1"/>
  <c r="D202" i="2" a="1"/>
  <c r="D202" i="2" s="1"/>
  <c r="E202" i="2" a="1"/>
  <c r="E202" i="2" s="1"/>
  <c r="G218" i="2" a="1"/>
  <c r="G218" i="2" s="1"/>
  <c r="B177" i="2" a="1"/>
  <c r="B177" i="2" s="1"/>
  <c r="C177" i="2" a="1"/>
  <c r="C177" i="2" s="1"/>
  <c r="D177" i="2" a="1"/>
  <c r="D177" i="2" s="1"/>
  <c r="E177" i="2" a="1"/>
  <c r="E177" i="2" s="1"/>
  <c r="G223" i="2" a="1"/>
  <c r="G223" i="2" s="1"/>
  <c r="B122" i="2" a="1"/>
  <c r="B122" i="2" s="1"/>
  <c r="C122" i="2" a="1"/>
  <c r="C122" i="2" s="1"/>
  <c r="D122" i="2" a="1"/>
  <c r="D122" i="2" s="1"/>
  <c r="E122" i="2" a="1"/>
  <c r="E122" i="2" s="1"/>
  <c r="G202" i="2" a="1"/>
  <c r="G202" i="2" s="1"/>
  <c r="B214" i="2" a="1"/>
  <c r="B214" i="2" s="1"/>
  <c r="C214" i="2" a="1"/>
  <c r="C214" i="2" s="1"/>
  <c r="D214" i="2" a="1"/>
  <c r="D214" i="2" s="1"/>
  <c r="E214" i="2" a="1"/>
  <c r="E214" i="2" s="1"/>
  <c r="G177" i="2" a="1"/>
  <c r="G177" i="2" s="1"/>
  <c r="B141" i="2" a="1"/>
  <c r="B141" i="2" s="1"/>
  <c r="C141" i="2" a="1"/>
  <c r="C141" i="2" s="1"/>
  <c r="D141" i="2" a="1"/>
  <c r="D141" i="2" s="1"/>
  <c r="E141" i="2" a="1"/>
  <c r="E141" i="2" s="1"/>
  <c r="B199" i="2" a="1"/>
  <c r="B199" i="2" s="1"/>
  <c r="C199" i="2" a="1"/>
  <c r="C199" i="2" s="1"/>
  <c r="D199" i="2" a="1"/>
  <c r="D199" i="2" s="1"/>
  <c r="E199" i="2" a="1"/>
  <c r="E199" i="2" s="1"/>
  <c r="G122" i="2" a="1"/>
  <c r="G122" i="2" s="1"/>
  <c r="B159" i="2" a="1"/>
  <c r="B159" i="2" s="1"/>
  <c r="C159" i="2" a="1"/>
  <c r="C159" i="2" s="1"/>
  <c r="D159" i="2" a="1"/>
  <c r="D159" i="2" s="1"/>
  <c r="E159" i="2" a="1"/>
  <c r="E159" i="2" s="1"/>
  <c r="G214" i="2" a="1"/>
  <c r="G214" i="2" s="1"/>
  <c r="B189" i="2" a="1"/>
  <c r="B189" i="2" s="1"/>
  <c r="C189" i="2" a="1"/>
  <c r="C189" i="2" s="1"/>
  <c r="D189" i="2" a="1"/>
  <c r="D189" i="2" s="1"/>
  <c r="E189" i="2" a="1"/>
  <c r="E189" i="2" s="1"/>
  <c r="G141" i="2" a="1"/>
  <c r="G141" i="2" s="1"/>
  <c r="B233" i="2" a="1"/>
  <c r="B233" i="2" s="1"/>
  <c r="C233" i="2" a="1"/>
  <c r="C233" i="2" s="1"/>
  <c r="D233" i="2" a="1"/>
  <c r="D233" i="2" s="1"/>
  <c r="E233" i="2" a="1"/>
  <c r="E233" i="2" s="1"/>
  <c r="G199" i="2" a="1"/>
  <c r="G199" i="2" s="1"/>
  <c r="B173" i="2" a="1"/>
  <c r="B173" i="2" s="1"/>
  <c r="C173" i="2" a="1"/>
  <c r="C173" i="2" s="1"/>
  <c r="D173" i="2" a="1"/>
  <c r="D173" i="2" s="1"/>
  <c r="E173" i="2" a="1"/>
  <c r="E173" i="2" s="1"/>
  <c r="G159" i="2" a="1"/>
  <c r="G159" i="2" s="1"/>
  <c r="B197" i="2" a="1"/>
  <c r="B197" i="2" s="1"/>
  <c r="C197" i="2" a="1"/>
  <c r="C197" i="2" s="1"/>
  <c r="D197" i="2" a="1"/>
  <c r="D197" i="2" s="1"/>
  <c r="E197" i="2" a="1"/>
  <c r="E197" i="2" s="1"/>
  <c r="G189" i="2" a="1"/>
  <c r="G189" i="2" s="1"/>
  <c r="B169" i="2" a="1"/>
  <c r="B169" i="2" s="1"/>
  <c r="C169" i="2" a="1"/>
  <c r="C169" i="2" s="1"/>
  <c r="D169" i="2" a="1"/>
  <c r="D169" i="2" s="1"/>
  <c r="E169" i="2" a="1"/>
  <c r="E169" i="2" s="1"/>
  <c r="G233" i="2" a="1"/>
  <c r="G233" i="2" s="1"/>
  <c r="B127" i="2" a="1"/>
  <c r="B127" i="2" s="1"/>
  <c r="C127" i="2" a="1"/>
  <c r="C127" i="2" s="1"/>
  <c r="D127" i="2" a="1"/>
  <c r="D127" i="2" s="1"/>
  <c r="E127" i="2" a="1"/>
  <c r="E127" i="2" s="1"/>
  <c r="G173" i="2" a="1"/>
  <c r="G173" i="2" s="1"/>
  <c r="B210" i="2" a="1"/>
  <c r="B210" i="2" s="1"/>
  <c r="C210" i="2" a="1"/>
  <c r="C210" i="2" s="1"/>
  <c r="D210" i="2" a="1"/>
  <c r="D210" i="2" s="1"/>
  <c r="E210" i="2" a="1"/>
  <c r="E210" i="2" s="1"/>
  <c r="G197" i="2" a="1"/>
  <c r="G197" i="2" s="1"/>
  <c r="B64" i="2" a="1"/>
  <c r="B64" i="2" s="1"/>
  <c r="C64" i="2" a="1"/>
  <c r="C64" i="2" s="1"/>
  <c r="D64" i="2" a="1"/>
  <c r="D64" i="2" s="1"/>
  <c r="E64" i="2" a="1"/>
  <c r="E64" i="2" s="1"/>
  <c r="G169" i="2" a="1"/>
  <c r="G169" i="2" s="1"/>
  <c r="B13" i="2" a="1"/>
  <c r="B13" i="2" s="1"/>
  <c r="C13" i="2" a="1"/>
  <c r="C13" i="2" s="1"/>
  <c r="D13" i="2" a="1"/>
  <c r="D13" i="2" s="1"/>
  <c r="E13" i="2" a="1"/>
  <c r="E13" i="2" s="1"/>
  <c r="G127" i="2" a="1"/>
  <c r="G127" i="2" s="1"/>
  <c r="B57" i="2" a="1"/>
  <c r="B57" i="2" s="1"/>
  <c r="C57" i="2" a="1"/>
  <c r="C57" i="2" s="1"/>
  <c r="D57" i="2" a="1"/>
  <c r="D57" i="2" s="1"/>
  <c r="E57" i="2" a="1"/>
  <c r="E57" i="2" s="1"/>
  <c r="G210" i="2" a="1"/>
  <c r="G210" i="2" s="1"/>
  <c r="B70" i="2" a="1"/>
  <c r="B70" i="2" s="1"/>
  <c r="C70" i="2" a="1"/>
  <c r="C70" i="2" s="1"/>
  <c r="D70" i="2" a="1"/>
  <c r="D70" i="2" s="1"/>
  <c r="E70" i="2" a="1"/>
  <c r="E70" i="2" s="1"/>
  <c r="G64" i="2" a="1"/>
  <c r="G64" i="2" s="1"/>
  <c r="B143" i="2" a="1"/>
  <c r="B143" i="2" s="1"/>
  <c r="C143" i="2" a="1"/>
  <c r="C143" i="2" s="1"/>
  <c r="D143" i="2" a="1"/>
  <c r="D143" i="2" s="1"/>
  <c r="E143" i="2" a="1"/>
  <c r="E143" i="2" s="1"/>
  <c r="G13" i="2" a="1"/>
  <c r="G13" i="2" s="1"/>
  <c r="B113" i="2" a="1"/>
  <c r="B113" i="2" s="1"/>
  <c r="C113" i="2" a="1"/>
  <c r="C113" i="2" s="1"/>
  <c r="D113" i="2" a="1"/>
  <c r="D113" i="2" s="1"/>
  <c r="E113" i="2" a="1"/>
  <c r="E113" i="2" s="1"/>
  <c r="G57" i="2" a="1"/>
  <c r="G57" i="2" s="1"/>
  <c r="B230" i="2" a="1"/>
  <c r="B230" i="2" s="1"/>
  <c r="C230" i="2" a="1"/>
  <c r="C230" i="2" s="1"/>
  <c r="D230" i="2" a="1"/>
  <c r="D230" i="2" s="1"/>
  <c r="E230" i="2" a="1"/>
  <c r="E230" i="2" s="1"/>
  <c r="G70" i="2" a="1"/>
  <c r="G70" i="2" s="1"/>
  <c r="B80" i="2" a="1"/>
  <c r="B80" i="2" s="1"/>
  <c r="C80" i="2" a="1"/>
  <c r="C80" i="2" s="1"/>
  <c r="D80" i="2" a="1"/>
  <c r="D80" i="2" s="1"/>
  <c r="E80" i="2" a="1"/>
  <c r="E80" i="2" s="1"/>
  <c r="G143" i="2" a="1"/>
  <c r="G143" i="2" s="1"/>
  <c r="B234" i="2" a="1"/>
  <c r="B234" i="2" s="1"/>
  <c r="C234" i="2" a="1"/>
  <c r="C234" i="2" s="1"/>
  <c r="D234" i="2" a="1"/>
  <c r="D234" i="2" s="1"/>
  <c r="E234" i="2" a="1"/>
  <c r="E234" i="2" s="1"/>
  <c r="G113" i="2" a="1"/>
  <c r="G113" i="2" s="1"/>
  <c r="B73" i="2" a="1"/>
  <c r="B73" i="2" s="1"/>
  <c r="C73" i="2" a="1"/>
  <c r="C73" i="2" s="1"/>
  <c r="D73" i="2" a="1"/>
  <c r="D73" i="2" s="1"/>
  <c r="E73" i="2" a="1"/>
  <c r="E73" i="2" s="1"/>
  <c r="G230" i="2" a="1"/>
  <c r="G230" i="2" s="1"/>
  <c r="B191" i="2" a="1"/>
  <c r="B191" i="2" s="1"/>
  <c r="C191" i="2" a="1"/>
  <c r="C191" i="2" s="1"/>
  <c r="D191" i="2" a="1"/>
  <c r="D191" i="2" s="1"/>
  <c r="E191" i="2" a="1"/>
  <c r="E191" i="2" s="1"/>
  <c r="G80" i="2" a="1"/>
  <c r="G80" i="2" s="1"/>
  <c r="B22" i="2" a="1"/>
  <c r="B22" i="2" s="1"/>
  <c r="C22" i="2" a="1"/>
  <c r="C22" i="2" s="1"/>
  <c r="D22" i="2" a="1"/>
  <c r="D22" i="2" s="1"/>
  <c r="E22" i="2" a="1"/>
  <c r="E22" i="2" s="1"/>
  <c r="G234" i="2" a="1"/>
  <c r="G234" i="2" s="1"/>
  <c r="B92" i="2" a="1"/>
  <c r="B92" i="2" s="1"/>
  <c r="C92" i="2" a="1"/>
  <c r="C92" i="2" s="1"/>
  <c r="D92" i="2" a="1"/>
  <c r="D92" i="2" s="1"/>
  <c r="E92" i="2" a="1"/>
  <c r="E92" i="2" s="1"/>
  <c r="G41" i="2" a="1"/>
  <c r="G41" i="2" s="1"/>
  <c r="B37" i="2" a="1"/>
  <c r="B37" i="2" s="1"/>
  <c r="C37" i="2" a="1"/>
  <c r="C37" i="2" s="1"/>
  <c r="D37" i="2" a="1"/>
  <c r="D37" i="2" s="1"/>
  <c r="E37" i="2" a="1"/>
  <c r="E37" i="2" s="1"/>
  <c r="G186" i="2" a="1"/>
  <c r="G186" i="2" s="1"/>
  <c r="B69" i="2" a="1"/>
  <c r="B69" i="2" s="1"/>
  <c r="C69" i="2" a="1"/>
  <c r="C69" i="2" s="1"/>
  <c r="D69" i="2" a="1"/>
  <c r="D69" i="2" s="1"/>
  <c r="E69" i="2" a="1"/>
  <c r="E69" i="2" s="1"/>
  <c r="G73" i="2" a="1"/>
  <c r="G73" i="2" s="1"/>
  <c r="B168" i="2" a="1"/>
  <c r="B168" i="2" s="1"/>
  <c r="C168" i="2" a="1"/>
  <c r="C168" i="2" s="1"/>
  <c r="D168" i="2" a="1"/>
  <c r="D168" i="2" s="1"/>
  <c r="E168" i="2" a="1"/>
  <c r="E168" i="2" s="1"/>
  <c r="G191" i="2" a="1"/>
  <c r="G191" i="2" s="1"/>
  <c r="B156" i="2" a="1"/>
  <c r="B156" i="2" s="1"/>
  <c r="C156" i="2" a="1"/>
  <c r="C156" i="2" s="1"/>
  <c r="D156" i="2" a="1"/>
  <c r="D156" i="2" s="1"/>
  <c r="E156" i="2" a="1"/>
  <c r="E156" i="2" s="1"/>
  <c r="G22" i="2" a="1"/>
  <c r="G22" i="2" s="1"/>
  <c r="B116" i="2" a="1"/>
  <c r="B116" i="2" s="1"/>
  <c r="C116" i="2" a="1"/>
  <c r="C116" i="2" s="1"/>
  <c r="D116" i="2" a="1"/>
  <c r="D116" i="2" s="1"/>
  <c r="E116" i="2" a="1"/>
  <c r="E116" i="2" s="1"/>
  <c r="G92" i="2" a="1"/>
  <c r="G92" i="2" s="1"/>
  <c r="B106" i="2" a="1"/>
  <c r="B106" i="2" s="1"/>
  <c r="C106" i="2" a="1"/>
  <c r="C106" i="2" s="1"/>
  <c r="D106" i="2" a="1"/>
  <c r="D106" i="2" s="1"/>
  <c r="E106" i="2" a="1"/>
  <c r="E106" i="2" s="1"/>
  <c r="G37" i="2" a="1"/>
  <c r="G37" i="2" s="1"/>
  <c r="B9" i="2" a="1"/>
  <c r="B9" i="2" s="1"/>
  <c r="C9" i="2" a="1"/>
  <c r="C9" i="2" s="1"/>
  <c r="D9" i="2" a="1"/>
  <c r="D9" i="2" s="1"/>
  <c r="E9" i="2" a="1"/>
  <c r="E9" i="2" s="1"/>
  <c r="G69" i="2" a="1"/>
  <c r="G69" i="2" s="1"/>
  <c r="B27" i="2" a="1"/>
  <c r="B27" i="2" s="1"/>
  <c r="C27" i="2" a="1"/>
  <c r="C27" i="2" s="1"/>
  <c r="D27" i="2" a="1"/>
  <c r="D27" i="2" s="1"/>
  <c r="E27" i="2" a="1"/>
  <c r="E27" i="2" s="1"/>
  <c r="G168" i="2" a="1"/>
  <c r="G168" i="2" s="1"/>
  <c r="B17" i="2" a="1"/>
  <c r="B17" i="2" s="1"/>
  <c r="C17" i="2" a="1"/>
  <c r="C17" i="2" s="1"/>
  <c r="D17" i="2" a="1"/>
  <c r="D17" i="2" s="1"/>
  <c r="E17" i="2" a="1"/>
  <c r="E17" i="2" s="1"/>
  <c r="G156" i="2" a="1"/>
  <c r="G156" i="2" s="1"/>
  <c r="B58" i="2" a="1"/>
  <c r="B58" i="2" s="1"/>
  <c r="C58" i="2" a="1"/>
  <c r="C58" i="2" s="1"/>
  <c r="D58" i="2" a="1"/>
  <c r="D58" i="2" s="1"/>
  <c r="E58" i="2" a="1"/>
  <c r="E58" i="2" s="1"/>
  <c r="G116" i="2" a="1"/>
  <c r="G116" i="2" s="1"/>
  <c r="B67" i="2" a="1"/>
  <c r="B67" i="2" s="1"/>
  <c r="C67" i="2" a="1"/>
  <c r="C67" i="2" s="1"/>
  <c r="D67" i="2" a="1"/>
  <c r="D67" i="2" s="1"/>
  <c r="E67" i="2" a="1"/>
  <c r="E67" i="2" s="1"/>
  <c r="G106" i="2" a="1"/>
  <c r="G106" i="2" s="1"/>
  <c r="B105" i="2" a="1"/>
  <c r="B105" i="2" s="1"/>
  <c r="C105" i="2" a="1"/>
  <c r="C105" i="2" s="1"/>
  <c r="D105" i="2" a="1"/>
  <c r="D105" i="2" s="1"/>
  <c r="E105" i="2" a="1"/>
  <c r="E105" i="2" s="1"/>
  <c r="G9" i="2" a="1"/>
  <c r="G9" i="2" s="1"/>
  <c r="B97" i="2" a="1"/>
  <c r="B97" i="2" s="1"/>
  <c r="C97" i="2" a="1"/>
  <c r="C97" i="2" s="1"/>
  <c r="D97" i="2" a="1"/>
  <c r="D97" i="2" s="1"/>
  <c r="E97" i="2" a="1"/>
  <c r="E97" i="2" s="1"/>
  <c r="G27" i="2" a="1"/>
  <c r="G27" i="2" s="1"/>
  <c r="B153" i="2" a="1"/>
  <c r="B153" i="2" s="1"/>
  <c r="C153" i="2" a="1"/>
  <c r="C153" i="2" s="1"/>
  <c r="D153" i="2" a="1"/>
  <c r="D153" i="2" s="1"/>
  <c r="E153" i="2" a="1"/>
  <c r="E153" i="2" s="1"/>
  <c r="G17" i="2" a="1"/>
  <c r="G17" i="2" s="1"/>
  <c r="B180" i="2" a="1"/>
  <c r="B180" i="2" s="1"/>
  <c r="C180" i="2" a="1"/>
  <c r="C180" i="2" s="1"/>
  <c r="D180" i="2" a="1"/>
  <c r="D180" i="2" s="1"/>
  <c r="E180" i="2" a="1"/>
  <c r="E180" i="2" s="1"/>
  <c r="G58" i="2" a="1"/>
  <c r="G58" i="2" s="1"/>
  <c r="B6" i="2" a="1"/>
  <c r="B6" i="2" s="1"/>
  <c r="C6" i="2" a="1"/>
  <c r="C6" i="2" s="1"/>
  <c r="D6" i="2" a="1"/>
  <c r="D6" i="2" s="1"/>
  <c r="E6" i="2" a="1"/>
  <c r="E6" i="2" s="1"/>
  <c r="G67" i="2" a="1"/>
  <c r="G67" i="2" s="1"/>
  <c r="B36" i="2" a="1"/>
  <c r="B36" i="2" s="1"/>
  <c r="C36" i="2" a="1"/>
  <c r="C36" i="2" s="1"/>
  <c r="D36" i="2" a="1"/>
  <c r="D36" i="2" s="1"/>
  <c r="E36" i="2" a="1"/>
  <c r="E36" i="2" s="1"/>
  <c r="G105" i="2" a="1"/>
  <c r="G105" i="2" s="1"/>
  <c r="B172" i="2" a="1"/>
  <c r="B172" i="2" s="1"/>
  <c r="C172" i="2" a="1"/>
  <c r="C172" i="2" s="1"/>
  <c r="D172" i="2" a="1"/>
  <c r="D172" i="2" s="1"/>
  <c r="E172" i="2" a="1"/>
  <c r="E172" i="2" s="1"/>
  <c r="G97" i="2" a="1"/>
  <c r="G97" i="2" s="1"/>
  <c r="B104" i="2" a="1"/>
  <c r="B104" i="2" s="1"/>
  <c r="C104" i="2" a="1"/>
  <c r="C104" i="2" s="1"/>
  <c r="D104" i="2" a="1"/>
  <c r="D104" i="2" s="1"/>
  <c r="E104" i="2" a="1"/>
  <c r="E104" i="2" s="1"/>
  <c r="G153" i="2" a="1"/>
  <c r="G153" i="2" s="1"/>
  <c r="B175" i="2" a="1"/>
  <c r="B175" i="2" s="1"/>
  <c r="C175" i="2" a="1"/>
  <c r="C175" i="2" s="1"/>
  <c r="D175" i="2" a="1"/>
  <c r="D175" i="2" s="1"/>
  <c r="E175" i="2" a="1"/>
  <c r="E175" i="2" s="1"/>
  <c r="G158" i="2" a="1"/>
  <c r="G158" i="2" s="1"/>
  <c r="B54" i="2" a="1"/>
  <c r="B54" i="2" s="1"/>
  <c r="C54" i="2" a="1"/>
  <c r="C54" i="2" s="1"/>
  <c r="D54" i="2" a="1"/>
  <c r="D54" i="2" s="1"/>
  <c r="E54" i="2" a="1"/>
  <c r="E54" i="2" s="1"/>
  <c r="G134" i="2" a="1"/>
  <c r="G134" i="2" s="1"/>
  <c r="B26" i="2" a="1"/>
  <c r="B26" i="2" s="1"/>
  <c r="C26" i="2" a="1"/>
  <c r="C26" i="2" s="1"/>
  <c r="D26" i="2" a="1"/>
  <c r="D26" i="2" s="1"/>
  <c r="E26" i="2" a="1"/>
  <c r="E26" i="2" s="1"/>
  <c r="G59" i="2" a="1"/>
  <c r="G59" i="2" s="1"/>
  <c r="B45" i="2" a="1"/>
  <c r="B45" i="2" s="1"/>
  <c r="C45" i="2" a="1"/>
  <c r="C45" i="2" s="1"/>
  <c r="D45" i="2" a="1"/>
  <c r="D45" i="2" s="1"/>
  <c r="E45" i="2" a="1"/>
  <c r="E45" i="2" s="1"/>
  <c r="G182" i="2" a="1"/>
  <c r="G182" i="2" s="1"/>
  <c r="B111" i="2" a="1"/>
  <c r="B111" i="2" s="1"/>
  <c r="C111" i="2" a="1"/>
  <c r="C111" i="2" s="1"/>
  <c r="D111" i="2" a="1"/>
  <c r="D111" i="2" s="1"/>
  <c r="E111" i="2" a="1"/>
  <c r="E111" i="2" s="1"/>
  <c r="G235" i="2" a="1"/>
  <c r="G235" i="2" s="1"/>
  <c r="B94" i="2" a="1"/>
  <c r="B94" i="2" s="1"/>
  <c r="C94" i="2" a="1"/>
  <c r="C94" i="2" s="1"/>
  <c r="D94" i="2" a="1"/>
  <c r="D94" i="2" s="1"/>
  <c r="E94" i="2" a="1"/>
  <c r="E94" i="2" s="1"/>
  <c r="G180" i="2" a="1"/>
  <c r="G180" i="2" s="1"/>
  <c r="B71" i="2" a="1"/>
  <c r="B71" i="2" s="1"/>
  <c r="C71" i="2" a="1"/>
  <c r="C71" i="2" s="1"/>
  <c r="D71" i="2" a="1"/>
  <c r="D71" i="2" s="1"/>
  <c r="E71" i="2" a="1"/>
  <c r="E71" i="2" s="1"/>
  <c r="G6" i="2" a="1"/>
  <c r="G6" i="2" s="1"/>
  <c r="B79" i="2" a="1"/>
  <c r="B79" i="2" s="1"/>
  <c r="C79" i="2" a="1"/>
  <c r="C79" i="2" s="1"/>
  <c r="D79" i="2" a="1"/>
  <c r="D79" i="2" s="1"/>
  <c r="E79" i="2" a="1"/>
  <c r="E79" i="2" s="1"/>
  <c r="G36" i="2" a="1"/>
  <c r="G36" i="2" s="1"/>
  <c r="B88" i="2" a="1"/>
  <c r="B88" i="2" s="1"/>
  <c r="C88" i="2" a="1"/>
  <c r="C88" i="2" s="1"/>
  <c r="D88" i="2" a="1"/>
  <c r="D88" i="2" s="1"/>
  <c r="E88" i="2" a="1"/>
  <c r="E88" i="2" s="1"/>
  <c r="G172" i="2" a="1"/>
  <c r="G172" i="2" s="1"/>
  <c r="B52" i="2" a="1"/>
  <c r="B52" i="2" s="1"/>
  <c r="C52" i="2" a="1"/>
  <c r="C52" i="2" s="1"/>
  <c r="D52" i="2" a="1"/>
  <c r="D52" i="2" s="1"/>
  <c r="E52" i="2" a="1"/>
  <c r="E52" i="2" s="1"/>
  <c r="G104" i="2" a="1"/>
  <c r="G104" i="2" s="1"/>
  <c r="B39" i="2" a="1"/>
  <c r="B39" i="2" s="1"/>
  <c r="C39" i="2" a="1"/>
  <c r="C39" i="2" s="1"/>
  <c r="D39" i="2" a="1"/>
  <c r="D39" i="2" s="1"/>
  <c r="E39" i="2" a="1"/>
  <c r="E39" i="2" s="1"/>
  <c r="G175" i="2" a="1"/>
  <c r="G175" i="2" s="1"/>
  <c r="B3" i="2" a="1"/>
  <c r="B3" i="2" s="1"/>
  <c r="C3" i="2" a="1"/>
  <c r="C3" i="2" s="1"/>
  <c r="D3" i="2" a="1"/>
  <c r="D3" i="2" s="1"/>
  <c r="E3" i="2" a="1"/>
  <c r="E3" i="2" s="1"/>
  <c r="B187" i="2" a="1"/>
  <c r="B187" i="2" s="1"/>
  <c r="C187" i="2" a="1"/>
  <c r="C187" i="2" s="1"/>
  <c r="D187" i="2" a="1"/>
  <c r="D187" i="2" s="1"/>
  <c r="E187" i="2" a="1"/>
  <c r="E187" i="2" s="1"/>
  <c r="B216" i="2" a="1"/>
  <c r="B216" i="2" s="1"/>
  <c r="C216" i="2" a="1"/>
  <c r="C216" i="2" s="1"/>
  <c r="D216" i="2" a="1"/>
  <c r="D216" i="2" s="1"/>
  <c r="E216" i="2" a="1"/>
  <c r="E216" i="2" s="1"/>
  <c r="G54" i="2" a="1"/>
  <c r="G54" i="2" s="1"/>
  <c r="B155" i="2" a="1"/>
  <c r="B155" i="2" s="1"/>
  <c r="C155" i="2" a="1"/>
  <c r="C155" i="2" s="1"/>
  <c r="D155" i="2" a="1"/>
  <c r="D155" i="2" s="1"/>
  <c r="E155" i="2" a="1"/>
  <c r="E155" i="2" s="1"/>
  <c r="G26" i="2" a="1"/>
  <c r="G26" i="2" s="1"/>
  <c r="B126" i="2" a="1"/>
  <c r="B126" i="2" s="1"/>
  <c r="C126" i="2" a="1"/>
  <c r="C126" i="2" s="1"/>
  <c r="D126" i="2" a="1"/>
  <c r="D126" i="2" s="1"/>
  <c r="E126" i="2" a="1"/>
  <c r="E126" i="2" s="1"/>
  <c r="G45" i="2" a="1"/>
  <c r="G45" i="2" s="1"/>
  <c r="B196" i="2" a="1"/>
  <c r="B196" i="2" s="1"/>
  <c r="C196" i="2" a="1"/>
  <c r="C196" i="2" s="1"/>
  <c r="D196" i="2" a="1"/>
  <c r="D196" i="2" s="1"/>
  <c r="E196" i="2" a="1"/>
  <c r="E196" i="2" s="1"/>
  <c r="G111" i="2" a="1"/>
  <c r="G111" i="2" s="1"/>
  <c r="B219" i="2" a="1"/>
  <c r="B219" i="2" s="1"/>
  <c r="C219" i="2" a="1"/>
  <c r="C219" i="2" s="1"/>
  <c r="D219" i="2" a="1"/>
  <c r="D219" i="2" s="1"/>
  <c r="E219" i="2" a="1"/>
  <c r="E219" i="2" s="1"/>
  <c r="G94" i="2" a="1"/>
  <c r="G94" i="2" s="1"/>
  <c r="B231" i="2" a="1"/>
  <c r="B231" i="2" s="1"/>
  <c r="C231" i="2" a="1"/>
  <c r="C231" i="2" s="1"/>
  <c r="D231" i="2" a="1"/>
  <c r="D231" i="2" s="1"/>
  <c r="E231" i="2" a="1"/>
  <c r="E231" i="2" s="1"/>
  <c r="G71" i="2" a="1"/>
  <c r="G71" i="2" s="1"/>
  <c r="B174" i="2" a="1"/>
  <c r="B174" i="2" s="1"/>
  <c r="C174" i="2" a="1"/>
  <c r="C174" i="2" s="1"/>
  <c r="D174" i="2" a="1"/>
  <c r="D174" i="2" s="1"/>
  <c r="E174" i="2" a="1"/>
  <c r="E174" i="2" s="1"/>
  <c r="G79" i="2" a="1"/>
  <c r="G79" i="2" s="1"/>
  <c r="B14" i="2" a="1"/>
  <c r="B14" i="2" s="1"/>
  <c r="C14" i="2" a="1"/>
  <c r="C14" i="2" s="1"/>
  <c r="D14" i="2" a="1"/>
  <c r="D14" i="2" s="1"/>
  <c r="E14" i="2" a="1"/>
  <c r="E14" i="2" s="1"/>
  <c r="G88" i="2" a="1"/>
  <c r="G88" i="2" s="1"/>
  <c r="B129" i="2" a="1"/>
  <c r="B129" i="2" s="1"/>
  <c r="C129" i="2" a="1"/>
  <c r="C129" i="2" s="1"/>
  <c r="D129" i="2" a="1"/>
  <c r="D129" i="2" s="1"/>
  <c r="E129" i="2" a="1"/>
  <c r="E129" i="2" s="1"/>
  <c r="G52" i="2" a="1"/>
  <c r="G52" i="2" s="1"/>
  <c r="B75" i="2" a="1"/>
  <c r="B75" i="2" s="1"/>
  <c r="C75" i="2" a="1"/>
  <c r="C75" i="2" s="1"/>
  <c r="D75" i="2" a="1"/>
  <c r="D75" i="2" s="1"/>
  <c r="E75" i="2" a="1"/>
  <c r="E75" i="2" s="1"/>
  <c r="G39" i="2" a="1"/>
  <c r="G39" i="2" s="1"/>
  <c r="B125" i="2" a="1"/>
  <c r="B125" i="2" s="1"/>
  <c r="C125" i="2" a="1"/>
  <c r="C125" i="2" s="1"/>
  <c r="D125" i="2" a="1"/>
  <c r="D125" i="2" s="1"/>
  <c r="E125" i="2" a="1"/>
  <c r="E125" i="2" s="1"/>
  <c r="G3" i="2" a="1"/>
  <c r="G3" i="2" s="1"/>
  <c r="B60" i="2" a="1"/>
  <c r="B60" i="2" s="1"/>
  <c r="C60" i="2" a="1"/>
  <c r="C60" i="2" s="1"/>
  <c r="D60" i="2" a="1"/>
  <c r="D60" i="2" s="1"/>
  <c r="E60" i="2" a="1"/>
  <c r="E60" i="2" s="1"/>
  <c r="G187" i="2" a="1"/>
  <c r="G187" i="2" s="1"/>
  <c r="B40" i="2" a="1"/>
  <c r="B40" i="2" s="1"/>
  <c r="C40" i="2" a="1"/>
  <c r="C40" i="2" s="1"/>
  <c r="D40" i="2" a="1"/>
  <c r="D40" i="2" s="1"/>
  <c r="E40" i="2" a="1"/>
  <c r="E40" i="2" s="1"/>
  <c r="G216" i="2" a="1"/>
  <c r="G216" i="2" s="1"/>
  <c r="B108" i="2" a="1"/>
  <c r="B108" i="2" s="1"/>
  <c r="C108" i="2" a="1"/>
  <c r="C108" i="2" s="1"/>
  <c r="D108" i="2" a="1"/>
  <c r="D108" i="2" s="1"/>
  <c r="E108" i="2" a="1"/>
  <c r="E108" i="2" s="1"/>
  <c r="G155" i="2" a="1"/>
  <c r="G155" i="2" s="1"/>
  <c r="B142" i="2" a="1"/>
  <c r="B142" i="2" s="1"/>
  <c r="C142" i="2" a="1"/>
  <c r="C142" i="2" s="1"/>
  <c r="D142" i="2" a="1"/>
  <c r="D142" i="2" s="1"/>
  <c r="E142" i="2" a="1"/>
  <c r="E142" i="2" s="1"/>
  <c r="G194" i="2" a="1"/>
  <c r="G194" i="2" s="1"/>
  <c r="B206" i="2" a="1"/>
  <c r="B206" i="2" s="1"/>
  <c r="C206" i="2" a="1"/>
  <c r="C206" i="2" s="1"/>
  <c r="D206" i="2" a="1"/>
  <c r="D206" i="2" s="1"/>
  <c r="E206" i="2" a="1"/>
  <c r="E206" i="2" s="1"/>
  <c r="G128" i="2" a="1"/>
  <c r="G128" i="2" s="1"/>
  <c r="B86" i="2" a="1"/>
  <c r="B86" i="2" s="1"/>
  <c r="C86" i="2" a="1"/>
  <c r="C86" i="2" s="1"/>
  <c r="D86" i="2" a="1"/>
  <c r="D86" i="2" s="1"/>
  <c r="E86" i="2" a="1"/>
  <c r="E86" i="2" s="1"/>
  <c r="G126" i="2" a="1"/>
  <c r="G126" i="2" s="1"/>
  <c r="B135" i="2" a="1"/>
  <c r="B135" i="2" s="1"/>
  <c r="C135" i="2" a="1"/>
  <c r="C135" i="2" s="1"/>
  <c r="D135" i="2" a="1"/>
  <c r="D135" i="2" s="1"/>
  <c r="E135" i="2" a="1"/>
  <c r="E135" i="2" s="1"/>
  <c r="G196" i="2" a="1"/>
  <c r="G196" i="2" s="1"/>
  <c r="B208" i="2" a="1"/>
  <c r="B208" i="2" s="1"/>
  <c r="C208" i="2" a="1"/>
  <c r="C208" i="2" s="1"/>
  <c r="D208" i="2" a="1"/>
  <c r="D208" i="2" s="1"/>
  <c r="E208" i="2" a="1"/>
  <c r="E208" i="2" s="1"/>
  <c r="G219" i="2" a="1"/>
  <c r="G219" i="2" s="1"/>
  <c r="B164" i="2" a="1"/>
  <c r="B164" i="2" s="1"/>
  <c r="C164" i="2" a="1"/>
  <c r="C164" i="2" s="1"/>
  <c r="D164" i="2" a="1"/>
  <c r="D164" i="2" s="1"/>
  <c r="E164" i="2" a="1"/>
  <c r="E164" i="2" s="1"/>
  <c r="G231" i="2" a="1"/>
  <c r="G231" i="2" s="1"/>
  <c r="B161" i="2" a="1"/>
  <c r="B161" i="2" s="1"/>
  <c r="C161" i="2" a="1"/>
  <c r="C161" i="2" s="1"/>
  <c r="D161" i="2" a="1"/>
  <c r="D161" i="2" s="1"/>
  <c r="E161" i="2" a="1"/>
  <c r="E161" i="2" s="1"/>
  <c r="G174" i="2" a="1"/>
  <c r="G174" i="2" s="1"/>
  <c r="B232" i="2" a="1"/>
  <c r="B232" i="2" s="1"/>
  <c r="C232" i="2" a="1"/>
  <c r="C232" i="2" s="1"/>
  <c r="D232" i="2" a="1"/>
  <c r="D232" i="2" s="1"/>
  <c r="E232" i="2" a="1"/>
  <c r="E232" i="2" s="1"/>
  <c r="G212" i="2" a="1"/>
  <c r="G212" i="2" s="1"/>
  <c r="B51" i="2" a="1"/>
  <c r="B51" i="2" s="1"/>
  <c r="C51" i="2" a="1"/>
  <c r="C51" i="2" s="1"/>
  <c r="D51" i="2" a="1"/>
  <c r="D51" i="2" s="1"/>
  <c r="E51" i="2" a="1"/>
  <c r="E51" i="2" s="1"/>
  <c r="G87" i="2" a="1"/>
  <c r="G87" i="2" s="1"/>
  <c r="B61" i="2" a="1"/>
  <c r="B61" i="2" s="1"/>
  <c r="C61" i="2" a="1"/>
  <c r="C61" i="2" s="1"/>
  <c r="D61" i="2" a="1"/>
  <c r="D61" i="2" s="1"/>
  <c r="E61" i="2" a="1"/>
  <c r="E61" i="2" s="1"/>
  <c r="G162" i="2" a="1"/>
  <c r="G162" i="2" s="1"/>
  <c r="B207" i="2" a="1"/>
  <c r="B207" i="2" s="1"/>
  <c r="C207" i="2" a="1"/>
  <c r="C207" i="2" s="1"/>
  <c r="D207" i="2" a="1"/>
  <c r="D207" i="2" s="1"/>
  <c r="E207" i="2" a="1"/>
  <c r="E207" i="2" s="1"/>
  <c r="G14" i="2" a="1"/>
  <c r="G14" i="2" s="1"/>
  <c r="B201" i="2" a="1"/>
  <c r="B201" i="2" s="1"/>
  <c r="C201" i="2" a="1"/>
  <c r="C201" i="2" s="1"/>
  <c r="D201" i="2" a="1"/>
  <c r="D201" i="2" s="1"/>
  <c r="E201" i="2" a="1"/>
  <c r="E201" i="2" s="1"/>
  <c r="G129" i="2" a="1"/>
  <c r="G129" i="2" s="1"/>
  <c r="B96" i="2" a="1"/>
  <c r="B96" i="2" s="1"/>
  <c r="C96" i="2" a="1"/>
  <c r="C96" i="2" s="1"/>
  <c r="D96" i="2" a="1"/>
  <c r="D96" i="2" s="1"/>
  <c r="E96" i="2" a="1"/>
  <c r="E96" i="2" s="1"/>
  <c r="G75" i="2" a="1"/>
  <c r="G75" i="2" s="1"/>
  <c r="B157" i="2" a="1"/>
  <c r="B157" i="2" s="1"/>
  <c r="C157" i="2" a="1"/>
  <c r="C157" i="2" s="1"/>
  <c r="D157" i="2" a="1"/>
  <c r="D157" i="2" s="1"/>
  <c r="E157" i="2" a="1"/>
  <c r="E157" i="2" s="1"/>
  <c r="G125" i="2" a="1"/>
  <c r="G125" i="2" s="1"/>
  <c r="B217" i="2" a="1"/>
  <c r="B217" i="2" s="1"/>
  <c r="C217" i="2" a="1"/>
  <c r="C217" i="2" s="1"/>
  <c r="D217" i="2" a="1"/>
  <c r="D217" i="2" s="1"/>
  <c r="E217" i="2" a="1"/>
  <c r="E217" i="2" s="1"/>
  <c r="G60" i="2" a="1"/>
  <c r="G60" i="2" s="1"/>
  <c r="B188" i="2" a="1"/>
  <c r="B188" i="2" s="1"/>
  <c r="C188" i="2" a="1"/>
  <c r="C188" i="2" s="1"/>
  <c r="D188" i="2" a="1"/>
  <c r="D188" i="2" s="1"/>
  <c r="E188" i="2" a="1"/>
  <c r="E188" i="2" s="1"/>
  <c r="G40" i="2" a="1"/>
  <c r="G40" i="2" s="1"/>
  <c r="B176" i="2" a="1"/>
  <c r="B176" i="2" s="1"/>
  <c r="C176" i="2" a="1"/>
  <c r="C176" i="2" s="1"/>
  <c r="D176" i="2" a="1"/>
  <c r="D176" i="2" s="1"/>
  <c r="E176" i="2" a="1"/>
  <c r="E176" i="2" s="1"/>
  <c r="G108" i="2" a="1"/>
  <c r="G108" i="2" s="1"/>
  <c r="B178" i="2" a="1"/>
  <c r="B178" i="2" s="1"/>
  <c r="C178" i="2" a="1"/>
  <c r="C178" i="2" s="1"/>
  <c r="D178" i="2" a="1"/>
  <c r="D178" i="2" s="1"/>
  <c r="E178" i="2" a="1"/>
  <c r="E178" i="2" s="1"/>
  <c r="G142" i="2" a="1"/>
  <c r="G142" i="2" s="1"/>
  <c r="B184" i="2" a="1"/>
  <c r="B184" i="2" s="1"/>
  <c r="C184" i="2" a="1"/>
  <c r="C184" i="2" s="1"/>
  <c r="D184" i="2" a="1"/>
  <c r="D184" i="2" s="1"/>
  <c r="E184" i="2" a="1"/>
  <c r="E184" i="2" s="1"/>
  <c r="G206" i="2" a="1"/>
  <c r="G206" i="2" s="1"/>
  <c r="B154" i="2" a="1"/>
  <c r="B154" i="2" s="1"/>
  <c r="C154" i="2" a="1"/>
  <c r="C154" i="2" s="1"/>
  <c r="D154" i="2" a="1"/>
  <c r="D154" i="2" s="1"/>
  <c r="E154" i="2" a="1"/>
  <c r="E154" i="2" s="1"/>
  <c r="G86" i="2" a="1"/>
  <c r="G86" i="2" s="1"/>
  <c r="B226" i="2" a="1"/>
  <c r="B226" i="2" s="1"/>
  <c r="C226" i="2" a="1"/>
  <c r="C226" i="2" s="1"/>
  <c r="D226" i="2" a="1"/>
  <c r="D226" i="2" s="1"/>
  <c r="E226" i="2" a="1"/>
  <c r="E226" i="2" s="1"/>
  <c r="G135" i="2" a="1"/>
  <c r="G135" i="2" s="1"/>
  <c r="B181" i="2" a="1"/>
  <c r="B181" i="2" s="1"/>
  <c r="C181" i="2" a="1"/>
  <c r="C181" i="2" s="1"/>
  <c r="D181" i="2" a="1"/>
  <c r="D181" i="2" s="1"/>
  <c r="E181" i="2" a="1"/>
  <c r="E181" i="2" s="1"/>
  <c r="G208" i="2" a="1"/>
  <c r="G208" i="2" s="1"/>
  <c r="B84" i="2" a="1"/>
  <c r="B84" i="2" s="1"/>
  <c r="C84" i="2" a="1"/>
  <c r="C84" i="2" s="1"/>
  <c r="D84" i="2" a="1"/>
  <c r="D84" i="2" s="1"/>
  <c r="E84" i="2" a="1"/>
  <c r="E84" i="2" s="1"/>
  <c r="G164" i="2" a="1"/>
  <c r="G164" i="2" s="1"/>
  <c r="B220" i="2" a="1"/>
  <c r="B220" i="2" s="1"/>
  <c r="C220" i="2" a="1"/>
  <c r="C220" i="2" s="1"/>
  <c r="D220" i="2" a="1"/>
  <c r="D220" i="2" s="1"/>
  <c r="E220" i="2" a="1"/>
  <c r="E220" i="2" s="1"/>
  <c r="G161" i="2" a="1"/>
  <c r="G161" i="2" s="1"/>
  <c r="B101" i="2" a="1"/>
  <c r="B101" i="2" s="1"/>
  <c r="C101" i="2" a="1"/>
  <c r="C101" i="2" s="1"/>
  <c r="D101" i="2" a="1"/>
  <c r="D101" i="2" s="1"/>
  <c r="E101" i="2" a="1"/>
  <c r="E101" i="2" s="1"/>
  <c r="G232" i="2" a="1"/>
  <c r="G232" i="2" s="1"/>
  <c r="B224" i="2" a="1"/>
  <c r="B224" i="2" s="1"/>
  <c r="C224" i="2" a="1"/>
  <c r="C224" i="2" s="1"/>
  <c r="D224" i="2" a="1"/>
  <c r="D224" i="2" s="1"/>
  <c r="E224" i="2" a="1"/>
  <c r="E224" i="2" s="1"/>
  <c r="G51" i="2" a="1"/>
  <c r="G51" i="2" s="1"/>
  <c r="B198" i="2" a="1"/>
  <c r="B198" i="2" s="1"/>
  <c r="C198" i="2" a="1"/>
  <c r="C198" i="2" s="1"/>
  <c r="D198" i="2" a="1"/>
  <c r="D198" i="2" s="1"/>
  <c r="E198" i="2" a="1"/>
  <c r="E198" i="2" s="1"/>
  <c r="G61" i="2" a="1"/>
  <c r="G61" i="2" s="1"/>
  <c r="B66" i="2" a="1"/>
  <c r="B66" i="2" s="1"/>
  <c r="C66" i="2" a="1"/>
  <c r="C66" i="2" s="1"/>
  <c r="D66" i="2" a="1"/>
  <c r="D66" i="2" s="1"/>
  <c r="E66" i="2" a="1"/>
  <c r="E66" i="2" s="1"/>
  <c r="G207" i="2" a="1"/>
  <c r="G207" i="2" s="1"/>
  <c r="B85" i="2" a="1"/>
  <c r="B85" i="2" s="1"/>
  <c r="C85" i="2" a="1"/>
  <c r="C85" i="2" s="1"/>
  <c r="D85" i="2" a="1"/>
  <c r="D85" i="2" s="1"/>
  <c r="E85" i="2" a="1"/>
  <c r="E85" i="2" s="1"/>
  <c r="G201" i="2" a="1"/>
  <c r="G201" i="2" s="1"/>
  <c r="B48" i="2" a="1"/>
  <c r="B48" i="2" s="1"/>
  <c r="C48" i="2" a="1"/>
  <c r="C48" i="2" s="1"/>
  <c r="D48" i="2" a="1"/>
  <c r="D48" i="2" s="1"/>
  <c r="E48" i="2" a="1"/>
  <c r="E48" i="2" s="1"/>
  <c r="G96" i="2" a="1"/>
  <c r="G96" i="2" s="1"/>
  <c r="B89" i="2" a="1"/>
  <c r="B89" i="2" s="1"/>
  <c r="C89" i="2" a="1"/>
  <c r="C89" i="2" s="1"/>
  <c r="D89" i="2" a="1"/>
  <c r="D89" i="2" s="1"/>
  <c r="E89" i="2" a="1"/>
  <c r="E89" i="2" s="1"/>
  <c r="G157" i="2" a="1"/>
  <c r="G157" i="2" s="1"/>
  <c r="B7" i="2" a="1"/>
  <c r="B7" i="2" s="1"/>
  <c r="C7" i="2" a="1"/>
  <c r="C7" i="2" s="1"/>
  <c r="D7" i="2" a="1"/>
  <c r="D7" i="2" s="1"/>
  <c r="E7" i="2" a="1"/>
  <c r="E7" i="2" s="1"/>
  <c r="G217" i="2" a="1"/>
  <c r="G217" i="2" s="1"/>
  <c r="B212" i="2" a="1"/>
  <c r="B212" i="2" s="1"/>
  <c r="C212" i="2" a="1"/>
  <c r="C212" i="2" s="1"/>
  <c r="D212" i="2" a="1"/>
  <c r="D212" i="2" s="1"/>
  <c r="E212" i="2" a="1"/>
  <c r="E212" i="2" s="1"/>
  <c r="G188" i="2" a="1"/>
  <c r="G188" i="2" s="1"/>
  <c r="B87" i="2" a="1"/>
  <c r="B87" i="2" s="1"/>
  <c r="C87" i="2" a="1"/>
  <c r="C87" i="2" s="1"/>
  <c r="D87" i="2" a="1"/>
  <c r="D87" i="2" s="1"/>
  <c r="E87" i="2" a="1"/>
  <c r="E87" i="2" s="1"/>
  <c r="G176" i="2" a="1"/>
  <c r="G176" i="2" s="1"/>
  <c r="B162" i="2" a="1"/>
  <c r="B162" i="2" s="1"/>
  <c r="C162" i="2" a="1"/>
  <c r="C162" i="2" s="1"/>
  <c r="D162" i="2" a="1"/>
  <c r="D162" i="2" s="1"/>
  <c r="E162" i="2" a="1"/>
  <c r="E162" i="2" s="1"/>
  <c r="G178" i="2" a="1"/>
  <c r="G178" i="2" s="1"/>
  <c r="B225" i="2" a="1"/>
  <c r="B225" i="2" s="1"/>
  <c r="C225" i="2" a="1"/>
  <c r="C225" i="2" s="1"/>
  <c r="D225" i="2" a="1"/>
  <c r="D225" i="2" s="1"/>
  <c r="E225" i="2" a="1"/>
  <c r="E225" i="2" s="1"/>
  <c r="G184" i="2" a="1"/>
  <c r="G184" i="2" s="1"/>
  <c r="B8" i="2" a="1"/>
  <c r="B8" i="2" s="1"/>
  <c r="D8" i="2" a="1"/>
  <c r="D8" i="2" s="1"/>
  <c r="E8" i="2" a="1"/>
  <c r="E8" i="2" s="1"/>
  <c r="G154" i="2" a="1"/>
  <c r="G154" i="2" s="1"/>
  <c r="B10" i="2" a="1"/>
  <c r="B10" i="2" s="1"/>
  <c r="C10" i="2" a="1"/>
  <c r="C10" i="2" s="1"/>
  <c r="D10" i="2" a="1"/>
  <c r="D10" i="2" s="1"/>
  <c r="E10" i="2" a="1"/>
  <c r="E10" i="2" s="1"/>
  <c r="G226" i="2" a="1"/>
  <c r="G226" i="2" s="1"/>
  <c r="B31" i="2" a="1"/>
  <c r="B31" i="2" s="1"/>
  <c r="C31" i="2" a="1"/>
  <c r="C31" i="2" s="1"/>
  <c r="D31" i="2" a="1"/>
  <c r="D31" i="2" s="1"/>
  <c r="E31" i="2" a="1"/>
  <c r="E31" i="2" s="1"/>
  <c r="G181" i="2" a="1"/>
  <c r="G181" i="2" s="1"/>
  <c r="B194" i="2" a="1"/>
  <c r="B194" i="2" s="1"/>
  <c r="C194" i="2" a="1"/>
  <c r="C194" i="2" s="1"/>
  <c r="D194" i="2" a="1"/>
  <c r="D194" i="2" s="1"/>
  <c r="E194" i="2" a="1"/>
  <c r="E194" i="2" s="1"/>
  <c r="G84" i="2" a="1"/>
  <c r="G84" i="2" s="1"/>
  <c r="B128" i="2" a="1"/>
  <c r="B128" i="2" s="1"/>
  <c r="C128" i="2" a="1"/>
  <c r="C128" i="2" s="1"/>
  <c r="D128" i="2" a="1"/>
  <c r="D128" i="2" s="1"/>
  <c r="E128" i="2" a="1"/>
  <c r="E128" i="2" s="1"/>
  <c r="G220" i="2" a="1"/>
  <c r="G220" i="2" s="1"/>
  <c r="B55" i="2" a="1"/>
  <c r="B55" i="2" s="1"/>
  <c r="C55" i="2" a="1"/>
  <c r="C55" i="2" s="1"/>
  <c r="D55" i="2" a="1"/>
  <c r="D55" i="2" s="1"/>
  <c r="E55" i="2" a="1"/>
  <c r="E55" i="2" s="1"/>
  <c r="G101" i="2" a="1"/>
  <c r="G101" i="2" s="1"/>
  <c r="B151" i="2" a="1"/>
  <c r="B151" i="2" s="1"/>
  <c r="C151" i="2" a="1"/>
  <c r="C151" i="2" s="1"/>
  <c r="D151" i="2" a="1"/>
  <c r="D151" i="2" s="1"/>
  <c r="E151" i="2" a="1"/>
  <c r="E151" i="2" s="1"/>
  <c r="G224" i="2" a="1"/>
  <c r="G224" i="2" s="1"/>
  <c r="B41" i="2" a="1"/>
  <c r="B41" i="2" s="1"/>
  <c r="C41" i="2" a="1"/>
  <c r="C41" i="2" s="1"/>
  <c r="D41" i="2" a="1"/>
  <c r="D41" i="2" s="1"/>
  <c r="E41" i="2" a="1"/>
  <c r="E41" i="2" s="1"/>
  <c r="G198" i="2" a="1"/>
  <c r="G198" i="2" s="1"/>
  <c r="B158" i="2" a="1"/>
  <c r="B158" i="2" s="1"/>
  <c r="C158" i="2" a="1"/>
  <c r="C158" i="2" s="1"/>
  <c r="D158" i="2" a="1"/>
  <c r="D158" i="2" s="1"/>
  <c r="E158" i="2" a="1"/>
  <c r="E158" i="2" s="1"/>
  <c r="G225" i="2" a="1"/>
  <c r="G225" i="2" s="1"/>
  <c r="B134" i="2" a="1"/>
  <c r="B134" i="2" s="1"/>
  <c r="C134" i="2" a="1"/>
  <c r="C134" i="2" s="1"/>
  <c r="D134" i="2" a="1"/>
  <c r="D134" i="2" s="1"/>
  <c r="E134" i="2" a="1"/>
  <c r="E134" i="2" s="1"/>
  <c r="G10" i="2" a="1"/>
  <c r="G10" i="2" s="1"/>
  <c r="B59" i="2" a="1"/>
  <c r="B59" i="2" s="1"/>
  <c r="C59" i="2" a="1"/>
  <c r="C59" i="2" s="1"/>
  <c r="D59" i="2" a="1"/>
  <c r="D59" i="2" s="1"/>
  <c r="E59" i="2" a="1"/>
  <c r="E59" i="2" s="1"/>
  <c r="G31" i="2" a="1"/>
  <c r="G31" i="2" s="1"/>
  <c r="B182" i="2" a="1"/>
  <c r="B182" i="2" s="1"/>
  <c r="C182" i="2" a="1"/>
  <c r="C182" i="2" s="1"/>
  <c r="D182" i="2" a="1"/>
  <c r="D182" i="2" s="1"/>
  <c r="E182" i="2" a="1"/>
  <c r="E182" i="2" s="1"/>
  <c r="G55" i="2" a="1"/>
  <c r="G55" i="2" s="1"/>
  <c r="G151" i="2" a="1"/>
  <c r="G151" i="2" s="1"/>
  <c r="B76" i="2" a="1"/>
  <c r="B76" i="2" s="1"/>
  <c r="C76" i="2" a="1"/>
  <c r="C76" i="2" s="1"/>
  <c r="D76" i="2" a="1"/>
  <c r="D76" i="2" s="1"/>
  <c r="E76" i="2" a="1"/>
  <c r="E76" i="2" s="1"/>
  <c r="G66" i="2" a="1"/>
  <c r="G66" i="2" s="1"/>
  <c r="B186" i="2" a="1"/>
  <c r="B186" i="2" s="1"/>
  <c r="C186" i="2" a="1"/>
  <c r="C186" i="2" s="1"/>
  <c r="D186" i="2" a="1"/>
  <c r="D186" i="2" s="1"/>
  <c r="E186" i="2" a="1"/>
  <c r="E186" i="2" s="1"/>
  <c r="G85" i="2" a="1"/>
  <c r="G85" i="2" s="1"/>
  <c r="B190" i="2" a="1"/>
  <c r="B190" i="2" s="1"/>
  <c r="C190" i="2" a="1"/>
  <c r="C190" i="2" s="1"/>
  <c r="D190" i="2" a="1"/>
  <c r="D190" i="2" s="1"/>
  <c r="E190" i="2" a="1"/>
  <c r="E190" i="2" s="1"/>
  <c r="G48" i="2" a="1"/>
  <c r="G48" i="2" s="1"/>
  <c r="B235" i="2" a="1"/>
  <c r="B235" i="2" s="1"/>
  <c r="C235" i="2" a="1"/>
  <c r="C235" i="2" s="1"/>
  <c r="D235" i="2" a="1"/>
  <c r="D235" i="2" s="1"/>
  <c r="E235" i="2" a="1"/>
  <c r="E235" i="2" s="1"/>
  <c r="G89" i="2" a="1"/>
  <c r="G89" i="2" s="1"/>
  <c r="G7" i="2" a="1"/>
  <c r="G7" i="2" s="1"/>
  <c r="G190" i="2" a="1"/>
  <c r="G190" i="2" s="1"/>
  <c r="G2" i="1"/>
  <c r="G3" i="1" s="1"/>
  <c r="G43" i="2" a="1"/>
  <c r="G43" i="2" s="1"/>
  <c r="J191" i="2" a="1"/>
  <c r="J191" i="2" s="1"/>
  <c r="K191" i="2" a="1"/>
  <c r="K191" i="2" s="1"/>
  <c r="L191" i="2" a="1"/>
  <c r="L191" i="2" s="1"/>
  <c r="M191" i="2" a="1"/>
  <c r="M191" i="2" s="1"/>
  <c r="J193" i="2" a="1"/>
  <c r="J193" i="2" s="1"/>
  <c r="K193" i="2" a="1"/>
  <c r="K193" i="2" s="1"/>
  <c r="L193" i="2" a="1"/>
  <c r="L193" i="2" s="1"/>
  <c r="M193" i="2" a="1"/>
  <c r="M193" i="2" s="1"/>
  <c r="B43" i="2" a="1"/>
  <c r="B43" i="2" s="1"/>
  <c r="C43" i="2" a="1"/>
  <c r="C43" i="2" s="1"/>
  <c r="D43" i="2" a="1"/>
  <c r="D43" i="2" s="1"/>
  <c r="E43" i="2" a="1"/>
  <c r="E43" i="2" s="1"/>
  <c r="F228" i="2" l="1"/>
  <c r="F150" i="2"/>
  <c r="F203" i="2"/>
  <c r="F170" i="2"/>
  <c r="F91" i="2"/>
  <c r="F179" i="2"/>
  <c r="F5" i="2"/>
  <c r="F124" i="2"/>
  <c r="F62" i="2"/>
  <c r="F12" i="2"/>
  <c r="F56" i="2"/>
  <c r="F68" i="2"/>
  <c r="F79" i="2"/>
  <c r="F38" i="2"/>
  <c r="F109" i="2"/>
  <c r="F112" i="2"/>
  <c r="F118" i="2"/>
  <c r="F159" i="2"/>
  <c r="F202" i="2"/>
  <c r="F215" i="2"/>
  <c r="F201" i="2"/>
  <c r="F218" i="2"/>
  <c r="F195" i="2"/>
  <c r="F162" i="2"/>
  <c r="F198" i="2"/>
  <c r="F125" i="2"/>
  <c r="F163" i="2"/>
  <c r="F226" i="2"/>
  <c r="F182" i="2"/>
  <c r="F87" i="2"/>
  <c r="F176" i="2"/>
  <c r="F67" i="2"/>
  <c r="F53" i="2"/>
  <c r="F32" i="2"/>
  <c r="F34" i="2"/>
  <c r="F227" i="2"/>
  <c r="F105" i="2"/>
  <c r="F185" i="2"/>
  <c r="F169" i="2"/>
  <c r="F117" i="2"/>
  <c r="F41" i="2"/>
  <c r="F128" i="2"/>
  <c r="F48" i="2"/>
  <c r="F22" i="2"/>
  <c r="F99" i="2"/>
  <c r="F121" i="2"/>
  <c r="F4" i="2"/>
  <c r="F160" i="2"/>
  <c r="F119" i="2"/>
  <c r="F24" i="2"/>
  <c r="F171" i="2"/>
  <c r="F59" i="2"/>
  <c r="F230" i="2"/>
  <c r="F57" i="2"/>
  <c r="F148" i="2"/>
  <c r="F194" i="2"/>
  <c r="F86" i="2"/>
  <c r="F216" i="2"/>
  <c r="F94" i="2"/>
  <c r="F172" i="2"/>
  <c r="F106" i="2"/>
  <c r="F214" i="2"/>
  <c r="F136" i="2"/>
  <c r="F81" i="2"/>
  <c r="F211" i="2"/>
  <c r="F10" i="2"/>
  <c r="F224" i="2"/>
  <c r="F129" i="2"/>
  <c r="F153" i="2"/>
  <c r="F223" i="2"/>
  <c r="F98" i="2"/>
  <c r="F95" i="2"/>
  <c r="F7" i="2"/>
  <c r="F231" i="2"/>
  <c r="F71" i="2"/>
  <c r="F104" i="2"/>
  <c r="F180" i="2"/>
  <c r="F9" i="2"/>
  <c r="F16" i="2"/>
  <c r="F222" i="2"/>
  <c r="F204" i="2"/>
  <c r="F205" i="2"/>
  <c r="F132" i="2"/>
  <c r="F83" i="2"/>
  <c r="F144" i="2"/>
  <c r="F229" i="2"/>
  <c r="F190" i="2"/>
  <c r="F135" i="2"/>
  <c r="F155" i="2"/>
  <c r="F197" i="2"/>
  <c r="F213" i="2"/>
  <c r="F31" i="2"/>
  <c r="F158" i="2"/>
  <c r="F212" i="2"/>
  <c r="F66" i="2"/>
  <c r="F181" i="2"/>
  <c r="F207" i="2"/>
  <c r="F75" i="2"/>
  <c r="F49" i="2"/>
  <c r="F235" i="2"/>
  <c r="F134" i="2"/>
  <c r="F126" i="2"/>
  <c r="F175" i="2"/>
  <c r="F78" i="2"/>
  <c r="F209" i="2"/>
  <c r="F39" i="2"/>
  <c r="F165" i="2"/>
  <c r="F146" i="2"/>
  <c r="F219" i="2"/>
  <c r="F196" i="2"/>
  <c r="F88" i="2"/>
  <c r="F234" i="2"/>
  <c r="F80" i="2"/>
  <c r="F11" i="2"/>
  <c r="F33" i="2"/>
  <c r="F96" i="2"/>
  <c r="F208" i="2"/>
  <c r="F108" i="2"/>
  <c r="F40" i="2"/>
  <c r="F60" i="2"/>
  <c r="F92" i="2"/>
  <c r="F127" i="2"/>
  <c r="F173" i="2"/>
  <c r="F115" i="2"/>
  <c r="F103" i="2"/>
  <c r="F183" i="2"/>
  <c r="F191" i="2"/>
  <c r="F55" i="2"/>
  <c r="F85" i="2"/>
  <c r="F184" i="2"/>
  <c r="F188" i="2"/>
  <c r="F217" i="2"/>
  <c r="F157" i="2"/>
  <c r="F232" i="2"/>
  <c r="F161" i="2"/>
  <c r="F164" i="2"/>
  <c r="F17" i="2"/>
  <c r="F64" i="2"/>
  <c r="F210" i="2"/>
  <c r="F167" i="2"/>
  <c r="F139" i="2"/>
  <c r="F200" i="2"/>
  <c r="F147" i="2"/>
  <c r="F25" i="2"/>
  <c r="F19" i="2"/>
  <c r="F2" i="2"/>
  <c r="F84" i="2"/>
  <c r="F154" i="2"/>
  <c r="F36" i="2"/>
  <c r="F37" i="2"/>
  <c r="F177" i="2"/>
  <c r="F221" i="2"/>
  <c r="F29" i="2"/>
  <c r="F47" i="2"/>
  <c r="F72" i="2"/>
  <c r="F50" i="2"/>
  <c r="F140" i="2"/>
  <c r="F42" i="2"/>
  <c r="F26" i="2"/>
  <c r="F8" i="2"/>
  <c r="F220" i="2"/>
  <c r="F58" i="2"/>
  <c r="F168" i="2"/>
  <c r="F69" i="2"/>
  <c r="F233" i="2"/>
  <c r="F122" i="2"/>
  <c r="F15" i="2"/>
  <c r="F74" i="2"/>
  <c r="F28" i="2"/>
  <c r="F110" i="2"/>
  <c r="F156" i="2"/>
  <c r="F199" i="2"/>
  <c r="F63" i="2"/>
  <c r="F46" i="2"/>
  <c r="F107" i="2"/>
  <c r="F225" i="2"/>
  <c r="F151" i="2"/>
  <c r="F76" i="2"/>
  <c r="F186" i="2"/>
  <c r="F113" i="2"/>
  <c r="F178" i="2"/>
  <c r="F51" i="2"/>
  <c r="F142" i="2"/>
  <c r="F174" i="2"/>
  <c r="F52" i="2"/>
  <c r="F54" i="2"/>
  <c r="F97" i="2"/>
  <c r="F116" i="2"/>
  <c r="F13" i="2"/>
  <c r="F35" i="2"/>
  <c r="F3" i="2"/>
  <c r="F45" i="2"/>
  <c r="F70" i="2"/>
  <c r="F89" i="2"/>
  <c r="F61" i="2"/>
  <c r="F206" i="2"/>
  <c r="F14" i="2"/>
  <c r="F143" i="2"/>
  <c r="F101" i="2"/>
  <c r="F187" i="2"/>
  <c r="F111" i="2"/>
  <c r="F6" i="2"/>
  <c r="F27" i="2"/>
  <c r="F73" i="2"/>
  <c r="F141" i="2"/>
  <c r="F133" i="2"/>
  <c r="F93" i="2"/>
  <c r="F192" i="2"/>
  <c r="F189" i="2"/>
  <c r="F65" i="2"/>
  <c r="F102" i="2"/>
  <c r="F18" i="2"/>
  <c r="F23" i="2"/>
  <c r="F44" i="2"/>
  <c r="F120" i="2"/>
  <c r="F145" i="2"/>
  <c r="F138" i="2"/>
  <c r="F21" i="2"/>
  <c r="F90" i="2"/>
  <c r="F131" i="2"/>
  <c r="F82" i="2"/>
  <c r="F152" i="2"/>
  <c r="F20" i="2"/>
  <c r="F166" i="2"/>
  <c r="F100" i="2"/>
  <c r="F149" i="2"/>
  <c r="F123" i="2"/>
  <c r="F77" i="2"/>
  <c r="F30" i="2"/>
  <c r="F137" i="2"/>
  <c r="F114" i="2"/>
  <c r="F193" i="2"/>
  <c r="F130" i="2"/>
  <c r="N193" i="2"/>
  <c r="N191" i="2"/>
  <c r="F4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7"/>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9"/>
        </ext>
      </extLst>
    </bk>
    <bk>
      <extLst>
        <ext uri="{3e2802c4-a4d2-4d8b-9148-e3be6c30e623}">
          <xlrd:rvb i="272"/>
        </ext>
      </extLst>
    </bk>
    <bk>
      <extLst>
        <ext uri="{3e2802c4-a4d2-4d8b-9148-e3be6c30e623}">
          <xlrd:rvb i="278"/>
        </ext>
      </extLst>
    </bk>
    <bk>
      <extLst>
        <ext uri="{3e2802c4-a4d2-4d8b-9148-e3be6c30e623}">
          <xlrd:rvb i="281"/>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8"/>
        </ext>
      </extLst>
    </bk>
    <bk>
      <extLst>
        <ext uri="{3e2802c4-a4d2-4d8b-9148-e3be6c30e623}">
          <xlrd:rvb i="341"/>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5"/>
        </ext>
      </extLst>
    </bk>
    <bk>
      <extLst>
        <ext uri="{3e2802c4-a4d2-4d8b-9148-e3be6c30e623}">
          <xlrd:rvb i="371"/>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7"/>
        </ext>
      </extLst>
    </bk>
    <bk>
      <extLst>
        <ext uri="{3e2802c4-a4d2-4d8b-9148-e3be6c30e623}">
          <xlrd:rvb i="530"/>
        </ext>
      </extLst>
    </bk>
    <bk>
      <extLst>
        <ext uri="{3e2802c4-a4d2-4d8b-9148-e3be6c30e623}">
          <xlrd:rvb i="536"/>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4"/>
        </ext>
      </extLst>
    </bk>
    <bk>
      <extLst>
        <ext uri="{3e2802c4-a4d2-4d8b-9148-e3be6c30e623}">
          <xlrd:rvb i="560"/>
        </ext>
      </extLst>
    </bk>
    <bk>
      <extLst>
        <ext uri="{3e2802c4-a4d2-4d8b-9148-e3be6c30e623}">
          <xlrd:rvb i="563"/>
        </ext>
      </extLst>
    </bk>
    <bk>
      <extLst>
        <ext uri="{3e2802c4-a4d2-4d8b-9148-e3be6c30e623}">
          <xlrd:rvb i="569"/>
        </ext>
      </extLst>
    </bk>
    <bk>
      <extLst>
        <ext uri="{3e2802c4-a4d2-4d8b-9148-e3be6c30e623}">
          <xlrd:rvb i="572"/>
        </ext>
      </extLst>
    </bk>
    <bk>
      <extLst>
        <ext uri="{3e2802c4-a4d2-4d8b-9148-e3be6c30e623}">
          <xlrd:rvb i="579"/>
        </ext>
      </extLst>
    </bk>
    <bk>
      <extLst>
        <ext uri="{3e2802c4-a4d2-4d8b-9148-e3be6c30e623}">
          <xlrd:rvb i="585"/>
        </ext>
      </extLst>
    </bk>
    <bk>
      <extLst>
        <ext uri="{3e2802c4-a4d2-4d8b-9148-e3be6c30e623}">
          <xlrd:rvb i="588"/>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9"/>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7"/>
        </ext>
      </extLst>
    </bk>
    <bk>
      <extLst>
        <ext uri="{3e2802c4-a4d2-4d8b-9148-e3be6c30e623}">
          <xlrd:rvb i="670"/>
        </ext>
      </extLst>
    </bk>
    <bk>
      <extLst>
        <ext uri="{3e2802c4-a4d2-4d8b-9148-e3be6c30e623}">
          <xlrd:rvb i="676"/>
        </ext>
      </extLst>
    </bk>
    <bk>
      <extLst>
        <ext uri="{3e2802c4-a4d2-4d8b-9148-e3be6c30e623}">
          <xlrd:rvb i="677"/>
        </ext>
      </extLst>
    </bk>
    <bk>
      <extLst>
        <ext uri="{3e2802c4-a4d2-4d8b-9148-e3be6c30e623}">
          <xlrd:rvb i="680"/>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9"/>
        </ext>
      </extLst>
    </bk>
    <bk>
      <extLst>
        <ext uri="{3e2802c4-a4d2-4d8b-9148-e3be6c30e623}">
          <xlrd:rvb i="722"/>
        </ext>
      </extLst>
    </bk>
    <bk>
      <extLst>
        <ext uri="{3e2802c4-a4d2-4d8b-9148-e3be6c30e623}">
          <xlrd:rvb i="728"/>
        </ext>
      </extLst>
    </bk>
    <bk>
      <extLst>
        <ext uri="{3e2802c4-a4d2-4d8b-9148-e3be6c30e623}">
          <xlrd:rvb i="731"/>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61"/>
        </ext>
      </extLst>
    </bk>
    <bk>
      <extLst>
        <ext uri="{3e2802c4-a4d2-4d8b-9148-e3be6c30e623}">
          <xlrd:rvb i="767"/>
        </ext>
      </extLst>
    </bk>
    <bk>
      <extLst>
        <ext uri="{3e2802c4-a4d2-4d8b-9148-e3be6c30e623}">
          <xlrd:rvb i="770"/>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5"/>
        </ext>
      </extLst>
    </bk>
    <bk>
      <extLst>
        <ext uri="{3e2802c4-a4d2-4d8b-9148-e3be6c30e623}">
          <xlrd:rvb i="821"/>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49"/>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futureMetadata>
  <cellMetadata count="1">
    <bk>
      <rc t="1" v="0"/>
    </bk>
  </cellMetadata>
  <valueMetadata count="2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valueMetadata>
</metadata>
</file>

<file path=xl/sharedStrings.xml><?xml version="1.0" encoding="utf-8"?>
<sst xmlns="http://schemas.openxmlformats.org/spreadsheetml/2006/main" count="10879" uniqueCount="5549">
  <si>
    <t>Industry</t>
  </si>
  <si>
    <t>Ticker</t>
  </si>
  <si>
    <t>Exchange</t>
  </si>
  <si>
    <t>Stock Name</t>
  </si>
  <si>
    <t>basicmaterials</t>
  </si>
  <si>
    <t>00857.HK</t>
  </si>
  <si>
    <t>hongkong</t>
  </si>
  <si>
    <t>PetroChina Co Ltd</t>
  </si>
  <si>
    <t>0386.HK</t>
  </si>
  <si>
    <t>China Petroleum &amp; Chemical Corporation</t>
  </si>
  <si>
    <t>03993.HK</t>
  </si>
  <si>
    <t>China Molybdenum Co Ltd</t>
  </si>
  <si>
    <t>0883.HK</t>
  </si>
  <si>
    <t>Cnooc</t>
  </si>
  <si>
    <t>0968.HK</t>
  </si>
  <si>
    <t>Xinyi Solar Holdings Ltd</t>
  </si>
  <si>
    <t>1088.HK</t>
  </si>
  <si>
    <t>China Shenhua</t>
  </si>
  <si>
    <t>1171.HK</t>
  </si>
  <si>
    <t>Yanzhou Coal</t>
  </si>
  <si>
    <t>1898.HK</t>
  </si>
  <si>
    <t>China Coal Energy</t>
  </si>
  <si>
    <t>1COV.DE</t>
  </si>
  <si>
    <t>frankfurt</t>
  </si>
  <si>
    <t>Covestro</t>
  </si>
  <si>
    <t>2883.HK</t>
  </si>
  <si>
    <t>China Oilfield</t>
  </si>
  <si>
    <t>2899.HK</t>
  </si>
  <si>
    <t>Zijin Mining</t>
  </si>
  <si>
    <t>3800.HK</t>
  </si>
  <si>
    <t>GCL-Poly Energy</t>
  </si>
  <si>
    <t>AA</t>
  </si>
  <si>
    <t>nyse</t>
  </si>
  <si>
    <t>Alcoa</t>
  </si>
  <si>
    <t>AAL.L</t>
  </si>
  <si>
    <t>london</t>
  </si>
  <si>
    <t>Anglo American</t>
  </si>
  <si>
    <t>ACX.MC</t>
  </si>
  <si>
    <t>bolsademadrid</t>
  </si>
  <si>
    <t>Acerinox SA</t>
  </si>
  <si>
    <t>AEM</t>
  </si>
  <si>
    <t>Agnico Eagle Mines Ltd</t>
  </si>
  <si>
    <t>AG</t>
  </si>
  <si>
    <t>First Majestic Silver Corp</t>
  </si>
  <si>
    <t>AGI</t>
  </si>
  <si>
    <t>Alamos Gold Inc</t>
  </si>
  <si>
    <t>AKE.PA</t>
  </si>
  <si>
    <t>paris</t>
  </si>
  <si>
    <t>Arkema</t>
  </si>
  <si>
    <t>AKSO.OL</t>
  </si>
  <si>
    <t>oslo</t>
  </si>
  <si>
    <t>Aker Solutions</t>
  </si>
  <si>
    <t>AKZA.NV</t>
  </si>
  <si>
    <t>amsterdam</t>
  </si>
  <si>
    <t>Akzo Nobel NV</t>
  </si>
  <si>
    <t>AMG.NV</t>
  </si>
  <si>
    <t>AMG Advanced Metallurgical Group NV</t>
  </si>
  <si>
    <t>AMRS</t>
  </si>
  <si>
    <t>nasdaq</t>
  </si>
  <si>
    <t>Amyris Inc</t>
  </si>
  <si>
    <t>ANTO.L</t>
  </si>
  <si>
    <t>Antofagasta</t>
  </si>
  <si>
    <t>APA</t>
  </si>
  <si>
    <t>APA Corporation</t>
  </si>
  <si>
    <t>APD</t>
  </si>
  <si>
    <t>Air Products &amp; Chemicals Inc</t>
  </si>
  <si>
    <t>ARRY</t>
  </si>
  <si>
    <t>Array Technologies Inc</t>
  </si>
  <si>
    <t>ASH</t>
  </si>
  <si>
    <t>Ashland Inc</t>
  </si>
  <si>
    <t>AU</t>
  </si>
  <si>
    <t>AngloGold Ashanti Ltd</t>
  </si>
  <si>
    <t>AUY</t>
  </si>
  <si>
    <t>Yamana Gold Inc</t>
  </si>
  <si>
    <t>AXTA</t>
  </si>
  <si>
    <t>Axalta Coating Systems</t>
  </si>
  <si>
    <t>BAS.DE</t>
  </si>
  <si>
    <t>BASF SE</t>
  </si>
  <si>
    <t>BHP</t>
  </si>
  <si>
    <t>BHP Group Ltd ADR</t>
  </si>
  <si>
    <t>BHP.L</t>
  </si>
  <si>
    <t>BHP Billiton</t>
  </si>
  <si>
    <t>BKR</t>
  </si>
  <si>
    <t>Baker Hughes Company</t>
  </si>
  <si>
    <t>BNR.DE</t>
  </si>
  <si>
    <t>Brenntag</t>
  </si>
  <si>
    <t>BOL.ST</t>
  </si>
  <si>
    <t>stockholm</t>
  </si>
  <si>
    <t>Boliden AB</t>
  </si>
  <si>
    <t>BP.L</t>
  </si>
  <si>
    <t>BP</t>
  </si>
  <si>
    <t>BTG.US</t>
  </si>
  <si>
    <t>B2Gold Corp</t>
  </si>
  <si>
    <t>BWY.L</t>
  </si>
  <si>
    <t>Bellway PLC</t>
  </si>
  <si>
    <t>CCJ</t>
  </si>
  <si>
    <t>Cameco Corp</t>
  </si>
  <si>
    <t>CDE</t>
  </si>
  <si>
    <t>Coeur Mining Inc</t>
  </si>
  <si>
    <t>CDXS</t>
  </si>
  <si>
    <t>Codexis Inc</t>
  </si>
  <si>
    <t>CE</t>
  </si>
  <si>
    <t>Celanese Corp</t>
  </si>
  <si>
    <t>CF</t>
  </si>
  <si>
    <t>CF Industries Holdings Inc</t>
  </si>
  <si>
    <t>CLF.US</t>
  </si>
  <si>
    <t>Cleveland-Cliffs Inc</t>
  </si>
  <si>
    <t>CLMT</t>
  </si>
  <si>
    <t>Calumet Specialty Products Partners LP</t>
  </si>
  <si>
    <t>CLN.ZU</t>
  </si>
  <si>
    <t>zurich</t>
  </si>
  <si>
    <t>Clariant AG</t>
  </si>
  <si>
    <t>CLR</t>
  </si>
  <si>
    <t>Continental Resources Inc</t>
  </si>
  <si>
    <t>CMC</t>
  </si>
  <si>
    <t>Commercial Metals Co</t>
  </si>
  <si>
    <t>COP</t>
  </si>
  <si>
    <t>ConocoPhillips Co</t>
  </si>
  <si>
    <t>CRDA.L</t>
  </si>
  <si>
    <t>Croda International</t>
  </si>
  <si>
    <t>CTRA</t>
  </si>
  <si>
    <t>Coterra EnerCoterra Energy Inc</t>
  </si>
  <si>
    <t>CVI.N</t>
  </si>
  <si>
    <t>CVR Energy</t>
  </si>
  <si>
    <t>CVX</t>
  </si>
  <si>
    <t>Chevron</t>
  </si>
  <si>
    <t>DAE.ZU</t>
  </si>
  <si>
    <t>Daetwyler Holding AG</t>
  </si>
  <si>
    <t>DD</t>
  </si>
  <si>
    <t>DuPont de Nemours Inc.</t>
  </si>
  <si>
    <t>DK</t>
  </si>
  <si>
    <t>Delek US Holdings Inc</t>
  </si>
  <si>
    <t>DLN.L</t>
  </si>
  <si>
    <t>Derwent London PLC</t>
  </si>
  <si>
    <t>DNO.OL</t>
  </si>
  <si>
    <t>DNO International</t>
  </si>
  <si>
    <t>DNOW</t>
  </si>
  <si>
    <t>Now Inc</t>
  </si>
  <si>
    <t>DQ</t>
  </si>
  <si>
    <t>Daqo New Energy Corp</t>
  </si>
  <si>
    <t>DRX.L</t>
  </si>
  <si>
    <t>Drax Group PLC</t>
  </si>
  <si>
    <t>DSM.NV</t>
  </si>
  <si>
    <t>Koninklijke DSM NV</t>
  </si>
  <si>
    <t>DVN</t>
  </si>
  <si>
    <t>Devon Energy Corp</t>
  </si>
  <si>
    <t>EGO</t>
  </si>
  <si>
    <t>Eldorado Gold Corp</t>
  </si>
  <si>
    <t>EMN</t>
  </si>
  <si>
    <t>Eastman Chemical Co</t>
  </si>
  <si>
    <t>EMSN.ZU</t>
  </si>
  <si>
    <t>Ems-Chemie Holding AG</t>
  </si>
  <si>
    <t>ENB</t>
  </si>
  <si>
    <t>Enbridge Inc</t>
  </si>
  <si>
    <t>ENC.MC</t>
  </si>
  <si>
    <t>Ence Energia Y Celulosa SA</t>
  </si>
  <si>
    <t>ENI.MI</t>
  </si>
  <si>
    <t>borsaitaliana</t>
  </si>
  <si>
    <t>Eni Energy Company</t>
  </si>
  <si>
    <t>EOG</t>
  </si>
  <si>
    <t>EOG Resources Inc</t>
  </si>
  <si>
    <t>EPD</t>
  </si>
  <si>
    <t>Enterprise Products Partners LP</t>
  </si>
  <si>
    <t>ET</t>
  </si>
  <si>
    <t>Energy Transfer Equity LP</t>
  </si>
  <si>
    <t>EVK.DE</t>
  </si>
  <si>
    <t>Evonik</t>
  </si>
  <si>
    <t>EXK</t>
  </si>
  <si>
    <t>Endeavour Silver Corp</t>
  </si>
  <si>
    <t>FANG</t>
  </si>
  <si>
    <t>Diamondback Energy Inc</t>
  </si>
  <si>
    <t>FCX</t>
  </si>
  <si>
    <t>Freeport-McMoRan Inc</t>
  </si>
  <si>
    <t>FMC</t>
  </si>
  <si>
    <t>FMC Corp</t>
  </si>
  <si>
    <t>FNV</t>
  </si>
  <si>
    <t>Franco-Nevada Corp</t>
  </si>
  <si>
    <t>FRES.L</t>
  </si>
  <si>
    <t>Fresnillo</t>
  </si>
  <si>
    <t>FSM</t>
  </si>
  <si>
    <t>Fortuna Silver Mines Inc</t>
  </si>
  <si>
    <t>FTI</t>
  </si>
  <si>
    <t>TechnipFMC Plc</t>
  </si>
  <si>
    <t>GFI</t>
  </si>
  <si>
    <t>Gold Fields Ltd</t>
  </si>
  <si>
    <t>GGB</t>
  </si>
  <si>
    <t>Gerdau SA</t>
  </si>
  <si>
    <t>GIVN.ZU</t>
  </si>
  <si>
    <t>Givaudan S.A</t>
  </si>
  <si>
    <t>GLEN.L</t>
  </si>
  <si>
    <t>Glencore Plc</t>
  </si>
  <si>
    <t>GOLD.BARRICK</t>
  </si>
  <si>
    <t>Barrick Gold</t>
  </si>
  <si>
    <t>GXI.DE</t>
  </si>
  <si>
    <t>Gerresheimer</t>
  </si>
  <si>
    <t>HAL</t>
  </si>
  <si>
    <t>Halliburton Co</t>
  </si>
  <si>
    <t>HES</t>
  </si>
  <si>
    <t>Hess Corp</t>
  </si>
  <si>
    <t>HFC</t>
  </si>
  <si>
    <t>HollyFrontier Corp</t>
  </si>
  <si>
    <t>HMY</t>
  </si>
  <si>
    <t>Harmony Gold Mining Co Ltd</t>
  </si>
  <si>
    <t>HOLN.ZU</t>
  </si>
  <si>
    <t>Holcim Ltd</t>
  </si>
  <si>
    <t>HUN</t>
  </si>
  <si>
    <t>Huntsman Corp</t>
  </si>
  <si>
    <t>HVPE.L</t>
  </si>
  <si>
    <t>HarbourVest Global Private Equity Ltd</t>
  </si>
  <si>
    <t>IFF</t>
  </si>
  <si>
    <t>International Flavors &amp; Fragra</t>
  </si>
  <si>
    <t>IGG.L</t>
  </si>
  <si>
    <t>IG Group Holdings PLC</t>
  </si>
  <si>
    <t>IMCD.NV</t>
  </si>
  <si>
    <t>IMCD NV</t>
  </si>
  <si>
    <t>INT</t>
  </si>
  <si>
    <t>World Fuel Services Corp</t>
  </si>
  <si>
    <t>IP</t>
  </si>
  <si>
    <t>International Paper Co</t>
  </si>
  <si>
    <t>JMAT.L</t>
  </si>
  <si>
    <t>Johnson Matthey</t>
  </si>
  <si>
    <t>KGC</t>
  </si>
  <si>
    <t>Kinross Gold Corp</t>
  </si>
  <si>
    <t>KL</t>
  </si>
  <si>
    <t>Kirkland Lake Gold Ltd</t>
  </si>
  <si>
    <t>KMI</t>
  </si>
  <si>
    <t>Kinder Morgan Inc</t>
  </si>
  <si>
    <t>KRO</t>
  </si>
  <si>
    <t>Kronos Worldwide Inc</t>
  </si>
  <si>
    <t>LAC</t>
  </si>
  <si>
    <t>Lithium Americas Corp</t>
  </si>
  <si>
    <t>LIN</t>
  </si>
  <si>
    <t>Linde PLC</t>
  </si>
  <si>
    <t>LKODL.L</t>
  </si>
  <si>
    <t>Lukoil OAO</t>
  </si>
  <si>
    <t>LMP.L</t>
  </si>
  <si>
    <t>LondonMetric Property PLC</t>
  </si>
  <si>
    <t>LNG</t>
  </si>
  <si>
    <t>Cheniere Energy Inc</t>
  </si>
  <si>
    <t>LTHM</t>
  </si>
  <si>
    <t>Livent Corp</t>
  </si>
  <si>
    <t>LUNE.ST</t>
  </si>
  <si>
    <t>Lundin Energy AB</t>
  </si>
  <si>
    <t>LXS.DE</t>
  </si>
  <si>
    <t>LANXESS</t>
  </si>
  <si>
    <t>LYB</t>
  </si>
  <si>
    <t>LyondellBasell Industries NV</t>
  </si>
  <si>
    <t>MAG</t>
  </si>
  <si>
    <t>MAG Silver Corp</t>
  </si>
  <si>
    <t>MNODL.L</t>
  </si>
  <si>
    <t>MMC Norilsk Nickel OJSC</t>
  </si>
  <si>
    <t>MOS</t>
  </si>
  <si>
    <t>Mosaic Co</t>
  </si>
  <si>
    <t>MRO</t>
  </si>
  <si>
    <t>Marathon Oil Corp</t>
  </si>
  <si>
    <t>MTS.MC</t>
  </si>
  <si>
    <t>ArcelorMittal</t>
  </si>
  <si>
    <t>MUR</t>
  </si>
  <si>
    <t>Murphy Oil Corp</t>
  </si>
  <si>
    <t>NDA.DE</t>
  </si>
  <si>
    <t>Aurubis AG</t>
  </si>
  <si>
    <t>NDX1.DE</t>
  </si>
  <si>
    <t>Nordex</t>
  </si>
  <si>
    <t>NEM</t>
  </si>
  <si>
    <t>Newmont Mining Corp</t>
  </si>
  <si>
    <t>NESTE.HE</t>
  </si>
  <si>
    <t>helsinki</t>
  </si>
  <si>
    <t>Neste Oyj</t>
  </si>
  <si>
    <t>NOV</t>
  </si>
  <si>
    <t>NOV Inc</t>
  </si>
  <si>
    <t>NUE</t>
  </si>
  <si>
    <t>Nucor Corp</t>
  </si>
  <si>
    <t>OCDO.L</t>
  </si>
  <si>
    <t>Ocado Group PLC</t>
  </si>
  <si>
    <t>OCI.NV</t>
  </si>
  <si>
    <t>OCI NV</t>
  </si>
  <si>
    <t>OERL.ZU</t>
  </si>
  <si>
    <t>OC Oerlikon Corporation AG</t>
  </si>
  <si>
    <t>OLN</t>
  </si>
  <si>
    <t>Olin Corp</t>
  </si>
  <si>
    <t>OUT1V.HE</t>
  </si>
  <si>
    <t>Outokumpu Oyj</t>
  </si>
  <si>
    <t>OVV</t>
  </si>
  <si>
    <t>Ovintiv Inc</t>
  </si>
  <si>
    <t>OXY</t>
  </si>
  <si>
    <t>Occidental Petroleum Corp</t>
  </si>
  <si>
    <t>PAAS</t>
  </si>
  <si>
    <t>Pan American Silver Corp</t>
  </si>
  <si>
    <t>PAGP</t>
  </si>
  <si>
    <t>Plains GP Holdings LP</t>
  </si>
  <si>
    <t>PBF</t>
  </si>
  <si>
    <t>PBF Energy Inc</t>
  </si>
  <si>
    <t>PBR</t>
  </si>
  <si>
    <t>Petroleo Brasileiro SA Petrobras</t>
  </si>
  <si>
    <t>PBR.A</t>
  </si>
  <si>
    <t>Petroleo Brasileiro ADR</t>
  </si>
  <si>
    <t>PFC.L</t>
  </si>
  <si>
    <t>Petrofac</t>
  </si>
  <si>
    <t>PGS.OL</t>
  </si>
  <si>
    <t>Petroleum Geo-Services</t>
  </si>
  <si>
    <t>PPG</t>
  </si>
  <si>
    <t>PPG Industries Inc</t>
  </si>
  <si>
    <t>PRS.OL</t>
  </si>
  <si>
    <t>Prosafe</t>
  </si>
  <si>
    <t>PVG</t>
  </si>
  <si>
    <t>Pretium Resources Inc</t>
  </si>
  <si>
    <t>PXD</t>
  </si>
  <si>
    <t>Pioneer Natural Resources Company</t>
  </si>
  <si>
    <t>RAA.DE</t>
  </si>
  <si>
    <t>Rational AG</t>
  </si>
  <si>
    <t>RCP.L</t>
  </si>
  <si>
    <t>RIT Capital Partners PLC</t>
  </si>
  <si>
    <t>RDS.A</t>
  </si>
  <si>
    <t>Royal Dutch ADR</t>
  </si>
  <si>
    <t>RDS.B</t>
  </si>
  <si>
    <t>Royal Dutch Shell Shs -B- Sponsored American Deposit Receipt Repr 2 Shs B</t>
  </si>
  <si>
    <t>RHIM.L</t>
  </si>
  <si>
    <t>RHI Magnesita</t>
  </si>
  <si>
    <t>RIG</t>
  </si>
  <si>
    <t>Transocean LTD</t>
  </si>
  <si>
    <t>RIO</t>
  </si>
  <si>
    <t>Rio Tinto PLC ADR</t>
  </si>
  <si>
    <t>RIO.L</t>
  </si>
  <si>
    <t>Rio Tinto</t>
  </si>
  <si>
    <t>ROSNL.L</t>
  </si>
  <si>
    <t>Rosneft OAO</t>
  </si>
  <si>
    <t>RPM</t>
  </si>
  <si>
    <t>RPM International Inc</t>
  </si>
  <si>
    <t>RS</t>
  </si>
  <si>
    <t>Reliance Steel And Aluminum Co</t>
  </si>
  <si>
    <t>RTN.L</t>
  </si>
  <si>
    <t>Restaurant Group PLC</t>
  </si>
  <si>
    <t>RWI.L</t>
  </si>
  <si>
    <t>Renewi</t>
  </si>
  <si>
    <t>SAGA.L</t>
  </si>
  <si>
    <t>Saga PLC</t>
  </si>
  <si>
    <t>SAND.ST</t>
  </si>
  <si>
    <t>Sandvik AB</t>
  </si>
  <si>
    <t>SAOC</t>
  </si>
  <si>
    <t>tadawul</t>
  </si>
  <si>
    <t>Aramco Saudi Arabian Oil Corp</t>
  </si>
  <si>
    <t>SBSW</t>
  </si>
  <si>
    <t>Sibanye Stillwater Ltd</t>
  </si>
  <si>
    <t>SCCO</t>
  </si>
  <si>
    <t>Southern Copper Corp</t>
  </si>
  <si>
    <t>SDF.DE</t>
  </si>
  <si>
    <t>K+S Aktiengesellschaft</t>
  </si>
  <si>
    <t>SGL.DE</t>
  </si>
  <si>
    <t>SGL Carbon</t>
  </si>
  <si>
    <t>SHLS</t>
  </si>
  <si>
    <t>Shoals Technologies Group Inc</t>
  </si>
  <si>
    <t>SHW</t>
  </si>
  <si>
    <t>Sherwin-Williams Co</t>
  </si>
  <si>
    <t>SLB</t>
  </si>
  <si>
    <t>Schlumberger Ltd</t>
  </si>
  <si>
    <t>SLVM</t>
  </si>
  <si>
    <t>Sylvamo Corp.</t>
  </si>
  <si>
    <t>SOLB.PA</t>
  </si>
  <si>
    <t>SOLVAY</t>
  </si>
  <si>
    <t>SON</t>
  </si>
  <si>
    <t>Sonoco Products Co</t>
  </si>
  <si>
    <t>SQM</t>
  </si>
  <si>
    <t>Sociedad Quimica y Minera de Chile SA</t>
  </si>
  <si>
    <t>SRP.L</t>
  </si>
  <si>
    <t>Serco Group PLC</t>
  </si>
  <si>
    <t>SSABAH.HE</t>
  </si>
  <si>
    <t>SSAB AB ser. A</t>
  </si>
  <si>
    <t>SSL</t>
  </si>
  <si>
    <t>Sasol Ltd</t>
  </si>
  <si>
    <t>SSRM</t>
  </si>
  <si>
    <t>SSR Mining Inc</t>
  </si>
  <si>
    <t>STLD</t>
  </si>
  <si>
    <t>Steel Dynamics Inc</t>
  </si>
  <si>
    <t>SU</t>
  </si>
  <si>
    <t>Suncor Energy Inc.</t>
  </si>
  <si>
    <t>SUBC.OL</t>
  </si>
  <si>
    <t>Subsea 7</t>
  </si>
  <si>
    <t>SUZ</t>
  </si>
  <si>
    <t>Suzano SA</t>
  </si>
  <si>
    <t>SVS.L</t>
  </si>
  <si>
    <t>Savills PLC</t>
  </si>
  <si>
    <t>SVSTL.L</t>
  </si>
  <si>
    <t>Severstal PAO</t>
  </si>
  <si>
    <t>SWN</t>
  </si>
  <si>
    <t>Southwestern Energy Co</t>
  </si>
  <si>
    <t>SXT</t>
  </si>
  <si>
    <t>Sensient Technologies Corp</t>
  </si>
  <si>
    <t>SY1.DE</t>
  </si>
  <si>
    <t>Symrise</t>
  </si>
  <si>
    <t>SZG.DE</t>
  </si>
  <si>
    <t>Salzgitter</t>
  </si>
  <si>
    <t>TECK</t>
  </si>
  <si>
    <t>Teck Resources Ltd</t>
  </si>
  <si>
    <t>TEN.MI</t>
  </si>
  <si>
    <t>Tenaris Group</t>
  </si>
  <si>
    <t>TGS.OL</t>
  </si>
  <si>
    <t>TGS-NOPEC</t>
  </si>
  <si>
    <t>TKA.DE</t>
  </si>
  <si>
    <t>ThyssenKrupp AG</t>
  </si>
  <si>
    <t>TLW.L</t>
  </si>
  <si>
    <t>Tullow Oil</t>
  </si>
  <si>
    <t>TRGP</t>
  </si>
  <si>
    <t>Targa Resources Corp</t>
  </si>
  <si>
    <t>TROX</t>
  </si>
  <si>
    <t>Tronox Holdings PLC</t>
  </si>
  <si>
    <t>TTE.PA</t>
  </si>
  <si>
    <t>TotalEnergies SE</t>
  </si>
  <si>
    <t>TX</t>
  </si>
  <si>
    <t>Ternium SA</t>
  </si>
  <si>
    <t>UHR.ZU</t>
  </si>
  <si>
    <t>The Swatch Group SA - B Shares</t>
  </si>
  <si>
    <t>UMI.BR</t>
  </si>
  <si>
    <t>brussels</t>
  </si>
  <si>
    <t>Umicore</t>
  </si>
  <si>
    <t>UPM.HE</t>
  </si>
  <si>
    <t>UPM-Kymmene Oyj</t>
  </si>
  <si>
    <t>VALE</t>
  </si>
  <si>
    <t>Vale SA</t>
  </si>
  <si>
    <t>VEDL</t>
  </si>
  <si>
    <t>Vedanta Ltd</t>
  </si>
  <si>
    <t>VOE.DE</t>
  </si>
  <si>
    <t>Voestalpine AG</t>
  </si>
  <si>
    <t>VOLV-A.ST</t>
  </si>
  <si>
    <t>Volvo AB ser. A</t>
  </si>
  <si>
    <t>VWS.CO</t>
  </si>
  <si>
    <t>copenhagen</t>
  </si>
  <si>
    <t>Vestas Wind Systems A/S</t>
  </si>
  <si>
    <t>WLK</t>
  </si>
  <si>
    <t>Westlake Chemical Corp</t>
  </si>
  <si>
    <t>WLL</t>
  </si>
  <si>
    <t>Whiting Petroleum Corp</t>
  </si>
  <si>
    <t>WPM</t>
  </si>
  <si>
    <t>Wheaton Precious Metals Corp</t>
  </si>
  <si>
    <t>X</t>
  </si>
  <si>
    <t>United States Steel Corp</t>
  </si>
  <si>
    <t>XOM</t>
  </si>
  <si>
    <t>Exxon-Mobil</t>
  </si>
  <si>
    <t>financial</t>
  </si>
  <si>
    <t>00011.HK</t>
  </si>
  <si>
    <t>Hang Seng Bank Ltd</t>
  </si>
  <si>
    <t>00016.HK</t>
  </si>
  <si>
    <t>Sun Hung Kai Properties Ltd</t>
  </si>
  <si>
    <t>00017.HK</t>
  </si>
  <si>
    <t>New World Development Co Ltd</t>
  </si>
  <si>
    <t>00388.HK</t>
  </si>
  <si>
    <t>Hong Kong Exchanges &amp; Clearing</t>
  </si>
  <si>
    <t>00966.HK</t>
  </si>
  <si>
    <t>China Taiping Insurance Holdin</t>
  </si>
  <si>
    <t>01113.HK</t>
  </si>
  <si>
    <t>CK Asset Holdings Ltd</t>
  </si>
  <si>
    <t>01336.HK</t>
  </si>
  <si>
    <t>New China Life Insurance Co Ltd</t>
  </si>
  <si>
    <t>02388.HK</t>
  </si>
  <si>
    <t>BOC Hong Kong Holdings Ltd</t>
  </si>
  <si>
    <t>03333.HK</t>
  </si>
  <si>
    <t>China Evergrande Group</t>
  </si>
  <si>
    <t>03908.HK</t>
  </si>
  <si>
    <t>China International Capital Co</t>
  </si>
  <si>
    <t>06060.HK</t>
  </si>
  <si>
    <t>ZhongAn Online P&amp;C Insurance</t>
  </si>
  <si>
    <t>0656.HK</t>
  </si>
  <si>
    <t>Fosun International</t>
  </si>
  <si>
    <t>06837.HK</t>
  </si>
  <si>
    <t>Haitong Securities Co Ltd</t>
  </si>
  <si>
    <t>0688.HK</t>
  </si>
  <si>
    <t>China Overseas Land &amp; Investment</t>
  </si>
  <si>
    <t>06881.HK</t>
  </si>
  <si>
    <t>China Galaxy Securities Co Ltd</t>
  </si>
  <si>
    <t>06886.HK</t>
  </si>
  <si>
    <t>Huatai Securities Co Ltd</t>
  </si>
  <si>
    <t>0939.HK</t>
  </si>
  <si>
    <t>China Construction Bank</t>
  </si>
  <si>
    <t>0998.HK</t>
  </si>
  <si>
    <t>China Citic Bank</t>
  </si>
  <si>
    <t>101.HK</t>
  </si>
  <si>
    <t>Hang Lung Properties Ltd</t>
  </si>
  <si>
    <t>1109.HK</t>
  </si>
  <si>
    <t>China Resources Land</t>
  </si>
  <si>
    <t>12.HK</t>
  </si>
  <si>
    <t>Henderson Land Development Co Ltd</t>
  </si>
  <si>
    <t>1288.HK</t>
  </si>
  <si>
    <t>Agricultural Bank of China</t>
  </si>
  <si>
    <t>1299.HK</t>
  </si>
  <si>
    <t>AIA Group Ltd</t>
  </si>
  <si>
    <t>1339.HK</t>
  </si>
  <si>
    <t>People's Insurance Company (Group) of China</t>
  </si>
  <si>
    <t>1359.HK</t>
  </si>
  <si>
    <t>China Cinda Asset Management Co Ltd</t>
  </si>
  <si>
    <t>1398.HK</t>
  </si>
  <si>
    <t>Industrial And Commercial Bank of China</t>
  </si>
  <si>
    <t>1628.HK</t>
  </si>
  <si>
    <t>Yuzhou Properties Co Ltd</t>
  </si>
  <si>
    <t>1966.HK</t>
  </si>
  <si>
    <t>China SCE Property Holdings Ltd</t>
  </si>
  <si>
    <t>1988.HK</t>
  </si>
  <si>
    <t>Minsheng Bank</t>
  </si>
  <si>
    <t>1997.HK</t>
  </si>
  <si>
    <t>Wharf Real Estate Investment Co Ltd</t>
  </si>
  <si>
    <t>2007.HK</t>
  </si>
  <si>
    <t>Country Garden</t>
  </si>
  <si>
    <t>2318.HK</t>
  </si>
  <si>
    <t>Ping An Insurance</t>
  </si>
  <si>
    <t>2328.HK</t>
  </si>
  <si>
    <t>Picc Property And Casualty</t>
  </si>
  <si>
    <t>2601.HK</t>
  </si>
  <si>
    <t>China Pacific Insurance</t>
  </si>
  <si>
    <t>2628.HK</t>
  </si>
  <si>
    <t>China Life Insurance (HK)</t>
  </si>
  <si>
    <t>3328.HK</t>
  </si>
  <si>
    <t>Bank of Communications</t>
  </si>
  <si>
    <t>3968.HK</t>
  </si>
  <si>
    <t>China Merchants Bank</t>
  </si>
  <si>
    <t>3988.HK</t>
  </si>
  <si>
    <t>Bank of China</t>
  </si>
  <si>
    <t>3IN.L</t>
  </si>
  <si>
    <t>3i Infrastructure PLC</t>
  </si>
  <si>
    <t>6030.HK</t>
  </si>
  <si>
    <t>CITIC Securities Co Ltd</t>
  </si>
  <si>
    <t>778.HK</t>
  </si>
  <si>
    <t>Fortune Real Estate Investment Trust</t>
  </si>
  <si>
    <t>823.HK</t>
  </si>
  <si>
    <t>Link REIT</t>
  </si>
  <si>
    <t>83.HK</t>
  </si>
  <si>
    <t>Sino Land Co Ltd</t>
  </si>
  <si>
    <t>AAT</t>
  </si>
  <si>
    <t>American Assets Trust Inc</t>
  </si>
  <si>
    <t>ABCB</t>
  </si>
  <si>
    <t>Ameris Bancorp</t>
  </si>
  <si>
    <t>ABDN.L</t>
  </si>
  <si>
    <t>abrdn PLC</t>
  </si>
  <si>
    <t>ABN.NV</t>
  </si>
  <si>
    <t>ABN AMRO Group NV</t>
  </si>
  <si>
    <t>ABR</t>
  </si>
  <si>
    <t>Arbor Realty Trust Inc</t>
  </si>
  <si>
    <t>ACA.PA</t>
  </si>
  <si>
    <t>Credit Agricole S.A.</t>
  </si>
  <si>
    <t>ACC</t>
  </si>
  <si>
    <t>American Campus Communities Inc</t>
  </si>
  <si>
    <t>ADC</t>
  </si>
  <si>
    <t>Agree Realty Corp</t>
  </si>
  <si>
    <t>ADJ.DE</t>
  </si>
  <si>
    <t>ADO Properties SA</t>
  </si>
  <si>
    <t>ADM.L</t>
  </si>
  <si>
    <t>Admiral Group</t>
  </si>
  <si>
    <t>ADS</t>
  </si>
  <si>
    <t>Alliance Data Systems Corp</t>
  </si>
  <si>
    <t>AED.PA</t>
  </si>
  <si>
    <t>Aedifica SA</t>
  </si>
  <si>
    <t>AER</t>
  </si>
  <si>
    <t>AerCap Holdings NV</t>
  </si>
  <si>
    <t>AFG</t>
  </si>
  <si>
    <t>American Financial Group Inc</t>
  </si>
  <si>
    <t>AFL</t>
  </si>
  <si>
    <t>Aflac Inc</t>
  </si>
  <si>
    <t>AGN.NV</t>
  </si>
  <si>
    <t>Aegon NV</t>
  </si>
  <si>
    <t>AGNC</t>
  </si>
  <si>
    <t>AGNC Investment Corp</t>
  </si>
  <si>
    <t>AGR.L</t>
  </si>
  <si>
    <t>Assura PLC</t>
  </si>
  <si>
    <t>AGS.BR</t>
  </si>
  <si>
    <t>Ageas NV</t>
  </si>
  <si>
    <t>AIG</t>
  </si>
  <si>
    <t>American International Group Inc</t>
  </si>
  <si>
    <t>AIV</t>
  </si>
  <si>
    <t>Apartment Investment and Management Co</t>
  </si>
  <si>
    <t>AIZ</t>
  </si>
  <si>
    <t>Assurant Inc</t>
  </si>
  <si>
    <t>AJG</t>
  </si>
  <si>
    <t>Arthur J.Gallagher &amp; Co</t>
  </si>
  <si>
    <t>AKR</t>
  </si>
  <si>
    <t>Acadia Realty Trust</t>
  </si>
  <si>
    <t>ALL</t>
  </si>
  <si>
    <t>Allstate Corp</t>
  </si>
  <si>
    <t>ALLY</t>
  </si>
  <si>
    <t>Ally Financial Inc</t>
  </si>
  <si>
    <t>ALV.DE</t>
  </si>
  <si>
    <t>Allianz SE</t>
  </si>
  <si>
    <t>AMG</t>
  </si>
  <si>
    <t>Affiliated Managers Group</t>
  </si>
  <si>
    <t>AMH</t>
  </si>
  <si>
    <t>American Homes 4 Rent</t>
  </si>
  <si>
    <t>AMP.US</t>
  </si>
  <si>
    <t>Ameriprise Financial Inc</t>
  </si>
  <si>
    <t>AMT</t>
  </si>
  <si>
    <t>American Tower Corp</t>
  </si>
  <si>
    <t>AMUN.PA</t>
  </si>
  <si>
    <t>Amundi SA</t>
  </si>
  <si>
    <t>AOX.DE</t>
  </si>
  <si>
    <t>alstria office REIT-AG</t>
  </si>
  <si>
    <t>APO</t>
  </si>
  <si>
    <t>Apollo Global Management Inc</t>
  </si>
  <si>
    <t>ARCC</t>
  </si>
  <si>
    <t>Ares Capital Corp</t>
  </si>
  <si>
    <t>ARE</t>
  </si>
  <si>
    <t>Alexandria Real Estate Equities Inc</t>
  </si>
  <si>
    <t>ARGO</t>
  </si>
  <si>
    <t>Argo Group</t>
  </si>
  <si>
    <t>ARL.DE</t>
  </si>
  <si>
    <t>Aareal Bank</t>
  </si>
  <si>
    <t>ARR</t>
  </si>
  <si>
    <t>ARMOUR Residential REIT Inc</t>
  </si>
  <si>
    <t>ASCL.L</t>
  </si>
  <si>
    <t>Ascential PLC</t>
  </si>
  <si>
    <t>ASHM.L</t>
  </si>
  <si>
    <t>Ashmore Group PLC</t>
  </si>
  <si>
    <t>ASRNL.NV</t>
  </si>
  <si>
    <t>ASR Nederland NV</t>
  </si>
  <si>
    <t>AT1.DE</t>
  </si>
  <si>
    <t>Aroundtown SA</t>
  </si>
  <si>
    <t>ATH</t>
  </si>
  <si>
    <t>Athene Holding Ltd</t>
  </si>
  <si>
    <t>AV.L</t>
  </si>
  <si>
    <t>Aviva</t>
  </si>
  <si>
    <t>AVB</t>
  </si>
  <si>
    <t>AvalonBay Communities Inc</t>
  </si>
  <si>
    <t>AXP</t>
  </si>
  <si>
    <t>American Express CO</t>
  </si>
  <si>
    <t>AZM.MI</t>
  </si>
  <si>
    <t>Azimut Holding</t>
  </si>
  <si>
    <t>BAC</t>
  </si>
  <si>
    <t>Bank of America Corp</t>
  </si>
  <si>
    <t>BAER.ZU</t>
  </si>
  <si>
    <t>Julius Baer Gruppe AG</t>
  </si>
  <si>
    <t>BAG.L</t>
  </si>
  <si>
    <t>A.G. Barr PLC</t>
  </si>
  <si>
    <t>BALDB.ST</t>
  </si>
  <si>
    <t>Fastighets AB Balder ser. B</t>
  </si>
  <si>
    <t>BALN.ZU</t>
  </si>
  <si>
    <t>Baloise Holding AG</t>
  </si>
  <si>
    <t>BAM</t>
  </si>
  <si>
    <t>Brookfield Asset Management Inc</t>
  </si>
  <si>
    <t>BAMI.MI</t>
  </si>
  <si>
    <t>Banco Bpm</t>
  </si>
  <si>
    <t>BARC.L</t>
  </si>
  <si>
    <t>Barclays</t>
  </si>
  <si>
    <t>BBD</t>
  </si>
  <si>
    <t>Banco Bradesco ADR</t>
  </si>
  <si>
    <t>BBVA.MC</t>
  </si>
  <si>
    <t>BBVA</t>
  </si>
  <si>
    <t>BCP.LSB</t>
  </si>
  <si>
    <t>lisbon</t>
  </si>
  <si>
    <t>Banco Comercial Portugues SA</t>
  </si>
  <si>
    <t>BCS</t>
  </si>
  <si>
    <t>Barclays PLC</t>
  </si>
  <si>
    <t>BDN</t>
  </si>
  <si>
    <t>Brandywine Realty Trust</t>
  </si>
  <si>
    <t>BEN</t>
  </si>
  <si>
    <t>Franklin Resources Inc.</t>
  </si>
  <si>
    <t>BEZ.L</t>
  </si>
  <si>
    <t>Beazley PLC</t>
  </si>
  <si>
    <t>BGCP</t>
  </si>
  <si>
    <t>BGC Partners Inc</t>
  </si>
  <si>
    <t>BGN.MI</t>
  </si>
  <si>
    <t>Banca Generali</t>
  </si>
  <si>
    <t>BHF</t>
  </si>
  <si>
    <t>Brighthouse Financial Inc</t>
  </si>
  <si>
    <t>BK</t>
  </si>
  <si>
    <t>Bank of New York Mellon Corp</t>
  </si>
  <si>
    <t>BKG.L</t>
  </si>
  <si>
    <t>Berkeley Group Holdings PLC</t>
  </si>
  <si>
    <t>BKT.MC</t>
  </si>
  <si>
    <t>Bankinter</t>
  </si>
  <si>
    <t>BLK</t>
  </si>
  <si>
    <t>BlackRock Inc</t>
  </si>
  <si>
    <t>BLND.L</t>
  </si>
  <si>
    <t>British Land</t>
  </si>
  <si>
    <t>BME.L</t>
  </si>
  <si>
    <t>B&amp;M European Value Retail SA</t>
  </si>
  <si>
    <t>BNP.PA</t>
  </si>
  <si>
    <t>BNP Paribas SA</t>
  </si>
  <si>
    <t>BNS</t>
  </si>
  <si>
    <t>Bank of Nova Scotia/The</t>
  </si>
  <si>
    <t>BPE.MI</t>
  </si>
  <si>
    <t>BPER Banca</t>
  </si>
  <si>
    <t>BRK.B</t>
  </si>
  <si>
    <t>Berkshire Hathaway Inc</t>
  </si>
  <si>
    <t>BRO</t>
  </si>
  <si>
    <t>Brown &amp; Brown Inc</t>
  </si>
  <si>
    <t>BRX</t>
  </si>
  <si>
    <t>Brixmor Property Group Inc</t>
  </si>
  <si>
    <t>BSAC</t>
  </si>
  <si>
    <t>Banco Santander Chile</t>
  </si>
  <si>
    <t>BWNG.L</t>
  </si>
  <si>
    <t>N Brown Group PLC</t>
  </si>
  <si>
    <t>BX</t>
  </si>
  <si>
    <t>BlackStone Group LP</t>
  </si>
  <si>
    <t>BXMT</t>
  </si>
  <si>
    <t>Blackstone Mortgage Trust Inc</t>
  </si>
  <si>
    <t>BXP</t>
  </si>
  <si>
    <t>Boston Properties Inc</t>
  </si>
  <si>
    <t>BXS</t>
  </si>
  <si>
    <t>BancorpSouth Bank</t>
  </si>
  <si>
    <t>C</t>
  </si>
  <si>
    <t>Citigroup</t>
  </si>
  <si>
    <t>CABK.MC</t>
  </si>
  <si>
    <t>Caixabank</t>
  </si>
  <si>
    <t>CACC</t>
  </si>
  <si>
    <t>Credit Acceptance</t>
  </si>
  <si>
    <t>CADE</t>
  </si>
  <si>
    <t>Cadence BanCorp</t>
  </si>
  <si>
    <t>CARD.L</t>
  </si>
  <si>
    <t>Card Factory PLC</t>
  </si>
  <si>
    <t>CAST.ST</t>
  </si>
  <si>
    <t>Castellum AB</t>
  </si>
  <si>
    <t>CB</t>
  </si>
  <si>
    <t>Chubb Corp</t>
  </si>
  <si>
    <t>CBG.L</t>
  </si>
  <si>
    <t>Close Brothers Group PLC</t>
  </si>
  <si>
    <t>CBK.DE</t>
  </si>
  <si>
    <t>Commerzbank AG</t>
  </si>
  <si>
    <t>CBRE</t>
  </si>
  <si>
    <t>CBRE Group Inc</t>
  </si>
  <si>
    <t>CCI</t>
  </si>
  <si>
    <t>Crown Castle International</t>
  </si>
  <si>
    <t>CEY.L</t>
  </si>
  <si>
    <t>Centamin PLC</t>
  </si>
  <si>
    <t>CFG</t>
  </si>
  <si>
    <t>Citizens Financial Group Inc</t>
  </si>
  <si>
    <t>CFR.ZU</t>
  </si>
  <si>
    <t>Compagnie Financiere Richemont SA</t>
  </si>
  <si>
    <t>CG</t>
  </si>
  <si>
    <t>The Carlyle Group Inc</t>
  </si>
  <si>
    <t>CIM</t>
  </si>
  <si>
    <t>Chimera Investment Corp</t>
  </si>
  <si>
    <t>CINE.L</t>
  </si>
  <si>
    <t>Cineworld Group PLC</t>
  </si>
  <si>
    <t>CINF</t>
  </si>
  <si>
    <t>Cincinnati Financial Corp</t>
  </si>
  <si>
    <t>CIT</t>
  </si>
  <si>
    <t>CIT Group</t>
  </si>
  <si>
    <t>CM</t>
  </si>
  <si>
    <t>Canadian Imperial Bank of Commerce</t>
  </si>
  <si>
    <t>CMA</t>
  </si>
  <si>
    <t>Comerica Inc</t>
  </si>
  <si>
    <t>CMBN.ZU</t>
  </si>
  <si>
    <t>Cembra Money Bank AG</t>
  </si>
  <si>
    <t>CMCX</t>
  </si>
  <si>
    <t>CMC MARKETS PLC</t>
  </si>
  <si>
    <t>CME</t>
  </si>
  <si>
    <t>CME Group</t>
  </si>
  <si>
    <t>CNO</t>
  </si>
  <si>
    <t>CNO Financial Group Inc</t>
  </si>
  <si>
    <t>CNP.PA</t>
  </si>
  <si>
    <t>CNP Assurances</t>
  </si>
  <si>
    <t>COA.L</t>
  </si>
  <si>
    <t>Coats Group PLC</t>
  </si>
  <si>
    <t>COF</t>
  </si>
  <si>
    <t>Capital One Financial Corp</t>
  </si>
  <si>
    <t>COFB.PA</t>
  </si>
  <si>
    <t>Cofinimmo SA</t>
  </si>
  <si>
    <t>COIN</t>
  </si>
  <si>
    <t>Coinbase Global Inc</t>
  </si>
  <si>
    <t>COL.MC</t>
  </si>
  <si>
    <t>Inmobiliaria Colonial Socimi SA</t>
  </si>
  <si>
    <t>COLD</t>
  </si>
  <si>
    <t>Americold Realty Trust</t>
  </si>
  <si>
    <t>CONE</t>
  </si>
  <si>
    <t>CyrusOne Inc</t>
  </si>
  <si>
    <t>COOP</t>
  </si>
  <si>
    <t>Mr Cooper Group Inc</t>
  </si>
  <si>
    <t>COR</t>
  </si>
  <si>
    <t>CoreSite Realty Corp</t>
  </si>
  <si>
    <t>COV.PA</t>
  </si>
  <si>
    <t>Covivio SA</t>
  </si>
  <si>
    <t>CPT</t>
  </si>
  <si>
    <t>Camden Property Trust</t>
  </si>
  <si>
    <t>CS.PA</t>
  </si>
  <si>
    <t>AXA Group</t>
  </si>
  <si>
    <t>CSGN.ZU</t>
  </si>
  <si>
    <t>Credit Suisse Group AG</t>
  </si>
  <si>
    <t>CTY.L</t>
  </si>
  <si>
    <t>City of London Investment Trust PLC</t>
  </si>
  <si>
    <t>CUBE</t>
  </si>
  <si>
    <t>CubeSmart</t>
  </si>
  <si>
    <t>CUZ</t>
  </si>
  <si>
    <t>Cousins Properties Inc</t>
  </si>
  <si>
    <t>CWK.US</t>
  </si>
  <si>
    <t>Cushman &amp; Wakefield PLC</t>
  </si>
  <si>
    <t>CXP</t>
  </si>
  <si>
    <t>Columbia Property Trust Inc</t>
  </si>
  <si>
    <t>DB</t>
  </si>
  <si>
    <t>Deutsche-Bank</t>
  </si>
  <si>
    <t>DB1.DE</t>
  </si>
  <si>
    <t>Deutsche Boerse AG</t>
  </si>
  <si>
    <t>DBRG</t>
  </si>
  <si>
    <t>DigitalBridge Group Inc</t>
  </si>
  <si>
    <t>DEI</t>
  </si>
  <si>
    <t>Douglas Emmett Inc</t>
  </si>
  <si>
    <t>DEQ.DE</t>
  </si>
  <si>
    <t>Deutsche Euroshop</t>
  </si>
  <si>
    <t>DFS</t>
  </si>
  <si>
    <t>Discover Financial Services</t>
  </si>
  <si>
    <t>DGN.L</t>
  </si>
  <si>
    <t>Edinburgh Dragon Trust</t>
  </si>
  <si>
    <t>DIDI</t>
  </si>
  <si>
    <t>DIDI Global Inc.</t>
  </si>
  <si>
    <t>DKNG</t>
  </si>
  <si>
    <t>Draftkings Inc</t>
  </si>
  <si>
    <t>DLR</t>
  </si>
  <si>
    <t>Digital Realty Trust Inc</t>
  </si>
  <si>
    <t>DNB.OL</t>
  </si>
  <si>
    <t>DNB Bank ASA</t>
  </si>
  <si>
    <t>DNLM.L</t>
  </si>
  <si>
    <t>Dunelm Group PLC</t>
  </si>
  <si>
    <t>DOC</t>
  </si>
  <si>
    <t>Physicians Realty Trust</t>
  </si>
  <si>
    <t>DOM.L</t>
  </si>
  <si>
    <t>Domino's Pizza Group PLC</t>
  </si>
  <si>
    <t>DRE</t>
  </si>
  <si>
    <t>Duke Realty Corp</t>
  </si>
  <si>
    <t>DRH</t>
  </si>
  <si>
    <t>DiamondRock Hospitality Co</t>
  </si>
  <si>
    <t>DWNI.DE</t>
  </si>
  <si>
    <t>Deutsche Wohnen</t>
  </si>
  <si>
    <t>DWS.DE</t>
  </si>
  <si>
    <t>DWS Group GmbH &amp; Co KGaA</t>
  </si>
  <si>
    <t>ECM.L</t>
  </si>
  <si>
    <t>Electrocomponents PLC</t>
  </si>
  <si>
    <t>EGP.US</t>
  </si>
  <si>
    <t>EastGroup Properties Inc</t>
  </si>
  <si>
    <t>EHTH</t>
  </si>
  <si>
    <t>eHealth Inc</t>
  </si>
  <si>
    <t>ELS</t>
  </si>
  <si>
    <t>Equity LifeStyle Properties Inc</t>
  </si>
  <si>
    <t>EMG.L</t>
  </si>
  <si>
    <t>Man Group PLC</t>
  </si>
  <si>
    <t>ENX.PA</t>
  </si>
  <si>
    <t>Euronext NV</t>
  </si>
  <si>
    <t>EPR</t>
  </si>
  <si>
    <t>EPR Properties</t>
  </si>
  <si>
    <t>EPRT</t>
  </si>
  <si>
    <t>Essential Properties Realty Trust Inc</t>
  </si>
  <si>
    <t>EQC</t>
  </si>
  <si>
    <t>Equity Commonwealth</t>
  </si>
  <si>
    <t>EQIX</t>
  </si>
  <si>
    <t>Equinix Inc</t>
  </si>
  <si>
    <t>EQR</t>
  </si>
  <si>
    <t>Equity Residential</t>
  </si>
  <si>
    <t>ESKN.L</t>
  </si>
  <si>
    <t>Esken Ltd</t>
  </si>
  <si>
    <t>ESNT</t>
  </si>
  <si>
    <t>Essent Group</t>
  </si>
  <si>
    <t>ESRT</t>
  </si>
  <si>
    <t>Empire State Realty Trust Inc</t>
  </si>
  <si>
    <t>ESS</t>
  </si>
  <si>
    <t>Essex Property Trust Inc</t>
  </si>
  <si>
    <t>EVR.L</t>
  </si>
  <si>
    <t>Evraz PLC</t>
  </si>
  <si>
    <t>EXO.MI</t>
  </si>
  <si>
    <t>Exor Investment Company</t>
  </si>
  <si>
    <t>EXPI</t>
  </si>
  <si>
    <t>eXp World Holdings Inc</t>
  </si>
  <si>
    <t>EXR</t>
  </si>
  <si>
    <t>Extra Space Storage Inc</t>
  </si>
  <si>
    <t>FABG.ST</t>
  </si>
  <si>
    <t>Fabege AB</t>
  </si>
  <si>
    <t>FAF</t>
  </si>
  <si>
    <t>First American Financial Corp</t>
  </si>
  <si>
    <t>FBK.MI</t>
  </si>
  <si>
    <t>FinecoBank</t>
  </si>
  <si>
    <t>FBP</t>
  </si>
  <si>
    <t>First BanCorp/Puerto Rico</t>
  </si>
  <si>
    <t>FCIT.L</t>
  </si>
  <si>
    <t>Foreign &amp; Colonial Investment Trust PLC</t>
  </si>
  <si>
    <t>FCPT</t>
  </si>
  <si>
    <t>Four Corners Property Trust</t>
  </si>
  <si>
    <t>FDM.L</t>
  </si>
  <si>
    <t>FDM Group Holdings PLC</t>
  </si>
  <si>
    <t>FITB</t>
  </si>
  <si>
    <t>Fifth Third Bancorp</t>
  </si>
  <si>
    <t>FLOW.NV</t>
  </si>
  <si>
    <t>Flow Traders Cooperatief UA</t>
  </si>
  <si>
    <t>FNF</t>
  </si>
  <si>
    <t>Fidelity National Financial Inc</t>
  </si>
  <si>
    <t>FR.US</t>
  </si>
  <si>
    <t>First Industrial Realty Trust Inc</t>
  </si>
  <si>
    <t>FRC</t>
  </si>
  <si>
    <t>First Republic Bank/CA</t>
  </si>
  <si>
    <t>FRT</t>
  </si>
  <si>
    <t>Federal Realty Investment Trust</t>
  </si>
  <si>
    <t>FSK</t>
  </si>
  <si>
    <t>FS KKR Capital Corp</t>
  </si>
  <si>
    <t>FUTU</t>
  </si>
  <si>
    <t>Futu Holdings Ltd</t>
  </si>
  <si>
    <t>G.MI</t>
  </si>
  <si>
    <t>Assicurazioni Generali SpA</t>
  </si>
  <si>
    <t>GBLB.BR</t>
  </si>
  <si>
    <t>Groupe Bruxelles Lambert</t>
  </si>
  <si>
    <t>GEO</t>
  </si>
  <si>
    <t>GEO Group Inc/The</t>
  </si>
  <si>
    <t>GFC.PA</t>
  </si>
  <si>
    <t>Gecina</t>
  </si>
  <si>
    <t>GL</t>
  </si>
  <si>
    <t>Globe Life Inc</t>
  </si>
  <si>
    <t>GLE.PA</t>
  </si>
  <si>
    <t>Societe Generale Group</t>
  </si>
  <si>
    <t>GLJ.DE</t>
  </si>
  <si>
    <t>GRENKE AG</t>
  </si>
  <si>
    <t>GLPI</t>
  </si>
  <si>
    <t>Gaming and Leisure</t>
  </si>
  <si>
    <t>GNC.L</t>
  </si>
  <si>
    <t>Greencore Group PLC</t>
  </si>
  <si>
    <t>GNL</t>
  </si>
  <si>
    <t>Global Net Lease Inc</t>
  </si>
  <si>
    <t>GNS.L</t>
  </si>
  <si>
    <t>Genus PLC</t>
  </si>
  <si>
    <t>GNW</t>
  </si>
  <si>
    <t>Genworth Financial Inc</t>
  </si>
  <si>
    <t>GPOR.L</t>
  </si>
  <si>
    <t>Great Portland Estates PLC</t>
  </si>
  <si>
    <t>GS</t>
  </si>
  <si>
    <t>Goldman Sachs Group Inc</t>
  </si>
  <si>
    <t>GYC.DE</t>
  </si>
  <si>
    <t>Grand City Properties</t>
  </si>
  <si>
    <t>HAS.L</t>
  </si>
  <si>
    <t>Hays PLC</t>
  </si>
  <si>
    <t>HASI</t>
  </si>
  <si>
    <t>Hannon Armstrong Sustainable Infrastructure Capital Inc</t>
  </si>
  <si>
    <t>HBAN</t>
  </si>
  <si>
    <t>Huntington Bancshares Inc</t>
  </si>
  <si>
    <t>HDB</t>
  </si>
  <si>
    <t>HDFC Bank Ltd</t>
  </si>
  <si>
    <t>HELN.ZU</t>
  </si>
  <si>
    <t>Helvetia Holding AG</t>
  </si>
  <si>
    <t>HHC</t>
  </si>
  <si>
    <t>The Howard Hughes Corp</t>
  </si>
  <si>
    <t>HICL.L</t>
  </si>
  <si>
    <t>HICL Infrastructure Co Ltd</t>
  </si>
  <si>
    <t>HIG</t>
  </si>
  <si>
    <t>The Hartford Financial Services Group Inc</t>
  </si>
  <si>
    <t>HIW</t>
  </si>
  <si>
    <t>Highwoods Properties Inc</t>
  </si>
  <si>
    <t>HL.L</t>
  </si>
  <si>
    <t>Hargreaves Lansdown</t>
  </si>
  <si>
    <t>HMSO.L</t>
  </si>
  <si>
    <t>Hammerson</t>
  </si>
  <si>
    <t>HOC.L</t>
  </si>
  <si>
    <t>Hochschild Mining PLC</t>
  </si>
  <si>
    <t>HOOD</t>
  </si>
  <si>
    <t>Robinhood Markets Inc.</t>
  </si>
  <si>
    <t>HPP</t>
  </si>
  <si>
    <t>Hudson Pacific Properties Inc</t>
  </si>
  <si>
    <t>HR</t>
  </si>
  <si>
    <t>Healthcare Realty Trust Inc</t>
  </si>
  <si>
    <t>HSBA.L</t>
  </si>
  <si>
    <t>HSBC Holdings</t>
  </si>
  <si>
    <t>HSBC</t>
  </si>
  <si>
    <t>HST</t>
  </si>
  <si>
    <t>Host Hotels &amp; Resorts Inc</t>
  </si>
  <si>
    <t>HSV.L</t>
  </si>
  <si>
    <t>HomeServe PLC</t>
  </si>
  <si>
    <t>HTA</t>
  </si>
  <si>
    <t>Healthcare Trust of America Inc</t>
  </si>
  <si>
    <t>HTG.L</t>
  </si>
  <si>
    <t>Hunting PLC</t>
  </si>
  <si>
    <t>HTGC</t>
  </si>
  <si>
    <t>Hercules Capital Inc</t>
  </si>
  <si>
    <t>IBKR</t>
  </si>
  <si>
    <t>Interactive Brokers Group</t>
  </si>
  <si>
    <t>IBN</t>
  </si>
  <si>
    <t>ICICI Bank Ltd</t>
  </si>
  <si>
    <t>IBST.L</t>
  </si>
  <si>
    <t>Ibstock PLC</t>
  </si>
  <si>
    <t>ICAD.PA</t>
  </si>
  <si>
    <t>Icade SA</t>
  </si>
  <si>
    <t>III</t>
  </si>
  <si>
    <t>3i Group PLC</t>
  </si>
  <si>
    <t>IIPR</t>
  </si>
  <si>
    <t>Innovative Industrial Properties Inc. A</t>
  </si>
  <si>
    <t>INCH.L</t>
  </si>
  <si>
    <t>Inchcape PLC</t>
  </si>
  <si>
    <t>INDU-A.ST</t>
  </si>
  <si>
    <t>IndustrivÃƒÂ¤rden, AB ser. A</t>
  </si>
  <si>
    <t>INFO</t>
  </si>
  <si>
    <t>IHS Markit Ltd</t>
  </si>
  <si>
    <t>INGA.NV</t>
  </si>
  <si>
    <t>ING Groep NV</t>
  </si>
  <si>
    <t>INN</t>
  </si>
  <si>
    <t>Summit Hotel Properties Inc</t>
  </si>
  <si>
    <t>INTER.NV</t>
  </si>
  <si>
    <t>Intertrust NV</t>
  </si>
  <si>
    <t>INVE-A.ST</t>
  </si>
  <si>
    <t>Investor AB ser. A</t>
  </si>
  <si>
    <t>INVEB.ST</t>
  </si>
  <si>
    <t>Investor AB ser. B</t>
  </si>
  <si>
    <t>INVH</t>
  </si>
  <si>
    <t>Invitation Homes Inc</t>
  </si>
  <si>
    <t>INVP.L</t>
  </si>
  <si>
    <t>Investec PLC</t>
  </si>
  <si>
    <t>IRM</t>
  </si>
  <si>
    <t>Iron Mountain Inc</t>
  </si>
  <si>
    <t>IRT</t>
  </si>
  <si>
    <t>Independence Realty Trust Inc</t>
  </si>
  <si>
    <t>ISBC</t>
  </si>
  <si>
    <t>Investors Bancorp Inc</t>
  </si>
  <si>
    <t>ISP.MI</t>
  </si>
  <si>
    <t>Intesa Sanpaolo Group</t>
  </si>
  <si>
    <t>ITUB</t>
  </si>
  <si>
    <t>Itau Unibanco Holding ADR</t>
  </si>
  <si>
    <t>IVR</t>
  </si>
  <si>
    <t>Invesco Mortgage Capital Inc</t>
  </si>
  <si>
    <t>IWG.L</t>
  </si>
  <si>
    <t>IWG PLC</t>
  </si>
  <si>
    <t>JDW.L</t>
  </si>
  <si>
    <t>J D Wetherspoon PLC</t>
  </si>
  <si>
    <t>JEF</t>
  </si>
  <si>
    <t>Jefferies Financial Group Inc</t>
  </si>
  <si>
    <t>JEO.L</t>
  </si>
  <si>
    <t>European Opportunities Trust</t>
  </si>
  <si>
    <t>JFU</t>
  </si>
  <si>
    <t>9F Inc</t>
  </si>
  <si>
    <t>JLL</t>
  </si>
  <si>
    <t>Jones Lang Lasalle Inc</t>
  </si>
  <si>
    <t>JPM</t>
  </si>
  <si>
    <t>JPMorgan Chase &amp; Co</t>
  </si>
  <si>
    <t>JUST.L</t>
  </si>
  <si>
    <t>Just Group PLC</t>
  </si>
  <si>
    <t>JYSK.CO</t>
  </si>
  <si>
    <t>Jyske Bank A/S</t>
  </si>
  <si>
    <t>KBC.BR</t>
  </si>
  <si>
    <t>KBC Groep</t>
  </si>
  <si>
    <t>KEY</t>
  </si>
  <si>
    <t>KeyCorp</t>
  </si>
  <si>
    <t>KIE.L</t>
  </si>
  <si>
    <t>Kier Group PLC</t>
  </si>
  <si>
    <t>KIM</t>
  </si>
  <si>
    <t>Kimco Realty Corp</t>
  </si>
  <si>
    <t>KKR</t>
  </si>
  <si>
    <t>KKR &amp; Co LP</t>
  </si>
  <si>
    <t>KRC</t>
  </si>
  <si>
    <t>Kilroy Realty Corp</t>
  </si>
  <si>
    <t>L</t>
  </si>
  <si>
    <t>Loews Corp</t>
  </si>
  <si>
    <t>LAMR</t>
  </si>
  <si>
    <t>Lamar Advertising Company</t>
  </si>
  <si>
    <t>LAND.L</t>
  </si>
  <si>
    <t>Land Securities</t>
  </si>
  <si>
    <t>LAZ</t>
  </si>
  <si>
    <t>Lazard</t>
  </si>
  <si>
    <t>LEG.DE</t>
  </si>
  <si>
    <t>LEG Immobilien AG</t>
  </si>
  <si>
    <t>LGEN.L</t>
  </si>
  <si>
    <t>Legal &amp; General</t>
  </si>
  <si>
    <t>LI.PA</t>
  </si>
  <si>
    <t>Klepierre SA</t>
  </si>
  <si>
    <t>LLOY.L</t>
  </si>
  <si>
    <t>Lloyd's Banking Group PLC</t>
  </si>
  <si>
    <t>LMND</t>
  </si>
  <si>
    <t>Lemonade Inc.</t>
  </si>
  <si>
    <t>LNC</t>
  </si>
  <si>
    <t>Lincoln National Corp</t>
  </si>
  <si>
    <t>LSEG.L</t>
  </si>
  <si>
    <t>London Stock Exchange</t>
  </si>
  <si>
    <t>LSI</t>
  </si>
  <si>
    <t>Life Storage Inc</t>
  </si>
  <si>
    <t>LTC.US</t>
  </si>
  <si>
    <t>LTC Properties Inc.</t>
  </si>
  <si>
    <t>LUND-B.ST</t>
  </si>
  <si>
    <t>LundbergfÃƒÂ¶retagen AB, L E ser. B</t>
  </si>
  <si>
    <t>LYG</t>
  </si>
  <si>
    <t>Lloyds Banking Group PLC</t>
  </si>
  <si>
    <t>MA</t>
  </si>
  <si>
    <t>Mastercard</t>
  </si>
  <si>
    <t>MAA</t>
  </si>
  <si>
    <t>Mid-America Apartment Communities Inc.</t>
  </si>
  <si>
    <t>MAB.L</t>
  </si>
  <si>
    <t>Mitchells &amp; Butlers PLC</t>
  </si>
  <si>
    <t>MAC</t>
  </si>
  <si>
    <t>The Macerich Co</t>
  </si>
  <si>
    <t>MAIN</t>
  </si>
  <si>
    <t>Main Street Capital Corp.</t>
  </si>
  <si>
    <t>MAP.MC</t>
  </si>
  <si>
    <t>Mapfre</t>
  </si>
  <si>
    <t>MARS.L</t>
  </si>
  <si>
    <t>Marston's PLC</t>
  </si>
  <si>
    <t>MB.MI</t>
  </si>
  <si>
    <t>Mediobanca Banca Di Credito Fnnzr SpA</t>
  </si>
  <si>
    <t>MET</t>
  </si>
  <si>
    <t>Metlife Inc</t>
  </si>
  <si>
    <t>MF.PA</t>
  </si>
  <si>
    <t>Wendel</t>
  </si>
  <si>
    <t>MFA</t>
  </si>
  <si>
    <t>MFA Financial Inc</t>
  </si>
  <si>
    <t>MFG</t>
  </si>
  <si>
    <t>Mizuho Financial Group Inc</t>
  </si>
  <si>
    <t>MGAM.L</t>
  </si>
  <si>
    <t>Morgan Advanced Materials PLC</t>
  </si>
  <si>
    <t>MGP</t>
  </si>
  <si>
    <t>MGM Growth Properties LLC</t>
  </si>
  <si>
    <t>MKL</t>
  </si>
  <si>
    <t>Markel Corp</t>
  </si>
  <si>
    <t>MMC</t>
  </si>
  <si>
    <t>Marsh &amp; McLennan Cos Inc</t>
  </si>
  <si>
    <t>MMI</t>
  </si>
  <si>
    <t>Marcus &amp; Millichap</t>
  </si>
  <si>
    <t>MNKS.L</t>
  </si>
  <si>
    <t>Monks Investment Trust PLC</t>
  </si>
  <si>
    <t>MONY.L</t>
  </si>
  <si>
    <t>Moneysupermarket.com Group PLC</t>
  </si>
  <si>
    <t>MPW</t>
  </si>
  <si>
    <t>Medical Properties Trust Inc</t>
  </si>
  <si>
    <t>MQ</t>
  </si>
  <si>
    <t>Marqeta Inc.</t>
  </si>
  <si>
    <t>MRL.MC</t>
  </si>
  <si>
    <t>Merlin Properties SOCIMI SA</t>
  </si>
  <si>
    <t>MS</t>
  </si>
  <si>
    <t>Morgan Stanley</t>
  </si>
  <si>
    <t>MTB</t>
  </si>
  <si>
    <t>M&amp;T Bank Corporation</t>
  </si>
  <si>
    <t>MUFG</t>
  </si>
  <si>
    <t>Mitsubishi UFJ Financial Group Inc</t>
  </si>
  <si>
    <t>MUV2.DE</t>
  </si>
  <si>
    <t>Muenchener Rueckvrschrng Gslchft AG Mnch</t>
  </si>
  <si>
    <t>NAVI</t>
  </si>
  <si>
    <t>Navient Corp</t>
  </si>
  <si>
    <t>NDA_SE.ST</t>
  </si>
  <si>
    <t>Nordea Bank AB</t>
  </si>
  <si>
    <t>NLY</t>
  </si>
  <si>
    <t>Annaly Capital Management Inc</t>
  </si>
  <si>
    <t>NMIH</t>
  </si>
  <si>
    <t>NMI Holdings Inc</t>
  </si>
  <si>
    <t>NN.NV</t>
  </si>
  <si>
    <t>NN Group NV</t>
  </si>
  <si>
    <t>NNN</t>
  </si>
  <si>
    <t>National Retail Properties Inc</t>
  </si>
  <si>
    <t>NOG.L</t>
  </si>
  <si>
    <t>Nostrum Oil &amp; Gas PLC</t>
  </si>
  <si>
    <t>NRR.L</t>
  </si>
  <si>
    <t>NewRiver REIT PLC</t>
  </si>
  <si>
    <t>NRZ</t>
  </si>
  <si>
    <t>New Residential Investment Corp</t>
  </si>
  <si>
    <t>NSA</t>
  </si>
  <si>
    <t>National Storage Affiliates Trust</t>
  </si>
  <si>
    <t>NTRS</t>
  </si>
  <si>
    <t>Northern Trust Corp</t>
  </si>
  <si>
    <t>NWG.L</t>
  </si>
  <si>
    <t>Natwest Group PLC</t>
  </si>
  <si>
    <t>NXI.PA</t>
  </si>
  <si>
    <t>Nexity SA</t>
  </si>
  <si>
    <t>NYMT</t>
  </si>
  <si>
    <t>New York Mortgage Trust Inc</t>
  </si>
  <si>
    <t>O</t>
  </si>
  <si>
    <t>Realty Income Corp</t>
  </si>
  <si>
    <t>OFC</t>
  </si>
  <si>
    <t>Corporate Office Properties Trust</t>
  </si>
  <si>
    <t>OHI</t>
  </si>
  <si>
    <t>Omega Healthcare Investors Inc</t>
  </si>
  <si>
    <t>ORI</t>
  </si>
  <si>
    <t>Old Republic International Corp</t>
  </si>
  <si>
    <t>ORSTED.CO</t>
  </si>
  <si>
    <t>Orsted A/S</t>
  </si>
  <si>
    <t>PAGE.L</t>
  </si>
  <si>
    <t>Pagegroup PLC</t>
  </si>
  <si>
    <t>PAGS</t>
  </si>
  <si>
    <t>Pagseguro Digital Ltd</t>
  </si>
  <si>
    <t>PAT.DE</t>
  </si>
  <si>
    <t>PATRIZIA AG</t>
  </si>
  <si>
    <t>PAYS</t>
  </si>
  <si>
    <t>Paysign Inc</t>
  </si>
  <si>
    <t>PBCT</t>
  </si>
  <si>
    <t>People's United Financial Inc</t>
  </si>
  <si>
    <t>PCH</t>
  </si>
  <si>
    <t>PotlatchDeltic Corp</t>
  </si>
  <si>
    <t>PDM</t>
  </si>
  <si>
    <t>Piedmont Office Realty Trust Inc</t>
  </si>
  <si>
    <t>PEAK</t>
  </si>
  <si>
    <t>Healthpeak Properties Inc</t>
  </si>
  <si>
    <t>PEB</t>
  </si>
  <si>
    <t>Pebblebrook Hotel Trust</t>
  </si>
  <si>
    <t>PFG</t>
  </si>
  <si>
    <t>Principal Financial Group Inc</t>
  </si>
  <si>
    <t>PFG.L</t>
  </si>
  <si>
    <t>Provident Financial</t>
  </si>
  <si>
    <t>PGHN.ZU</t>
  </si>
  <si>
    <t>Partners Group Holding AG</t>
  </si>
  <si>
    <t>PGR</t>
  </si>
  <si>
    <t>Progressive Corp</t>
  </si>
  <si>
    <t>PGRE</t>
  </si>
  <si>
    <t>Paramount Group Inc</t>
  </si>
  <si>
    <t>PHP.L</t>
  </si>
  <si>
    <t>Primary Health Properties</t>
  </si>
  <si>
    <t>PIN.L</t>
  </si>
  <si>
    <t>Pantheon International</t>
  </si>
  <si>
    <t>PK</t>
  </si>
  <si>
    <t>Park Hotels &amp; Resorts Inc</t>
  </si>
  <si>
    <t>PLD</t>
  </si>
  <si>
    <t>Prologis Inc</t>
  </si>
  <si>
    <t>PLUS.L</t>
  </si>
  <si>
    <t>PLUS 500 LTD</t>
  </si>
  <si>
    <t>PNC</t>
  </si>
  <si>
    <t>PNC Financial Services Group Inc</t>
  </si>
  <si>
    <t>PNN.L</t>
  </si>
  <si>
    <t>Pennon Group PLC</t>
  </si>
  <si>
    <t>PRU</t>
  </si>
  <si>
    <t>Prudential Financial Inc</t>
  </si>
  <si>
    <t>PRU.L</t>
  </si>
  <si>
    <t>Prudential</t>
  </si>
  <si>
    <t>PSA</t>
  </si>
  <si>
    <t>Public Storage</t>
  </si>
  <si>
    <t>PSB</t>
  </si>
  <si>
    <t>PS Business Parks Inc</t>
  </si>
  <si>
    <t>PSEC</t>
  </si>
  <si>
    <t>Prospect Capital Corp</t>
  </si>
  <si>
    <t>PSH.L</t>
  </si>
  <si>
    <t>Pershing Square Holdings Ltd</t>
  </si>
  <si>
    <t>PSPN.ZU</t>
  </si>
  <si>
    <t>PSP Swiss Property AG</t>
  </si>
  <si>
    <t>QD</t>
  </si>
  <si>
    <t>Qudian Inc.</t>
  </si>
  <si>
    <t>QFIN</t>
  </si>
  <si>
    <t>360 Finance Inc.</t>
  </si>
  <si>
    <t>QIWI</t>
  </si>
  <si>
    <t>Qiwi Plc</t>
  </si>
  <si>
    <t>QLT.L</t>
  </si>
  <si>
    <t>Quilter PLC</t>
  </si>
  <si>
    <t>QQ.L</t>
  </si>
  <si>
    <t>QinetiQ Group PLC</t>
  </si>
  <si>
    <t>RDFN</t>
  </si>
  <si>
    <t>Redfin Corp</t>
  </si>
  <si>
    <t>RDN</t>
  </si>
  <si>
    <t>Radian Group Inc</t>
  </si>
  <si>
    <t>RE</t>
  </si>
  <si>
    <t>Everest Re Group Ltd</t>
  </si>
  <si>
    <t>REG</t>
  </si>
  <si>
    <t>Regency Centers Corp</t>
  </si>
  <si>
    <t>REXR</t>
  </si>
  <si>
    <t>Rexford Industrial Realty Inc</t>
  </si>
  <si>
    <t>RF</t>
  </si>
  <si>
    <t>Regions Financial Corp</t>
  </si>
  <si>
    <t>RF.PA</t>
  </si>
  <si>
    <t>Eurazeo</t>
  </si>
  <si>
    <t>RGA</t>
  </si>
  <si>
    <t>Reinsurance Group America Inc</t>
  </si>
  <si>
    <t>RJF</t>
  </si>
  <si>
    <t>Raymond James Financial Inc</t>
  </si>
  <si>
    <t>RKT</t>
  </si>
  <si>
    <t>Rocket Companies Inc</t>
  </si>
  <si>
    <t>RLGY</t>
  </si>
  <si>
    <t>Realogy Holdings Corp</t>
  </si>
  <si>
    <t>RLJ</t>
  </si>
  <si>
    <t>RLJ Lodging Trust</t>
  </si>
  <si>
    <t>RMAX</t>
  </si>
  <si>
    <t>RE/MAX Holdings</t>
  </si>
  <si>
    <t>RNR</t>
  </si>
  <si>
    <t>Renaissancere Holdings</t>
  </si>
  <si>
    <t>ROIC</t>
  </si>
  <si>
    <t>Retail Opportunity Investments Corp</t>
  </si>
  <si>
    <t>RPAI</t>
  </si>
  <si>
    <t>Retail Properties of America Inc</t>
  </si>
  <si>
    <t>RSW.L</t>
  </si>
  <si>
    <t>Renishaw PLC</t>
  </si>
  <si>
    <t>RWT</t>
  </si>
  <si>
    <t>Redwood Trust Inc</t>
  </si>
  <si>
    <t>RY</t>
  </si>
  <si>
    <t>Royal Bank of Canada</t>
  </si>
  <si>
    <t>RYN</t>
  </si>
  <si>
    <t>Rayonier Inc</t>
  </si>
  <si>
    <t>SAB.MC</t>
  </si>
  <si>
    <t>Banco Sabadell</t>
  </si>
  <si>
    <t>SAFE.L</t>
  </si>
  <si>
    <t>Safestore Holdings PLC</t>
  </si>
  <si>
    <t>SAMPO.HE</t>
  </si>
  <si>
    <t>Sampo Oyj A</t>
  </si>
  <si>
    <t>SAN</t>
  </si>
  <si>
    <t>Banco Santander SA (US)</t>
  </si>
  <si>
    <t>SBERL.L</t>
  </si>
  <si>
    <t>Sberbank of Russia</t>
  </si>
  <si>
    <t>SBNY</t>
  </si>
  <si>
    <t>Signature Bank</t>
  </si>
  <si>
    <t>SBRA</t>
  </si>
  <si>
    <t>Sabra Health Care REIT Inc</t>
  </si>
  <si>
    <t>SCHW</t>
  </si>
  <si>
    <t>Charles Schwab Corp</t>
  </si>
  <si>
    <t>SCR.PA</t>
  </si>
  <si>
    <t>Scor SE</t>
  </si>
  <si>
    <t>SDP.L</t>
  </si>
  <si>
    <t>Schroder AsiaPacific Fund</t>
  </si>
  <si>
    <t>SDR.L</t>
  </si>
  <si>
    <t>Schroders</t>
  </si>
  <si>
    <t>SEB-A.ST</t>
  </si>
  <si>
    <t>Skandinaviska Enskilda Banken ser. A</t>
  </si>
  <si>
    <t>SEIC</t>
  </si>
  <si>
    <t>SEI Investments Company</t>
  </si>
  <si>
    <t>SEQI.L</t>
  </si>
  <si>
    <t>Sequoia Economic Infrastructure Income Fund</t>
  </si>
  <si>
    <t>SF.US</t>
  </si>
  <si>
    <t>Stifel Financial Corporation</t>
  </si>
  <si>
    <t>SGC.L</t>
  </si>
  <si>
    <t>Stagecoach Group PLC</t>
  </si>
  <si>
    <t>SGRO.L</t>
  </si>
  <si>
    <t>Segro</t>
  </si>
  <si>
    <t>SHB-A.ST</t>
  </si>
  <si>
    <t>Svenska Handelsbanken ser. A</t>
  </si>
  <si>
    <t>SHI.L</t>
  </si>
  <si>
    <t>SIG PLC</t>
  </si>
  <si>
    <t>SITC</t>
  </si>
  <si>
    <t>SITE Centers Corp</t>
  </si>
  <si>
    <t>SIVB</t>
  </si>
  <si>
    <t>SVB Financial Group</t>
  </si>
  <si>
    <t>SKT</t>
  </si>
  <si>
    <t>Tanger Factory Outlet Centers Inc</t>
  </si>
  <si>
    <t>SLHN.ZU</t>
  </si>
  <si>
    <t>Swiss Life Holding AG</t>
  </si>
  <si>
    <t>SLM</t>
  </si>
  <si>
    <t>SLM Corp</t>
  </si>
  <si>
    <t>SMDS.L</t>
  </si>
  <si>
    <t>DS Smith PLC</t>
  </si>
  <si>
    <t>SMT.L</t>
  </si>
  <si>
    <t>Scottish Mortgage Investment Trust</t>
  </si>
  <si>
    <t>SMWH.L</t>
  </si>
  <si>
    <t>WH Smith PLC</t>
  </si>
  <si>
    <t>SNEX</t>
  </si>
  <si>
    <t>StoneX Group Inc</t>
  </si>
  <si>
    <t>SNN.L</t>
  </si>
  <si>
    <t>Sanne Group PLC</t>
  </si>
  <si>
    <t>SOF.BR</t>
  </si>
  <si>
    <t>Sofina SA</t>
  </si>
  <si>
    <t>SPG</t>
  </si>
  <si>
    <t>Simon Property Group Inc</t>
  </si>
  <si>
    <t>SPSN.ZU</t>
  </si>
  <si>
    <t>Swiss Prime Site AG</t>
  </si>
  <si>
    <t>SRC</t>
  </si>
  <si>
    <t>Spirit Realty Capital Inc</t>
  </si>
  <si>
    <t>SREN.ZU</t>
  </si>
  <si>
    <t>Swiss Re AG</t>
  </si>
  <si>
    <t>SRG.US</t>
  </si>
  <si>
    <t>Seritage Growth Properties</t>
  </si>
  <si>
    <t>SSSS</t>
  </si>
  <si>
    <t>SuRo Capital Corp</t>
  </si>
  <si>
    <t>STAG</t>
  </si>
  <si>
    <t>STAG Industrial Inc.</t>
  </si>
  <si>
    <t>STAN.L</t>
  </si>
  <si>
    <t>Standard Chartered</t>
  </si>
  <si>
    <t>STJ.L</t>
  </si>
  <si>
    <t>St.James's Place Capital Plc</t>
  </si>
  <si>
    <t>STOR</t>
  </si>
  <si>
    <t>Store Capital Corp.</t>
  </si>
  <si>
    <t>STT</t>
  </si>
  <si>
    <t>State Street Corp</t>
  </si>
  <si>
    <t>STWD</t>
  </si>
  <si>
    <t>Starwood Property Trust Inc</t>
  </si>
  <si>
    <t>SUI</t>
  </si>
  <si>
    <t>Sun Communities Inc</t>
  </si>
  <si>
    <t>SVC</t>
  </si>
  <si>
    <t>Service Properties Trust</t>
  </si>
  <si>
    <t>SWED-A.ST</t>
  </si>
  <si>
    <t>Swedbank AB ser A</t>
  </si>
  <si>
    <t>SYF</t>
  </si>
  <si>
    <t>Synchrony Financial</t>
  </si>
  <si>
    <t>TD</t>
  </si>
  <si>
    <t>Toronto-Dominion Bank/The</t>
  </si>
  <si>
    <t>TEG.DE</t>
  </si>
  <si>
    <t>TAG Immobilien</t>
  </si>
  <si>
    <t>TFC</t>
  </si>
  <si>
    <t>Truist Financial Corp</t>
  </si>
  <si>
    <t>THG</t>
  </si>
  <si>
    <t>The Hanover Insurance Group Inc</t>
  </si>
  <si>
    <t>TLG.DE</t>
  </si>
  <si>
    <t>TLG Immobilien AG</t>
  </si>
  <si>
    <t>TMPL.L</t>
  </si>
  <si>
    <t>Temple Bar Investment Trust PLC</t>
  </si>
  <si>
    <t>TREE</t>
  </si>
  <si>
    <t>LendingTree Inc</t>
  </si>
  <si>
    <t>TRIG.L</t>
  </si>
  <si>
    <t>Renewables Infrastructure Group Ltd</t>
  </si>
  <si>
    <t>TRNO</t>
  </si>
  <si>
    <t>Terreno Realty Corp</t>
  </si>
  <si>
    <t>TROW</t>
  </si>
  <si>
    <t>T Rowe Price Group Inc</t>
  </si>
  <si>
    <t>TRUP</t>
  </si>
  <si>
    <t>Trupanion Inc</t>
  </si>
  <si>
    <t>TRV</t>
  </si>
  <si>
    <t>Travelers</t>
  </si>
  <si>
    <t>TRYG.CO</t>
  </si>
  <si>
    <t>Tryg A/S</t>
  </si>
  <si>
    <t>TWO</t>
  </si>
  <si>
    <t>Two Harbors Investment Corp</t>
  </si>
  <si>
    <t>UBSG.ZU</t>
  </si>
  <si>
    <t>UBS Group AG</t>
  </si>
  <si>
    <t>UCG.MI</t>
  </si>
  <si>
    <t>UniCredit Commercial Bank</t>
  </si>
  <si>
    <t>UDR</t>
  </si>
  <si>
    <t>UDR Inc</t>
  </si>
  <si>
    <t>UE</t>
  </si>
  <si>
    <t>Urban Edge Properties</t>
  </si>
  <si>
    <t>UNI.MC</t>
  </si>
  <si>
    <t>Unicaja Banco SA</t>
  </si>
  <si>
    <t>UNM</t>
  </si>
  <si>
    <t>Unum Group</t>
  </si>
  <si>
    <t>US.MI</t>
  </si>
  <si>
    <t>UnipolSai multi-business insurance company</t>
  </si>
  <si>
    <t>USB</t>
  </si>
  <si>
    <t>US Bancorp</t>
  </si>
  <si>
    <t>V</t>
  </si>
  <si>
    <t>Visa</t>
  </si>
  <si>
    <t>VCT.L</t>
  </si>
  <si>
    <t>Victrex PLC</t>
  </si>
  <si>
    <t>VER</t>
  </si>
  <si>
    <t>VEREIT Inc</t>
  </si>
  <si>
    <t>VICI</t>
  </si>
  <si>
    <t>VICI Properties Inc</t>
  </si>
  <si>
    <t>VNA.DE</t>
  </si>
  <si>
    <t>Vonovia SE</t>
  </si>
  <si>
    <t>VNO</t>
  </si>
  <si>
    <t>Vornado Realty Trust</t>
  </si>
  <si>
    <t>VOF.L</t>
  </si>
  <si>
    <t>VinaCapital Vietnam Opportunity Fund</t>
  </si>
  <si>
    <t>VSVS.L</t>
  </si>
  <si>
    <t>Vesuvius PLC</t>
  </si>
  <si>
    <t>VTR</t>
  </si>
  <si>
    <t>Ventas Inc</t>
  </si>
  <si>
    <t>VTY.L</t>
  </si>
  <si>
    <t>Vistry Group PLC</t>
  </si>
  <si>
    <t>WDI.DE</t>
  </si>
  <si>
    <t>Wirecard</t>
  </si>
  <si>
    <t>WDP.BR</t>
  </si>
  <si>
    <t>Warehouse &amp; Distribution De Pauw SICAFI SCA</t>
  </si>
  <si>
    <t>WELL</t>
  </si>
  <si>
    <t>Welltower Inc</t>
  </si>
  <si>
    <t>WFC</t>
  </si>
  <si>
    <t>Wells Fargo &amp; Co</t>
  </si>
  <si>
    <t>WHA.NV</t>
  </si>
  <si>
    <t>Wereldhave NV</t>
  </si>
  <si>
    <t>WKP.L</t>
  </si>
  <si>
    <t>Workspace Group PLC</t>
  </si>
  <si>
    <t>WPC</t>
  </si>
  <si>
    <t>WP Carey Inc</t>
  </si>
  <si>
    <t>WRE</t>
  </si>
  <si>
    <t>Washington Real Estate Investment Trust</t>
  </si>
  <si>
    <t>WU</t>
  </si>
  <si>
    <t>Western Union Company</t>
  </si>
  <si>
    <t>XP</t>
  </si>
  <si>
    <t>XP Inc</t>
  </si>
  <si>
    <t>Y</t>
  </si>
  <si>
    <t>Alleghany Corp</t>
  </si>
  <si>
    <t>Z</t>
  </si>
  <si>
    <t>Zillow Group Inc</t>
  </si>
  <si>
    <t>ZION</t>
  </si>
  <si>
    <t>Zions Bancorp NA</t>
  </si>
  <si>
    <t>ZURN.ZU</t>
  </si>
  <si>
    <t>Zurich Insurance Group Ltd</t>
  </si>
  <si>
    <t>healthcare</t>
  </si>
  <si>
    <t>A</t>
  </si>
  <si>
    <t>Agilent Technologies Inc</t>
  </si>
  <si>
    <t>ABBV</t>
  </si>
  <si>
    <t>AbbVie Inc</t>
  </si>
  <si>
    <t>ABT</t>
  </si>
  <si>
    <t>Abbott Laboratories</t>
  </si>
  <si>
    <t>ACB</t>
  </si>
  <si>
    <t>Aurora Cannabis Inc</t>
  </si>
  <si>
    <t>AFX.DE</t>
  </si>
  <si>
    <t>Carl Zeiss Meditec AG</t>
  </si>
  <si>
    <t>AGEN</t>
  </si>
  <si>
    <t>Agenus Inc</t>
  </si>
  <si>
    <t>AI.PA</t>
  </si>
  <si>
    <t>Air Liquide SA</t>
  </si>
  <si>
    <t>ALVR</t>
  </si>
  <si>
    <t>Allovir Inc</t>
  </si>
  <si>
    <t>AMGN</t>
  </si>
  <si>
    <t>Amgen Inc</t>
  </si>
  <si>
    <t>AMP.MI</t>
  </si>
  <si>
    <t>Amplifon</t>
  </si>
  <si>
    <t>ANTM</t>
  </si>
  <si>
    <t>Anthem Inc</t>
  </si>
  <si>
    <t>AZN.L</t>
  </si>
  <si>
    <t>AstraZeneca</t>
  </si>
  <si>
    <t>BAX</t>
  </si>
  <si>
    <t>Baxter International Inc</t>
  </si>
  <si>
    <t>BAYN.DE</t>
  </si>
  <si>
    <t>Bayer AG</t>
  </si>
  <si>
    <t>BDX</t>
  </si>
  <si>
    <t>Becton Dickinson &amp; Co.</t>
  </si>
  <si>
    <t>BHC</t>
  </si>
  <si>
    <t>Bausch Health Companies Inc</t>
  </si>
  <si>
    <t>BHG</t>
  </si>
  <si>
    <t>Bright Health Group Inc.</t>
  </si>
  <si>
    <t>BIIB</t>
  </si>
  <si>
    <t>Biogen Inc</t>
  </si>
  <si>
    <t>BMY</t>
  </si>
  <si>
    <t>Bristol-Myers Squibb Co</t>
  </si>
  <si>
    <t>CARA</t>
  </si>
  <si>
    <t>Cara Therapeutics</t>
  </si>
  <si>
    <t>CHR.CO</t>
  </si>
  <si>
    <t>Chr. Hansen Holding A/S</t>
  </si>
  <si>
    <t>CI</t>
  </si>
  <si>
    <t>Cigna Corp</t>
  </si>
  <si>
    <t>CLOV</t>
  </si>
  <si>
    <t>Clover Health Investments Corp.</t>
  </si>
  <si>
    <t>CNC</t>
  </si>
  <si>
    <t>Centene Corp</t>
  </si>
  <si>
    <t>COLO-B.CO</t>
  </si>
  <si>
    <t>Coloplast B A/S</t>
  </si>
  <si>
    <t>COO</t>
  </si>
  <si>
    <t>Cooper Cos Inc</t>
  </si>
  <si>
    <t>CRBP</t>
  </si>
  <si>
    <t>Corbus Pharmaceuticals Holding</t>
  </si>
  <si>
    <t>CRON</t>
  </si>
  <si>
    <t>Cronos Group Inc</t>
  </si>
  <si>
    <t>CVAC</t>
  </si>
  <si>
    <t>CureVac NV</t>
  </si>
  <si>
    <t>CVS</t>
  </si>
  <si>
    <t>CVS Health Corp</t>
  </si>
  <si>
    <t>CYH</t>
  </si>
  <si>
    <t>Community Health Systems Inc</t>
  </si>
  <si>
    <t>DEMANT.CO</t>
  </si>
  <si>
    <t>Demant A/S</t>
  </si>
  <si>
    <t>DGX</t>
  </si>
  <si>
    <t>Quest Diagnostics Inc</t>
  </si>
  <si>
    <t>DVA</t>
  </si>
  <si>
    <t>DaVita HealthCare Partners Inc</t>
  </si>
  <si>
    <t>EBS</t>
  </si>
  <si>
    <t>Emergent BioSolutions Inc</t>
  </si>
  <si>
    <t>EL.PA</t>
  </si>
  <si>
    <t>Essilor International SA</t>
  </si>
  <si>
    <t>EVT.DE</t>
  </si>
  <si>
    <t>EVOTEC</t>
  </si>
  <si>
    <t>FME.DE</t>
  </si>
  <si>
    <t>Fresenius Medical Care AG &amp; Co. KGAA</t>
  </si>
  <si>
    <t>FRE.DE</t>
  </si>
  <si>
    <t>Fresenius SE &amp; Co KGaA</t>
  </si>
  <si>
    <t>GEBN.ZU</t>
  </si>
  <si>
    <t>Geberit AG</t>
  </si>
  <si>
    <t>GILD</t>
  </si>
  <si>
    <t>Gilead Sciences Inc</t>
  </si>
  <si>
    <t>GMAB.CO</t>
  </si>
  <si>
    <t>Genmab A/S</t>
  </si>
  <si>
    <t>GRF.MC</t>
  </si>
  <si>
    <t>Grifols SA</t>
  </si>
  <si>
    <t>GSK.L</t>
  </si>
  <si>
    <t>GlaxoSmithKline</t>
  </si>
  <si>
    <t>HCA</t>
  </si>
  <si>
    <t>HCA Holdings Inc</t>
  </si>
  <si>
    <t>HUM</t>
  </si>
  <si>
    <t>Humana Inc</t>
  </si>
  <si>
    <t>ICPT</t>
  </si>
  <si>
    <t>Intercept Pharma</t>
  </si>
  <si>
    <t>ILMN</t>
  </si>
  <si>
    <t>Illumina</t>
  </si>
  <si>
    <t>INCY</t>
  </si>
  <si>
    <t>Incyte Corp.</t>
  </si>
  <si>
    <t>IONS</t>
  </si>
  <si>
    <t>Ionis Pharmaceuticals</t>
  </si>
  <si>
    <t>IQV</t>
  </si>
  <si>
    <t>IQVIA Holdings Inc.</t>
  </si>
  <si>
    <t>JAZZ</t>
  </si>
  <si>
    <t>Jazz Pharmaceuticals</t>
  </si>
  <si>
    <t>JNJ</t>
  </si>
  <si>
    <t>Johnson &amp; Johnson</t>
  </si>
  <si>
    <t>LH</t>
  </si>
  <si>
    <t>Laboratory Corp Of America Holdings</t>
  </si>
  <si>
    <t>LLY</t>
  </si>
  <si>
    <t>Eli Lilly &amp; Co</t>
  </si>
  <si>
    <t>LUN.CO</t>
  </si>
  <si>
    <t>H. Lundbeck A/S</t>
  </si>
  <si>
    <t>MDT</t>
  </si>
  <si>
    <t>Medtronic PLC</t>
  </si>
  <si>
    <t>MOH</t>
  </si>
  <si>
    <t>Molina Healthcare Inc</t>
  </si>
  <si>
    <t>MOR.DE</t>
  </si>
  <si>
    <t>MorphoSys</t>
  </si>
  <si>
    <t>MRK</t>
  </si>
  <si>
    <t>Merck</t>
  </si>
  <si>
    <t>NOVO-B.CO</t>
  </si>
  <si>
    <t>Novo Nordisk B A/S</t>
  </si>
  <si>
    <t>NZYM-B.CO</t>
  </si>
  <si>
    <t>Novozymes B A/S</t>
  </si>
  <si>
    <t>PBYI</t>
  </si>
  <si>
    <t>Puma Biotechnology Inc</t>
  </si>
  <si>
    <t>PCVX</t>
  </si>
  <si>
    <t>Vaxcyte Inc</t>
  </si>
  <si>
    <t>PFE</t>
  </si>
  <si>
    <t>Pfizer</t>
  </si>
  <si>
    <t>PRGO</t>
  </si>
  <si>
    <t>Perrigo Company</t>
  </si>
  <si>
    <t>QGEN.DE</t>
  </si>
  <si>
    <t>QIAGEN</t>
  </si>
  <si>
    <t>REGN</t>
  </si>
  <si>
    <t>Regeneron Pharmaceuticals</t>
  </si>
  <si>
    <t>SAN.PA</t>
  </si>
  <si>
    <t>Sanofi</t>
  </si>
  <si>
    <t>SGEN</t>
  </si>
  <si>
    <t>Seattle Genetics</t>
  </si>
  <si>
    <t>SGMO</t>
  </si>
  <si>
    <t>Sangamo Biosciences Inc</t>
  </si>
  <si>
    <t>SHL.DE</t>
  </si>
  <si>
    <t>Siemens Healthineers AG</t>
  </si>
  <si>
    <t>SMG</t>
  </si>
  <si>
    <t>Scotts Miracle-Gro Company</t>
  </si>
  <si>
    <t>SN.L</t>
  </si>
  <si>
    <t>Smith &amp; Nephew</t>
  </si>
  <si>
    <t>SRT.DE</t>
  </si>
  <si>
    <t>Sartorius AG</t>
  </si>
  <si>
    <t>SYK</t>
  </si>
  <si>
    <t>Stryker Corp</t>
  </si>
  <si>
    <t>THC</t>
  </si>
  <si>
    <t>Tenet Healthcare Corp</t>
  </si>
  <si>
    <t>TLRY</t>
  </si>
  <si>
    <t>Tilray, Inc.</t>
  </si>
  <si>
    <t>TMO</t>
  </si>
  <si>
    <t>Thermo Fisher Scientific Inc</t>
  </si>
  <si>
    <t>UHS</t>
  </si>
  <si>
    <t>Universal Health Services Inc</t>
  </si>
  <si>
    <t>UNH</t>
  </si>
  <si>
    <t>UnitedHealth</t>
  </si>
  <si>
    <t>VLA.PA</t>
  </si>
  <si>
    <t>Valneva SE</t>
  </si>
  <si>
    <t>VRTX</t>
  </si>
  <si>
    <t>Vertex Pharmaceuticals Incorporated</t>
  </si>
  <si>
    <t>WAT</t>
  </si>
  <si>
    <t>Waters Corporation</t>
  </si>
  <si>
    <t>XRAY</t>
  </si>
  <si>
    <t>Dentsply Sirona Inc.</t>
  </si>
  <si>
    <t>ZTS</t>
  </si>
  <si>
    <t>Zoetis</t>
  </si>
  <si>
    <t>ZYNE</t>
  </si>
  <si>
    <t>Zynerba Pharmaceuticals Inc</t>
  </si>
  <si>
    <t>industrialgoods</t>
  </si>
  <si>
    <t>00066.HK</t>
  </si>
  <si>
    <t>MTR Corp Ltd</t>
  </si>
  <si>
    <t>00285.HK</t>
  </si>
  <si>
    <t>BYD Electronic International</t>
  </si>
  <si>
    <t>00788.HK</t>
  </si>
  <si>
    <t>China Tower Corp Ltd</t>
  </si>
  <si>
    <t>02018.HK</t>
  </si>
  <si>
    <t>AAC Technologies Holdings Inc</t>
  </si>
  <si>
    <t>02382.HK</t>
  </si>
  <si>
    <t>Sunny Optical Technology Group</t>
  </si>
  <si>
    <t>0390.HK</t>
  </si>
  <si>
    <t>China Railway Group</t>
  </si>
  <si>
    <t>0914.HK</t>
  </si>
  <si>
    <t>Anhui Conch</t>
  </si>
  <si>
    <t>1038.HK</t>
  </si>
  <si>
    <t>CK Infrastructure Holdings Ltd</t>
  </si>
  <si>
    <t>1186.HK</t>
  </si>
  <si>
    <t>China Railway Construction</t>
  </si>
  <si>
    <t>1618.HK</t>
  </si>
  <si>
    <t>Metallurgical Corporation of China</t>
  </si>
  <si>
    <t>1800.HK</t>
  </si>
  <si>
    <t>China Communications Construction</t>
  </si>
  <si>
    <t>3323.HK</t>
  </si>
  <si>
    <t>China National Building Material</t>
  </si>
  <si>
    <t>669.HK</t>
  </si>
  <si>
    <t>Techtronic Industries Co Ltd</t>
  </si>
  <si>
    <t>AALB.NV</t>
  </si>
  <si>
    <t>Aalberts NV</t>
  </si>
  <si>
    <t>AAWW</t>
  </si>
  <si>
    <t>Atlas Air Worlwide Holdings</t>
  </si>
  <si>
    <t>ABBN.ZU</t>
  </si>
  <si>
    <t>ABB LTD</t>
  </si>
  <si>
    <t>ACKB.BR</t>
  </si>
  <si>
    <t>Ackermans &amp; Van Haaren NV</t>
  </si>
  <si>
    <t>ACS.MC</t>
  </si>
  <si>
    <t>ACS</t>
  </si>
  <si>
    <t>ADP.PA</t>
  </si>
  <si>
    <t>Groupe ADP</t>
  </si>
  <si>
    <t>ADT</t>
  </si>
  <si>
    <t>ADT Inc.</t>
  </si>
  <si>
    <t>AENA.MC</t>
  </si>
  <si>
    <t>Aena SME</t>
  </si>
  <si>
    <t>AGCO</t>
  </si>
  <si>
    <t>AGCO Corp</t>
  </si>
  <si>
    <t>AIN</t>
  </si>
  <si>
    <t>Albany International Corp</t>
  </si>
  <si>
    <t>AJRD</t>
  </si>
  <si>
    <t>Aerojet Rocketdyne Holdings Inc</t>
  </si>
  <si>
    <t>AKA.PA</t>
  </si>
  <si>
    <t>Akka Technologies</t>
  </si>
  <si>
    <t>AKRBP.OL</t>
  </si>
  <si>
    <t>Aker BP ASA</t>
  </si>
  <si>
    <t>ALFA.ST</t>
  </si>
  <si>
    <t>Alfa Laval AB</t>
  </si>
  <si>
    <t>ALO.PA</t>
  </si>
  <si>
    <t>Alstom SA</t>
  </si>
  <si>
    <t>ALRM</t>
  </si>
  <si>
    <t>Alarm.com Holdings Inc.</t>
  </si>
  <si>
    <t>AM.PA</t>
  </si>
  <si>
    <t>Dassault Aviation SA</t>
  </si>
  <si>
    <t>AMBA</t>
  </si>
  <si>
    <t>Ambarella Inc</t>
  </si>
  <si>
    <t>AMCR</t>
  </si>
  <si>
    <t>Amcor PLC</t>
  </si>
  <si>
    <t>AME</t>
  </si>
  <si>
    <t>AMETEK Inc (New)</t>
  </si>
  <si>
    <t>AOS</t>
  </si>
  <si>
    <t>A O Smith Corp</t>
  </si>
  <si>
    <t>AQUA</t>
  </si>
  <si>
    <t>Evoqua Water Technologies Corp</t>
  </si>
  <si>
    <t>ARCAD.NV</t>
  </si>
  <si>
    <t>Arcadis NV</t>
  </si>
  <si>
    <t>ASSA-B.ST</t>
  </si>
  <si>
    <t>ASSA ABLOY AB ser. B</t>
  </si>
  <si>
    <t>ATCO-A.ST</t>
  </si>
  <si>
    <t>Atlas Copco AB ser. A</t>
  </si>
  <si>
    <t>ATE.PA</t>
  </si>
  <si>
    <t>Alten SA</t>
  </si>
  <si>
    <t>ATI</t>
  </si>
  <si>
    <t>Allegheny Technologies Inc</t>
  </si>
  <si>
    <t>ATL.MI</t>
  </si>
  <si>
    <t>Atlantia Develops</t>
  </si>
  <si>
    <t>AUTO.L</t>
  </si>
  <si>
    <t>Auto Trader Group PLC</t>
  </si>
  <si>
    <t>AVAV</t>
  </si>
  <si>
    <t>AeroVironment Inc.</t>
  </si>
  <si>
    <t>AXON</t>
  </si>
  <si>
    <t>Axon Enterprise Inc</t>
  </si>
  <si>
    <t>AYI</t>
  </si>
  <si>
    <t>Acuity Brands Inc.</t>
  </si>
  <si>
    <t>BA</t>
  </si>
  <si>
    <t>Boeing</t>
  </si>
  <si>
    <t>BDC</t>
  </si>
  <si>
    <t>Belden Inc</t>
  </si>
  <si>
    <t>BE</t>
  </si>
  <si>
    <t>Bloom Energy Corp</t>
  </si>
  <si>
    <t>BKYI</t>
  </si>
  <si>
    <t>Bio-key International Inc</t>
  </si>
  <si>
    <t>BLDP</t>
  </si>
  <si>
    <t>Ballard Power Systems Inc.</t>
  </si>
  <si>
    <t>BLDR</t>
  </si>
  <si>
    <t>Builders FirstSource Inc</t>
  </si>
  <si>
    <t>BLNK</t>
  </si>
  <si>
    <t>Blink Charging Co</t>
  </si>
  <si>
    <t>BMI</t>
  </si>
  <si>
    <t>Badger Meter Inc</t>
  </si>
  <si>
    <t>BOKA.NV</t>
  </si>
  <si>
    <t>Koninklijke Boskalis Westminster NV</t>
  </si>
  <si>
    <t>BRE.MI</t>
  </si>
  <si>
    <t>Brembo</t>
  </si>
  <si>
    <t>BUCN.ZU</t>
  </si>
  <si>
    <t>Bucher Industries AG</t>
  </si>
  <si>
    <t>BW</t>
  </si>
  <si>
    <t>Babcock &amp; Wilcox Enterprises Inc</t>
  </si>
  <si>
    <t>BZU.MI</t>
  </si>
  <si>
    <t>Buzzi Unicem Group</t>
  </si>
  <si>
    <t>CARR</t>
  </si>
  <si>
    <t>Carrier Global Corp</t>
  </si>
  <si>
    <t>CAT</t>
  </si>
  <si>
    <t>Caterpillar</t>
  </si>
  <si>
    <t>CFX</t>
  </si>
  <si>
    <t>Colfax Corp</t>
  </si>
  <si>
    <t>CGCBV.HE</t>
  </si>
  <si>
    <t>Cargotec Oyj</t>
  </si>
  <si>
    <t>CGNX</t>
  </si>
  <si>
    <t>Cognex Corp</t>
  </si>
  <si>
    <t>CHPT</t>
  </si>
  <si>
    <t>Chargepoint Holdings Inc.</t>
  </si>
  <si>
    <t>CLLS</t>
  </si>
  <si>
    <t>Cellectis SA</t>
  </si>
  <si>
    <t>CLNX.MC</t>
  </si>
  <si>
    <t>Cellnex Telecom SA</t>
  </si>
  <si>
    <t>CMI</t>
  </si>
  <si>
    <t>Cummins Inc (Ex. Cummins Engine Inc)</t>
  </si>
  <si>
    <t>CNHI.MI</t>
  </si>
  <si>
    <t>CNH Industrial Group</t>
  </si>
  <si>
    <t>CNI</t>
  </si>
  <si>
    <t>Canadian National Railway Co</t>
  </si>
  <si>
    <t>COHR</t>
  </si>
  <si>
    <t>Coherent Inc</t>
  </si>
  <si>
    <t>CP</t>
  </si>
  <si>
    <t>Canadian Pacific Railway LTD</t>
  </si>
  <si>
    <t>CRST.L</t>
  </si>
  <si>
    <t>Crest Nicholson Holdings plc</t>
  </si>
  <si>
    <t>CSIQ</t>
  </si>
  <si>
    <t>Canadian Solar Inc.</t>
  </si>
  <si>
    <t>CSP.L</t>
  </si>
  <si>
    <t>Countryside Properties PLC</t>
  </si>
  <si>
    <t>CTRM</t>
  </si>
  <si>
    <t>Castor Maritime Inc</t>
  </si>
  <si>
    <t>CX</t>
  </si>
  <si>
    <t>Cemex, S.A.B. de C.V.</t>
  </si>
  <si>
    <t>CYRX</t>
  </si>
  <si>
    <t>CryoPort Inc.</t>
  </si>
  <si>
    <t>DAC</t>
  </si>
  <si>
    <t>Danaos Corp</t>
  </si>
  <si>
    <t>DAR</t>
  </si>
  <si>
    <t>Darling Ingredients Inc</t>
  </si>
  <si>
    <t>DCI</t>
  </si>
  <si>
    <t>Donaldson Company</t>
  </si>
  <si>
    <t>DE</t>
  </si>
  <si>
    <t>Deere &amp; Co</t>
  </si>
  <si>
    <t>DG.PA</t>
  </si>
  <si>
    <t>Vinci S.A</t>
  </si>
  <si>
    <t>DGLY</t>
  </si>
  <si>
    <t>Digital Ally Inc</t>
  </si>
  <si>
    <t>DHI</t>
  </si>
  <si>
    <t>D.R. Horton Inc</t>
  </si>
  <si>
    <t>DHR</t>
  </si>
  <si>
    <t>Danaher Corp</t>
  </si>
  <si>
    <t>DHT</t>
  </si>
  <si>
    <t>DHT Holdings Inc</t>
  </si>
  <si>
    <t>DOV</t>
  </si>
  <si>
    <t>Dover Corp</t>
  </si>
  <si>
    <t>DSV.CO</t>
  </si>
  <si>
    <t>DSV A/S</t>
  </si>
  <si>
    <t>EDIT</t>
  </si>
  <si>
    <t>Editas Medicine Inc</t>
  </si>
  <si>
    <t>EH</t>
  </si>
  <si>
    <t>EHang Holdings Ltd</t>
  </si>
  <si>
    <t>ELM.L</t>
  </si>
  <si>
    <t>Elementis PLC</t>
  </si>
  <si>
    <t>EME</t>
  </si>
  <si>
    <t>Emcor Group Inc</t>
  </si>
  <si>
    <t>EMR</t>
  </si>
  <si>
    <t>Emerson Electric Co</t>
  </si>
  <si>
    <t>EN.PA</t>
  </si>
  <si>
    <t>Bouygues SA</t>
  </si>
  <si>
    <t>ENPH</t>
  </si>
  <si>
    <t>Enphase Energy Inc.</t>
  </si>
  <si>
    <t>ENR.DE</t>
  </si>
  <si>
    <t>Siemens Energy AG</t>
  </si>
  <si>
    <t>EPIA.ST</t>
  </si>
  <si>
    <t>Epiroc AB - A shares - A shares</t>
  </si>
  <si>
    <t>EQNR.OL</t>
  </si>
  <si>
    <t>Equinor ASA</t>
  </si>
  <si>
    <t>ERJ</t>
  </si>
  <si>
    <t>Embraer SA</t>
  </si>
  <si>
    <t>ETN</t>
  </si>
  <si>
    <t>Eaton Corp PLC</t>
  </si>
  <si>
    <t>FCC.MC</t>
  </si>
  <si>
    <t>Fomento de Construcciones</t>
  </si>
  <si>
    <t>FER.MC</t>
  </si>
  <si>
    <t>Ferrovial</t>
  </si>
  <si>
    <t>FERG.L</t>
  </si>
  <si>
    <t>Ferguson PLC</t>
  </si>
  <si>
    <t>FGR.PA</t>
  </si>
  <si>
    <t>Eiffage SA</t>
  </si>
  <si>
    <t>FHZN.ZU</t>
  </si>
  <si>
    <t>Flughafen Zurich AG</t>
  </si>
  <si>
    <t>FLEX</t>
  </si>
  <si>
    <t>Flex Ltd</t>
  </si>
  <si>
    <t>FLR.US</t>
  </si>
  <si>
    <t>Fluor Corp</t>
  </si>
  <si>
    <t>FLS</t>
  </si>
  <si>
    <t>Flowserve Corp</t>
  </si>
  <si>
    <t>FLS.CO</t>
  </si>
  <si>
    <t>FLSmidth &amp; Co. A/S</t>
  </si>
  <si>
    <t>FRO</t>
  </si>
  <si>
    <t>Frontline Ltd</t>
  </si>
  <si>
    <t>FTAI</t>
  </si>
  <si>
    <t>Fortress Transportation and Infrastructure Investors LLC</t>
  </si>
  <si>
    <t>FTV</t>
  </si>
  <si>
    <t>Fortive Corporation</t>
  </si>
  <si>
    <t>G1A.DE</t>
  </si>
  <si>
    <t>GEA</t>
  </si>
  <si>
    <t>GBF.DE</t>
  </si>
  <si>
    <t>Bilfinger</t>
  </si>
  <si>
    <t>GD</t>
  </si>
  <si>
    <t>General Dynamics Corp</t>
  </si>
  <si>
    <t>GE</t>
  </si>
  <si>
    <t>General Electric Co</t>
  </si>
  <si>
    <t>GEN.L</t>
  </si>
  <si>
    <t>Genuit Group PLC</t>
  </si>
  <si>
    <t>GET.PA</t>
  </si>
  <si>
    <t>Getlink SE</t>
  </si>
  <si>
    <t>GLBS</t>
  </si>
  <si>
    <t>Globus Maritime Ltd</t>
  </si>
  <si>
    <t>GLNG</t>
  </si>
  <si>
    <t>Golar LNG Ltd</t>
  </si>
  <si>
    <t>GNRC</t>
  </si>
  <si>
    <t>Generac Holdings Inc</t>
  </si>
  <si>
    <t>GNTX</t>
  </si>
  <si>
    <t>Gentex Corporation</t>
  </si>
  <si>
    <t>GRI.L</t>
  </si>
  <si>
    <t>Grainger PLC</t>
  </si>
  <si>
    <t>GVA</t>
  </si>
  <si>
    <t>Granite Construction Inc</t>
  </si>
  <si>
    <t>HDD.DE</t>
  </si>
  <si>
    <t>Heidelberger Druckmaschinen AG</t>
  </si>
  <si>
    <t>HEAR</t>
  </si>
  <si>
    <t>Turtle Beach Corp</t>
  </si>
  <si>
    <t>HEI</t>
  </si>
  <si>
    <t>Heico Corporation</t>
  </si>
  <si>
    <t>HEI.DE</t>
  </si>
  <si>
    <t>HeidelbergCement AG</t>
  </si>
  <si>
    <t>HII</t>
  </si>
  <si>
    <t>Huntington Ingalls Industries Inc</t>
  </si>
  <si>
    <t>HLAG.DE</t>
  </si>
  <si>
    <t>Hapag-Lloyd</t>
  </si>
  <si>
    <t>HLMA.L</t>
  </si>
  <si>
    <t>Halma PLC</t>
  </si>
  <si>
    <t>HO.PA</t>
  </si>
  <si>
    <t>Thales Group</t>
  </si>
  <si>
    <t>HON</t>
  </si>
  <si>
    <t>Honeywell International Inc</t>
  </si>
  <si>
    <t>HOT.DE</t>
  </si>
  <si>
    <t>HOCHTIEF AG</t>
  </si>
  <si>
    <t>HPOLB.ST</t>
  </si>
  <si>
    <t>HEXPOL AB ser. B</t>
  </si>
  <si>
    <t>HUBB</t>
  </si>
  <si>
    <t>Hubbell Inc.</t>
  </si>
  <si>
    <t>HUH1V.HE</t>
  </si>
  <si>
    <t>Huhtamaki Oyj</t>
  </si>
  <si>
    <t>HUSQB.ST</t>
  </si>
  <si>
    <t>Husqvarna AB Ser. B</t>
  </si>
  <si>
    <t>HWDN.L</t>
  </si>
  <si>
    <t>Howden Joinery Group PLC</t>
  </si>
  <si>
    <t>HWM</t>
  </si>
  <si>
    <t>Howmet Aerospace Inc</t>
  </si>
  <si>
    <t>HXL</t>
  </si>
  <si>
    <t>Hexcel Corp</t>
  </si>
  <si>
    <t>IEX</t>
  </si>
  <si>
    <t>IDEX Corp</t>
  </si>
  <si>
    <t>IIVI</t>
  </si>
  <si>
    <t>II-VI Inc</t>
  </si>
  <si>
    <t>IMI.L</t>
  </si>
  <si>
    <t>IMI</t>
  </si>
  <si>
    <t>IP.MI</t>
  </si>
  <si>
    <t>Interpump Group</t>
  </si>
  <si>
    <t>ISS.CO</t>
  </si>
  <si>
    <t>ISS A/S</t>
  </si>
  <si>
    <t>ITRI</t>
  </si>
  <si>
    <t>Itron Inc</t>
  </si>
  <si>
    <t>ITT</t>
  </si>
  <si>
    <t>ITT Inc</t>
  </si>
  <si>
    <t>ITW</t>
  </si>
  <si>
    <t>Illinois Tool Works Inc</t>
  </si>
  <si>
    <t>JBT</t>
  </si>
  <si>
    <t>John Bean Technologies Corp.</t>
  </si>
  <si>
    <t>JUN3.DE</t>
  </si>
  <si>
    <t>Jungheinrich Aktie</t>
  </si>
  <si>
    <t>KCR.HE</t>
  </si>
  <si>
    <t>Konecranes Oyj</t>
  </si>
  <si>
    <t>KEX</t>
  </si>
  <si>
    <t>Kirby Corp</t>
  </si>
  <si>
    <t>KEYS</t>
  </si>
  <si>
    <t>Keysight Technologies Inc</t>
  </si>
  <si>
    <t>KMT</t>
  </si>
  <si>
    <t>Kennametal Inc</t>
  </si>
  <si>
    <t>KNEBV.HE</t>
  </si>
  <si>
    <t>KONE Oyj</t>
  </si>
  <si>
    <t>KNIN.ZU</t>
  </si>
  <si>
    <t>Kuehne &amp; Nagel International AG</t>
  </si>
  <si>
    <t>KSU</t>
  </si>
  <si>
    <t>Kansas City Southern</t>
  </si>
  <si>
    <t>KTOS</t>
  </si>
  <si>
    <t>Kratos Defense &amp; Security Solutions Inc</t>
  </si>
  <si>
    <t>LAND.ZU</t>
  </si>
  <si>
    <t>Landis+Gyr Group AG</t>
  </si>
  <si>
    <t>LDO.MI</t>
  </si>
  <si>
    <t>Leonardo Finmeccanica</t>
  </si>
  <si>
    <t>LECO</t>
  </si>
  <si>
    <t>Lincoln Electric Holdings Inc</t>
  </si>
  <si>
    <t>LEN</t>
  </si>
  <si>
    <t>Lennar Corp</t>
  </si>
  <si>
    <t>LFUS</t>
  </si>
  <si>
    <t>Littelfuse Inc</t>
  </si>
  <si>
    <t>LIGHT.NV</t>
  </si>
  <si>
    <t>Signify NV</t>
  </si>
  <si>
    <t>LII</t>
  </si>
  <si>
    <t>Lennox International Inc</t>
  </si>
  <si>
    <t>LMT</t>
  </si>
  <si>
    <t>Lockheed Martin Corporation</t>
  </si>
  <si>
    <t>LOG.MC</t>
  </si>
  <si>
    <t>Compania de Distribucion Integral Logista Holdings</t>
  </si>
  <si>
    <t>LPL</t>
  </si>
  <si>
    <t>LG Display Co Ltd - ADR</t>
  </si>
  <si>
    <t>LPX</t>
  </si>
  <si>
    <t>Louisiana-Pacific Corp</t>
  </si>
  <si>
    <t>LR.PA</t>
  </si>
  <si>
    <t>Legrand SA</t>
  </si>
  <si>
    <t>LSTR</t>
  </si>
  <si>
    <t>Landstar System Inc</t>
  </si>
  <si>
    <t>MAERSKB.CO</t>
  </si>
  <si>
    <t>A P Moller Maersk</t>
  </si>
  <si>
    <t>MAS</t>
  </si>
  <si>
    <t>Masco Corp</t>
  </si>
  <si>
    <t>MDU</t>
  </si>
  <si>
    <t>MDU Resources Group Inc</t>
  </si>
  <si>
    <t>METSB.HE</t>
  </si>
  <si>
    <t>Metsa Board</t>
  </si>
  <si>
    <t>MGGT.L</t>
  </si>
  <si>
    <t>Meggitt</t>
  </si>
  <si>
    <t>MIDD.US</t>
  </si>
  <si>
    <t>Middleby Corp/The</t>
  </si>
  <si>
    <t>MLM</t>
  </si>
  <si>
    <t>Martin Marietta Materials Inc</t>
  </si>
  <si>
    <t>MOCORP.HE</t>
  </si>
  <si>
    <t>Metso Outotec Oyj</t>
  </si>
  <si>
    <t>MRCY</t>
  </si>
  <si>
    <t>Mercury Systems Inc</t>
  </si>
  <si>
    <t>MRO.L</t>
  </si>
  <si>
    <t>Melrose Industries</t>
  </si>
  <si>
    <t>MTD</t>
  </si>
  <si>
    <t>Mettler-Toledo International Inc</t>
  </si>
  <si>
    <t>MTW</t>
  </si>
  <si>
    <t>Manitowoc Co Inc</t>
  </si>
  <si>
    <t>MTZ</t>
  </si>
  <si>
    <t>MasTec Inc</t>
  </si>
  <si>
    <t>MVIS</t>
  </si>
  <si>
    <t>MicroVision Inc</t>
  </si>
  <si>
    <t>MWA</t>
  </si>
  <si>
    <t>MUELLER WATER PRODUCTS</t>
  </si>
  <si>
    <t>NAT</t>
  </si>
  <si>
    <t>Nordic American Tankers Ltd</t>
  </si>
  <si>
    <t>NEL.OL</t>
  </si>
  <si>
    <t>NEL ASA</t>
  </si>
  <si>
    <t>NELES.HE</t>
  </si>
  <si>
    <t>Neles Oyj</t>
  </si>
  <si>
    <t>NHY.OL</t>
  </si>
  <si>
    <t>Norsk Hydro</t>
  </si>
  <si>
    <t>NIBEB.ST</t>
  </si>
  <si>
    <t>Nibe Industrier AB Ser. B</t>
  </si>
  <si>
    <t>NK.PA</t>
  </si>
  <si>
    <t>Imerys</t>
  </si>
  <si>
    <t>NOC</t>
  </si>
  <si>
    <t>Northrop Grumman Corp</t>
  </si>
  <si>
    <t>NSC</t>
  </si>
  <si>
    <t>Norfolk Southern Corp</t>
  </si>
  <si>
    <t>NTDOY</t>
  </si>
  <si>
    <t>Nintendo CO Ltd</t>
  </si>
  <si>
    <t>NTLA</t>
  </si>
  <si>
    <t>Intellia Therapeutics Inc</t>
  </si>
  <si>
    <t>NVR</t>
  </si>
  <si>
    <t>NVR Inc</t>
  </si>
  <si>
    <t>OC</t>
  </si>
  <si>
    <t>Owens Corning Inc</t>
  </si>
  <si>
    <t>ODFL</t>
  </si>
  <si>
    <t>Old Dominion Freight Line Inc</t>
  </si>
  <si>
    <t>OHLA.MC</t>
  </si>
  <si>
    <t>OHL</t>
  </si>
  <si>
    <t>OLED</t>
  </si>
  <si>
    <t>Universal Display Corp</t>
  </si>
  <si>
    <t>OSR.DE</t>
  </si>
  <si>
    <t>OSRAM</t>
  </si>
  <si>
    <t>OTIS</t>
  </si>
  <si>
    <t>Otis Worldwide Corp</t>
  </si>
  <si>
    <t>PETS.L</t>
  </si>
  <si>
    <t>Pets at Home Group Plc</t>
  </si>
  <si>
    <t>PH</t>
  </si>
  <si>
    <t>Parker-Hannifin Corp</t>
  </si>
  <si>
    <t>PHM</t>
  </si>
  <si>
    <t>PulteGroup Inc</t>
  </si>
  <si>
    <t>PHNX.L</t>
  </si>
  <si>
    <t>Phoenix Group Holdings</t>
  </si>
  <si>
    <t>PKI</t>
  </si>
  <si>
    <t>PerkinElmer Inc</t>
  </si>
  <si>
    <t>PNL.NV</t>
  </si>
  <si>
    <t>PostNL NV</t>
  </si>
  <si>
    <t>PNR</t>
  </si>
  <si>
    <t>Pentair PLC</t>
  </si>
  <si>
    <t>POLY.L</t>
  </si>
  <si>
    <t>Polymetal International PLC</t>
  </si>
  <si>
    <t>PRY.MI</t>
  </si>
  <si>
    <t>Prysmian Group</t>
  </si>
  <si>
    <t>PSN.L</t>
  </si>
  <si>
    <t>Persimmon</t>
  </si>
  <si>
    <t>PWR</t>
  </si>
  <si>
    <t>Quanta Services Inc</t>
  </si>
  <si>
    <t>ROCKB.CO</t>
  </si>
  <si>
    <t>Rockwool International B A/S</t>
  </si>
  <si>
    <t>ROK</t>
  </si>
  <si>
    <t>Rockwell Automation Inc</t>
  </si>
  <si>
    <t>ROP</t>
  </si>
  <si>
    <t>Roper Technologies Inc</t>
  </si>
  <si>
    <t>RR.L</t>
  </si>
  <si>
    <t>Rolls-Royce</t>
  </si>
  <si>
    <t>RRX</t>
  </si>
  <si>
    <t>Regal Rexnord Corp</t>
  </si>
  <si>
    <t>RSG</t>
  </si>
  <si>
    <t>Republic Services Inc</t>
  </si>
  <si>
    <t>RTX</t>
  </si>
  <si>
    <t>Raytheon-Technologies</t>
  </si>
  <si>
    <t>RUN</t>
  </si>
  <si>
    <t>Sunrun Inc.</t>
  </si>
  <si>
    <t>S92.DE</t>
  </si>
  <si>
    <t>SMA Solar Technology AG</t>
  </si>
  <si>
    <t>SAABB.ST</t>
  </si>
  <si>
    <t>Saab AB Ser. B</t>
  </si>
  <si>
    <t>SAF.PA</t>
  </si>
  <si>
    <t>SAFRAN</t>
  </si>
  <si>
    <t>SAIA</t>
  </si>
  <si>
    <t>Saia Inc.</t>
  </si>
  <si>
    <t>SCHP.ZU</t>
  </si>
  <si>
    <t>Schindler Holding AG</t>
  </si>
  <si>
    <t>SCYR.MC</t>
  </si>
  <si>
    <t>Sacyr</t>
  </si>
  <si>
    <t>SECU-B.ST</t>
  </si>
  <si>
    <t>Securitas AB ser. B</t>
  </si>
  <si>
    <t>SEDG</t>
  </si>
  <si>
    <t>SolarEdge Technologies</t>
  </si>
  <si>
    <t>SGO.PA</t>
  </si>
  <si>
    <t>Compagnie de Saint-Gobain S.A.</t>
  </si>
  <si>
    <t>SGRE.MC</t>
  </si>
  <si>
    <t>Siemens Gamesa Renewable Energy SA</t>
  </si>
  <si>
    <t>SGSN.ZU</t>
  </si>
  <si>
    <t>SGS SA</t>
  </si>
  <si>
    <t>SHIP</t>
  </si>
  <si>
    <t>Seanergy Maritime Holdings Corp</t>
  </si>
  <si>
    <t>SIE.DE</t>
  </si>
  <si>
    <t>Siemens Aktiengesellschaft</t>
  </si>
  <si>
    <t>SIKA.ZU</t>
  </si>
  <si>
    <t>Sika Ltd</t>
  </si>
  <si>
    <t>SKA-B.ST</t>
  </si>
  <si>
    <t>Skanska AB ser. B</t>
  </si>
  <si>
    <t>SKF-A.ST</t>
  </si>
  <si>
    <t>SKF, AB ser. A</t>
  </si>
  <si>
    <t>SMIN.L</t>
  </si>
  <si>
    <t>Smiths Group</t>
  </si>
  <si>
    <t>SNR.L</t>
  </si>
  <si>
    <t>Senior PLC</t>
  </si>
  <si>
    <t>SPIE.PA</t>
  </si>
  <si>
    <t>Spie SA</t>
  </si>
  <si>
    <t>SPR</t>
  </si>
  <si>
    <t>Spirit AeroSystems Holdings Inc</t>
  </si>
  <si>
    <t>SRAIL.ZU</t>
  </si>
  <si>
    <t>Stadler Rail AG</t>
  </si>
  <si>
    <t>SRCL</t>
  </si>
  <si>
    <t>Stericycle</t>
  </si>
  <si>
    <t>STNG</t>
  </si>
  <si>
    <t>Scorpio Tankers Inc</t>
  </si>
  <si>
    <t>SU.PA</t>
  </si>
  <si>
    <t>Schneider Electric SE</t>
  </si>
  <si>
    <t>SUM</t>
  </si>
  <si>
    <t>Summit Materials Inc</t>
  </si>
  <si>
    <t>SWBI</t>
  </si>
  <si>
    <t>Smith &amp; Wesson Brands Inc</t>
  </si>
  <si>
    <t>SWK</t>
  </si>
  <si>
    <t>Stanley Black &amp; Decker Inc</t>
  </si>
  <si>
    <t>TBLT</t>
  </si>
  <si>
    <t>Toughbuilt Industries Inc</t>
  </si>
  <si>
    <t>TCAP.L</t>
  </si>
  <si>
    <t>TP ICAP PLC</t>
  </si>
  <si>
    <t>TDG</t>
  </si>
  <si>
    <t>Transdigm Group Incorporated</t>
  </si>
  <si>
    <t>TEL.US</t>
  </si>
  <si>
    <t>TE Connectivity Ltd</t>
  </si>
  <si>
    <t>TFII</t>
  </si>
  <si>
    <t>TFI International Inc</t>
  </si>
  <si>
    <t>TKTT.PA</t>
  </si>
  <si>
    <t>Tarkett SA</t>
  </si>
  <si>
    <t>TOL</t>
  </si>
  <si>
    <t>Toll Brothers Inc</t>
  </si>
  <si>
    <t>TOM.OL</t>
  </si>
  <si>
    <t>Tomra Systems</t>
  </si>
  <si>
    <t>TPC</t>
  </si>
  <si>
    <t>Tutor Perini Corp</t>
  </si>
  <si>
    <t>TPH</t>
  </si>
  <si>
    <t>TRI Pointe Group</t>
  </si>
  <si>
    <t>TPK.L</t>
  </si>
  <si>
    <t>Travis Perkins</t>
  </si>
  <si>
    <t>TRE.MC</t>
  </si>
  <si>
    <t>Tecnicas Reunidas</t>
  </si>
  <si>
    <t>TREL-B.ST</t>
  </si>
  <si>
    <t>Trelleborg AB ser. B</t>
  </si>
  <si>
    <t>TREX</t>
  </si>
  <si>
    <t>Trex Co Inc</t>
  </si>
  <si>
    <t>TT</t>
  </si>
  <si>
    <t>Trane Technologies</t>
  </si>
  <si>
    <t>TTEK</t>
  </si>
  <si>
    <t>Tetra Tech Inc</t>
  </si>
  <si>
    <t>TW.L</t>
  </si>
  <si>
    <t>Taylor Wimpey</t>
  </si>
  <si>
    <t>TWEKA.NV</t>
  </si>
  <si>
    <t>TKH Group</t>
  </si>
  <si>
    <t>TXT</t>
  </si>
  <si>
    <t>Textron Inc</t>
  </si>
  <si>
    <t>UAVS</t>
  </si>
  <si>
    <t>AgEagle Aerial Systems Inc</t>
  </si>
  <si>
    <t>UNP</t>
  </si>
  <si>
    <t>Union Pacific Corp</t>
  </si>
  <si>
    <t>UPS</t>
  </si>
  <si>
    <t>United Parcel Service Inc</t>
  </si>
  <si>
    <t>VACN.ZU</t>
  </si>
  <si>
    <t>VAT Group Ltd</t>
  </si>
  <si>
    <t>VALMT.HE</t>
  </si>
  <si>
    <t>Valmet Corporation</t>
  </si>
  <si>
    <t>VAR1.DE</t>
  </si>
  <si>
    <t>Varta AG</t>
  </si>
  <si>
    <t>VK.PA</t>
  </si>
  <si>
    <t>Vallourec SA</t>
  </si>
  <si>
    <t>VMC</t>
  </si>
  <si>
    <t>Vulcan Materials Co</t>
  </si>
  <si>
    <t>WAB</t>
  </si>
  <si>
    <t>Wabtec Corp</t>
  </si>
  <si>
    <t>WATT</t>
  </si>
  <si>
    <t>Energous Corp</t>
  </si>
  <si>
    <t>WCH.DE</t>
  </si>
  <si>
    <t>Wacker Chemie AG</t>
  </si>
  <si>
    <t>WEIR.L</t>
  </si>
  <si>
    <t>Weir Group</t>
  </si>
  <si>
    <t>WM</t>
  </si>
  <si>
    <t>Waste Management Inc</t>
  </si>
  <si>
    <t>WRK</t>
  </si>
  <si>
    <t>Westrock Co</t>
  </si>
  <si>
    <t>WRT1V.HE</t>
  </si>
  <si>
    <t>WÃƒÂ¤rtsilÃƒÂ¤ Oyj Abp</t>
  </si>
  <si>
    <t>WY</t>
  </si>
  <si>
    <t>Weyerhaeuser Co</t>
  </si>
  <si>
    <t>XPO</t>
  </si>
  <si>
    <t>XPO Logistics Inc</t>
  </si>
  <si>
    <t>XYL</t>
  </si>
  <si>
    <t>Xylem Inc</t>
  </si>
  <si>
    <t>YAR.OL</t>
  </si>
  <si>
    <t>Yara International</t>
  </si>
  <si>
    <t>ZIM</t>
  </si>
  <si>
    <t>ZIM Shipping Services Ltd</t>
  </si>
  <si>
    <t>ZIP</t>
  </si>
  <si>
    <t>ZipRecruiter Inc.</t>
  </si>
  <si>
    <t>ZTO</t>
  </si>
  <si>
    <t>ZTO Express Cayman Inc</t>
  </si>
  <si>
    <t>ZWS</t>
  </si>
  <si>
    <t>Zurn Water Solutions Corp</t>
  </si>
  <si>
    <t>services</t>
  </si>
  <si>
    <t>00001.HK</t>
  </si>
  <si>
    <t>CK Hutchison Holdings Ltd</t>
  </si>
  <si>
    <t>00019.HK</t>
  </si>
  <si>
    <t>Swire Pacific Ltd</t>
  </si>
  <si>
    <t>00763.HK</t>
  </si>
  <si>
    <t>ZTE Corp</t>
  </si>
  <si>
    <t>03690.HK</t>
  </si>
  <si>
    <t>Meituan Class B</t>
  </si>
  <si>
    <t>0700.HK</t>
  </si>
  <si>
    <t>Tencent</t>
  </si>
  <si>
    <t>0728.HK</t>
  </si>
  <si>
    <t>China Telecom</t>
  </si>
  <si>
    <t>0762.HK</t>
  </si>
  <si>
    <t>China Unicom HK</t>
  </si>
  <si>
    <t>2013.HK</t>
  </si>
  <si>
    <t>Weimob Inc</t>
  </si>
  <si>
    <t>9618.HK</t>
  </si>
  <si>
    <t>JD.com Inc</t>
  </si>
  <si>
    <t>9988.HK</t>
  </si>
  <si>
    <t>Alibaba Group Holding Ltd (Hong Kong)</t>
  </si>
  <si>
    <t>AAL</t>
  </si>
  <si>
    <t>American Airlines Group Inc</t>
  </si>
  <si>
    <t>AAP</t>
  </si>
  <si>
    <t>Advance Auto Parts Inc</t>
  </si>
  <si>
    <t>ABG</t>
  </si>
  <si>
    <t>Asbury Automotive Group Inc</t>
  </si>
  <si>
    <t>ABM</t>
  </si>
  <si>
    <t>ABM Industries Inc</t>
  </si>
  <si>
    <t>ABNB</t>
  </si>
  <si>
    <t>Airbnb Inc</t>
  </si>
  <si>
    <t>AC.PA</t>
  </si>
  <si>
    <t>Accor S.A.</t>
  </si>
  <si>
    <t>ACM</t>
  </si>
  <si>
    <t>AECOM</t>
  </si>
  <si>
    <t>ACN</t>
  </si>
  <si>
    <t>Accenture PLC</t>
  </si>
  <si>
    <t>ADEN.ZU</t>
  </si>
  <si>
    <t>Adecco Group AG</t>
  </si>
  <si>
    <t>AES</t>
  </si>
  <si>
    <t>AES Corp</t>
  </si>
  <si>
    <t>AGC</t>
  </si>
  <si>
    <t>Altimeter Growth Corporation</t>
  </si>
  <si>
    <t>AHT.L</t>
  </si>
  <si>
    <t>Ashtead Group</t>
  </si>
  <si>
    <t>AIHS</t>
  </si>
  <si>
    <t>Senmiao Technology Ltd</t>
  </si>
  <si>
    <t>AIR.PA</t>
  </si>
  <si>
    <t>AIRBUS GROUP</t>
  </si>
  <si>
    <t>ALK</t>
  </si>
  <si>
    <t>Alaska Air Group Inc</t>
  </si>
  <si>
    <t>ALLE</t>
  </si>
  <si>
    <t>Allegion</t>
  </si>
  <si>
    <t>AMWL</t>
  </si>
  <si>
    <t>American Well Corp</t>
  </si>
  <si>
    <t>AMZN</t>
  </si>
  <si>
    <t>Amazon</t>
  </si>
  <si>
    <t>AN</t>
  </si>
  <si>
    <t>AutoNation</t>
  </si>
  <si>
    <t>ANET</t>
  </si>
  <si>
    <t>Arista Networks Inc</t>
  </si>
  <si>
    <t>ANF</t>
  </si>
  <si>
    <t>Abercrombie &amp; Fitch Company</t>
  </si>
  <si>
    <t>ANGI</t>
  </si>
  <si>
    <t>ANGI Homeservices Inc</t>
  </si>
  <si>
    <t>ANT.HK</t>
  </si>
  <si>
    <t>Ant Group</t>
  </si>
  <si>
    <t>AON</t>
  </si>
  <si>
    <t>Aon plc</t>
  </si>
  <si>
    <t>ARMK</t>
  </si>
  <si>
    <t>Aramark</t>
  </si>
  <si>
    <t>ARW</t>
  </si>
  <si>
    <t>Arrow Electronics Inc</t>
  </si>
  <si>
    <t>ASAN</t>
  </si>
  <si>
    <t>Asana</t>
  </si>
  <si>
    <t>ASC.L</t>
  </si>
  <si>
    <t>ASOS PLC</t>
  </si>
  <si>
    <t>ATIP</t>
  </si>
  <si>
    <t>ATI Physical Therapy Inc</t>
  </si>
  <si>
    <t>ATUS</t>
  </si>
  <si>
    <t>Altice USA Inc A</t>
  </si>
  <si>
    <t>AVT</t>
  </si>
  <si>
    <t>Avnet Inc</t>
  </si>
  <si>
    <t>AZO</t>
  </si>
  <si>
    <t>Autozone Inc</t>
  </si>
  <si>
    <t>BAB.L</t>
  </si>
  <si>
    <t>Babcock International</t>
  </si>
  <si>
    <t>BABA</t>
  </si>
  <si>
    <t>Alibaba</t>
  </si>
  <si>
    <t>BAH</t>
  </si>
  <si>
    <t>Booz Allen Hamilton Holding Corp</t>
  </si>
  <si>
    <t>BBBY</t>
  </si>
  <si>
    <t>Bed Bath &amp; Beyond Inc</t>
  </si>
  <si>
    <t>BBWI</t>
  </si>
  <si>
    <t>Bath &amp; Body Works Inc</t>
  </si>
  <si>
    <t>BBY</t>
  </si>
  <si>
    <t>Best Buy Co Inc</t>
  </si>
  <si>
    <t>BDEV.L</t>
  </si>
  <si>
    <t>Barratt Developments</t>
  </si>
  <si>
    <t>BIG</t>
  </si>
  <si>
    <t>Big Lots Inc</t>
  </si>
  <si>
    <t>BKKT</t>
  </si>
  <si>
    <t>Bakkt Holding</t>
  </si>
  <si>
    <t>BKNG</t>
  </si>
  <si>
    <t>Booking Holdings Inc</t>
  </si>
  <si>
    <t>BLMN</t>
  </si>
  <si>
    <t>Bloomin Brands Inc</t>
  </si>
  <si>
    <t>BNZL.L</t>
  </si>
  <si>
    <t>Bunzl</t>
  </si>
  <si>
    <t>BOL.PA</t>
  </si>
  <si>
    <t>Bollore SA</t>
  </si>
  <si>
    <t>BRBY.L</t>
  </si>
  <si>
    <t>Burberry Group</t>
  </si>
  <si>
    <t>BURL</t>
  </si>
  <si>
    <t>Burlington Stores Inc</t>
  </si>
  <si>
    <t>BYND</t>
  </si>
  <si>
    <t>Beyond Meat Inc.</t>
  </si>
  <si>
    <t>BZUN</t>
  </si>
  <si>
    <t>Baozun Inc</t>
  </si>
  <si>
    <t>CAMP</t>
  </si>
  <si>
    <t>CalAmp Corp.</t>
  </si>
  <si>
    <t>CAR</t>
  </si>
  <si>
    <t>Avis Budget Group Inc</t>
  </si>
  <si>
    <t>CARG</t>
  </si>
  <si>
    <t>Cargurus Inc</t>
  </si>
  <si>
    <t>CASY</t>
  </si>
  <si>
    <t>Casey's General Stores Inc</t>
  </si>
  <si>
    <t>CDLX</t>
  </si>
  <si>
    <t>Cardlytics Inc</t>
  </si>
  <si>
    <t>CHDN</t>
  </si>
  <si>
    <t>Churchill Downs Inc.</t>
  </si>
  <si>
    <t>CHRW</t>
  </si>
  <si>
    <t>C.H.Robinson Worldwide Inc</t>
  </si>
  <si>
    <t>CHTR</t>
  </si>
  <si>
    <t>Charter Communications Inc</t>
  </si>
  <si>
    <t>CIEN</t>
  </si>
  <si>
    <t>Ciena Corp</t>
  </si>
  <si>
    <t>CMG</t>
  </si>
  <si>
    <t>Chipotle Mexican Grill Inc</t>
  </si>
  <si>
    <t>CPG.L</t>
  </si>
  <si>
    <t>Compass Group</t>
  </si>
  <si>
    <t>CPI.L</t>
  </si>
  <si>
    <t>Capita</t>
  </si>
  <si>
    <t>CRNT</t>
  </si>
  <si>
    <t>Ceragon Networks Ltd</t>
  </si>
  <si>
    <t>CRTO</t>
  </si>
  <si>
    <t>CRITEO SA-SPON ADR</t>
  </si>
  <si>
    <t>CSX</t>
  </si>
  <si>
    <t>CSX Corp</t>
  </si>
  <si>
    <t>CTAS</t>
  </si>
  <si>
    <t>Cintas Corp</t>
  </si>
  <si>
    <t>DAL</t>
  </si>
  <si>
    <t>Delta Air Lines Inc (DE)</t>
  </si>
  <si>
    <t>DASH.US</t>
  </si>
  <si>
    <t>DoorDash Inc</t>
  </si>
  <si>
    <t>DCC.L</t>
  </si>
  <si>
    <t>DCC PLC</t>
  </si>
  <si>
    <t>DDS</t>
  </si>
  <si>
    <t>Dillards Inc</t>
  </si>
  <si>
    <t>DEC.PA</t>
  </si>
  <si>
    <t>J C Decaux</t>
  </si>
  <si>
    <t>DHER.DE</t>
  </si>
  <si>
    <t>Delivery Hero SE</t>
  </si>
  <si>
    <t>DIS</t>
  </si>
  <si>
    <t>Walt Disney</t>
  </si>
  <si>
    <t>DISCA</t>
  </si>
  <si>
    <t>Discovery Communications Inc</t>
  </si>
  <si>
    <t>DISH</t>
  </si>
  <si>
    <t>DISH Network Corp</t>
  </si>
  <si>
    <t>DKS</t>
  </si>
  <si>
    <t>Dicks Sporting Goods Inc</t>
  </si>
  <si>
    <t>DKSH.ZU</t>
  </si>
  <si>
    <t>DKSH Holding AG</t>
  </si>
  <si>
    <t>DLG.L</t>
  </si>
  <si>
    <t>Direct Line Group</t>
  </si>
  <si>
    <t>DNUT</t>
  </si>
  <si>
    <t>Krispy Kreme Inc.</t>
  </si>
  <si>
    <t>DPW.DE</t>
  </si>
  <si>
    <t>Deutsche Post AG</t>
  </si>
  <si>
    <t>DPZ</t>
  </si>
  <si>
    <t>Domino's Pizza Inc</t>
  </si>
  <si>
    <t>DRI</t>
  </si>
  <si>
    <t>Darden Restaurants Inc</t>
  </si>
  <si>
    <t>EAT</t>
  </si>
  <si>
    <t>Brinker Intl.</t>
  </si>
  <si>
    <t>EB</t>
  </si>
  <si>
    <t>Eventbrite Inc</t>
  </si>
  <si>
    <t>EBAY</t>
  </si>
  <si>
    <t>eBay</t>
  </si>
  <si>
    <t>EGHT</t>
  </si>
  <si>
    <t>8x8 Inc</t>
  </si>
  <si>
    <t>ERIC</t>
  </si>
  <si>
    <t>Telefonaktiebolaget LM Ericsson</t>
  </si>
  <si>
    <t>ETL.PA</t>
  </si>
  <si>
    <t>Eutelsat Communications</t>
  </si>
  <si>
    <t>ETSY</t>
  </si>
  <si>
    <t>Etsy Inc</t>
  </si>
  <si>
    <t>EXPD</t>
  </si>
  <si>
    <t>Expeditors International of Washington</t>
  </si>
  <si>
    <t>EXPE</t>
  </si>
  <si>
    <t>Expedia Inc Del</t>
  </si>
  <si>
    <t>EXPN.L</t>
  </si>
  <si>
    <t>Experian</t>
  </si>
  <si>
    <t>EZJ.L</t>
  </si>
  <si>
    <t>easyJet</t>
  </si>
  <si>
    <t>FDS</t>
  </si>
  <si>
    <t>Factset Research Systems Inc.</t>
  </si>
  <si>
    <t>FDX</t>
  </si>
  <si>
    <t>FedEx Corporation</t>
  </si>
  <si>
    <t>FFIV</t>
  </si>
  <si>
    <t>F5 Networks Inc</t>
  </si>
  <si>
    <t>FISV</t>
  </si>
  <si>
    <t>Fiserv Inc</t>
  </si>
  <si>
    <t>FLT</t>
  </si>
  <si>
    <t>FleetCor Technologies</t>
  </si>
  <si>
    <t>FLTR.L</t>
  </si>
  <si>
    <t>Flutter Entertainment</t>
  </si>
  <si>
    <t>FLWS</t>
  </si>
  <si>
    <t>1 800 FLOWERS COM</t>
  </si>
  <si>
    <t>FNTN.DE</t>
  </si>
  <si>
    <t>freenet</t>
  </si>
  <si>
    <t>FOXA</t>
  </si>
  <si>
    <t>Fox Corp</t>
  </si>
  <si>
    <t>FRA.DE</t>
  </si>
  <si>
    <t>Fraport AG Frankfurt Airport S</t>
  </si>
  <si>
    <t>FRAS</t>
  </si>
  <si>
    <t>Frasers Group</t>
  </si>
  <si>
    <t>FSLY</t>
  </si>
  <si>
    <t>Fastly Inc</t>
  </si>
  <si>
    <t>FTCV</t>
  </si>
  <si>
    <t>Fintech Acquisition Corp. V</t>
  </si>
  <si>
    <t>FTI.PA</t>
  </si>
  <si>
    <t>TechnipFMC Ltd</t>
  </si>
  <si>
    <t>FVRR</t>
  </si>
  <si>
    <t>Fiverr International</t>
  </si>
  <si>
    <t>FWONA</t>
  </si>
  <si>
    <t>Liberty Media Formula One Corp A</t>
  </si>
  <si>
    <t>FXLV</t>
  </si>
  <si>
    <t>F45 Training Holdings Inc.</t>
  </si>
  <si>
    <t>G24.DE</t>
  </si>
  <si>
    <t>Scout24 AG</t>
  </si>
  <si>
    <t>GDS</t>
  </si>
  <si>
    <t>GDS Holdings Ltd</t>
  </si>
  <si>
    <t>GHC</t>
  </si>
  <si>
    <t>Graham Holdings Co - Class B</t>
  </si>
  <si>
    <t>GJF.OL</t>
  </si>
  <si>
    <t>Gjensidige Forsikring</t>
  </si>
  <si>
    <t>GLP</t>
  </si>
  <si>
    <t>Global Partners LP</t>
  </si>
  <si>
    <t>GME</t>
  </si>
  <si>
    <t>GameStop Corp New</t>
  </si>
  <si>
    <t>GOGL.OL</t>
  </si>
  <si>
    <t>Golden Ocean Group</t>
  </si>
  <si>
    <t>GOGO</t>
  </si>
  <si>
    <t>Gogo Inc</t>
  </si>
  <si>
    <t>GOOGL</t>
  </si>
  <si>
    <t>Alphabet Inc Class A</t>
  </si>
  <si>
    <t>GPC</t>
  </si>
  <si>
    <t>Genuine Parts Co</t>
  </si>
  <si>
    <t>GPI</t>
  </si>
  <si>
    <t>Group 1 Automotive Inc</t>
  </si>
  <si>
    <t>GPS</t>
  </si>
  <si>
    <t>Gap, Inc.</t>
  </si>
  <si>
    <t>GTN</t>
  </si>
  <si>
    <t>Gray Television Inc</t>
  </si>
  <si>
    <t>GWW</t>
  </si>
  <si>
    <t>WW Grainger Inc</t>
  </si>
  <si>
    <t>H</t>
  </si>
  <si>
    <t>Hyatt Hotels Corp</t>
  </si>
  <si>
    <t>HAIN</t>
  </si>
  <si>
    <t>Hain Celestial</t>
  </si>
  <si>
    <t>HD</t>
  </si>
  <si>
    <t>Home Depot Inc</t>
  </si>
  <si>
    <t>HLT</t>
  </si>
  <si>
    <t>Hilton Worldwide Holdings Inc</t>
  </si>
  <si>
    <t>HMHC</t>
  </si>
  <si>
    <t>Houghton Mifflin Harcourt Co</t>
  </si>
  <si>
    <t>HNR1.DE</t>
  </si>
  <si>
    <t>Hannover Rueck SE</t>
  </si>
  <si>
    <t>HRI</t>
  </si>
  <si>
    <t>Herc Holdings</t>
  </si>
  <si>
    <t>HSIC</t>
  </si>
  <si>
    <t>Henry Schein Inc</t>
  </si>
  <si>
    <t>HTZZ</t>
  </si>
  <si>
    <t>Hertz Global Holdings Inc</t>
  </si>
  <si>
    <t>IAC</t>
  </si>
  <si>
    <t>IAC/InterActiveCorp</t>
  </si>
  <si>
    <t>IAG.L</t>
  </si>
  <si>
    <t>International Consolidated Airlines</t>
  </si>
  <si>
    <t>ICLK</t>
  </si>
  <si>
    <t>iClick Interactive Asia Group</t>
  </si>
  <si>
    <t>IDCC</t>
  </si>
  <si>
    <t>InterDigital Inc.</t>
  </si>
  <si>
    <t>IHRT</t>
  </si>
  <si>
    <t>iHeartMedia Inc</t>
  </si>
  <si>
    <t>INF.L</t>
  </si>
  <si>
    <t>Informa</t>
  </si>
  <si>
    <t>INFN</t>
  </si>
  <si>
    <t>Infinera Corp</t>
  </si>
  <si>
    <t>IPG</t>
  </si>
  <si>
    <t>Interpublic Group of Companies Inc</t>
  </si>
  <si>
    <t>IRDM</t>
  </si>
  <si>
    <t>Iridium Communications Inc</t>
  </si>
  <si>
    <t>IS</t>
  </si>
  <si>
    <t>IronSource LLC</t>
  </si>
  <si>
    <t>ITRK.L</t>
  </si>
  <si>
    <t>Intertek Group</t>
  </si>
  <si>
    <t>ITV.L</t>
  </si>
  <si>
    <t>ITV</t>
  </si>
  <si>
    <t>IZEA</t>
  </si>
  <si>
    <t>IZEA Worldwide Inc</t>
  </si>
  <si>
    <t>J</t>
  </si>
  <si>
    <t>Jacobs Engineering Group Inc</t>
  </si>
  <si>
    <t>JBHT</t>
  </si>
  <si>
    <t>J.B.Hunt Transport Services Inc</t>
  </si>
  <si>
    <t>JBLU</t>
  </si>
  <si>
    <t>JetBlue Airways Corp</t>
  </si>
  <si>
    <t>JMIA</t>
  </si>
  <si>
    <t>Jumia Technologies AG</t>
  </si>
  <si>
    <t>JOBS</t>
  </si>
  <si>
    <t>51Job Inc.</t>
  </si>
  <si>
    <t>JWN</t>
  </si>
  <si>
    <t>Nordstrom Inc</t>
  </si>
  <si>
    <t>KBR</t>
  </si>
  <si>
    <t>KBR Inc</t>
  </si>
  <si>
    <t>KGF.L</t>
  </si>
  <si>
    <t>Kingfisher</t>
  </si>
  <si>
    <t>KGX.DE</t>
  </si>
  <si>
    <t>KION GROUP</t>
  </si>
  <si>
    <t>KMX</t>
  </si>
  <si>
    <t>CarMax Inc</t>
  </si>
  <si>
    <t>KNX</t>
  </si>
  <si>
    <t>Knight-Swift Transportation Holdings Inc.</t>
  </si>
  <si>
    <t>KSS</t>
  </si>
  <si>
    <t>Kohl's Corp</t>
  </si>
  <si>
    <t>LBTYA</t>
  </si>
  <si>
    <t>Liberty Global A</t>
  </si>
  <si>
    <t>LBTYK</t>
  </si>
  <si>
    <t>Liberty Global C</t>
  </si>
  <si>
    <t>LCID</t>
  </si>
  <si>
    <t>Lucid Group Inc</t>
  </si>
  <si>
    <t>LESL</t>
  </si>
  <si>
    <t>Leslie's Inc</t>
  </si>
  <si>
    <t>LHA.DE</t>
  </si>
  <si>
    <t>Deutsche Lufthansa Aktiengesellschaft</t>
  </si>
  <si>
    <t>LILA</t>
  </si>
  <si>
    <t>Liberty Latin America Ltd.</t>
  </si>
  <si>
    <t>LSXMA</t>
  </si>
  <si>
    <t>Liberty Media Corporation Series A Liberty SiriusXM Common Stock</t>
  </si>
  <si>
    <t>LSXMK</t>
  </si>
  <si>
    <t>Liberty Media Corp-Liberty SiriusXM</t>
  </si>
  <si>
    <t>LUNA.US</t>
  </si>
  <si>
    <t>Luna Innovations Inc</t>
  </si>
  <si>
    <t>LUV</t>
  </si>
  <si>
    <t>Southwest Airlines Co</t>
  </si>
  <si>
    <t>LVS</t>
  </si>
  <si>
    <t>Las Vegas Sands Corp</t>
  </si>
  <si>
    <t>LYFT</t>
  </si>
  <si>
    <t>Lyft Inc.</t>
  </si>
  <si>
    <t>LYV</t>
  </si>
  <si>
    <t>Live Nation Entertainment Inc</t>
  </si>
  <si>
    <t>MAN</t>
  </si>
  <si>
    <t>Manpower Inc Doing Business As ManpowerGroup</t>
  </si>
  <si>
    <t>MAR</t>
  </si>
  <si>
    <t>Marriott International Inc</t>
  </si>
  <si>
    <t>MARK</t>
  </si>
  <si>
    <t>Remark Holdings Inc</t>
  </si>
  <si>
    <t>MAXR</t>
  </si>
  <si>
    <t>Maxar Technologies Inc</t>
  </si>
  <si>
    <t>MBT</t>
  </si>
  <si>
    <t>Mobile TeleSystems PJSC</t>
  </si>
  <si>
    <t>MCD</t>
  </si>
  <si>
    <t>McDonald's</t>
  </si>
  <si>
    <t>MCO</t>
  </si>
  <si>
    <t>Moody's Corp.</t>
  </si>
  <si>
    <t>MCRO.L</t>
  </si>
  <si>
    <t>Micro Focus International PLC</t>
  </si>
  <si>
    <t>MDP</t>
  </si>
  <si>
    <t>Meredith Corp</t>
  </si>
  <si>
    <t>MELI</t>
  </si>
  <si>
    <t>MercadoLibre</t>
  </si>
  <si>
    <t>MF</t>
  </si>
  <si>
    <t>MissFresh Ltd. ADR</t>
  </si>
  <si>
    <t>MGM</t>
  </si>
  <si>
    <t>MGM Resorts International</t>
  </si>
  <si>
    <t>MGNI</t>
  </si>
  <si>
    <t>Magnite Inc</t>
  </si>
  <si>
    <t>MKS.L</t>
  </si>
  <si>
    <t>Marks &amp; Spencer</t>
  </si>
  <si>
    <t>ML.US</t>
  </si>
  <si>
    <t>Moneylion Inc</t>
  </si>
  <si>
    <t>MMB.PA</t>
  </si>
  <si>
    <t>Lagardere SCA</t>
  </si>
  <si>
    <t>MMT.PA</t>
  </si>
  <si>
    <t>Metropole Television SA</t>
  </si>
  <si>
    <t>MMYT</t>
  </si>
  <si>
    <t>Makemytrip</t>
  </si>
  <si>
    <t>MNST</t>
  </si>
  <si>
    <t>Monster Beverage Corp</t>
  </si>
  <si>
    <t>MRW.L</t>
  </si>
  <si>
    <t>Wm Morrison Supermarkets PLC</t>
  </si>
  <si>
    <t>MTCH</t>
  </si>
  <si>
    <t>Match Group, Inc</t>
  </si>
  <si>
    <t>MUSA</t>
  </si>
  <si>
    <t>Murphy USA Inc</t>
  </si>
  <si>
    <t>NAS.OL</t>
  </si>
  <si>
    <t>Norwegian Air Shuttle</t>
  </si>
  <si>
    <t>NFLX</t>
  </si>
  <si>
    <t>Netflix, Inc.</t>
  </si>
  <si>
    <t>NICE</t>
  </si>
  <si>
    <t>Nice Ltd</t>
  </si>
  <si>
    <t>NOKIA.HE</t>
  </si>
  <si>
    <t>Nokia Corp.</t>
  </si>
  <si>
    <t>NPTN</t>
  </si>
  <si>
    <t>NeoPhotonics Corp.</t>
  </si>
  <si>
    <t>NSTB</t>
  </si>
  <si>
    <t>Northern Star Investment Corp. II</t>
  </si>
  <si>
    <t>NWSA</t>
  </si>
  <si>
    <t>News Corp</t>
  </si>
  <si>
    <t>NXST</t>
  </si>
  <si>
    <t>Nexstar Media Group Inc</t>
  </si>
  <si>
    <t>NXT.L</t>
  </si>
  <si>
    <t>Next</t>
  </si>
  <si>
    <t>NYT</t>
  </si>
  <si>
    <t>The New York Times Co</t>
  </si>
  <si>
    <t>O2D.DE</t>
  </si>
  <si>
    <t>Telefonica Deutschland Holding AG</t>
  </si>
  <si>
    <t>ODP</t>
  </si>
  <si>
    <t>The ODP Corporation</t>
  </si>
  <si>
    <t>OKTA</t>
  </si>
  <si>
    <t>Okta Inc</t>
  </si>
  <si>
    <t>OMC</t>
  </si>
  <si>
    <t>Omnicom Group Inc</t>
  </si>
  <si>
    <t>OMI</t>
  </si>
  <si>
    <t>Owens &amp; Minor Inc</t>
  </si>
  <si>
    <t>ORA.PA</t>
  </si>
  <si>
    <t>Orange</t>
  </si>
  <si>
    <t>ORGN</t>
  </si>
  <si>
    <t>Origin Materials Inc</t>
  </si>
  <si>
    <t>ORLY</t>
  </si>
  <si>
    <t>O'Reilly Automotive Inc</t>
  </si>
  <si>
    <t>OSTK</t>
  </si>
  <si>
    <t>Overstock.com, Inc.</t>
  </si>
  <si>
    <t>OUT</t>
  </si>
  <si>
    <t>Outfront Media</t>
  </si>
  <si>
    <t>PAYO</t>
  </si>
  <si>
    <t>Payoneer Global Inc</t>
  </si>
  <si>
    <t>PD</t>
  </si>
  <si>
    <t>PagerDuty Inc</t>
  </si>
  <si>
    <t>PDCO</t>
  </si>
  <si>
    <t>Patterson Companies Inc</t>
  </si>
  <si>
    <t>PLAN</t>
  </si>
  <si>
    <t>Anaplan Inc</t>
  </si>
  <si>
    <t>POLY.US</t>
  </si>
  <si>
    <t>Plantronics Inc</t>
  </si>
  <si>
    <t>PRFT</t>
  </si>
  <si>
    <t>Perficient Inc</t>
  </si>
  <si>
    <t>PROX.BR</t>
  </si>
  <si>
    <t>Proximus SA</t>
  </si>
  <si>
    <t>PRX.NV</t>
  </si>
  <si>
    <t>Prosus NV</t>
  </si>
  <si>
    <t>PSM.DE</t>
  </si>
  <si>
    <t>ProSiebenSat.1 Media SE</t>
  </si>
  <si>
    <t>PSON.L</t>
  </si>
  <si>
    <t>Pearson</t>
  </si>
  <si>
    <t>PST.MI</t>
  </si>
  <si>
    <t>Poste Italiane</t>
  </si>
  <si>
    <t>PTON</t>
  </si>
  <si>
    <t>Peloton Interactive</t>
  </si>
  <si>
    <t>PUB.PA</t>
  </si>
  <si>
    <t>Publicis Groupe</t>
  </si>
  <si>
    <t>PWP</t>
  </si>
  <si>
    <t>Perella Weinberg Partners</t>
  </si>
  <si>
    <t>QSR</t>
  </si>
  <si>
    <t>Restaurant Brands International Inc.</t>
  </si>
  <si>
    <t>QTWO</t>
  </si>
  <si>
    <t>Q2 Holdings Inc</t>
  </si>
  <si>
    <t>R</t>
  </si>
  <si>
    <t>Ryder System Inc</t>
  </si>
  <si>
    <t>RAD</t>
  </si>
  <si>
    <t>Rite Aid Corp</t>
  </si>
  <si>
    <t>REAL</t>
  </si>
  <si>
    <t>RealReal Inc/The</t>
  </si>
  <si>
    <t>REC.MI</t>
  </si>
  <si>
    <t>Recordati</t>
  </si>
  <si>
    <t>REL.L</t>
  </si>
  <si>
    <t>RELX PLC</t>
  </si>
  <si>
    <t>RHI</t>
  </si>
  <si>
    <t>Robert Half International Inc</t>
  </si>
  <si>
    <t>RMG.L</t>
  </si>
  <si>
    <t>Royal Mail</t>
  </si>
  <si>
    <t>RMS</t>
  </si>
  <si>
    <t>Hermes International</t>
  </si>
  <si>
    <t>RNG</t>
  </si>
  <si>
    <t>RingCentral Inc</t>
  </si>
  <si>
    <t>ROKU</t>
  </si>
  <si>
    <t>Roku Inc</t>
  </si>
  <si>
    <t>ROST</t>
  </si>
  <si>
    <t>Ross Stores Inc</t>
  </si>
  <si>
    <t>RRD</t>
  </si>
  <si>
    <t>R.R.Donnelley &amp; Sons Co</t>
  </si>
  <si>
    <t>RRTL.DE</t>
  </si>
  <si>
    <t>RTL Group</t>
  </si>
  <si>
    <t>RSKD</t>
  </si>
  <si>
    <t>Riskified Inc.</t>
  </si>
  <si>
    <t>RTO.L</t>
  </si>
  <si>
    <t>Rentokil Initial PLC</t>
  </si>
  <si>
    <t>RVLV</t>
  </si>
  <si>
    <t>Revolve Group Inc</t>
  </si>
  <si>
    <t>RYAAY</t>
  </si>
  <si>
    <t>Ryanair Holdings plc</t>
  </si>
  <si>
    <t>Ryanair</t>
  </si>
  <si>
    <t>SAH</t>
  </si>
  <si>
    <t>Sonic Automotive Inc</t>
  </si>
  <si>
    <t>SAVE</t>
  </si>
  <si>
    <t>Spirit Airlines</t>
  </si>
  <si>
    <t>SAX.DE</t>
  </si>
  <si>
    <t>Stroeer SE &amp; Co KGaA</t>
  </si>
  <si>
    <t>SBGI</t>
  </si>
  <si>
    <t>Sinclair Broadcast Group Inc</t>
  </si>
  <si>
    <t>SBRY.L</t>
  </si>
  <si>
    <t>J Sainsbury PLC</t>
  </si>
  <si>
    <t>SBUX</t>
  </si>
  <si>
    <t>Starbucks Corporation</t>
  </si>
  <si>
    <t>SCATC.OL</t>
  </si>
  <si>
    <t>Scatec ASA</t>
  </si>
  <si>
    <t>SCHA.OL</t>
  </si>
  <si>
    <t>Schibsted ASA</t>
  </si>
  <si>
    <t>SCI</t>
  </si>
  <si>
    <t>Service Corp Intl</t>
  </si>
  <si>
    <t>SEAT</t>
  </si>
  <si>
    <t>Vivid Seats Inc (Class A)</t>
  </si>
  <si>
    <t>SESG.PA</t>
  </si>
  <si>
    <t>SES GLOBAL FDR</t>
  </si>
  <si>
    <t>SFIX</t>
  </si>
  <si>
    <t>Stitch Fix Inc</t>
  </si>
  <si>
    <t>SHCR</t>
  </si>
  <si>
    <t>Sharecare Inc</t>
  </si>
  <si>
    <t>SIG</t>
  </si>
  <si>
    <t>Signet Jewelers LTD</t>
  </si>
  <si>
    <t>SIRI</t>
  </si>
  <si>
    <t>Sirius XM Holdings Inc</t>
  </si>
  <si>
    <t>SIX</t>
  </si>
  <si>
    <t>Six Flags Entertainment Corporation</t>
  </si>
  <si>
    <t>SIX2.DE</t>
  </si>
  <si>
    <t>SIXT SE</t>
  </si>
  <si>
    <t>SKG.L</t>
  </si>
  <si>
    <t>Smurfit Kappa Group</t>
  </si>
  <si>
    <t>SKM</t>
  </si>
  <si>
    <t>SK Telecom Co Ltd</t>
  </si>
  <si>
    <t>SMWB</t>
  </si>
  <si>
    <t>Similarweb</t>
  </si>
  <si>
    <t>SNOW</t>
  </si>
  <si>
    <t>Snowflake Inc.</t>
  </si>
  <si>
    <t>SNX.US</t>
  </si>
  <si>
    <t>Synnex Corp</t>
  </si>
  <si>
    <t>SOFI</t>
  </si>
  <si>
    <t>SoFi Technologies Inc</t>
  </si>
  <si>
    <t>SPGI</t>
  </si>
  <si>
    <t>S&amp;P Global Inc</t>
  </si>
  <si>
    <t>SPT.L</t>
  </si>
  <si>
    <t>Spirent Communications PLC</t>
  </si>
  <si>
    <t>SPTN</t>
  </si>
  <si>
    <t>SpartanNash Company</t>
  </si>
  <si>
    <t>SQ</t>
  </si>
  <si>
    <t>Square, Inc.</t>
  </si>
  <si>
    <t>SQSP</t>
  </si>
  <si>
    <t>Squarespace</t>
  </si>
  <si>
    <t>STB.OL</t>
  </si>
  <si>
    <t>Storebrand</t>
  </si>
  <si>
    <t>SWCH</t>
  </si>
  <si>
    <t>Switch Inc</t>
  </si>
  <si>
    <t>SYY</t>
  </si>
  <si>
    <t>Sysco Corp</t>
  </si>
  <si>
    <t>TA</t>
  </si>
  <si>
    <t>TravelCenters of America LLC</t>
  </si>
  <si>
    <t>TASK</t>
  </si>
  <si>
    <t>TaskUs Inc.</t>
  </si>
  <si>
    <t>TBLA</t>
  </si>
  <si>
    <t>Taboola.com Ltd.</t>
  </si>
  <si>
    <t>TCOM.CH</t>
  </si>
  <si>
    <t>Trip.com Group Ltd</t>
  </si>
  <si>
    <t>TEL2B.ST</t>
  </si>
  <si>
    <t>Tele2 AB Ser. B</t>
  </si>
  <si>
    <t>TELIA.ST</t>
  </si>
  <si>
    <t>Telia Company AB</t>
  </si>
  <si>
    <t>TGNA</t>
  </si>
  <si>
    <t>TEGNA Inc</t>
  </si>
  <si>
    <t>TJX</t>
  </si>
  <si>
    <t>TJX Companies Inc</t>
  </si>
  <si>
    <t>TL5.MC</t>
  </si>
  <si>
    <t>Mediaset Espana</t>
  </si>
  <si>
    <t>TLX.DE</t>
  </si>
  <si>
    <t>Talanx AG</t>
  </si>
  <si>
    <t>TMUS</t>
  </si>
  <si>
    <t>T-Mobile US Inc</t>
  </si>
  <si>
    <t>TMX</t>
  </si>
  <si>
    <t>Terminix Global Holdings Inc</t>
  </si>
  <si>
    <t>TNET.BR</t>
  </si>
  <si>
    <t>Telenet Group Holding NV</t>
  </si>
  <si>
    <t>TNL</t>
  </si>
  <si>
    <t>Travel + Leisure Co</t>
  </si>
  <si>
    <t>TRMR</t>
  </si>
  <si>
    <t>Tremor International Ltd. ADR</t>
  </si>
  <si>
    <t>TRVG</t>
  </si>
  <si>
    <t>Trivago NV</t>
  </si>
  <si>
    <t>TSCO.L</t>
  </si>
  <si>
    <t>Tesco</t>
  </si>
  <si>
    <t>TTD</t>
  </si>
  <si>
    <t>Trade Desk Inc A</t>
  </si>
  <si>
    <t>TUI.L</t>
  </si>
  <si>
    <t>TUI AG</t>
  </si>
  <si>
    <t>TV</t>
  </si>
  <si>
    <t>Grupo Televisa, S.A.B.</t>
  </si>
  <si>
    <t>UAL</t>
  </si>
  <si>
    <t>United Airlines Holdings Inc</t>
  </si>
  <si>
    <t>UBER</t>
  </si>
  <si>
    <t>Uber</t>
  </si>
  <si>
    <t>UBXN.ZU</t>
  </si>
  <si>
    <t>u-blox Holding AG</t>
  </si>
  <si>
    <t>UNFI</t>
  </si>
  <si>
    <t>United Natural Foods Inc</t>
  </si>
  <si>
    <t>UNI.MI</t>
  </si>
  <si>
    <t>Unipol</t>
  </si>
  <si>
    <t>UNIT</t>
  </si>
  <si>
    <t>Uniti Group Inc</t>
  </si>
  <si>
    <t>UONE</t>
  </si>
  <si>
    <t>Urban One Inc</t>
  </si>
  <si>
    <t>UPWK</t>
  </si>
  <si>
    <t>Upwork Inc</t>
  </si>
  <si>
    <t>URBN</t>
  </si>
  <si>
    <t>Urban Outfitters Inc.</t>
  </si>
  <si>
    <t>URI</t>
  </si>
  <si>
    <t>United Rentals Inc</t>
  </si>
  <si>
    <t>UTDI.DE</t>
  </si>
  <si>
    <t>United Internet</t>
  </si>
  <si>
    <t>VIPS</t>
  </si>
  <si>
    <t>Vipshop Holdings Ltd</t>
  </si>
  <si>
    <t>VMUK.L</t>
  </si>
  <si>
    <t>Virgin Money UK</t>
  </si>
  <si>
    <t>VRSK</t>
  </si>
  <si>
    <t>Verisk Analytics</t>
  </si>
  <si>
    <t>W</t>
  </si>
  <si>
    <t>Wayfair Inc.</t>
  </si>
  <si>
    <t>WBT</t>
  </si>
  <si>
    <t>Welbilt Inc</t>
  </si>
  <si>
    <t>WCC</t>
  </si>
  <si>
    <t>WESCO International Inc</t>
  </si>
  <si>
    <t>WLTW</t>
  </si>
  <si>
    <t>Willis Towers Watson Public Limited Company</t>
  </si>
  <si>
    <t>WMT</t>
  </si>
  <si>
    <t>Walmart Inc.</t>
  </si>
  <si>
    <t>WPP.L</t>
  </si>
  <si>
    <t>WPP</t>
  </si>
  <si>
    <t>WSM</t>
  </si>
  <si>
    <t>Williams-Sonoma Inc</t>
  </si>
  <si>
    <t>WSO</t>
  </si>
  <si>
    <t>Watsco Inc</t>
  </si>
  <si>
    <t>WTB.L</t>
  </si>
  <si>
    <t>Whitbread</t>
  </si>
  <si>
    <t>WWE</t>
  </si>
  <si>
    <t>World Wrestling Entertainment Inc</t>
  </si>
  <si>
    <t>WYNN</t>
  </si>
  <si>
    <t>Wynn Resorts Ltd</t>
  </si>
  <si>
    <t>YOU.DE</t>
  </si>
  <si>
    <t>ABOUT YOU Holding AG</t>
  </si>
  <si>
    <t>YUM</t>
  </si>
  <si>
    <t>Yum Brands Inc</t>
  </si>
  <si>
    <t>ZG</t>
  </si>
  <si>
    <t>ZH</t>
  </si>
  <si>
    <t>Zhihu Inc</t>
  </si>
  <si>
    <t>ZS</t>
  </si>
  <si>
    <t>Zscaler Inc</t>
  </si>
  <si>
    <t>technology</t>
  </si>
  <si>
    <t>00241.HK</t>
  </si>
  <si>
    <t>Alibaba Health Information Tec</t>
  </si>
  <si>
    <t>00268.HK</t>
  </si>
  <si>
    <t>Kingdee International Software</t>
  </si>
  <si>
    <t>00981.HK</t>
  </si>
  <si>
    <t>Semiconductor Manufacturing International Corporation</t>
  </si>
  <si>
    <t>0992.HK</t>
  </si>
  <si>
    <t>Lenovo Group</t>
  </si>
  <si>
    <t>3888.HK</t>
  </si>
  <si>
    <t>Kingsoft Corp Ltd</t>
  </si>
  <si>
    <t>888.L</t>
  </si>
  <si>
    <t>888 Holdings</t>
  </si>
  <si>
    <t>ACMR</t>
  </si>
  <si>
    <t>ACM Research Inc</t>
  </si>
  <si>
    <t>ADBE</t>
  </si>
  <si>
    <t>Adobe Systems Inc</t>
  </si>
  <si>
    <t>ADI</t>
  </si>
  <si>
    <t>Analog Devices Inc</t>
  </si>
  <si>
    <t>ADP</t>
  </si>
  <si>
    <t>Automatic Data Processing Inc</t>
  </si>
  <si>
    <t>ADSK</t>
  </si>
  <si>
    <t>Autodesk, Inc.</t>
  </si>
  <si>
    <t>AIXA.DE</t>
  </si>
  <si>
    <t>AIXTRON</t>
  </si>
  <si>
    <t>AKAM</t>
  </si>
  <si>
    <t>Akamai Technologies</t>
  </si>
  <si>
    <t>ALGM</t>
  </si>
  <si>
    <t>Allegro MicroSystems Inc</t>
  </si>
  <si>
    <t>AMAT</t>
  </si>
  <si>
    <t>Applied Materials Inc</t>
  </si>
  <si>
    <t>AMD</t>
  </si>
  <si>
    <t>Advanced Micro Devices Inc</t>
  </si>
  <si>
    <t>AMKR</t>
  </si>
  <si>
    <t>Amkor Technology Inc</t>
  </si>
  <si>
    <t>AMS.MC</t>
  </si>
  <si>
    <t>Amadeus IT Hold -A-</t>
  </si>
  <si>
    <t>AMS.ZU</t>
  </si>
  <si>
    <t>Ams AG</t>
  </si>
  <si>
    <t>AMX</t>
  </si>
  <si>
    <t>America Movil, S.A.B. de C.V.</t>
  </si>
  <si>
    <t>ANSS</t>
  </si>
  <si>
    <t>ANSYS</t>
  </si>
  <si>
    <t>APH</t>
  </si>
  <si>
    <t>Amphenol Corporation (New)</t>
  </si>
  <si>
    <t>API</t>
  </si>
  <si>
    <t>Agora Inc</t>
  </si>
  <si>
    <t>APPF</t>
  </si>
  <si>
    <t>Appfolio Inc</t>
  </si>
  <si>
    <t>APPS</t>
  </si>
  <si>
    <t>Digital Turbine Inc</t>
  </si>
  <si>
    <t>ASM.NV</t>
  </si>
  <si>
    <t>ASM International NV</t>
  </si>
  <si>
    <t>ASML</t>
  </si>
  <si>
    <t>ASML Holding NV</t>
  </si>
  <si>
    <t>ASML.NV</t>
  </si>
  <si>
    <t>ASX</t>
  </si>
  <si>
    <t>ASE Technology Holding -ADR</t>
  </si>
  <si>
    <t>ATHM.CH</t>
  </si>
  <si>
    <t>Autohome</t>
  </si>
  <si>
    <t>ATO.PA</t>
  </si>
  <si>
    <t>Atos SE</t>
  </si>
  <si>
    <t>ATVI</t>
  </si>
  <si>
    <t>Activision Blizzard, Inc.</t>
  </si>
  <si>
    <t>AVGO</t>
  </si>
  <si>
    <t>Broadcom Inc</t>
  </si>
  <si>
    <t>AVID</t>
  </si>
  <si>
    <t>Avid Technology Inc.</t>
  </si>
  <si>
    <t>AVST.L</t>
  </si>
  <si>
    <t>Avast PLC</t>
  </si>
  <si>
    <t>AYX</t>
  </si>
  <si>
    <t>Alteryx Inc.</t>
  </si>
  <si>
    <t>AZPN</t>
  </si>
  <si>
    <t>Aspen Technology Inc</t>
  </si>
  <si>
    <t>BASE</t>
  </si>
  <si>
    <t>Couchbase Inc.</t>
  </si>
  <si>
    <t>BB</t>
  </si>
  <si>
    <t>BlackBerry Limited</t>
  </si>
  <si>
    <t>BBY.L</t>
  </si>
  <si>
    <t>Balfour Beatty PLC</t>
  </si>
  <si>
    <t>BC8.DE</t>
  </si>
  <si>
    <t>Bechtle AG</t>
  </si>
  <si>
    <t>BESI.NV</t>
  </si>
  <si>
    <t>BE Semiconductor Industries NV</t>
  </si>
  <si>
    <t>BIDU</t>
  </si>
  <si>
    <t>Baidu, Inc.</t>
  </si>
  <si>
    <t>BILL</t>
  </si>
  <si>
    <t>Bill.com Holdings Inc</t>
  </si>
  <si>
    <t>BLND.US</t>
  </si>
  <si>
    <t>Blend Labs Inc.</t>
  </si>
  <si>
    <t>BMBL</t>
  </si>
  <si>
    <t>Bumble Inc.</t>
  </si>
  <si>
    <t>BOX</t>
  </si>
  <si>
    <t>Box Inc</t>
  </si>
  <si>
    <t>BOXL</t>
  </si>
  <si>
    <t>Boxlight Corp</t>
  </si>
  <si>
    <t>BR</t>
  </si>
  <si>
    <t>Broadridge Financial Solutions</t>
  </si>
  <si>
    <t>BRKS</t>
  </si>
  <si>
    <t>Brooks Automation Inc</t>
  </si>
  <si>
    <t>BT.L</t>
  </si>
  <si>
    <t>BT Group</t>
  </si>
  <si>
    <t>CAJ</t>
  </si>
  <si>
    <t>Canon Inc - ADR</t>
  </si>
  <si>
    <t>CAN</t>
  </si>
  <si>
    <t>Canaan Inc</t>
  </si>
  <si>
    <t>CAP.PA</t>
  </si>
  <si>
    <t>Cap Gemini S.A.</t>
  </si>
  <si>
    <t>CAPC.L</t>
  </si>
  <si>
    <t>Capital &amp; Counties Properties PLC</t>
  </si>
  <si>
    <t>CCMP</t>
  </si>
  <si>
    <t>CMC Materials Inc.</t>
  </si>
  <si>
    <t>CDNS</t>
  </si>
  <si>
    <t>Cadence Design Systems Inc</t>
  </si>
  <si>
    <t>CDW</t>
  </si>
  <si>
    <t>CDW Corp (New)</t>
  </si>
  <si>
    <t>CERN</t>
  </si>
  <si>
    <t>Cerner Corp.</t>
  </si>
  <si>
    <t>CEVA</t>
  </si>
  <si>
    <t>Ceva Inc.</t>
  </si>
  <si>
    <t>CFLT</t>
  </si>
  <si>
    <t>Confluent Inc.</t>
  </si>
  <si>
    <t>CHKP</t>
  </si>
  <si>
    <t>Check Point Software Technologies</t>
  </si>
  <si>
    <t>CKN.L</t>
  </si>
  <si>
    <t>Clarkson PLC</t>
  </si>
  <si>
    <t>CLA.PA</t>
  </si>
  <si>
    <t>Claranova SADIR</t>
  </si>
  <si>
    <t>CNDT</t>
  </si>
  <si>
    <t>Conduent Inc</t>
  </si>
  <si>
    <t>COMM</t>
  </si>
  <si>
    <t>CommScope Holding Co Inc</t>
  </si>
  <si>
    <t>COP.DE</t>
  </si>
  <si>
    <t>CompuGroup Medical SE</t>
  </si>
  <si>
    <t>COUP</t>
  </si>
  <si>
    <t>Coupa Software Inc</t>
  </si>
  <si>
    <t>CPNG</t>
  </si>
  <si>
    <t>Coupang Inc.</t>
  </si>
  <si>
    <t>CRM</t>
  </si>
  <si>
    <t>Salesforce.com Inc</t>
  </si>
  <si>
    <t>CRSR</t>
  </si>
  <si>
    <t>Corsair Gaming Inc</t>
  </si>
  <si>
    <t>CRUS</t>
  </si>
  <si>
    <t>Cirrus Logic Inc</t>
  </si>
  <si>
    <t>CRWD</t>
  </si>
  <si>
    <t>Crowdstrike Holdings</t>
  </si>
  <si>
    <t>CSCO</t>
  </si>
  <si>
    <t>Cisco Systems Inc</t>
  </si>
  <si>
    <t>CTSH</t>
  </si>
  <si>
    <t>Cognizant Technology Solutions Corp</t>
  </si>
  <si>
    <t>CTXS</t>
  </si>
  <si>
    <t>Citrix Systems Inc</t>
  </si>
  <si>
    <t>CYBR</t>
  </si>
  <si>
    <t>CyberArk</t>
  </si>
  <si>
    <t>DBD</t>
  </si>
  <si>
    <t>Diebold Nixdorf Inc</t>
  </si>
  <si>
    <t>DBX</t>
  </si>
  <si>
    <t>Dropbox Inc</t>
  </si>
  <si>
    <t>DDD</t>
  </si>
  <si>
    <t>3D Systems Corp.</t>
  </si>
  <si>
    <t>DDOG</t>
  </si>
  <si>
    <t>Datadog Inc</t>
  </si>
  <si>
    <t>DELL</t>
  </si>
  <si>
    <t>Dell Technologies Inc C</t>
  </si>
  <si>
    <t>DIA.MI</t>
  </si>
  <si>
    <t>Diasorin</t>
  </si>
  <si>
    <t>DMGT.L</t>
  </si>
  <si>
    <t>Daily Mail plc</t>
  </si>
  <si>
    <t>DOCU</t>
  </si>
  <si>
    <t>DocuSign Inc</t>
  </si>
  <si>
    <t>DOMO</t>
  </si>
  <si>
    <t>Domo Inc</t>
  </si>
  <si>
    <t>DOX</t>
  </si>
  <si>
    <t>Amdocs Ltd</t>
  </si>
  <si>
    <t>DOYU</t>
  </si>
  <si>
    <t>Douyu</t>
  </si>
  <si>
    <t>DSY.PA</t>
  </si>
  <si>
    <t>Dassault Systemes</t>
  </si>
  <si>
    <t>DT</t>
  </si>
  <si>
    <t>Dynatrace Inc</t>
  </si>
  <si>
    <t>DTE.DE</t>
  </si>
  <si>
    <t>Deutsche Telekom AG</t>
  </si>
  <si>
    <t>DUE.DE</t>
  </si>
  <si>
    <t>Duerr AG</t>
  </si>
  <si>
    <t>DXC</t>
  </si>
  <si>
    <t>DXC Technology Co</t>
  </si>
  <si>
    <t>EA</t>
  </si>
  <si>
    <t>Electronic Arts, Inc.</t>
  </si>
  <si>
    <t>EGAN</t>
  </si>
  <si>
    <t>eGain Corp</t>
  </si>
  <si>
    <t>EMBRACB.ST</t>
  </si>
  <si>
    <t>Embracer Group AB</t>
  </si>
  <si>
    <t>ENTG</t>
  </si>
  <si>
    <t>Entegris Inc</t>
  </si>
  <si>
    <t>ENV</t>
  </si>
  <si>
    <t>Envestnet Inc</t>
  </si>
  <si>
    <t>ERIC-A.ST</t>
  </si>
  <si>
    <t>Ericsson, Telefonab. L M ser. A</t>
  </si>
  <si>
    <t>ESTC</t>
  </si>
  <si>
    <t>Elastic NV</t>
  </si>
  <si>
    <t>EVBG</t>
  </si>
  <si>
    <t>Everbridge Inc</t>
  </si>
  <si>
    <t>FB</t>
  </si>
  <si>
    <t>Facebook</t>
  </si>
  <si>
    <t>FIS</t>
  </si>
  <si>
    <t>Fidelity National Information Services Inc</t>
  </si>
  <si>
    <t>FSJ.L</t>
  </si>
  <si>
    <t>James Fisher &amp; Sons PLC</t>
  </si>
  <si>
    <t>FSLR</t>
  </si>
  <si>
    <t>First Solar, Inc.</t>
  </si>
  <si>
    <t>FTCH</t>
  </si>
  <si>
    <t>Farfetch</t>
  </si>
  <si>
    <t>FTNT</t>
  </si>
  <si>
    <t>Fortinet Inc</t>
  </si>
  <si>
    <t>GDDY</t>
  </si>
  <si>
    <t>GoDaddy Inc.</t>
  </si>
  <si>
    <t>GIB</t>
  </si>
  <si>
    <t>CGI Group</t>
  </si>
  <si>
    <t>GLBE</t>
  </si>
  <si>
    <t>Global-E Online Ltd</t>
  </si>
  <si>
    <t>GLW</t>
  </si>
  <si>
    <t>Corning Inc</t>
  </si>
  <si>
    <t>GNUS</t>
  </si>
  <si>
    <t>Genius Brands International Inc</t>
  </si>
  <si>
    <t>GOOG</t>
  </si>
  <si>
    <t>Alphabet</t>
  </si>
  <si>
    <t>GOTU</t>
  </si>
  <si>
    <t>Gaotu Techedu Inc.</t>
  </si>
  <si>
    <t>GRMN</t>
  </si>
  <si>
    <t>Garmin Ltd.</t>
  </si>
  <si>
    <t>GSAT</t>
  </si>
  <si>
    <t>Globalstar</t>
  </si>
  <si>
    <t>GWRE</t>
  </si>
  <si>
    <t>Guidewire Software Inc</t>
  </si>
  <si>
    <t>HCAT</t>
  </si>
  <si>
    <t>Health Catalyst Inc</t>
  </si>
  <si>
    <t>HEXA-B.ST</t>
  </si>
  <si>
    <t>Hexagon AB ser. B</t>
  </si>
  <si>
    <t>HPE</t>
  </si>
  <si>
    <t>Hewlett Packard Enterprise Co</t>
  </si>
  <si>
    <t>HPQ</t>
  </si>
  <si>
    <t>Hewlett Packard</t>
  </si>
  <si>
    <t>HUBS</t>
  </si>
  <si>
    <t>HubSpot</t>
  </si>
  <si>
    <t>IBM</t>
  </si>
  <si>
    <t>International Business Machines Corporation (IBM)</t>
  </si>
  <si>
    <t>IDEX</t>
  </si>
  <si>
    <t>Ideanomics Inc</t>
  </si>
  <si>
    <t>IDR.MC</t>
  </si>
  <si>
    <t>Indra Sistemas SA</t>
  </si>
  <si>
    <t>IFX.DE</t>
  </si>
  <si>
    <t>Infineon Technologies AG</t>
  </si>
  <si>
    <t>INFY</t>
  </si>
  <si>
    <t>Infosys Limited</t>
  </si>
  <si>
    <t>INPX</t>
  </si>
  <si>
    <t>Inpixon</t>
  </si>
  <si>
    <t>INTC</t>
  </si>
  <si>
    <t>Intel</t>
  </si>
  <si>
    <t>INTU</t>
  </si>
  <si>
    <t>Intuit Corp</t>
  </si>
  <si>
    <t>IPGP</t>
  </si>
  <si>
    <t>Ipg Photonics Corp.</t>
  </si>
  <si>
    <t>JBL</t>
  </si>
  <si>
    <t>Jabil Circuit Inc</t>
  </si>
  <si>
    <t>JD.US</t>
  </si>
  <si>
    <t>JD.com</t>
  </si>
  <si>
    <t>JEN.DE</t>
  </si>
  <si>
    <t>Jenoptik</t>
  </si>
  <si>
    <t>JKHY</t>
  </si>
  <si>
    <t>Jack Henry &amp; Associates Inc</t>
  </si>
  <si>
    <t>JNPR</t>
  </si>
  <si>
    <t>Juniper Networks Inc</t>
  </si>
  <si>
    <t>KBX.DE</t>
  </si>
  <si>
    <t>Knorr-Bremse AG</t>
  </si>
  <si>
    <t>KC</t>
  </si>
  <si>
    <t>Kingsoft Cloud Holdings Ltd</t>
  </si>
  <si>
    <t>KLAC</t>
  </si>
  <si>
    <t>KLA Corporation</t>
  </si>
  <si>
    <t>KLTR</t>
  </si>
  <si>
    <t>Kaltura Inc.</t>
  </si>
  <si>
    <t>KPN.NV</t>
  </si>
  <si>
    <t>KPN</t>
  </si>
  <si>
    <t>KRN.DE</t>
  </si>
  <si>
    <t>Krones AG</t>
  </si>
  <si>
    <t>LDOS</t>
  </si>
  <si>
    <t>Leidos Holdings Inc</t>
  </si>
  <si>
    <t>LITE</t>
  </si>
  <si>
    <t>Lumentum Holdings Inc</t>
  </si>
  <si>
    <t>LOGN.ZU</t>
  </si>
  <si>
    <t>Logitech International SA</t>
  </si>
  <si>
    <t>LPSN</t>
  </si>
  <si>
    <t>LivePerson Inc</t>
  </si>
  <si>
    <t>LRCX</t>
  </si>
  <si>
    <t>Lam Research Corp</t>
  </si>
  <si>
    <t>LSCC</t>
  </si>
  <si>
    <t>Lattice Semiconductor Corp</t>
  </si>
  <si>
    <t>LUMN</t>
  </si>
  <si>
    <t>CenturyLink Inc</t>
  </si>
  <si>
    <t>MANH</t>
  </si>
  <si>
    <t>Manhattan Associates Inc</t>
  </si>
  <si>
    <t>MCHP</t>
  </si>
  <si>
    <t>Microchip Technology Inc</t>
  </si>
  <si>
    <t>MDB</t>
  </si>
  <si>
    <t>MongoDB Inc</t>
  </si>
  <si>
    <t>MDLA</t>
  </si>
  <si>
    <t>Medallia Inc</t>
  </si>
  <si>
    <t>MITK</t>
  </si>
  <si>
    <t>Mitek Systems Inc</t>
  </si>
  <si>
    <t>MKSI</t>
  </si>
  <si>
    <t>MKS Instruments Inc</t>
  </si>
  <si>
    <t>MNDT</t>
  </si>
  <si>
    <t>Mandiant Inc</t>
  </si>
  <si>
    <t>MNDY</t>
  </si>
  <si>
    <t>Monday.com</t>
  </si>
  <si>
    <t>MOMO</t>
  </si>
  <si>
    <t>MOMO Inc ADR</t>
  </si>
  <si>
    <t>MPWR</t>
  </si>
  <si>
    <t>Monolithic Power Systems Inc</t>
  </si>
  <si>
    <t>MRVL</t>
  </si>
  <si>
    <t>Marvell Technology Group Ltd</t>
  </si>
  <si>
    <t>MSCI</t>
  </si>
  <si>
    <t>MSCI Inc</t>
  </si>
  <si>
    <t>MSFT</t>
  </si>
  <si>
    <t>Microsoft</t>
  </si>
  <si>
    <t>MSI</t>
  </si>
  <si>
    <t>Motorola Solutions, Inc.</t>
  </si>
  <si>
    <t>MSTR</t>
  </si>
  <si>
    <t>MicroStrategy Incorporated</t>
  </si>
  <si>
    <t>MTRO.L</t>
  </si>
  <si>
    <t>Metro Bank PLC</t>
  </si>
  <si>
    <t>MTSI</t>
  </si>
  <si>
    <t>Macom Technology Solutions</t>
  </si>
  <si>
    <t>MTX.DE</t>
  </si>
  <si>
    <t>MTU Aero Engines AG</t>
  </si>
  <si>
    <t>MU</t>
  </si>
  <si>
    <t>Micron Technology, Inc.</t>
  </si>
  <si>
    <t>MX</t>
  </si>
  <si>
    <t>MagnaChip Semiconductor Corp.</t>
  </si>
  <si>
    <t>MXL</t>
  </si>
  <si>
    <t>Maxlinear Inc</t>
  </si>
  <si>
    <t>NATI</t>
  </si>
  <si>
    <t>National Instruments Corporation</t>
  </si>
  <si>
    <t>NCR</t>
  </si>
  <si>
    <t>NCR Corp</t>
  </si>
  <si>
    <t>NEM.DE</t>
  </si>
  <si>
    <t>Nemetschek SE</t>
  </si>
  <si>
    <t>NET</t>
  </si>
  <si>
    <t>Cloudflare</t>
  </si>
  <si>
    <t>NEWR</t>
  </si>
  <si>
    <t>New Relic</t>
  </si>
  <si>
    <t>NLOK</t>
  </si>
  <si>
    <t>NortonLifeLock</t>
  </si>
  <si>
    <t>NLSN</t>
  </si>
  <si>
    <t>Nielsen Holdings plc</t>
  </si>
  <si>
    <t>NNDM</t>
  </si>
  <si>
    <t>Nano Dimension Ltd</t>
  </si>
  <si>
    <t>NOK</t>
  </si>
  <si>
    <t>Nokia Oyj</t>
  </si>
  <si>
    <t>NOW</t>
  </si>
  <si>
    <t>ServiceNow Inc</t>
  </si>
  <si>
    <t>NTAP</t>
  </si>
  <si>
    <t>NetApp Inc</t>
  </si>
  <si>
    <t>NTES</t>
  </si>
  <si>
    <t>NetEase Inc.</t>
  </si>
  <si>
    <t>NTNX</t>
  </si>
  <si>
    <t>Nutanix Inc A</t>
  </si>
  <si>
    <t>NUAN</t>
  </si>
  <si>
    <t>Nuance Communications</t>
  </si>
  <si>
    <t>NVDA</t>
  </si>
  <si>
    <t>NVIDIA Corporation</t>
  </si>
  <si>
    <t>NXPI</t>
  </si>
  <si>
    <t>NXP Semiconductors</t>
  </si>
  <si>
    <t>OB</t>
  </si>
  <si>
    <t>Outbrain Inc.</t>
  </si>
  <si>
    <t>ON</t>
  </si>
  <si>
    <t>ON Semiconductor Corp</t>
  </si>
  <si>
    <t>ONEM</t>
  </si>
  <si>
    <t>1Life Healthcare Inc</t>
  </si>
  <si>
    <t>ONTO</t>
  </si>
  <si>
    <t>Onto Innovation Inc</t>
  </si>
  <si>
    <t>ORCL</t>
  </si>
  <si>
    <t>Oracle Corporation</t>
  </si>
  <si>
    <t>PANW</t>
  </si>
  <si>
    <t>Palo Alto Networks</t>
  </si>
  <si>
    <t>PARRO.PA</t>
  </si>
  <si>
    <t>Parrot SA</t>
  </si>
  <si>
    <t>PATH</t>
  </si>
  <si>
    <t>UiPath Inc.</t>
  </si>
  <si>
    <t>PAYC</t>
  </si>
  <si>
    <t>Paycom Software Inc</t>
  </si>
  <si>
    <t>PAYX</t>
  </si>
  <si>
    <t>Paychex Inc</t>
  </si>
  <si>
    <t>PHR</t>
  </si>
  <si>
    <t>Phreesia Inc</t>
  </si>
  <si>
    <t>PI</t>
  </si>
  <si>
    <t>Impinj Inc.</t>
  </si>
  <si>
    <t>PINS</t>
  </si>
  <si>
    <t>Pinterest Inc</t>
  </si>
  <si>
    <t>PIRC.MI</t>
  </si>
  <si>
    <t>Pirelli &amp; C</t>
  </si>
  <si>
    <t>PLTR</t>
  </si>
  <si>
    <t>Palantir Technologies Inc.</t>
  </si>
  <si>
    <t>POSH</t>
  </si>
  <si>
    <t>Poshmark Inc Class A</t>
  </si>
  <si>
    <t>POWI</t>
  </si>
  <si>
    <t>Power Integrations</t>
  </si>
  <si>
    <t>PSTG</t>
  </si>
  <si>
    <t>Pure Storage Inc</t>
  </si>
  <si>
    <t>PTC</t>
  </si>
  <si>
    <t>PTC Inc.</t>
  </si>
  <si>
    <t>PUBM</t>
  </si>
  <si>
    <t>PUBMATIC INC-CLASS A</t>
  </si>
  <si>
    <t>PYPL</t>
  </si>
  <si>
    <t>PayPal Holdings</t>
  </si>
  <si>
    <t>QCOM</t>
  </si>
  <si>
    <t>Qualcomm Inc</t>
  </si>
  <si>
    <t>QRVO</t>
  </si>
  <si>
    <t>Qorvo Inc.</t>
  </si>
  <si>
    <t>QTT</t>
  </si>
  <si>
    <t>Qutoutiao Inc.</t>
  </si>
  <si>
    <t>RBLX</t>
  </si>
  <si>
    <t>Roblox Corp.</t>
  </si>
  <si>
    <t>RENN</t>
  </si>
  <si>
    <t>Renren Inc.</t>
  </si>
  <si>
    <t>RPD</t>
  </si>
  <si>
    <t>Rapid7 Inc</t>
  </si>
  <si>
    <t>S.US</t>
  </si>
  <si>
    <t>SentinelOne Inc.</t>
  </si>
  <si>
    <t>SAIL</t>
  </si>
  <si>
    <t>SailPoint Technologies Holding Inc</t>
  </si>
  <si>
    <t>SANM</t>
  </si>
  <si>
    <t>Sanmina Corp</t>
  </si>
  <si>
    <t>SANT.DE</t>
  </si>
  <si>
    <t>S&amp;T AG</t>
  </si>
  <si>
    <t>SAP.DE</t>
  </si>
  <si>
    <t>SAP SE</t>
  </si>
  <si>
    <t>SBAC</t>
  </si>
  <si>
    <t>SBA Communications Corporation</t>
  </si>
  <si>
    <t>SCMN.ZU</t>
  </si>
  <si>
    <t>Swisscom AG</t>
  </si>
  <si>
    <t>SCPL</t>
  </si>
  <si>
    <t>Sciplay Corp</t>
  </si>
  <si>
    <t>SCT.L</t>
  </si>
  <si>
    <t>Softcat PLC</t>
  </si>
  <si>
    <t>SE</t>
  </si>
  <si>
    <t>Sea Ltd</t>
  </si>
  <si>
    <t>SEMR</t>
  </si>
  <si>
    <t>Semrush Holdings Inc</t>
  </si>
  <si>
    <t>SF.ST</t>
  </si>
  <si>
    <t>Stillfront Group AB</t>
  </si>
  <si>
    <t>SHOP</t>
  </si>
  <si>
    <t>Shopify Inc.</t>
  </si>
  <si>
    <t>SIM.CO</t>
  </si>
  <si>
    <t>SimCorp A/S</t>
  </si>
  <si>
    <t>SIMO</t>
  </si>
  <si>
    <t>SILICON MOTION TECHNOL-ADR</t>
  </si>
  <si>
    <t>SKLZ</t>
  </si>
  <si>
    <t>Skillz Inc</t>
  </si>
  <si>
    <t>SLAB</t>
  </si>
  <si>
    <t>Silicon Laboratories Inc.</t>
  </si>
  <si>
    <t>SMAR</t>
  </si>
  <si>
    <t>Smartsheet Inc</t>
  </si>
  <si>
    <t>SMSN.L</t>
  </si>
  <si>
    <t>Samsung Electronics Co Ltd</t>
  </si>
  <si>
    <t>SMTC</t>
  </si>
  <si>
    <t>Semtech Corp.</t>
  </si>
  <si>
    <t>SNAP</t>
  </si>
  <si>
    <t>Snapchat Inc</t>
  </si>
  <si>
    <t>SNPS</t>
  </si>
  <si>
    <t>Synopsys Inc</t>
  </si>
  <si>
    <t>SOP.PA</t>
  </si>
  <si>
    <t>Sopra Steria Group</t>
  </si>
  <si>
    <t>SOW.DE</t>
  </si>
  <si>
    <t>Software</t>
  </si>
  <si>
    <t>SPLK</t>
  </si>
  <si>
    <t>Splunk Inc</t>
  </si>
  <si>
    <t>SPOT</t>
  </si>
  <si>
    <t>Spotify</t>
  </si>
  <si>
    <t>SSNC</t>
  </si>
  <si>
    <t>SS&amp;C Technologies Holdings Inc</t>
  </si>
  <si>
    <t>ST</t>
  </si>
  <si>
    <t>Sensata Technologies Holding N.V.</t>
  </si>
  <si>
    <t>STM.MI</t>
  </si>
  <si>
    <t>STMicroelectronics Company</t>
  </si>
  <si>
    <t>STM.PA</t>
  </si>
  <si>
    <t>STMicroelectronics NV</t>
  </si>
  <si>
    <t>STX</t>
  </si>
  <si>
    <t>Seagate Technology PLC</t>
  </si>
  <si>
    <t>SUMO</t>
  </si>
  <si>
    <t>Sumo Logic Inc.</t>
  </si>
  <si>
    <t>SWKS</t>
  </si>
  <si>
    <t>Skyworks Solutions</t>
  </si>
  <si>
    <t>SYNA</t>
  </si>
  <si>
    <t>Synaptics Inc.</t>
  </si>
  <si>
    <t>T</t>
  </si>
  <si>
    <t>AT&amp;T Inc</t>
  </si>
  <si>
    <t>TDS</t>
  </si>
  <si>
    <t>Telephone And Data Systems Inc</t>
  </si>
  <si>
    <t>TEAM</t>
  </si>
  <si>
    <t>Atlassian Corp PLC A</t>
  </si>
  <si>
    <t>TEF</t>
  </si>
  <si>
    <t>Telefonica SA (US)</t>
  </si>
  <si>
    <t>TEMN.ZU</t>
  </si>
  <si>
    <t>Temenos Ltd</t>
  </si>
  <si>
    <t>TEO</t>
  </si>
  <si>
    <t>Telecom Argentina SA</t>
  </si>
  <si>
    <t>TEP.PA</t>
  </si>
  <si>
    <t>Teleperformance SE</t>
  </si>
  <si>
    <t>TER</t>
  </si>
  <si>
    <t>Teradyne Inc</t>
  </si>
  <si>
    <t>TME</t>
  </si>
  <si>
    <t>Tencent Music Entertainment Group</t>
  </si>
  <si>
    <t>TMV.DE</t>
  </si>
  <si>
    <t>TeamViewer AG</t>
  </si>
  <si>
    <t>TOM2.NV</t>
  </si>
  <si>
    <t>TomTom BV</t>
  </si>
  <si>
    <t>TOST</t>
  </si>
  <si>
    <t>Toast Inc.</t>
  </si>
  <si>
    <t>TRIP</t>
  </si>
  <si>
    <t>TripAdvisor Inc</t>
  </si>
  <si>
    <t>TRMB</t>
  </si>
  <si>
    <t>Trimble Inc.</t>
  </si>
  <si>
    <t>TSEM</t>
  </si>
  <si>
    <t>Tower Semiconductor Ltd</t>
  </si>
  <si>
    <t>TSM</t>
  </si>
  <si>
    <t>Taiwan Semiconductor Manufacturing Co Ltd - ADR</t>
  </si>
  <si>
    <t>TTWO</t>
  </si>
  <si>
    <t>Take Two Interactive Software Inc</t>
  </si>
  <si>
    <t>TWLO</t>
  </si>
  <si>
    <t>Twilio Inc A</t>
  </si>
  <si>
    <t>TWTR</t>
  </si>
  <si>
    <t>Twitter</t>
  </si>
  <si>
    <t>TXN</t>
  </si>
  <si>
    <t>Texas Instruments Inc</t>
  </si>
  <si>
    <t>UBI.PA</t>
  </si>
  <si>
    <t>Ubisoft Entertainment SA</t>
  </si>
  <si>
    <t>UI</t>
  </si>
  <si>
    <t>Ubiquiti Inc</t>
  </si>
  <si>
    <t>UMC</t>
  </si>
  <si>
    <t>United Microelectronics Corporation</t>
  </si>
  <si>
    <t>VEEV</t>
  </si>
  <si>
    <t>Veeva Systems Inc A</t>
  </si>
  <si>
    <t>VIAV</t>
  </si>
  <si>
    <t>Viavi Solutions</t>
  </si>
  <si>
    <t>VISL</t>
  </si>
  <si>
    <t>Vislink Technologies Inc</t>
  </si>
  <si>
    <t>VMW</t>
  </si>
  <si>
    <t>VMware</t>
  </si>
  <si>
    <t>VOD</t>
  </si>
  <si>
    <t>Vodafone Group plc</t>
  </si>
  <si>
    <t>VPK.NV</t>
  </si>
  <si>
    <t>Koninklijke Vopak NV</t>
  </si>
  <si>
    <t>VRSN</t>
  </si>
  <si>
    <t>Verisign</t>
  </si>
  <si>
    <t>VTRU</t>
  </si>
  <si>
    <t>Vitru Ltd</t>
  </si>
  <si>
    <t>VUZI</t>
  </si>
  <si>
    <t>Vuzix Corp</t>
  </si>
  <si>
    <t>VZ</t>
  </si>
  <si>
    <t>Verizon</t>
  </si>
  <si>
    <t>WAF.DE</t>
  </si>
  <si>
    <t>Siltronic</t>
  </si>
  <si>
    <t>WB</t>
  </si>
  <si>
    <t>Weibo Corp</t>
  </si>
  <si>
    <t>WDAY</t>
  </si>
  <si>
    <t>Workday Inc A</t>
  </si>
  <si>
    <t>WDC</t>
  </si>
  <si>
    <t>Western Digital Corporation</t>
  </si>
  <si>
    <t>WISE.L</t>
  </si>
  <si>
    <t>Wise Ltd</t>
  </si>
  <si>
    <t>WIX</t>
  </si>
  <si>
    <t>Wix.com Ltd</t>
  </si>
  <si>
    <t>WKME</t>
  </si>
  <si>
    <t>WalkMe Ltd.</t>
  </si>
  <si>
    <t>WLN.PA</t>
  </si>
  <si>
    <t>Worldline SA</t>
  </si>
  <si>
    <t>WOLF</t>
  </si>
  <si>
    <t>Wolfspeed Inc</t>
  </si>
  <si>
    <t>XLNX</t>
  </si>
  <si>
    <t>Xilinx Inc</t>
  </si>
  <si>
    <t>XM</t>
  </si>
  <si>
    <t>QUALTRICS INTERNATIONAL-CL A</t>
  </si>
  <si>
    <t>XNET</t>
  </si>
  <si>
    <t>Xunlei Ltd</t>
  </si>
  <si>
    <t>XRX</t>
  </si>
  <si>
    <t>Xerox Corp</t>
  </si>
  <si>
    <t>YELP</t>
  </si>
  <si>
    <t>Yelp Inc.</t>
  </si>
  <si>
    <t>YEXT</t>
  </si>
  <si>
    <t>Yext Inc</t>
  </si>
  <si>
    <t>YNDX</t>
  </si>
  <si>
    <t>Yandex NV</t>
  </si>
  <si>
    <t>ZBRA</t>
  </si>
  <si>
    <t>Zebra Technologies Corp.</t>
  </si>
  <si>
    <t>ZEN</t>
  </si>
  <si>
    <t>Zendesk</t>
  </si>
  <si>
    <t>ZI</t>
  </si>
  <si>
    <t>ZoomInfo Technologies Inc</t>
  </si>
  <si>
    <t>ZM</t>
  </si>
  <si>
    <t>Zoom Video Communications Inc</t>
  </si>
  <si>
    <t>ZNGA</t>
  </si>
  <si>
    <t>Zynga</t>
  </si>
  <si>
    <t>ZUO</t>
  </si>
  <si>
    <t>Zuora Inc</t>
  </si>
  <si>
    <t>utilities</t>
  </si>
  <si>
    <t>00002.HK</t>
  </si>
  <si>
    <t>CLP Holdings Ltd</t>
  </si>
  <si>
    <t>00006.HK</t>
  </si>
  <si>
    <t>Power Assets Holdings Ltd</t>
  </si>
  <si>
    <t>00135.HK</t>
  </si>
  <si>
    <t>Kunlun Energy Co Ltd</t>
  </si>
  <si>
    <t>00257.HK</t>
  </si>
  <si>
    <t>China Everbright Environment Group Ltd</t>
  </si>
  <si>
    <t>00384.HK</t>
  </si>
  <si>
    <t>China Gas Holdings Ltd</t>
  </si>
  <si>
    <t>02386.HK</t>
  </si>
  <si>
    <t>Sinopec Engineering Group Co</t>
  </si>
  <si>
    <t>02688.HK</t>
  </si>
  <si>
    <t>ENN Energy Holdings Ltd</t>
  </si>
  <si>
    <t>0902.HK</t>
  </si>
  <si>
    <t>Huaneng Power International Inc (HK)</t>
  </si>
  <si>
    <t>0916.HK</t>
  </si>
  <si>
    <t>China Longyuan</t>
  </si>
  <si>
    <t>1816.HK</t>
  </si>
  <si>
    <t>CGN Power Co Ltd</t>
  </si>
  <si>
    <t>1U1.DE</t>
  </si>
  <si>
    <t>1&amp;1 AG</t>
  </si>
  <si>
    <t>3.HK</t>
  </si>
  <si>
    <t>Hong Kong &amp; China Gas Co Ltd</t>
  </si>
  <si>
    <t>A2A.MI</t>
  </si>
  <si>
    <t>A2A Group</t>
  </si>
  <si>
    <t>AEE</t>
  </si>
  <si>
    <t>Ameren Corp</t>
  </si>
  <si>
    <t>AEP</t>
  </si>
  <si>
    <t>American Electric Power Inc</t>
  </si>
  <si>
    <t>ALB</t>
  </si>
  <si>
    <t>Albemarle Corporation</t>
  </si>
  <si>
    <t>AMRC</t>
  </si>
  <si>
    <t>Ameresco Inc</t>
  </si>
  <si>
    <t>ANA.MC</t>
  </si>
  <si>
    <t>Acciona</t>
  </si>
  <si>
    <t>ATADL.L</t>
  </si>
  <si>
    <t>Tatneft OAO</t>
  </si>
  <si>
    <t>ATO</t>
  </si>
  <si>
    <t>Atmos Energy Corp</t>
  </si>
  <si>
    <t>AWK</t>
  </si>
  <si>
    <t>American Water Works Co Inc</t>
  </si>
  <si>
    <t>BCPT.L</t>
  </si>
  <si>
    <t>BMO Commercial Property Trust Ltd</t>
  </si>
  <si>
    <t>BIP</t>
  </si>
  <si>
    <t>Brookfield Infrastructure Partners LP</t>
  </si>
  <si>
    <t>BRW.L</t>
  </si>
  <si>
    <t>Brewin Dolphin Holdings PLC</t>
  </si>
  <si>
    <t>BWLPG.OL</t>
  </si>
  <si>
    <t>BW LPG</t>
  </si>
  <si>
    <t>CCC.L</t>
  </si>
  <si>
    <t>Computacenter PLC</t>
  </si>
  <si>
    <t>CIG</t>
  </si>
  <si>
    <t>Companhia Energetica de Minas Gerais</t>
  </si>
  <si>
    <t>CMS</t>
  </si>
  <si>
    <t>CMS Energy Corp</t>
  </si>
  <si>
    <t>CNA.L</t>
  </si>
  <si>
    <t>Centrica</t>
  </si>
  <si>
    <t>CNP</t>
  </si>
  <si>
    <t>Centerpoint Energy Inc</t>
  </si>
  <si>
    <t>CURY.L</t>
  </si>
  <si>
    <t>Currys PLC</t>
  </si>
  <si>
    <t>CVA</t>
  </si>
  <si>
    <t>Covanta Holdings</t>
  </si>
  <si>
    <t>CWEN</t>
  </si>
  <si>
    <t>Clearway Energy Inc</t>
  </si>
  <si>
    <t>D</t>
  </si>
  <si>
    <t>Dominion Energy Inc</t>
  </si>
  <si>
    <t>DANSKE.CO</t>
  </si>
  <si>
    <t>Danske Bank A/S</t>
  </si>
  <si>
    <t>DTE</t>
  </si>
  <si>
    <t>DTE Energy Co</t>
  </si>
  <si>
    <t>DUK</t>
  </si>
  <si>
    <t>Duke Energy Corp</t>
  </si>
  <si>
    <t>ECV.DE</t>
  </si>
  <si>
    <t>Encavis AG</t>
  </si>
  <si>
    <t>ED</t>
  </si>
  <si>
    <t>Consolidated Edison Inc</t>
  </si>
  <si>
    <t>EDF.PA</t>
  </si>
  <si>
    <t>Electricite de France SA</t>
  </si>
  <si>
    <t>EDP.LSB</t>
  </si>
  <si>
    <t>EDP - Energias de Portugal SA</t>
  </si>
  <si>
    <t>EIX</t>
  </si>
  <si>
    <t>Edison International</t>
  </si>
  <si>
    <t>ELE.MC</t>
  </si>
  <si>
    <t>Endesa</t>
  </si>
  <si>
    <t>ELISA.HE</t>
  </si>
  <si>
    <t>Elisa Oyj</t>
  </si>
  <si>
    <t>ENEL.MI</t>
  </si>
  <si>
    <t>Enel Power Company</t>
  </si>
  <si>
    <t>ENG.MC</t>
  </si>
  <si>
    <t>Enagas</t>
  </si>
  <si>
    <t>ENGI.PA</t>
  </si>
  <si>
    <t>Engie SA</t>
  </si>
  <si>
    <t>ENS</t>
  </si>
  <si>
    <t>EnerSys</t>
  </si>
  <si>
    <t>ENT.L</t>
  </si>
  <si>
    <t>Entain PLC</t>
  </si>
  <si>
    <t>EOAN.DE</t>
  </si>
  <si>
    <t>E.ON SE</t>
  </si>
  <si>
    <t>ES</t>
  </si>
  <si>
    <t>Eversource Energy</t>
  </si>
  <si>
    <t>ETR</t>
  </si>
  <si>
    <t>Entergy Corp</t>
  </si>
  <si>
    <t>EVA</t>
  </si>
  <si>
    <t>Enviva Partners LP</t>
  </si>
  <si>
    <t>EVRG</t>
  </si>
  <si>
    <t>Evergy Inc</t>
  </si>
  <si>
    <t>EXC</t>
  </si>
  <si>
    <t>Exelon Corp</t>
  </si>
  <si>
    <t>FE</t>
  </si>
  <si>
    <t>FirstEnergy Corp</t>
  </si>
  <si>
    <t>FGP.L</t>
  </si>
  <si>
    <t>Firstgroup PLC</t>
  </si>
  <si>
    <t>FORTUM.HE</t>
  </si>
  <si>
    <t>Fortum Oyj</t>
  </si>
  <si>
    <t>GLO.L</t>
  </si>
  <si>
    <t>ContourGlobal</t>
  </si>
  <si>
    <t>HER.MI</t>
  </si>
  <si>
    <t>Hera SPA</t>
  </si>
  <si>
    <t>IBE.MC</t>
  </si>
  <si>
    <t>Iberdrola</t>
  </si>
  <si>
    <t>IDA</t>
  </si>
  <si>
    <t>IDACORP Inc</t>
  </si>
  <si>
    <t>IG.MI</t>
  </si>
  <si>
    <t>Italgas</t>
  </si>
  <si>
    <t>IRE.MI</t>
  </si>
  <si>
    <t>Iren</t>
  </si>
  <si>
    <t>LEO.DE</t>
  </si>
  <si>
    <t>LEONI</t>
  </si>
  <si>
    <t>LNT</t>
  </si>
  <si>
    <t>Alliant Energy Corp</t>
  </si>
  <si>
    <t>MPC</t>
  </si>
  <si>
    <t>Marathon Petroleum Corporation</t>
  </si>
  <si>
    <t>MRC.L</t>
  </si>
  <si>
    <t>Mercantile Investment Trust PLC</t>
  </si>
  <si>
    <t>NEE</t>
  </si>
  <si>
    <t>NextEra Energy Inc</t>
  </si>
  <si>
    <t>NEP</t>
  </si>
  <si>
    <t>NextEra Energy Partners LP</t>
  </si>
  <si>
    <t>NG.L</t>
  </si>
  <si>
    <t>National Grid</t>
  </si>
  <si>
    <t>NI</t>
  </si>
  <si>
    <t>Nisource Inc</t>
  </si>
  <si>
    <t>NRG</t>
  </si>
  <si>
    <t>NRG Energy Inc</t>
  </si>
  <si>
    <t>NTGY.MC</t>
  </si>
  <si>
    <t>Naturgy Energy Group, S.A.</t>
  </si>
  <si>
    <t>NVTKL.L</t>
  </si>
  <si>
    <t>NOVATEK OAO</t>
  </si>
  <si>
    <t>OGZDL.L</t>
  </si>
  <si>
    <t>Gazprom OAO</t>
  </si>
  <si>
    <t>OKE</t>
  </si>
  <si>
    <t>ONEOK Inc (New)</t>
  </si>
  <si>
    <t>ORA.US</t>
  </si>
  <si>
    <t>Ormat Technologies Inc.</t>
  </si>
  <si>
    <t>PAM</t>
  </si>
  <si>
    <t>Pampa Energia S.A.</t>
  </si>
  <si>
    <t>PCG</t>
  </si>
  <si>
    <t>PG&amp;E Corp</t>
  </si>
  <si>
    <t>PDL.L</t>
  </si>
  <si>
    <t>Petra Diamonds Ltd</t>
  </si>
  <si>
    <t>PEG</t>
  </si>
  <si>
    <t>Public Service Enterprise Group Inc</t>
  </si>
  <si>
    <t>PPL</t>
  </si>
  <si>
    <t>PPL Corp</t>
  </si>
  <si>
    <t>PSX</t>
  </si>
  <si>
    <t>Phillips 66</t>
  </si>
  <si>
    <t>REE.MC</t>
  </si>
  <si>
    <t>Red Electrica Corp</t>
  </si>
  <si>
    <t>REP.MC</t>
  </si>
  <si>
    <t>Repsol</t>
  </si>
  <si>
    <t>RMV.L</t>
  </si>
  <si>
    <t>Rightmove PLC</t>
  </si>
  <si>
    <t>RUI.PA</t>
  </si>
  <si>
    <t>Rubis SCA</t>
  </si>
  <si>
    <t>RWE.DE</t>
  </si>
  <si>
    <t>RWE AG</t>
  </si>
  <si>
    <t>SBMO.NV</t>
  </si>
  <si>
    <t>SBM Offshore NV</t>
  </si>
  <si>
    <t>SBS</t>
  </si>
  <si>
    <t>Cia de Saneamento Basico do Estado de Sao Paulo</t>
  </si>
  <si>
    <t>SEV.PA</t>
  </si>
  <si>
    <t>Suez</t>
  </si>
  <si>
    <t>SGGD.L</t>
  </si>
  <si>
    <t>Surgutneftegas OAO</t>
  </si>
  <si>
    <t>SO</t>
  </si>
  <si>
    <t>Southern Co</t>
  </si>
  <si>
    <t>SPX.L</t>
  </si>
  <si>
    <t>Spirax-Sarco Engineering PLC</t>
  </si>
  <si>
    <t>SRE</t>
  </si>
  <si>
    <t>Sempra Energy</t>
  </si>
  <si>
    <t>SRG.MI</t>
  </si>
  <si>
    <t>Snam Group</t>
  </si>
  <si>
    <t>SSE.L</t>
  </si>
  <si>
    <t>SSE</t>
  </si>
  <si>
    <t>SVT.L</t>
  </si>
  <si>
    <t>Severn Trent</t>
  </si>
  <si>
    <t>TCH.PA</t>
  </si>
  <si>
    <t>Technicolor SA</t>
  </si>
  <si>
    <t>TED.L</t>
  </si>
  <si>
    <t>Ted Baker PLC</t>
  </si>
  <si>
    <t>TEL.OL</t>
  </si>
  <si>
    <t>Telenor</t>
  </si>
  <si>
    <t>TFI.PA</t>
  </si>
  <si>
    <t>TF1 Group</t>
  </si>
  <si>
    <t>TIT.MI</t>
  </si>
  <si>
    <t>Telecom Italia S.p.A.</t>
  </si>
  <si>
    <t>TRN.L</t>
  </si>
  <si>
    <t>Trainline PLC</t>
  </si>
  <si>
    <t>TRN.MI</t>
  </si>
  <si>
    <t>Terna SPA</t>
  </si>
  <si>
    <t>UGI</t>
  </si>
  <si>
    <t>UGI Corp</t>
  </si>
  <si>
    <t>UKCM.L</t>
  </si>
  <si>
    <t>UK Commercial Property Trust Ltd</t>
  </si>
  <si>
    <t>UN01.DE</t>
  </si>
  <si>
    <t>Uniper</t>
  </si>
  <si>
    <t>UU.L</t>
  </si>
  <si>
    <t>United Utilities</t>
  </si>
  <si>
    <t>VIE.PA</t>
  </si>
  <si>
    <t>Veolia Environnement S.A.</t>
  </si>
  <si>
    <t>VLO</t>
  </si>
  <si>
    <t>Valero Energy Corp</t>
  </si>
  <si>
    <t>VST</t>
  </si>
  <si>
    <t>Vistra Energy Corp</t>
  </si>
  <si>
    <t>WEC</t>
  </si>
  <si>
    <t>WEC Energy Group</t>
  </si>
  <si>
    <t>WES</t>
  </si>
  <si>
    <t>Western Midstream Partners LP</t>
  </si>
  <si>
    <t>WKL.NV</t>
  </si>
  <si>
    <t>Wolters Kluwer NV</t>
  </si>
  <si>
    <t>WMB</t>
  </si>
  <si>
    <t>Williams Companies Inc</t>
  </si>
  <si>
    <t>WTRG</t>
  </si>
  <si>
    <t>Essential Utilities Inc</t>
  </si>
  <si>
    <t>XEL</t>
  </si>
  <si>
    <t>Xcel Energy Inc</t>
  </si>
  <si>
    <t>consumergoods</t>
  </si>
  <si>
    <t>00027.HK</t>
  </si>
  <si>
    <t>Galaxy Entertainment Group Ltd</t>
  </si>
  <si>
    <t>00175.HK</t>
  </si>
  <si>
    <t>Geely Automobile Holdings Ltd</t>
  </si>
  <si>
    <t>00322.HK</t>
  </si>
  <si>
    <t>Tingyi Cayman Islands Holding</t>
  </si>
  <si>
    <t>00880.HK</t>
  </si>
  <si>
    <t>SJM Holdings Ltd</t>
  </si>
  <si>
    <t>01055.HK</t>
  </si>
  <si>
    <t>China Southern Airlines Co Ltd</t>
  </si>
  <si>
    <t>01093.HK</t>
  </si>
  <si>
    <t>CSPC Pharmaceutical Group Ltd</t>
  </si>
  <si>
    <t>01114.HK</t>
  </si>
  <si>
    <t>Brilliance China Automotive</t>
  </si>
  <si>
    <t>01128.HK</t>
  </si>
  <si>
    <t>Wynn Macau Ltd</t>
  </si>
  <si>
    <t>01177.HK</t>
  </si>
  <si>
    <t>Sino Biopharmaceutical Ltd</t>
  </si>
  <si>
    <t>01211.HK</t>
  </si>
  <si>
    <t>BYD Co Ltd</t>
  </si>
  <si>
    <t>01928.HK</t>
  </si>
  <si>
    <t>Sands China Ltd</t>
  </si>
  <si>
    <t>02020.HK</t>
  </si>
  <si>
    <t>ANTA Sports Products Ltd</t>
  </si>
  <si>
    <t>02196.HK</t>
  </si>
  <si>
    <t>Shanghai Fosun Pharmaceutical</t>
  </si>
  <si>
    <t>02269.HK</t>
  </si>
  <si>
    <t>Wuxi Biologics Cayman Inc</t>
  </si>
  <si>
    <t>02313.HK</t>
  </si>
  <si>
    <t>Shenzhou International Group</t>
  </si>
  <si>
    <t>02319.HK</t>
  </si>
  <si>
    <t>China Mengniu Dairy Co Ltd</t>
  </si>
  <si>
    <t>0489.HK</t>
  </si>
  <si>
    <t>Dongfeng Motor Group</t>
  </si>
  <si>
    <t>06862.HK</t>
  </si>
  <si>
    <t>Haidilao International Holding</t>
  </si>
  <si>
    <t>0753.HK</t>
  </si>
  <si>
    <t>Air China</t>
  </si>
  <si>
    <t>0941.HK</t>
  </si>
  <si>
    <t>China Mobile</t>
  </si>
  <si>
    <t>1044.HK</t>
  </si>
  <si>
    <t>Hengan International Group Co Ltd</t>
  </si>
  <si>
    <t>1317.HK</t>
  </si>
  <si>
    <t>China Maple Leaf Educational Systems Ltd</t>
  </si>
  <si>
    <t>151.HK</t>
  </si>
  <si>
    <t>Want Want China Holdings Ltd</t>
  </si>
  <si>
    <t>1530.HK</t>
  </si>
  <si>
    <t>3SBio Inc</t>
  </si>
  <si>
    <t>1585.HK</t>
  </si>
  <si>
    <t>Yadea Group Holdings Ltd</t>
  </si>
  <si>
    <t>1797.HK</t>
  </si>
  <si>
    <t>Koolearn Technology Holding Ltd</t>
  </si>
  <si>
    <t>1801.HK</t>
  </si>
  <si>
    <t>Innovent Biologics Inc</t>
  </si>
  <si>
    <t>1810.HK</t>
  </si>
  <si>
    <t>Xiaomi Corp</t>
  </si>
  <si>
    <t>1833.HK</t>
  </si>
  <si>
    <t>Ping An Healthcare and Technology Co Ltd</t>
  </si>
  <si>
    <t>1873.HK</t>
  </si>
  <si>
    <t>Viva Biotech Holdings</t>
  </si>
  <si>
    <t>1958.HK</t>
  </si>
  <si>
    <t>BAIC Motor Corp Ltd</t>
  </si>
  <si>
    <t>200.HK</t>
  </si>
  <si>
    <t>Melco International Development Ltd</t>
  </si>
  <si>
    <t>2238.HK</t>
  </si>
  <si>
    <t>Guangzhou Automobile</t>
  </si>
  <si>
    <t>2331.HK</t>
  </si>
  <si>
    <t>Li Ning Co Ltd</t>
  </si>
  <si>
    <t>2333.HK</t>
  </si>
  <si>
    <t>Great Wall Motor</t>
  </si>
  <si>
    <t>2338.HK</t>
  </si>
  <si>
    <t>Weichai Power</t>
  </si>
  <si>
    <t>288.HK</t>
  </si>
  <si>
    <t>WH Group Ltd</t>
  </si>
  <si>
    <t>341.HK</t>
  </si>
  <si>
    <t>Cafe de Coral Holdings Ltd</t>
  </si>
  <si>
    <t>6055.HK</t>
  </si>
  <si>
    <t>China Tobacco International HK Co Ltd</t>
  </si>
  <si>
    <t>6185.HK</t>
  </si>
  <si>
    <t>CanSino Biologics Inc</t>
  </si>
  <si>
    <t>9926.HK</t>
  </si>
  <si>
    <t>Akeso Inc</t>
  </si>
  <si>
    <t>AAK.ST</t>
  </si>
  <si>
    <t>AAK AB</t>
  </si>
  <si>
    <t>AAPL</t>
  </si>
  <si>
    <t>Apple</t>
  </si>
  <si>
    <t>ABC</t>
  </si>
  <si>
    <t>AmerisourceBergen Corp</t>
  </si>
  <si>
    <t>ABEV</t>
  </si>
  <si>
    <t>Ambev ADR</t>
  </si>
  <si>
    <t>ABF.L</t>
  </si>
  <si>
    <t>Associated British Foods</t>
  </si>
  <si>
    <t>ABI.BR</t>
  </si>
  <si>
    <t>Anheuser Busch InBev</t>
  </si>
  <si>
    <t>ABMD</t>
  </si>
  <si>
    <t>ABIOMED Inc</t>
  </si>
  <si>
    <t>ACAD</t>
  </si>
  <si>
    <t>ACADIA Pharmaceuticals Inc</t>
  </si>
  <si>
    <t>ACI</t>
  </si>
  <si>
    <t>Albertsons Cos Inc</t>
  </si>
  <si>
    <t>AD.NV</t>
  </si>
  <si>
    <t>Koninklijke Ahold NV</t>
  </si>
  <si>
    <t>ADM</t>
  </si>
  <si>
    <t>Archer-Daniels-Midland Co</t>
  </si>
  <si>
    <t>ADMP</t>
  </si>
  <si>
    <t>Adamis Pharmaceuticals Corp</t>
  </si>
  <si>
    <t>ADS.DE</t>
  </si>
  <si>
    <t>Adidas AG</t>
  </si>
  <si>
    <t>ADVM</t>
  </si>
  <si>
    <t>Adverum Biotechnologies Inc</t>
  </si>
  <si>
    <t>ADYEN.NV</t>
  </si>
  <si>
    <t>Adyen NV</t>
  </si>
  <si>
    <t>AEO</t>
  </si>
  <si>
    <t>American Eagle Outfitters Inc</t>
  </si>
  <si>
    <t>AF.PA</t>
  </si>
  <si>
    <t>Air France-KLM</t>
  </si>
  <si>
    <t>AFRM</t>
  </si>
  <si>
    <t>Affirm</t>
  </si>
  <si>
    <t>AGL.MI</t>
  </si>
  <si>
    <t>Autogrill</t>
  </si>
  <si>
    <t>AGRO</t>
  </si>
  <si>
    <t>Adecoagro S.A.</t>
  </si>
  <si>
    <t>AGRX</t>
  </si>
  <si>
    <t>Agile Therapeutics Inc</t>
  </si>
  <si>
    <t>ALC.ZU</t>
  </si>
  <si>
    <t>Alcon Inc.</t>
  </si>
  <si>
    <t>ALDX</t>
  </si>
  <si>
    <t>Aldeyra Therapeutics Inc</t>
  </si>
  <si>
    <t>ALGN</t>
  </si>
  <si>
    <t>Align Technology Inc</t>
  </si>
  <si>
    <t>ALM.MC</t>
  </si>
  <si>
    <t>Laboratorios Almirall SA</t>
  </si>
  <si>
    <t>ALNY</t>
  </si>
  <si>
    <t>Alnylam Pharmaceuticals Inc</t>
  </si>
  <si>
    <t>AM</t>
  </si>
  <si>
    <t>Antero Midstream Corp</t>
  </si>
  <si>
    <t>AMBUB.CO</t>
  </si>
  <si>
    <t>Ambu A/S</t>
  </si>
  <si>
    <t>AMC</t>
  </si>
  <si>
    <t>AMC Entertainment Holdings Inc</t>
  </si>
  <si>
    <t>AMED</t>
  </si>
  <si>
    <t>Amedisys Inc</t>
  </si>
  <si>
    <t>AML.L</t>
  </si>
  <si>
    <t>Aston Martin Lagonda Global Holdings PLC</t>
  </si>
  <si>
    <t>ANDE</t>
  </si>
  <si>
    <t>Andersons Inc</t>
  </si>
  <si>
    <t>APPS.MC</t>
  </si>
  <si>
    <t>Applus Services SA</t>
  </si>
  <si>
    <t>APRN</t>
  </si>
  <si>
    <t>Blue Apron Holdings Inc.</t>
  </si>
  <si>
    <t>APTV</t>
  </si>
  <si>
    <t>Aptiv PLC</t>
  </si>
  <si>
    <t>AR</t>
  </si>
  <si>
    <t>Antero Resources Corp</t>
  </si>
  <si>
    <t>ARCH</t>
  </si>
  <si>
    <t>Arch Coal Inc</t>
  </si>
  <si>
    <t>ARCT</t>
  </si>
  <si>
    <t>Arcturus Therapeutics Holdings Inc</t>
  </si>
  <si>
    <t>ARGX.BR</t>
  </si>
  <si>
    <t>Argenx Se</t>
  </si>
  <si>
    <t>ARWR</t>
  </si>
  <si>
    <t>Arrowhead Pharmaceuticals Inc</t>
  </si>
  <si>
    <t>ASXC</t>
  </si>
  <si>
    <t>Asensus Surgical Inc.</t>
  </si>
  <si>
    <t>ATGE</t>
  </si>
  <si>
    <t>Adtalem Global Education Inc</t>
  </si>
  <si>
    <t>ATHX</t>
  </si>
  <si>
    <t>Athersys Inc</t>
  </si>
  <si>
    <t>ATNX</t>
  </si>
  <si>
    <t>Athenex Inc</t>
  </si>
  <si>
    <t>ATRA</t>
  </si>
  <si>
    <t>Atara Biotherapeutics Inc</t>
  </si>
  <si>
    <t>ATRS</t>
  </si>
  <si>
    <t>Antares Pharma Inc</t>
  </si>
  <si>
    <t>ATST.L</t>
  </si>
  <si>
    <t>Alliance Trust PLC</t>
  </si>
  <si>
    <t>AVTR</t>
  </si>
  <si>
    <t>Avantor Inc</t>
  </si>
  <si>
    <t>AVV.L</t>
  </si>
  <si>
    <t>AVEVA Group PLC</t>
  </si>
  <si>
    <t>AVXL</t>
  </si>
  <si>
    <t>Anavex Life Sciences Corp</t>
  </si>
  <si>
    <t>AVY</t>
  </si>
  <si>
    <t>Avery Dennison Corp</t>
  </si>
  <si>
    <t>AXGN</t>
  </si>
  <si>
    <t>Axogen Inc.</t>
  </si>
  <si>
    <t>AXL</t>
  </si>
  <si>
    <t>American Axle &amp; Manufacturing Holdings Inc</t>
  </si>
  <si>
    <t>AXSM</t>
  </si>
  <si>
    <t>Axsome Therapeutics Inc</t>
  </si>
  <si>
    <t>AY</t>
  </si>
  <si>
    <t>Atlantica Sustainable Infrastructure PLC</t>
  </si>
  <si>
    <t>AYRO</t>
  </si>
  <si>
    <t>AYRO Inc</t>
  </si>
  <si>
    <t>AYTU</t>
  </si>
  <si>
    <t>Aytu BioScience Inc</t>
  </si>
  <si>
    <t>AZN</t>
  </si>
  <si>
    <t>AstraZeneca PLC ADR</t>
  </si>
  <si>
    <t>AZUL</t>
  </si>
  <si>
    <t>Azul SA</t>
  </si>
  <si>
    <t>B4B.DE</t>
  </si>
  <si>
    <t>METRO AG</t>
  </si>
  <si>
    <t>BAKK.L</t>
  </si>
  <si>
    <t>Bakkavor</t>
  </si>
  <si>
    <t>BARN.ZU</t>
  </si>
  <si>
    <t>Barry Callebaut AG</t>
  </si>
  <si>
    <t>BATS.L</t>
  </si>
  <si>
    <t>British American Tobacco</t>
  </si>
  <si>
    <t>BB.PA</t>
  </si>
  <si>
    <t>Societe BIC SA</t>
  </si>
  <si>
    <t>BBIO</t>
  </si>
  <si>
    <t>Bridgebio Pharma Inc</t>
  </si>
  <si>
    <t>BBOX.L</t>
  </si>
  <si>
    <t>Tritax Big Box REIT Plc</t>
  </si>
  <si>
    <t>BC</t>
  </si>
  <si>
    <t>Brunswick Corp</t>
  </si>
  <si>
    <t>BCO</t>
  </si>
  <si>
    <t>Brinks Co</t>
  </si>
  <si>
    <t>BCRX</t>
  </si>
  <si>
    <t>BioCryst Pharmaceuticals Inc</t>
  </si>
  <si>
    <t>BEI.DE</t>
  </si>
  <si>
    <t>Beiersdorf AG</t>
  </si>
  <si>
    <t>BERY</t>
  </si>
  <si>
    <t>Berry Plastics Group Inc</t>
  </si>
  <si>
    <t>BFAM</t>
  </si>
  <si>
    <t>Bright Horizons Family Solutions</t>
  </si>
  <si>
    <t>BG</t>
  </si>
  <si>
    <t>Bunge Ltd</t>
  </si>
  <si>
    <t>BGEO.L</t>
  </si>
  <si>
    <t>Bank of Georgia Group PLC</t>
  </si>
  <si>
    <t>BHVN</t>
  </si>
  <si>
    <t>Biohaven Pharmaceutical Holding Co Ltd</t>
  </si>
  <si>
    <t>BILI</t>
  </si>
  <si>
    <t>Bilibili</t>
  </si>
  <si>
    <t>BIM.PA</t>
  </si>
  <si>
    <t>BioMerieux</t>
  </si>
  <si>
    <t>BIO</t>
  </si>
  <si>
    <t>Bio-Rad Laboratories Inc</t>
  </si>
  <si>
    <t>BJ</t>
  </si>
  <si>
    <t>BJ's Wholesale Club Holdings Inc</t>
  </si>
  <si>
    <t>BKD</t>
  </si>
  <si>
    <t>Brookdale Senior Living Inc</t>
  </si>
  <si>
    <t>BLFS</t>
  </si>
  <si>
    <t>BioLife Solutions Inc</t>
  </si>
  <si>
    <t>BLL</t>
  </si>
  <si>
    <t>Ball Corp</t>
  </si>
  <si>
    <t>BLUE</t>
  </si>
  <si>
    <t>Bluebird Bio Inc</t>
  </si>
  <si>
    <t>BMRN</t>
  </si>
  <si>
    <t>BioMarin Pharmaceutical Inc</t>
  </si>
  <si>
    <t>BMW.DE</t>
  </si>
  <si>
    <t>Bayerische Motoren Werke Aktiengesellschaft</t>
  </si>
  <si>
    <t>BN.PA</t>
  </si>
  <si>
    <t>Danone</t>
  </si>
  <si>
    <t>BNGO</t>
  </si>
  <si>
    <t>BioNano Genomics Inc</t>
  </si>
  <si>
    <t>BNTX</t>
  </si>
  <si>
    <t>BioNTech SE</t>
  </si>
  <si>
    <t>BOOT</t>
  </si>
  <si>
    <t>Boot Barn Holdings Inc</t>
  </si>
  <si>
    <t>BOSS.DE</t>
  </si>
  <si>
    <t>HUGO BOSS</t>
  </si>
  <si>
    <t>BOY.L</t>
  </si>
  <si>
    <t>Bodycote PLC</t>
  </si>
  <si>
    <t>BPMC</t>
  </si>
  <si>
    <t>Blueprint Medicines Corp</t>
  </si>
  <si>
    <t>BRFS</t>
  </si>
  <si>
    <t>BRF SA</t>
  </si>
  <si>
    <t>BRKR</t>
  </si>
  <si>
    <t>Bruker Corp</t>
  </si>
  <si>
    <t>BROS</t>
  </si>
  <si>
    <t>Dutch Bros Inc.</t>
  </si>
  <si>
    <t>BSX.US</t>
  </si>
  <si>
    <t>Boston Scientific Corp</t>
  </si>
  <si>
    <t>BTI</t>
  </si>
  <si>
    <t>British American Tobacco PLC ADR</t>
  </si>
  <si>
    <t>BUD</t>
  </si>
  <si>
    <t>Anheuser-Busch Inbev Sa</t>
  </si>
  <si>
    <t>BVI.PA</t>
  </si>
  <si>
    <t>Bureau Veritas SA</t>
  </si>
  <si>
    <t>BVIC.L</t>
  </si>
  <si>
    <t>Britvic PLC</t>
  </si>
  <si>
    <t>BWA</t>
  </si>
  <si>
    <t>BorgWarner Inc</t>
  </si>
  <si>
    <t>BYG.L</t>
  </si>
  <si>
    <t>Big Yellow Group PLC</t>
  </si>
  <si>
    <t>CA.PA</t>
  </si>
  <si>
    <t>Carrefour SA</t>
  </si>
  <si>
    <t>CAG</t>
  </si>
  <si>
    <t>ConAgra Foods Inc</t>
  </si>
  <si>
    <t>CAH</t>
  </si>
  <si>
    <t>Cardinal Health Inc</t>
  </si>
  <si>
    <t>CAKE</t>
  </si>
  <si>
    <t>The Cheesecake Factory Inc</t>
  </si>
  <si>
    <t>CAL</t>
  </si>
  <si>
    <t>Caleres Inc</t>
  </si>
  <si>
    <t>CBRL</t>
  </si>
  <si>
    <t>Cracker Barrel Old Country Store Inc.</t>
  </si>
  <si>
    <t>CCEP</t>
  </si>
  <si>
    <t>Coca-Cola European Partners PLC</t>
  </si>
  <si>
    <t>CCH.L</t>
  </si>
  <si>
    <t>Coca Cola Hellenic</t>
  </si>
  <si>
    <t>CCK</t>
  </si>
  <si>
    <t>Crown Holdings Inc</t>
  </si>
  <si>
    <t>CCL</t>
  </si>
  <si>
    <t>Carnival Corp</t>
  </si>
  <si>
    <t>CCL.L</t>
  </si>
  <si>
    <t>Carnival</t>
  </si>
  <si>
    <t>CDEV</t>
  </si>
  <si>
    <t>Centennial Resource Development Inc/DE</t>
  </si>
  <si>
    <t>CDI.PA</t>
  </si>
  <si>
    <t>Christian Dior</t>
  </si>
  <si>
    <t>CEC.DE</t>
  </si>
  <si>
    <t>Ceconomy St</t>
  </si>
  <si>
    <t>CEMI</t>
  </si>
  <si>
    <t>Chembio Diagnostics Inc</t>
  </si>
  <si>
    <t>CERS</t>
  </si>
  <si>
    <t>Cerus Corp</t>
  </si>
  <si>
    <t>CGC</t>
  </si>
  <si>
    <t>Canopy Growth Corp</t>
  </si>
  <si>
    <t>CHD</t>
  </si>
  <si>
    <t>Church &amp; Dwight Co Inc</t>
  </si>
  <si>
    <t>CHE</t>
  </si>
  <si>
    <t>Chemed Corp</t>
  </si>
  <si>
    <t>CHEF</t>
  </si>
  <si>
    <t>The Chefs' Warehouse Inc</t>
  </si>
  <si>
    <t>CHGG</t>
  </si>
  <si>
    <t>Chegg Inc</t>
  </si>
  <si>
    <t>CHRS</t>
  </si>
  <si>
    <t>Coherus Biosciences Inc</t>
  </si>
  <si>
    <t>CHWY</t>
  </si>
  <si>
    <t>Chewy</t>
  </si>
  <si>
    <t>CL</t>
  </si>
  <si>
    <t>Colgate-Palmolive</t>
  </si>
  <si>
    <t>CLDX</t>
  </si>
  <si>
    <t>Celldex Therapeutics Inc</t>
  </si>
  <si>
    <t>CLNE</t>
  </si>
  <si>
    <t>Clean Energy Fuels Corp</t>
  </si>
  <si>
    <t>CLSK</t>
  </si>
  <si>
    <t>Cleanspark Inc</t>
  </si>
  <si>
    <t>CLVS</t>
  </si>
  <si>
    <t>Clovis Oncology Inc</t>
  </si>
  <si>
    <t>CLX</t>
  </si>
  <si>
    <t>Clorox Co</t>
  </si>
  <si>
    <t>CMCSA</t>
  </si>
  <si>
    <t>Comcast Corp</t>
  </si>
  <si>
    <t>CNE.L</t>
  </si>
  <si>
    <t>Cairn Energy PLC</t>
  </si>
  <si>
    <t>CNK</t>
  </si>
  <si>
    <t>Cinemark Holdings Inc</t>
  </si>
  <si>
    <t>CNMD</t>
  </si>
  <si>
    <t>Conmed Corp.</t>
  </si>
  <si>
    <t>CNQ</t>
  </si>
  <si>
    <t>Canadian Natural Resources Ltd</t>
  </si>
  <si>
    <t>CNX</t>
  </si>
  <si>
    <t>CNX Resources Corp</t>
  </si>
  <si>
    <t>CO.PA</t>
  </si>
  <si>
    <t>Casino Guichard Perrachon SA</t>
  </si>
  <si>
    <t>COCP</t>
  </si>
  <si>
    <t>Cocrystal Pharma Inc</t>
  </si>
  <si>
    <t>CODX</t>
  </si>
  <si>
    <t>Co-Diagnostics Inc</t>
  </si>
  <si>
    <t>COLR.BR</t>
  </si>
  <si>
    <t>Colruyt Group</t>
  </si>
  <si>
    <t>CON.DE</t>
  </si>
  <si>
    <t>Continental AG</t>
  </si>
  <si>
    <t>COST</t>
  </si>
  <si>
    <t>Costco Wholesale Corp</t>
  </si>
  <si>
    <t>COTY</t>
  </si>
  <si>
    <t>Coty Inc</t>
  </si>
  <si>
    <t>COUR</t>
  </si>
  <si>
    <t>Coursera Inc.</t>
  </si>
  <si>
    <t>CPA</t>
  </si>
  <si>
    <t>Copa Holdings SA</t>
  </si>
  <si>
    <t>CPB</t>
  </si>
  <si>
    <t>Campbell Soup Co</t>
  </si>
  <si>
    <t>CPE</t>
  </si>
  <si>
    <t>Callon Petroleum Co</t>
  </si>
  <si>
    <t>CPR.MI</t>
  </si>
  <si>
    <t>Davide Campari - Milano Beverage</t>
  </si>
  <si>
    <t>CPRI</t>
  </si>
  <si>
    <t>Capri Holdings Ltd</t>
  </si>
  <si>
    <t>CPRT</t>
  </si>
  <si>
    <t>Copart Inc</t>
  </si>
  <si>
    <t>CPRX</t>
  </si>
  <si>
    <t>Catalyst Pharmaceuticals Inc</t>
  </si>
  <si>
    <t>CRI</t>
  </si>
  <si>
    <t>Carter's</t>
  </si>
  <si>
    <t>CRIS</t>
  </si>
  <si>
    <t>Curis Inc</t>
  </si>
  <si>
    <t>CRK</t>
  </si>
  <si>
    <t>Comstock Resources Inc</t>
  </si>
  <si>
    <t>CRL</t>
  </si>
  <si>
    <t>Charles River Laboratories International Inc</t>
  </si>
  <si>
    <t>CROX</t>
  </si>
  <si>
    <t>Crocs Inc</t>
  </si>
  <si>
    <t>CRSP</t>
  </si>
  <si>
    <t>CRISPR Therapeutics AG</t>
  </si>
  <si>
    <t>CSGP</t>
  </si>
  <si>
    <t>CoStar Group Inc</t>
  </si>
  <si>
    <t>CTEC.L</t>
  </si>
  <si>
    <t>ConvaTec</t>
  </si>
  <si>
    <t>CTLT</t>
  </si>
  <si>
    <t>Catalent Inc</t>
  </si>
  <si>
    <t>CTVA</t>
  </si>
  <si>
    <t>Corteva Inc</t>
  </si>
  <si>
    <t>CVE</t>
  </si>
  <si>
    <t>Cenovus Energy Inc</t>
  </si>
  <si>
    <t>CVET</t>
  </si>
  <si>
    <t>Covetrus Inc</t>
  </si>
  <si>
    <t>CVNA</t>
  </si>
  <si>
    <t>Carvana Co</t>
  </si>
  <si>
    <t>CWK.L</t>
  </si>
  <si>
    <t>Cranswick PLC</t>
  </si>
  <si>
    <t>CYTK</t>
  </si>
  <si>
    <t>Cytokinetics Inc</t>
  </si>
  <si>
    <t>CZR</t>
  </si>
  <si>
    <t>Caesars Entertainment Inc</t>
  </si>
  <si>
    <t>DAI.DE</t>
  </si>
  <si>
    <t>Daimler AG</t>
  </si>
  <si>
    <t>DAN</t>
  </si>
  <si>
    <t>Dana Holding Corp</t>
  </si>
  <si>
    <t>DBI</t>
  </si>
  <si>
    <t>Designer Brands Inc</t>
  </si>
  <si>
    <t>DBV.PA</t>
  </si>
  <si>
    <t>DBV Technologies</t>
  </si>
  <si>
    <t>DECK</t>
  </si>
  <si>
    <t>Deckers Outdoor Corp</t>
  </si>
  <si>
    <t>DEN</t>
  </si>
  <si>
    <t>Denbury Resources Inc</t>
  </si>
  <si>
    <t>DENN</t>
  </si>
  <si>
    <t>Denny's Corp.</t>
  </si>
  <si>
    <t>DG.US</t>
  </si>
  <si>
    <t>Dollar General Corporation</t>
  </si>
  <si>
    <t>DGE.L</t>
  </si>
  <si>
    <t>Diageo</t>
  </si>
  <si>
    <t>DIA.MC</t>
  </si>
  <si>
    <t>Distribuidora Internacional de Alimentacion SA</t>
  </si>
  <si>
    <t>DIM.PA</t>
  </si>
  <si>
    <t>Sartorius Stedim Biotech SA</t>
  </si>
  <si>
    <t>DIN</t>
  </si>
  <si>
    <t>Dine Brands Global Inc</t>
  </si>
  <si>
    <t>DLTR</t>
  </si>
  <si>
    <t>Dollar Tree Inc</t>
  </si>
  <si>
    <t>DOM.ST</t>
  </si>
  <si>
    <t>Dometic Group AB</t>
  </si>
  <si>
    <t>DPH.L</t>
  </si>
  <si>
    <t>Dechra Pharmaceuticals PLC</t>
  </si>
  <si>
    <t>DPLM.L</t>
  </si>
  <si>
    <t>Diploma PLC</t>
  </si>
  <si>
    <t>DRVN</t>
  </si>
  <si>
    <t>Driven Brands Holdings Inc</t>
  </si>
  <si>
    <t>DS</t>
  </si>
  <si>
    <t>Drive Shack Inc</t>
  </si>
  <si>
    <t>DTY.L</t>
  </si>
  <si>
    <t>Dignity PLC</t>
  </si>
  <si>
    <t>DUFN.ZU</t>
  </si>
  <si>
    <t>Dufry AG</t>
  </si>
  <si>
    <t>DVAX</t>
  </si>
  <si>
    <t>Dynavax Technologies Corp</t>
  </si>
  <si>
    <t>DXCM</t>
  </si>
  <si>
    <t>DexCom Inc</t>
  </si>
  <si>
    <t>EC</t>
  </si>
  <si>
    <t>Ecopetrol SA</t>
  </si>
  <si>
    <t>ECL</t>
  </si>
  <si>
    <t>Ecolab Inc</t>
  </si>
  <si>
    <t>EDEN.PA</t>
  </si>
  <si>
    <t>Edenred SA</t>
  </si>
  <si>
    <t>EDU</t>
  </si>
  <si>
    <t>New Oriental Education &amp; Techn ADR</t>
  </si>
  <si>
    <t>EEFT</t>
  </si>
  <si>
    <t>Euronet Worldwide Inc.</t>
  </si>
  <si>
    <t>EFX</t>
  </si>
  <si>
    <t>Equifax Inc</t>
  </si>
  <si>
    <t>EHC</t>
  </si>
  <si>
    <t>Encompass Health Corp</t>
  </si>
  <si>
    <t>EKTAB.ST</t>
  </si>
  <si>
    <t>Elekta AB Ser. B</t>
  </si>
  <si>
    <t>EL</t>
  </si>
  <si>
    <t>Estee Lauder Companies Inc</t>
  </si>
  <si>
    <t>ELAN</t>
  </si>
  <si>
    <t>Elanco Animal Health Inc</t>
  </si>
  <si>
    <t>ELF</t>
  </si>
  <si>
    <t>elf Beauty Inc</t>
  </si>
  <si>
    <t>ELIOR.PA</t>
  </si>
  <si>
    <t>Elior Group SA</t>
  </si>
  <si>
    <t>ELIS.PA</t>
  </si>
  <si>
    <t>Elis SA</t>
  </si>
  <si>
    <t>ENR</t>
  </si>
  <si>
    <t>Energizer Holdings Inc</t>
  </si>
  <si>
    <t>EO.PA</t>
  </si>
  <si>
    <t>Faurecia</t>
  </si>
  <si>
    <t>EPC</t>
  </si>
  <si>
    <t>Edgewell Personal Care</t>
  </si>
  <si>
    <t>EQN.L</t>
  </si>
  <si>
    <t>Equiniti</t>
  </si>
  <si>
    <t>EQT</t>
  </si>
  <si>
    <t>EQT Corp</t>
  </si>
  <si>
    <t>ERF.PA</t>
  </si>
  <si>
    <t>Eurofins Scientific SE</t>
  </si>
  <si>
    <t>ERM.L</t>
  </si>
  <si>
    <t>Euromoney Institutional Investor PLC</t>
  </si>
  <si>
    <t>ESNT.L</t>
  </si>
  <si>
    <t>Essentra PLC</t>
  </si>
  <si>
    <t>ESSITYB.ST</t>
  </si>
  <si>
    <t>Essity AB ser. B</t>
  </si>
  <si>
    <t>ETRN</t>
  </si>
  <si>
    <t>Equitrans Midstream Corp</t>
  </si>
  <si>
    <t>EVD.DE</t>
  </si>
  <si>
    <t>CTS Eventim</t>
  </si>
  <si>
    <t>EVFM</t>
  </si>
  <si>
    <t>Evofem Biosciences Inc</t>
  </si>
  <si>
    <t>EW</t>
  </si>
  <si>
    <t>Edwards Lifesciences Corp</t>
  </si>
  <si>
    <t>EXAS</t>
  </si>
  <si>
    <t>Exact Sciences Corp</t>
  </si>
  <si>
    <t>EXEL</t>
  </si>
  <si>
    <t>Exelixis Inc</t>
  </si>
  <si>
    <t>F</t>
  </si>
  <si>
    <t>Ford Motor Co</t>
  </si>
  <si>
    <t>FATE</t>
  </si>
  <si>
    <t>Fate Therapeutics Inc</t>
  </si>
  <si>
    <t>FBHS</t>
  </si>
  <si>
    <t>Fortune Brands Home &amp; Security Inc</t>
  </si>
  <si>
    <t>FCEL</t>
  </si>
  <si>
    <t>FuelCell Energy Inc</t>
  </si>
  <si>
    <t>FCN</t>
  </si>
  <si>
    <t>FTI Consulting Inc</t>
  </si>
  <si>
    <t>FDJ.PA</t>
  </si>
  <si>
    <t>LA FRANCAISE DES JEUX</t>
  </si>
  <si>
    <t>FEML.L</t>
  </si>
  <si>
    <t>Fidelity Emerging Markets Limited</t>
  </si>
  <si>
    <t>FEVR.L</t>
  </si>
  <si>
    <t>Fevertree Drinks PLC</t>
  </si>
  <si>
    <t>FIE.DE</t>
  </si>
  <si>
    <t>Fielmann AG</t>
  </si>
  <si>
    <t>FIVE</t>
  </si>
  <si>
    <t>Five Below Inc</t>
  </si>
  <si>
    <t>FIZZ</t>
  </si>
  <si>
    <t>National Beverage Corp</t>
  </si>
  <si>
    <t>FL</t>
  </si>
  <si>
    <t>Foot Locker Inc</t>
  </si>
  <si>
    <t>FLO</t>
  </si>
  <si>
    <t>Flowers Foods</t>
  </si>
  <si>
    <t>FNAC.PA</t>
  </si>
  <si>
    <t>Fnac Darty SA</t>
  </si>
  <si>
    <t>FOLD</t>
  </si>
  <si>
    <t>Amicus Therapeutics Inc</t>
  </si>
  <si>
    <t>FOSL</t>
  </si>
  <si>
    <t>Fossil Group Inc.</t>
  </si>
  <si>
    <t>FOUR</t>
  </si>
  <si>
    <t>Shift4 Payments Inc</t>
  </si>
  <si>
    <t>FR.PA</t>
  </si>
  <si>
    <t>Valeo SA</t>
  </si>
  <si>
    <t>FROG</t>
  </si>
  <si>
    <t>Jfrog Ltd</t>
  </si>
  <si>
    <t>FRPT</t>
  </si>
  <si>
    <t>Freshpet Inc</t>
  </si>
  <si>
    <t>FRSX</t>
  </si>
  <si>
    <t>Foresight Autonomous Holdings Ltd</t>
  </si>
  <si>
    <t>FSR</t>
  </si>
  <si>
    <t>Fisker Inc</t>
  </si>
  <si>
    <t>FUN</t>
  </si>
  <si>
    <t>Cedar Fair LP</t>
  </si>
  <si>
    <t>FXPO.L</t>
  </si>
  <si>
    <t>Ferrexpo PLC</t>
  </si>
  <si>
    <t>GALE.ZU</t>
  </si>
  <si>
    <t>Galenica AG</t>
  </si>
  <si>
    <t>GAW.L</t>
  </si>
  <si>
    <t>Games Workshop</t>
  </si>
  <si>
    <t>GDOT</t>
  </si>
  <si>
    <t>Green Dot Corp</t>
  </si>
  <si>
    <t>GEF</t>
  </si>
  <si>
    <t>Greif Inc</t>
  </si>
  <si>
    <t>GEST.MC</t>
  </si>
  <si>
    <t>Gestamp Automocion</t>
  </si>
  <si>
    <t>GETIB.ST</t>
  </si>
  <si>
    <t>Getinge AB Ser. B</t>
  </si>
  <si>
    <t>GEVO</t>
  </si>
  <si>
    <t>Gevo Inc</t>
  </si>
  <si>
    <t>GFRD.L</t>
  </si>
  <si>
    <t>Galliford Try PLC</t>
  </si>
  <si>
    <t>GFTU.L</t>
  </si>
  <si>
    <t>Grafton Group PLC</t>
  </si>
  <si>
    <t>GH</t>
  </si>
  <si>
    <t>Guardant Health Inc</t>
  </si>
  <si>
    <t>GIII</t>
  </si>
  <si>
    <t>G-III Apparel Group Ltd</t>
  </si>
  <si>
    <t>GIS</t>
  </si>
  <si>
    <t>General Mills Inc</t>
  </si>
  <si>
    <t>GKOS</t>
  </si>
  <si>
    <t>Glaukos Corp</t>
  </si>
  <si>
    <t>GLPG.NV</t>
  </si>
  <si>
    <t>Galapagos</t>
  </si>
  <si>
    <t>GM</t>
  </si>
  <si>
    <t>General Motors Co</t>
  </si>
  <si>
    <t>GMED</t>
  </si>
  <si>
    <t>Globus Medical Inc</t>
  </si>
  <si>
    <t>GN.CO</t>
  </si>
  <si>
    <t>GN Store Nord A/S</t>
  </si>
  <si>
    <t>GNFT.PA</t>
  </si>
  <si>
    <t>Genfit</t>
  </si>
  <si>
    <t>GNOG</t>
  </si>
  <si>
    <t>Golden Nugget Online Gaming Inc</t>
  </si>
  <si>
    <t>GO</t>
  </si>
  <si>
    <t>Grocery Outlet Holding Corp</t>
  </si>
  <si>
    <t>GOG.L</t>
  </si>
  <si>
    <t>Go-Ahead Group PLC</t>
  </si>
  <si>
    <t>GOL</t>
  </si>
  <si>
    <t>Gol Linhas Aereas Inteligentes SA</t>
  </si>
  <si>
    <t>GOSS</t>
  </si>
  <si>
    <t>Gossamer Bio Inc</t>
  </si>
  <si>
    <t>GPK</t>
  </si>
  <si>
    <t>Graphic Packaging Holding Co</t>
  </si>
  <si>
    <t>GPN</t>
  </si>
  <si>
    <t>Global Payments Inc</t>
  </si>
  <si>
    <t>GPRE</t>
  </si>
  <si>
    <t>Green Plains Inc</t>
  </si>
  <si>
    <t>GPRO</t>
  </si>
  <si>
    <t>GoPro Inc</t>
  </si>
  <si>
    <t>GRG.L</t>
  </si>
  <si>
    <t>Greggs PLC</t>
  </si>
  <si>
    <t>GRWG</t>
  </si>
  <si>
    <t>GrowGeneration</t>
  </si>
  <si>
    <t>GT</t>
  </si>
  <si>
    <t>Goodyear Tire &amp; Rubber Co</t>
  </si>
  <si>
    <t>GVNV.NV</t>
  </si>
  <si>
    <t>GrandVision NV</t>
  </si>
  <si>
    <t>HA</t>
  </si>
  <si>
    <t>Hawaiian Holdings Inc</t>
  </si>
  <si>
    <t>HAE</t>
  </si>
  <si>
    <t>Haemonetics Corp.</t>
  </si>
  <si>
    <t>HALO</t>
  </si>
  <si>
    <t>Halozyme Therapeutics Inc</t>
  </si>
  <si>
    <t>HAS</t>
  </si>
  <si>
    <t>Hasbro Inc</t>
  </si>
  <si>
    <t>HBI</t>
  </si>
  <si>
    <t>Hanesbrands Inc</t>
  </si>
  <si>
    <t>HEIA.NV</t>
  </si>
  <si>
    <t>Heineken</t>
  </si>
  <si>
    <t>HEIO.NV</t>
  </si>
  <si>
    <t>Heineken Holding NV</t>
  </si>
  <si>
    <t>HEN3.DE</t>
  </si>
  <si>
    <t>Henkel AG &amp; Co. KGaA</t>
  </si>
  <si>
    <t>HEXO</t>
  </si>
  <si>
    <t>HEXO Corp</t>
  </si>
  <si>
    <t>HFD.L</t>
  </si>
  <si>
    <t>Halfords Group PLC</t>
  </si>
  <si>
    <t>HFG.DE</t>
  </si>
  <si>
    <t>HelloFresh SE</t>
  </si>
  <si>
    <t>HGV</t>
  </si>
  <si>
    <t>Hilton Grand Vacations Inc</t>
  </si>
  <si>
    <t>HIK.L</t>
  </si>
  <si>
    <t>Hikma Pharmaceuticals PLC</t>
  </si>
  <si>
    <t>HILS.L</t>
  </si>
  <si>
    <t>Hill &amp; Smith Holdings PLC</t>
  </si>
  <si>
    <t>HLE.DE</t>
  </si>
  <si>
    <t>Hella</t>
  </si>
  <si>
    <t>HLF</t>
  </si>
  <si>
    <t>Herbalife Nutrition Ltd.</t>
  </si>
  <si>
    <t>HM-B.ST</t>
  </si>
  <si>
    <t>Hennes &amp; Mauritz AB, H &amp; M ser. B</t>
  </si>
  <si>
    <t>HMC</t>
  </si>
  <si>
    <t>Honda Motor Co, Ltd</t>
  </si>
  <si>
    <t>HOG</t>
  </si>
  <si>
    <t>Harley-Davidson Inc</t>
  </si>
  <si>
    <t>HOLX</t>
  </si>
  <si>
    <t>Hologic Inc</t>
  </si>
  <si>
    <t>HP</t>
  </si>
  <si>
    <t>Helmerich &amp; Payne Inc</t>
  </si>
  <si>
    <t>HQY</t>
  </si>
  <si>
    <t>HealthEquity Inc</t>
  </si>
  <si>
    <t>HRB</t>
  </si>
  <si>
    <t>H&amp;R Block Inc</t>
  </si>
  <si>
    <t>HRC</t>
  </si>
  <si>
    <t>Hill-Rom Holdings Inc</t>
  </si>
  <si>
    <t>HRL</t>
  </si>
  <si>
    <t>Hormel Foods Corp</t>
  </si>
  <si>
    <t>HSX.L</t>
  </si>
  <si>
    <t>Hiscox Ltd</t>
  </si>
  <si>
    <t>HSY</t>
  </si>
  <si>
    <t>Hershey Co</t>
  </si>
  <si>
    <t>HTBX</t>
  </si>
  <si>
    <t>Heat Biologics Inc</t>
  </si>
  <si>
    <t>HTGM</t>
  </si>
  <si>
    <t>HTG Molecular Diagnostics Inc</t>
  </si>
  <si>
    <t>HTHT</t>
  </si>
  <si>
    <t>Huazhu Group Ltd</t>
  </si>
  <si>
    <t>HTZZW</t>
  </si>
  <si>
    <t>Hertz Global Holdings Inc. Wt</t>
  </si>
  <si>
    <t>HYLN</t>
  </si>
  <si>
    <t>Hyliion Holdings Corp</t>
  </si>
  <si>
    <t>IBP</t>
  </si>
  <si>
    <t>Installed Building Products Inc</t>
  </si>
  <si>
    <t>IBRX</t>
  </si>
  <si>
    <t>ImmunityBio Inc</t>
  </si>
  <si>
    <t>ICA.ST</t>
  </si>
  <si>
    <t>ICA Gruppen AB</t>
  </si>
  <si>
    <t>ICP.L</t>
  </si>
  <si>
    <t>Intermediate Capital Group PLC</t>
  </si>
  <si>
    <t>IDXX</t>
  </si>
  <si>
    <t>IDEXX Laboratories Inc</t>
  </si>
  <si>
    <t>IGT</t>
  </si>
  <si>
    <t>International Game Technology PLC</t>
  </si>
  <si>
    <t>IMAX</t>
  </si>
  <si>
    <t>IMAX Corp</t>
  </si>
  <si>
    <t>IMB.L</t>
  </si>
  <si>
    <t>Imperial Brands PLC</t>
  </si>
  <si>
    <t>IMGN</t>
  </si>
  <si>
    <t>ImmunoGen Inc</t>
  </si>
  <si>
    <t>INDV.L</t>
  </si>
  <si>
    <t>Indivior PLC</t>
  </si>
  <si>
    <t>INGN</t>
  </si>
  <si>
    <t>Inogen Inc</t>
  </si>
  <si>
    <t>INGR</t>
  </si>
  <si>
    <t>Ingredion Inc</t>
  </si>
  <si>
    <t>INMD</t>
  </si>
  <si>
    <t>Inmode Ltd</t>
  </si>
  <si>
    <t>INO</t>
  </si>
  <si>
    <t>Inovio Pharmaceuticals Inc</t>
  </si>
  <si>
    <t>INPP.L</t>
  </si>
  <si>
    <t>International Public Partnerships Ltd</t>
  </si>
  <si>
    <t>INSP</t>
  </si>
  <si>
    <t>Inspire Medical Systems Inc.</t>
  </si>
  <si>
    <t>IPN.PA</t>
  </si>
  <si>
    <t>Ipsen SA</t>
  </si>
  <si>
    <t>IPO.L</t>
  </si>
  <si>
    <t>IP Group PLC</t>
  </si>
  <si>
    <t>IRBT</t>
  </si>
  <si>
    <t>iRobot Corp.</t>
  </si>
  <si>
    <t>IRTC</t>
  </si>
  <si>
    <t>iRhythm Technologies Inc.</t>
  </si>
  <si>
    <t>ISRG</t>
  </si>
  <si>
    <t>Intuitive Surgical Inc</t>
  </si>
  <si>
    <t>IT</t>
  </si>
  <si>
    <t>Gartner Inc</t>
  </si>
  <si>
    <t>ITCI</t>
  </si>
  <si>
    <t>Intra-Cellular Therapies Inc</t>
  </si>
  <si>
    <t>ITX.MC</t>
  </si>
  <si>
    <t>Inditex</t>
  </si>
  <si>
    <t>JACK</t>
  </si>
  <si>
    <t>Jack in the Box Inc</t>
  </si>
  <si>
    <t>JAGX</t>
  </si>
  <si>
    <t>Jaguar Health Inc</t>
  </si>
  <si>
    <t>JCI</t>
  </si>
  <si>
    <t>Johnson Controls Inc</t>
  </si>
  <si>
    <t>JD.L</t>
  </si>
  <si>
    <t>JD Sports Fashion PLC</t>
  </si>
  <si>
    <t>JMT.LSB</t>
  </si>
  <si>
    <t>Jeronimo Martins SGPS SA</t>
  </si>
  <si>
    <t>JOE</t>
  </si>
  <si>
    <t>The St. Joe Company</t>
  </si>
  <si>
    <t>JOUT</t>
  </si>
  <si>
    <t>Johnson Outdoors Inc.</t>
  </si>
  <si>
    <t>JUP.L</t>
  </si>
  <si>
    <t>Jupiter Fund Management PLC</t>
  </si>
  <si>
    <t>JUVE.MI</t>
  </si>
  <si>
    <t>Juventus Football Club</t>
  </si>
  <si>
    <t>K</t>
  </si>
  <si>
    <t>Kellogg Co</t>
  </si>
  <si>
    <t>KAR</t>
  </si>
  <si>
    <t>KAR Auction Services Inc</t>
  </si>
  <si>
    <t>KBH</t>
  </si>
  <si>
    <t>KB Home</t>
  </si>
  <si>
    <t>KDMN</t>
  </si>
  <si>
    <t>Kadmon Holdings Inc</t>
  </si>
  <si>
    <t>KDP</t>
  </si>
  <si>
    <t>Dr Pepper Snapple Group, Inc.</t>
  </si>
  <si>
    <t>KER.PA</t>
  </si>
  <si>
    <t>Kering SA</t>
  </si>
  <si>
    <t>KESKOB.HE</t>
  </si>
  <si>
    <t>Kesko Oyj B</t>
  </si>
  <si>
    <t>KHC</t>
  </si>
  <si>
    <t>The Kraft Heinz Company</t>
  </si>
  <si>
    <t>KINDSDB.ST</t>
  </si>
  <si>
    <t>Kindred Group plc</t>
  </si>
  <si>
    <t>KMB</t>
  </si>
  <si>
    <t>Kimberly-Clark Corp</t>
  </si>
  <si>
    <t>KNDI</t>
  </si>
  <si>
    <t>Kandi Technologies Group Inc</t>
  </si>
  <si>
    <t>KO</t>
  </si>
  <si>
    <t>Coca-Cola</t>
  </si>
  <si>
    <t>KOS</t>
  </si>
  <si>
    <t>Kosmos Energy Ltd</t>
  </si>
  <si>
    <t>KR</t>
  </si>
  <si>
    <t>Kroger Co</t>
  </si>
  <si>
    <t>LAD</t>
  </si>
  <si>
    <t>Lithia Motors Inc</t>
  </si>
  <si>
    <t>LAZR</t>
  </si>
  <si>
    <t>Luminar Technologies Inc.</t>
  </si>
  <si>
    <t>LEA</t>
  </si>
  <si>
    <t>Lear Corp</t>
  </si>
  <si>
    <t>LEG</t>
  </si>
  <si>
    <t>Leggett &amp; Platt Inc</t>
  </si>
  <si>
    <t>LEVI</t>
  </si>
  <si>
    <t>Levi Strauss &amp; Co.</t>
  </si>
  <si>
    <t>LHX</t>
  </si>
  <si>
    <t>L3Harris</t>
  </si>
  <si>
    <t>LI</t>
  </si>
  <si>
    <t>Li Auto Inc</t>
  </si>
  <si>
    <t>LKQ</t>
  </si>
  <si>
    <t>LKQ Corp</t>
  </si>
  <si>
    <t>LONN.ZU</t>
  </si>
  <si>
    <t>Lonza Group Ltd</t>
  </si>
  <si>
    <t>LOOMIS.ST</t>
  </si>
  <si>
    <t>Loomis AB</t>
  </si>
  <si>
    <t>LOW</t>
  </si>
  <si>
    <t>Lowe's Companies Inc</t>
  </si>
  <si>
    <t>LPI</t>
  </si>
  <si>
    <t>Laredo Petroleum Inc</t>
  </si>
  <si>
    <t>LRE.L</t>
  </si>
  <si>
    <t>Lancashire Holdings Ltd</t>
  </si>
  <si>
    <t>LRN</t>
  </si>
  <si>
    <t>Stride Inc.</t>
  </si>
  <si>
    <t>LULU</t>
  </si>
  <si>
    <t>Lululemon Athletica Inc</t>
  </si>
  <si>
    <t>LW</t>
  </si>
  <si>
    <t>Lamb Weston Holdings Inc</t>
  </si>
  <si>
    <t>LXRX</t>
  </si>
  <si>
    <t>Lexicon Pharmaceuticals Inc</t>
  </si>
  <si>
    <t>M</t>
  </si>
  <si>
    <t>Macy's Inc</t>
  </si>
  <si>
    <t>MANU</t>
  </si>
  <si>
    <t>Manchester United</t>
  </si>
  <si>
    <t>MARA</t>
  </si>
  <si>
    <t>Marathon Digital Holdings Inc.</t>
  </si>
  <si>
    <t>MASI</t>
  </si>
  <si>
    <t>Masimo Corp.</t>
  </si>
  <si>
    <t>MAT</t>
  </si>
  <si>
    <t>Mattel Inc</t>
  </si>
  <si>
    <t>MC.PA</t>
  </si>
  <si>
    <t>LVMH Moet Hennessy Louis Vuitton SA</t>
  </si>
  <si>
    <t>MCK</t>
  </si>
  <si>
    <t>McKesson Corp</t>
  </si>
  <si>
    <t>MCRB</t>
  </si>
  <si>
    <t>Seres Therapeutics Inc</t>
  </si>
  <si>
    <t>MD</t>
  </si>
  <si>
    <t>MEDNAX Inc.</t>
  </si>
  <si>
    <t>MDC</t>
  </si>
  <si>
    <t>MDC Holdings Inc</t>
  </si>
  <si>
    <t>MDC.L</t>
  </si>
  <si>
    <t>Mediclinic International PLC</t>
  </si>
  <si>
    <t>MDLZ</t>
  </si>
  <si>
    <t>Mondelez International Inc</t>
  </si>
  <si>
    <t>MED.US</t>
  </si>
  <si>
    <t>Medifast Inc</t>
  </si>
  <si>
    <t>MEL.MC</t>
  </si>
  <si>
    <t>Melia Hotels International SA</t>
  </si>
  <si>
    <t>MGA</t>
  </si>
  <si>
    <t>Magna International Inc</t>
  </si>
  <si>
    <t>MGNTL.L</t>
  </si>
  <si>
    <t>Magnit PJSC</t>
  </si>
  <si>
    <t>MGY</t>
  </si>
  <si>
    <t>Magnolia Oil &amp; Gas Corp</t>
  </si>
  <si>
    <t>MHK</t>
  </si>
  <si>
    <t>Mohawk Industries Inc</t>
  </si>
  <si>
    <t>MKC</t>
  </si>
  <si>
    <t>McCormick &amp; Co Inc</t>
  </si>
  <si>
    <t>MKTX</t>
  </si>
  <si>
    <t>MarketAxess Holdings Inc</t>
  </si>
  <si>
    <t>ML.PA</t>
  </si>
  <si>
    <t>Compagnie Generale DES Etablissements Michelin SCA</t>
  </si>
  <si>
    <t>MLCO</t>
  </si>
  <si>
    <t>Melco Resorts &amp; Entertainment Ltd</t>
  </si>
  <si>
    <t>MNDI.L</t>
  </si>
  <si>
    <t>Mondi</t>
  </si>
  <si>
    <t>MNKD</t>
  </si>
  <si>
    <t>MannKind Corp</t>
  </si>
  <si>
    <t>MO</t>
  </si>
  <si>
    <t>Altria Group Inc</t>
  </si>
  <si>
    <t>MONC.MI</t>
  </si>
  <si>
    <t>Moncler</t>
  </si>
  <si>
    <t>MOWI.OL</t>
  </si>
  <si>
    <t>Mowi ASA</t>
  </si>
  <si>
    <t>MPLX</t>
  </si>
  <si>
    <t>MPLX LP</t>
  </si>
  <si>
    <t>MRNA</t>
  </si>
  <si>
    <t>Moderna Inc</t>
  </si>
  <si>
    <t>MRTX</t>
  </si>
  <si>
    <t>Mirati Therapeutics Inc</t>
  </si>
  <si>
    <t>MS.MI</t>
  </si>
  <si>
    <t>Mediaset Group</t>
  </si>
  <si>
    <t>MSGS</t>
  </si>
  <si>
    <t>Madison Square Garden Sports Corp</t>
  </si>
  <si>
    <t>MSLH.L</t>
  </si>
  <si>
    <t>Marshalls PLC</t>
  </si>
  <si>
    <t>MTDR</t>
  </si>
  <si>
    <t>Matador Resources Co</t>
  </si>
  <si>
    <t>MTH</t>
  </si>
  <si>
    <t>Meritage Homes Corp</t>
  </si>
  <si>
    <t>MTN</t>
  </si>
  <si>
    <t>Vail Resorts Inc</t>
  </si>
  <si>
    <t>MTO.L</t>
  </si>
  <si>
    <t>Mitie Group PLC</t>
  </si>
  <si>
    <t>MTOR</t>
  </si>
  <si>
    <t>Meritor Inc</t>
  </si>
  <si>
    <t>NAKD</t>
  </si>
  <si>
    <t>Naked Brand Group</t>
  </si>
  <si>
    <t>NARI</t>
  </si>
  <si>
    <t>Inari Medical Inc</t>
  </si>
  <si>
    <t>NBEV</t>
  </si>
  <si>
    <t>New Age Inc</t>
  </si>
  <si>
    <t>NBIX</t>
  </si>
  <si>
    <t>Neurocrine Biosciences Inc</t>
  </si>
  <si>
    <t>NBR</t>
  </si>
  <si>
    <t>Nabors Industries Ltd</t>
  </si>
  <si>
    <t>NCLH</t>
  </si>
  <si>
    <t>Norwegian Cruise Line Holdings</t>
  </si>
  <si>
    <t>NEGG</t>
  </si>
  <si>
    <t>Newegg Commerce Inc</t>
  </si>
  <si>
    <t>NESN.ZU</t>
  </si>
  <si>
    <t>Nestle SA</t>
  </si>
  <si>
    <t>NEX.L</t>
  </si>
  <si>
    <t>National Express Group PLC</t>
  </si>
  <si>
    <t>NIO</t>
  </si>
  <si>
    <t>Nio Inc.</t>
  </si>
  <si>
    <t>NIU</t>
  </si>
  <si>
    <t>Niu Technologies</t>
  </si>
  <si>
    <t>NKE</t>
  </si>
  <si>
    <t>NIKE</t>
  </si>
  <si>
    <t>NKLA</t>
  </si>
  <si>
    <t>Nikola Corp</t>
  </si>
  <si>
    <t>NKTR</t>
  </si>
  <si>
    <t>Nektar Therapeutics</t>
  </si>
  <si>
    <t>NNOX</t>
  </si>
  <si>
    <t>Nano-X Imaging Ltd.</t>
  </si>
  <si>
    <t>NOMD</t>
  </si>
  <si>
    <t>Nomad Foods Ltd</t>
  </si>
  <si>
    <t>NOVA</t>
  </si>
  <si>
    <t>Sunnova Energy International Inc</t>
  </si>
  <si>
    <t>NS</t>
  </si>
  <si>
    <t>NuStar Energy LP</t>
  </si>
  <si>
    <t>NSP</t>
  </si>
  <si>
    <t>Insperity Inc</t>
  </si>
  <si>
    <t>NTRA</t>
  </si>
  <si>
    <t>Natera Inc</t>
  </si>
  <si>
    <t>NUS</t>
  </si>
  <si>
    <t>Nu Skin Enterprises Inc</t>
  </si>
  <si>
    <t>NUVA</t>
  </si>
  <si>
    <t>NuVasive Inc.</t>
  </si>
  <si>
    <t>NUWE</t>
  </si>
  <si>
    <t>Nuwellis Inc</t>
  </si>
  <si>
    <t>NVAX</t>
  </si>
  <si>
    <t>Novavax Inc</t>
  </si>
  <si>
    <t>NVCR</t>
  </si>
  <si>
    <t>Novocure Ltd</t>
  </si>
  <si>
    <t>NVO</t>
  </si>
  <si>
    <t>Novo-Nordisk A/S SPONS ADR</t>
  </si>
  <si>
    <t>NVRO</t>
  </si>
  <si>
    <t>Nevro Corp</t>
  </si>
  <si>
    <t>NVS</t>
  </si>
  <si>
    <t>Novartis ADR</t>
  </si>
  <si>
    <t>NVTA</t>
  </si>
  <si>
    <t>Invitae Corp</t>
  </si>
  <si>
    <t>NWL</t>
  </si>
  <si>
    <t>Newell Brands Inc.</t>
  </si>
  <si>
    <t>OCGN</t>
  </si>
  <si>
    <t>Ocugen Inc</t>
  </si>
  <si>
    <t>OCUL</t>
  </si>
  <si>
    <t>Ocular Therapeutix Inc</t>
  </si>
  <si>
    <t>OGI</t>
  </si>
  <si>
    <t>Organigram Holdings Inc</t>
  </si>
  <si>
    <t>OI</t>
  </si>
  <si>
    <t>O-I Glass Inc</t>
  </si>
  <si>
    <t>OLLI</t>
  </si>
  <si>
    <t>Ollie's Bargain Outlet Holdings Inc</t>
  </si>
  <si>
    <t>OR.PA</t>
  </si>
  <si>
    <t>LOreal SA</t>
  </si>
  <si>
    <t>ORK.OL</t>
  </si>
  <si>
    <t>Orkla</t>
  </si>
  <si>
    <t>ORNBV.HE</t>
  </si>
  <si>
    <t>Orion Oyj Class B</t>
  </si>
  <si>
    <t>ORP.PA</t>
  </si>
  <si>
    <t>Orpea</t>
  </si>
  <si>
    <t>ORTX</t>
  </si>
  <si>
    <t>Orchard Therapeutics plc</t>
  </si>
  <si>
    <t>OSB.L</t>
  </si>
  <si>
    <t>OneSavings Bank PLC</t>
  </si>
  <si>
    <t>OSK</t>
  </si>
  <si>
    <t>Oshkosh Corp</t>
  </si>
  <si>
    <t>OTB.L</t>
  </si>
  <si>
    <t>On the Beach</t>
  </si>
  <si>
    <t>OTLY</t>
  </si>
  <si>
    <t>Oatly Group AB</t>
  </si>
  <si>
    <t>PAA</t>
  </si>
  <si>
    <t>Plains All American Pipeline LP</t>
  </si>
  <si>
    <t>PACB</t>
  </si>
  <si>
    <t>Pacific Biosciences of California Inc</t>
  </si>
  <si>
    <t>PAG</t>
  </si>
  <si>
    <t>Penske Automotive Group Inc</t>
  </si>
  <si>
    <t>PAG.L</t>
  </si>
  <si>
    <t>Paragon Group of Cos PLC</t>
  </si>
  <si>
    <t>PAH3.DE</t>
  </si>
  <si>
    <t>Porsche Automobil Holding SE</t>
  </si>
  <si>
    <t>PAY.L</t>
  </si>
  <si>
    <t>PayPoint PLC</t>
  </si>
  <si>
    <t>PBA</t>
  </si>
  <si>
    <t>Pembina Pipeline Corp</t>
  </si>
  <si>
    <t>PCAR</t>
  </si>
  <si>
    <t>Paccar Inc</t>
  </si>
  <si>
    <t>PDCE</t>
  </si>
  <si>
    <t>PDC Energy Inc</t>
  </si>
  <si>
    <t>PDD</t>
  </si>
  <si>
    <t>Pinduoduo Inc</t>
  </si>
  <si>
    <t>PEN</t>
  </si>
  <si>
    <t>Penumbra Inc</t>
  </si>
  <si>
    <t>PENN</t>
  </si>
  <si>
    <t>Penn National Gaming Inc</t>
  </si>
  <si>
    <t>PEP</t>
  </si>
  <si>
    <t>PepsiCo</t>
  </si>
  <si>
    <t>PFGC</t>
  </si>
  <si>
    <t>Performance Food Group Co.</t>
  </si>
  <si>
    <t>PG</t>
  </si>
  <si>
    <t>Procter &amp; Gamble Co</t>
  </si>
  <si>
    <t>PGNY</t>
  </si>
  <si>
    <t>Progyny Inc</t>
  </si>
  <si>
    <t>PHIA.NV</t>
  </si>
  <si>
    <t>Koninklijke Philips N.V.</t>
  </si>
  <si>
    <t>PHM.MC</t>
  </si>
  <si>
    <t>Pharma Mar SA</t>
  </si>
  <si>
    <t>PII</t>
  </si>
  <si>
    <t>Polaris Industries Inc</t>
  </si>
  <si>
    <t>PINC</t>
  </si>
  <si>
    <t>Premier Inc</t>
  </si>
  <si>
    <t>PKG</t>
  </si>
  <si>
    <t>Packaging Corp of America</t>
  </si>
  <si>
    <t>PLAY</t>
  </si>
  <si>
    <t>Dave &amp; Busters Entertainment Inc</t>
  </si>
  <si>
    <t>PLCE</t>
  </si>
  <si>
    <t>Children's Place Inc</t>
  </si>
  <si>
    <t>PLNT</t>
  </si>
  <si>
    <t>Planet Fitness Inc</t>
  </si>
  <si>
    <t>PLTK</t>
  </si>
  <si>
    <t>Playtika Holding Corp.</t>
  </si>
  <si>
    <t>PLUG</t>
  </si>
  <si>
    <t>Plug Power Inc</t>
  </si>
  <si>
    <t>PLYA</t>
  </si>
  <si>
    <t>Playa Hotels &amp; Resorts NV</t>
  </si>
  <si>
    <t>PM</t>
  </si>
  <si>
    <t>Philip Morris International Inc</t>
  </si>
  <si>
    <t>PNDORA.CO</t>
  </si>
  <si>
    <t>Pandora A/S</t>
  </si>
  <si>
    <t>PODD</t>
  </si>
  <si>
    <t>Insulet Corp.</t>
  </si>
  <si>
    <t>POM.PA</t>
  </si>
  <si>
    <t>Cie Plastic Omnium SA</t>
  </si>
  <si>
    <t>POOL</t>
  </si>
  <si>
    <t>Pool Corp.</t>
  </si>
  <si>
    <t>PPC</t>
  </si>
  <si>
    <t>Pilgrim's Pride</t>
  </si>
  <si>
    <t>PRG</t>
  </si>
  <si>
    <t>Prog Holdings Inc</t>
  </si>
  <si>
    <t>PRQR</t>
  </si>
  <si>
    <t>ProQR Therapeutics NV</t>
  </si>
  <si>
    <t>PRTY</t>
  </si>
  <si>
    <t>Party City Holdco Inc</t>
  </si>
  <si>
    <t>PSG.MC</t>
  </si>
  <si>
    <t>Prosegur Compania de Seguridad SA</t>
  </si>
  <si>
    <t>PTEC.L</t>
  </si>
  <si>
    <t>Playtech Plc</t>
  </si>
  <si>
    <t>PTEN</t>
  </si>
  <si>
    <t>Patterson-UTI Energy Inc</t>
  </si>
  <si>
    <t>PTGX</t>
  </si>
  <si>
    <t>Protagonist Therapeutics Inc</t>
  </si>
  <si>
    <t>PUM.DE</t>
  </si>
  <si>
    <t>PUMA AG</t>
  </si>
  <si>
    <t>PUMP</t>
  </si>
  <si>
    <t>ProPetro Holding Corp</t>
  </si>
  <si>
    <t>PVH</t>
  </si>
  <si>
    <t>PVH Corp</t>
  </si>
  <si>
    <t>PZC.L</t>
  </si>
  <si>
    <t>PZ Cussons PLC</t>
  </si>
  <si>
    <t>PZZA</t>
  </si>
  <si>
    <t>Papa John's International Inc</t>
  </si>
  <si>
    <t>QDEL</t>
  </si>
  <si>
    <t>Quidel Corp</t>
  </si>
  <si>
    <t>QLGN</t>
  </si>
  <si>
    <t>Qualigen Therapeutics Inc</t>
  </si>
  <si>
    <t>QRTEA</t>
  </si>
  <si>
    <t>Qurate Retail Group inc</t>
  </si>
  <si>
    <t>QS</t>
  </si>
  <si>
    <t>QuantumScape Corporation</t>
  </si>
  <si>
    <t>QURE</t>
  </si>
  <si>
    <t>uniQure NV</t>
  </si>
  <si>
    <t>RACE</t>
  </si>
  <si>
    <t>Ferrari NV</t>
  </si>
  <si>
    <t>RAMP</t>
  </si>
  <si>
    <t>LiveRamp Holding</t>
  </si>
  <si>
    <t>RAND.NV</t>
  </si>
  <si>
    <t>Randstad Holding NV</t>
  </si>
  <si>
    <t>RAT.L</t>
  </si>
  <si>
    <t>Rathbone Brothers PLC</t>
  </si>
  <si>
    <t>RBREW.CO</t>
  </si>
  <si>
    <t>Royal Unibrew A/S</t>
  </si>
  <si>
    <t>RCL</t>
  </si>
  <si>
    <t>Royal Caribbean Cruises Ltd</t>
  </si>
  <si>
    <t>RCO.PA</t>
  </si>
  <si>
    <t>Remy Cointreau SA</t>
  </si>
  <si>
    <t>RDSB.L</t>
  </si>
  <si>
    <t>Royal Dutch Shell B</t>
  </si>
  <si>
    <t>RDW.L</t>
  </si>
  <si>
    <t>Redrow PLC</t>
  </si>
  <si>
    <t>REDD.L</t>
  </si>
  <si>
    <t>Redde Northgate PLC</t>
  </si>
  <si>
    <t>REGI</t>
  </si>
  <si>
    <t>Renewable Energy Group Inc</t>
  </si>
  <si>
    <t>RETA</t>
  </si>
  <si>
    <t>Reata Pharmaceuticals Inc</t>
  </si>
  <si>
    <t>RFP</t>
  </si>
  <si>
    <t>Resolute Forest Products Inc</t>
  </si>
  <si>
    <t>RGEN</t>
  </si>
  <si>
    <t>Repligen Corp</t>
  </si>
  <si>
    <t>RH</t>
  </si>
  <si>
    <t>RHM.DE</t>
  </si>
  <si>
    <t>Rheinmetall AG</t>
  </si>
  <si>
    <t>RI.PA</t>
  </si>
  <si>
    <t>Pernod-Ricard SA</t>
  </si>
  <si>
    <t>RIGL</t>
  </si>
  <si>
    <t>Rigel Pharmaceuticals Inc</t>
  </si>
  <si>
    <t>RIOT</t>
  </si>
  <si>
    <t>Riot Blockchain Inc</t>
  </si>
  <si>
    <t>RKT.L</t>
  </si>
  <si>
    <t>Reckitt Benckiser</t>
  </si>
  <si>
    <t>RL</t>
  </si>
  <si>
    <t>Ralph Lauren Corp</t>
  </si>
  <si>
    <t>RLX</t>
  </si>
  <si>
    <t>RLX Technology Inc-ADR</t>
  </si>
  <si>
    <t>RMD</t>
  </si>
  <si>
    <t>ResMed Inc</t>
  </si>
  <si>
    <t>RNK.L</t>
  </si>
  <si>
    <t>Rank Group PLC</t>
  </si>
  <si>
    <t>RNO.PA</t>
  </si>
  <si>
    <t>Renault</t>
  </si>
  <si>
    <t>ROG.ZU</t>
  </si>
  <si>
    <t>Roche Holding Ltd</t>
  </si>
  <si>
    <t>ROO.L</t>
  </si>
  <si>
    <t>Deliveroo Holdings PLC</t>
  </si>
  <si>
    <t>ROR.L</t>
  </si>
  <si>
    <t>Rotork PLC</t>
  </si>
  <si>
    <t>RPAY</t>
  </si>
  <si>
    <t>Repay Holdings Corp</t>
  </si>
  <si>
    <t>RPRX</t>
  </si>
  <si>
    <t>Royalty Pharma PLC</t>
  </si>
  <si>
    <t>RRC</t>
  </si>
  <si>
    <t>Range Resources Corp</t>
  </si>
  <si>
    <t>RRGB</t>
  </si>
  <si>
    <t>Red Robin Gourmet Burgers Inc</t>
  </si>
  <si>
    <t>RRR</t>
  </si>
  <si>
    <t>Red Rock Resorts Inc</t>
  </si>
  <si>
    <t>RUTH</t>
  </si>
  <si>
    <t>Ruth's Hospitality Group Inc</t>
  </si>
  <si>
    <t>RVMD</t>
  </si>
  <si>
    <t>REVOLUTION Medicines Inc</t>
  </si>
  <si>
    <t>RVNC</t>
  </si>
  <si>
    <t>Revance Therapeutics Inc</t>
  </si>
  <si>
    <t>RXL.PA</t>
  </si>
  <si>
    <t>Rexel SA</t>
  </si>
  <si>
    <t>SABR</t>
  </si>
  <si>
    <t>Sabre Corp</t>
  </si>
  <si>
    <t>SAFM</t>
  </si>
  <si>
    <t>Sanderson Farms Inc</t>
  </si>
  <si>
    <t>SAGE</t>
  </si>
  <si>
    <t>Sage Therapeutics Inc</t>
  </si>
  <si>
    <t>SALM.OL</t>
  </si>
  <si>
    <t>SalMar ASA</t>
  </si>
  <si>
    <t>SAM</t>
  </si>
  <si>
    <t>Boston Beer Co Inc</t>
  </si>
  <si>
    <t>SDC</t>
  </si>
  <si>
    <t>SmileDirectClub Inc</t>
  </si>
  <si>
    <t>SDRY.L</t>
  </si>
  <si>
    <t>Superdry</t>
  </si>
  <si>
    <t>SEAS</t>
  </si>
  <si>
    <t>SeaWorld Entertainment Inc</t>
  </si>
  <si>
    <t>SEE</t>
  </si>
  <si>
    <t>Sealed Air Corp</t>
  </si>
  <si>
    <t>SFER.MI</t>
  </si>
  <si>
    <t>Salvatore Ferragamo Company</t>
  </si>
  <si>
    <t>SFM</t>
  </si>
  <si>
    <t>Sprouts Farmers Market Inc.</t>
  </si>
  <si>
    <t>SFT</t>
  </si>
  <si>
    <t>Shift Technologies Inc Class A</t>
  </si>
  <si>
    <t>SGMS</t>
  </si>
  <si>
    <t>Scientific Games Corp</t>
  </si>
  <si>
    <t>SHA.DE</t>
  </si>
  <si>
    <t>Schaeffler</t>
  </si>
  <si>
    <t>SHAK</t>
  </si>
  <si>
    <t>Shake Shack Inc</t>
  </si>
  <si>
    <t>SHB.L</t>
  </si>
  <si>
    <t>Shaftesbury PLC</t>
  </si>
  <si>
    <t>SINT</t>
  </si>
  <si>
    <t>SiNtx Technologies Inc</t>
  </si>
  <si>
    <t>SJM</t>
  </si>
  <si>
    <t>JM Smucker Co</t>
  </si>
  <si>
    <t>SK.PA</t>
  </si>
  <si>
    <t>SEB SA</t>
  </si>
  <si>
    <t>SKX</t>
  </si>
  <si>
    <t>Skechers USA Inc</t>
  </si>
  <si>
    <t>SKYW</t>
  </si>
  <si>
    <t>SkyWest Inc</t>
  </si>
  <si>
    <t>SLCA</t>
  </si>
  <si>
    <t>US Silica Holdings Inc</t>
  </si>
  <si>
    <t>SLGN</t>
  </si>
  <si>
    <t>Silgan Holdings Inc</t>
  </si>
  <si>
    <t>SM</t>
  </si>
  <si>
    <t>SM Energy Co</t>
  </si>
  <si>
    <t>SNDL</t>
  </si>
  <si>
    <t>Sundial Growers Inc</t>
  </si>
  <si>
    <t>SNDX</t>
  </si>
  <si>
    <t>Syndax Pharmaceuticals Inc</t>
  </si>
  <si>
    <t>SOBI.ST</t>
  </si>
  <si>
    <t>Swedish Orphan Biovitrum AB</t>
  </si>
  <si>
    <t>SOL.US</t>
  </si>
  <si>
    <t>ReneSola Ltd</t>
  </si>
  <si>
    <t>SOLO</t>
  </si>
  <si>
    <t>ElectraMeccanica Vehicles Corp</t>
  </si>
  <si>
    <t>SONO</t>
  </si>
  <si>
    <t>Sonos Inc</t>
  </si>
  <si>
    <t>SONY</t>
  </si>
  <si>
    <t>Sony Group Corp.</t>
  </si>
  <si>
    <t>SOON.ZU</t>
  </si>
  <si>
    <t>Sonova Holding AG</t>
  </si>
  <si>
    <t>SPCE</t>
  </si>
  <si>
    <t>Virgin Galactic Holdings Inc</t>
  </si>
  <si>
    <t>SPI.L</t>
  </si>
  <si>
    <t>Spire Healthcare Group PLC</t>
  </si>
  <si>
    <t>SPWH</t>
  </si>
  <si>
    <t>Sportsman's Warehouse Holdings Inc</t>
  </si>
  <si>
    <t>SPWR</t>
  </si>
  <si>
    <t>SunPower Corp</t>
  </si>
  <si>
    <t>SRNE</t>
  </si>
  <si>
    <t>Sorrento Therapeutics Inc</t>
  </si>
  <si>
    <t>SRPT</t>
  </si>
  <si>
    <t>Sarepta Therapeutics Inc</t>
  </si>
  <si>
    <t>SSPG.L</t>
  </si>
  <si>
    <t>SSP Group Plc</t>
  </si>
  <si>
    <t>STE</t>
  </si>
  <si>
    <t>STERIS PLC</t>
  </si>
  <si>
    <t>STLA.MI</t>
  </si>
  <si>
    <t>Stellantis NV</t>
  </si>
  <si>
    <t>STLA.US</t>
  </si>
  <si>
    <t>STMN.ZU</t>
  </si>
  <si>
    <t>Straumann Holding Ltd</t>
  </si>
  <si>
    <t>STNE</t>
  </si>
  <si>
    <t>StoneCo Ltd A</t>
  </si>
  <si>
    <t>STZ</t>
  </si>
  <si>
    <t>Constellation Brands Inc.</t>
  </si>
  <si>
    <t>SUN</t>
  </si>
  <si>
    <t>Sunoco LP</t>
  </si>
  <si>
    <t>SUNW</t>
  </si>
  <si>
    <t>Sunworks Inc</t>
  </si>
  <si>
    <t>SURF</t>
  </si>
  <si>
    <t>Surface Oncology Inc</t>
  </si>
  <si>
    <t>SW.PA</t>
  </si>
  <si>
    <t>Sodexo SA</t>
  </si>
  <si>
    <t>SWMA.ST</t>
  </si>
  <si>
    <t>Swedish Match AB</t>
  </si>
  <si>
    <t>SXS.L</t>
  </si>
  <si>
    <t>Spectris PLC</t>
  </si>
  <si>
    <t>SYNH</t>
  </si>
  <si>
    <t>Syneos Health Inc</t>
  </si>
  <si>
    <t>SYNT.L</t>
  </si>
  <si>
    <t>Synthomer PLC</t>
  </si>
  <si>
    <t>SZU.DE</t>
  </si>
  <si>
    <t>Suedzucker</t>
  </si>
  <si>
    <t>TACO</t>
  </si>
  <si>
    <t>Del Taco Restaurants Inc</t>
  </si>
  <si>
    <t>TAK</t>
  </si>
  <si>
    <t>Takeda Pharmaceutical Co Ltd</t>
  </si>
  <si>
    <t>TAL</t>
  </si>
  <si>
    <t>TAL Education Group ADR</t>
  </si>
  <si>
    <t>TAP</t>
  </si>
  <si>
    <t>Molson Coors Brewing Co</t>
  </si>
  <si>
    <t>TATE.L</t>
  </si>
  <si>
    <t>Tate &amp; Lyle</t>
  </si>
  <si>
    <t>TBCG.L</t>
  </si>
  <si>
    <t>TBC Bank Group PLC</t>
  </si>
  <si>
    <t>TDOC</t>
  </si>
  <si>
    <t>Teladoc Health Inc</t>
  </si>
  <si>
    <t>TECH</t>
  </si>
  <si>
    <t>Bio-Techne Corp</t>
  </si>
  <si>
    <t>TECN.ZU</t>
  </si>
  <si>
    <t>Tecan Group AG</t>
  </si>
  <si>
    <t>TELL</t>
  </si>
  <si>
    <t>Tellurian Inc</t>
  </si>
  <si>
    <t>TEM.L</t>
  </si>
  <si>
    <t>Templeton Emerging Markets Investment Tr</t>
  </si>
  <si>
    <t>TEP.L</t>
  </si>
  <si>
    <t>Telecom Plus PLC</t>
  </si>
  <si>
    <t>TEVA</t>
  </si>
  <si>
    <t>Teva Pharmaceutical Industries ADR</t>
  </si>
  <si>
    <t>TFX</t>
  </si>
  <si>
    <t>Teleflex Inc</t>
  </si>
  <si>
    <t>TGT</t>
  </si>
  <si>
    <t>Target Corp</t>
  </si>
  <si>
    <t>THO</t>
  </si>
  <si>
    <t>Thor Industries Inc</t>
  </si>
  <si>
    <t>THS</t>
  </si>
  <si>
    <t>TreeHouse Foods Inc.</t>
  </si>
  <si>
    <t>TIFS.L</t>
  </si>
  <si>
    <t>TI Fluid Systems</t>
  </si>
  <si>
    <t>TKWY.NV</t>
  </si>
  <si>
    <t>Just Eat Takeaway.com NV</t>
  </si>
  <si>
    <t>TM</t>
  </si>
  <si>
    <t>Toyota</t>
  </si>
  <si>
    <t>TMHC</t>
  </si>
  <si>
    <t>Taylor Morrison Home Corp</t>
  </si>
  <si>
    <t>TNDM</t>
  </si>
  <si>
    <t>Tandem Diabetes Care Inc</t>
  </si>
  <si>
    <t>TOD.MI</t>
  </si>
  <si>
    <t>Tods Group</t>
  </si>
  <si>
    <t>TOPS</t>
  </si>
  <si>
    <t>TOP Ships Inc</t>
  </si>
  <si>
    <t>TPIC</t>
  </si>
  <si>
    <t>TPI Composites Inc</t>
  </si>
  <si>
    <t>TPR</t>
  </si>
  <si>
    <t>Tapestry, Inc</t>
  </si>
  <si>
    <t>TPX</t>
  </si>
  <si>
    <t>Tempur Sealy</t>
  </si>
  <si>
    <t>TRI.PA</t>
  </si>
  <si>
    <t>Trigano SA</t>
  </si>
  <si>
    <t>TRU</t>
  </si>
  <si>
    <t>TransUnion</t>
  </si>
  <si>
    <t>TRVN</t>
  </si>
  <si>
    <t>Trevena Inc</t>
  </si>
  <si>
    <t>TSCO</t>
  </si>
  <si>
    <t>Tractor Supply Co</t>
  </si>
  <si>
    <t>TSLA</t>
  </si>
  <si>
    <t>Tesla Motors, Inc.</t>
  </si>
  <si>
    <t>TSN</t>
  </si>
  <si>
    <t>Tyson Foods Inc</t>
  </si>
  <si>
    <t>TSP</t>
  </si>
  <si>
    <t>TuSimple Holdings Inc</t>
  </si>
  <si>
    <t>TTCF</t>
  </si>
  <si>
    <t>Tattooed Chef Inc</t>
  </si>
  <si>
    <t>TTM</t>
  </si>
  <si>
    <t>Tata Motors Shs Sponsored American Deposit Receipt Repr 5 Shs</t>
  </si>
  <si>
    <t>TTNP</t>
  </si>
  <si>
    <t>Titan Pharmaceuticals Inc</t>
  </si>
  <si>
    <t>TUP</t>
  </si>
  <si>
    <t>Tupperware Brands Corp</t>
  </si>
  <si>
    <t>TVTY</t>
  </si>
  <si>
    <t>Tivity Health Inc</t>
  </si>
  <si>
    <t>TWOU</t>
  </si>
  <si>
    <t>2U Inc</t>
  </si>
  <si>
    <t>TXG</t>
  </si>
  <si>
    <t>10X Genomics Inc</t>
  </si>
  <si>
    <t>TXRH</t>
  </si>
  <si>
    <t>Texas Roadhouse Inc</t>
  </si>
  <si>
    <t>TYRES.HE</t>
  </si>
  <si>
    <t>Nokian Renkaat Oyj</t>
  </si>
  <si>
    <t>U</t>
  </si>
  <si>
    <t>Unity Software Inc.</t>
  </si>
  <si>
    <t>UA</t>
  </si>
  <si>
    <t>Under Armour</t>
  </si>
  <si>
    <t>UAA</t>
  </si>
  <si>
    <t>Under Armour Inc</t>
  </si>
  <si>
    <t>UCB.BR</t>
  </si>
  <si>
    <t>UCB SA</t>
  </si>
  <si>
    <t>UEIC</t>
  </si>
  <si>
    <t>Universal Electronics Inc.</t>
  </si>
  <si>
    <t>UHAL</t>
  </si>
  <si>
    <t>AMERCO</t>
  </si>
  <si>
    <t>ULE.L</t>
  </si>
  <si>
    <t>Ultra Electronics Holdings PLC</t>
  </si>
  <si>
    <t>ULTA</t>
  </si>
  <si>
    <t>Ulta Beauty Inc</t>
  </si>
  <si>
    <t>ULVR.L</t>
  </si>
  <si>
    <t>Unilever</t>
  </si>
  <si>
    <t>USFD</t>
  </si>
  <si>
    <t>US Foods Holding Corp.</t>
  </si>
  <si>
    <t>UTG.L</t>
  </si>
  <si>
    <t>UNITE Group PLC</t>
  </si>
  <si>
    <t>UTHR</t>
  </si>
  <si>
    <t>United Therapeutics Corp</t>
  </si>
  <si>
    <t>UVV</t>
  </si>
  <si>
    <t>Universal Corp/VA</t>
  </si>
  <si>
    <t>VAC</t>
  </si>
  <si>
    <t>Marriott Vacations Worldwide Corp</t>
  </si>
  <si>
    <t>VBIV</t>
  </si>
  <si>
    <t>VBI Vaccines Inc</t>
  </si>
  <si>
    <t>VC</t>
  </si>
  <si>
    <t>Visteon Corp</t>
  </si>
  <si>
    <t>VCYT</t>
  </si>
  <si>
    <t>Veracyte Inc</t>
  </si>
  <si>
    <t>VFC</t>
  </si>
  <si>
    <t>VF Corp</t>
  </si>
  <si>
    <t>VIAC</t>
  </si>
  <si>
    <t>ViacomCBS Inc.</t>
  </si>
  <si>
    <t>VIFN.ZU</t>
  </si>
  <si>
    <t>Vifor Pharma AG</t>
  </si>
  <si>
    <t>VIR</t>
  </si>
  <si>
    <t>Vir Biotechnology Inc</t>
  </si>
  <si>
    <t>VIS.MC</t>
  </si>
  <si>
    <t>Viscofan SA</t>
  </si>
  <si>
    <t>VIV.PA</t>
  </si>
  <si>
    <t>Vivendi</t>
  </si>
  <si>
    <t>VLDR</t>
  </si>
  <si>
    <t>Velodyne Lidar Inc.</t>
  </si>
  <si>
    <t>VOW3.DE</t>
  </si>
  <si>
    <t>Volkswagen AG</t>
  </si>
  <si>
    <t>VRDN</t>
  </si>
  <si>
    <t>Viridian Therapeutics Inc</t>
  </si>
  <si>
    <t>VRM</t>
  </si>
  <si>
    <t>Vroom Inc</t>
  </si>
  <si>
    <t>VSTO</t>
  </si>
  <si>
    <t>Vista Outdoor Inc.</t>
  </si>
  <si>
    <t>VTRS</t>
  </si>
  <si>
    <t>Viatris Inc</t>
  </si>
  <si>
    <t>VXRT</t>
  </si>
  <si>
    <t>Vaxart Inc</t>
  </si>
  <si>
    <t>WBA</t>
  </si>
  <si>
    <t>Walgreens Boots Alliance Inc</t>
  </si>
  <si>
    <t>WEX</t>
  </si>
  <si>
    <t>WEX Inc</t>
  </si>
  <si>
    <t>WG.L</t>
  </si>
  <si>
    <t>John Wood Group PLC</t>
  </si>
  <si>
    <t>WGO</t>
  </si>
  <si>
    <t>Winnebago Industries Inc.</t>
  </si>
  <si>
    <t>WH</t>
  </si>
  <si>
    <t>Wyndham Hotels &amp; Resorts Inc</t>
  </si>
  <si>
    <t>WHR</t>
  </si>
  <si>
    <t>Whirlpool Corp</t>
  </si>
  <si>
    <t>WING</t>
  </si>
  <si>
    <t>Wingstop Inc</t>
  </si>
  <si>
    <t>WIZZ.L</t>
  </si>
  <si>
    <t>Wizz Air Holdings Plc</t>
  </si>
  <si>
    <t>WKHS</t>
  </si>
  <si>
    <t>Workhorse Group Inc</t>
  </si>
  <si>
    <t>WMG</t>
  </si>
  <si>
    <t>Warner Music Group Corp</t>
  </si>
  <si>
    <t>WOOF</t>
  </si>
  <si>
    <t>Petco Health &amp; Wellness Company Inc</t>
  </si>
  <si>
    <t>WST</t>
  </si>
  <si>
    <t>West Pharmaceutical Services Inc</t>
  </si>
  <si>
    <t>WTI</t>
  </si>
  <si>
    <t>W&amp;T Offshore Inc</t>
  </si>
  <si>
    <t>WW</t>
  </si>
  <si>
    <t>Weight Watchers International Inc.</t>
  </si>
  <si>
    <t>XPEV</t>
  </si>
  <si>
    <t>XPeng Inc ADR</t>
  </si>
  <si>
    <t>XXII</t>
  </si>
  <si>
    <t>22nd Century Group Inc.</t>
  </si>
  <si>
    <t>YETI</t>
  </si>
  <si>
    <t>YETI Holdings Inc</t>
  </si>
  <si>
    <t>YUMC</t>
  </si>
  <si>
    <t>Yum China Holdings Inc</t>
  </si>
  <si>
    <t>ZAL.DE</t>
  </si>
  <si>
    <t>Zalando</t>
  </si>
  <si>
    <t>ZBH</t>
  </si>
  <si>
    <t>Zimmer Biomet Holdings Inc</t>
  </si>
  <si>
    <t>ZEPP</t>
  </si>
  <si>
    <t>ZEPP Health Corp.</t>
  </si>
  <si>
    <t>ZGNX</t>
  </si>
  <si>
    <t>Zogenix Inc</t>
  </si>
  <si>
    <t>ZIL2.DE</t>
  </si>
  <si>
    <t>ElringKlinger</t>
  </si>
  <si>
    <t>ZOM</t>
  </si>
  <si>
    <t>Zomedica Corp</t>
  </si>
  <si>
    <t>conglomerates</t>
  </si>
  <si>
    <t>FAST</t>
  </si>
  <si>
    <t>Fastenal Company</t>
  </si>
  <si>
    <t>IEP</t>
  </si>
  <si>
    <t>Icahn Entrpres Depositary Units Repr Units of LP Interests</t>
  </si>
  <si>
    <t>WEN</t>
  </si>
  <si>
    <t>Wendy's</t>
  </si>
  <si>
    <t>BYD</t>
  </si>
  <si>
    <t>Boyd Gaming</t>
  </si>
  <si>
    <t>CC</t>
  </si>
  <si>
    <t>The Chemours</t>
  </si>
  <si>
    <t>CCU</t>
  </si>
  <si>
    <t>Cia Cervecerias unidas</t>
  </si>
  <si>
    <t>MMM</t>
  </si>
  <si>
    <t>3M</t>
  </si>
  <si>
    <t>POST</t>
  </si>
  <si>
    <t>Post holdings</t>
  </si>
  <si>
    <t>SBH</t>
  </si>
  <si>
    <t>Sally Beauty Holdings Inc.</t>
  </si>
  <si>
    <t>SPB</t>
  </si>
  <si>
    <t>Spectrum Brands Holdings Inc.</t>
  </si>
  <si>
    <t>MTLS</t>
  </si>
  <si>
    <t>XONE</t>
  </si>
  <si>
    <t>RDWR</t>
  </si>
  <si>
    <t>SAIC</t>
  </si>
  <si>
    <t>Price</t>
  </si>
  <si>
    <t>SUMI</t>
  </si>
  <si>
    <t>QA</t>
  </si>
  <si>
    <t>ACP</t>
  </si>
  <si>
    <t>CSSO</t>
  </si>
  <si>
    <t>52w low</t>
  </si>
  <si>
    <t>52w high</t>
  </si>
  <si>
    <t>change</t>
  </si>
  <si>
    <t>LBYTY</t>
  </si>
  <si>
    <t>Biotechnology &amp; Medical Research</t>
  </si>
  <si>
    <t>Symbol</t>
  </si>
  <si>
    <t>Name</t>
  </si>
  <si>
    <t>RIVN</t>
  </si>
  <si>
    <t>DAI</t>
  </si>
  <si>
    <t>PLUG normal return 0.35226931487143676 Against our strategy return 0.9828644570601995</t>
  </si>
  <si>
    <t xml:space="preserve">CBRE normal return 1.6322905334819011 Against our strategy return 1.3212808527110298 </t>
  </si>
  <si>
    <t>PTC normal return 0.9229788485600174 Against our strategy return 0.7762127938517412</t>
  </si>
  <si>
    <t>JLL normal return 1.7011554422179533 Against our strategy return 1.2336177328834135</t>
  </si>
  <si>
    <t>OTLY normal return 0.3299198641791082 Against our strategy return 1.0358174633555735</t>
  </si>
  <si>
    <t>PATH normal return 0.48649006016207075 Against our strategy return 0.6961141697989918</t>
  </si>
  <si>
    <t>GM normal return 1.114150224363882 Against our strategy return 0.8568240949329625</t>
  </si>
  <si>
    <t>MSTR normal return 0.8435520829157118 Against our strategy return 1.175239965940604</t>
  </si>
  <si>
    <t xml:space="preserve">QS normal return 0.39495798441773416 Against our strategy return 0.6989307799583002  </t>
  </si>
  <si>
    <t>BNGO normal return 0.27899341975180464 Against our strategy return 0.6877307450254936</t>
  </si>
  <si>
    <t>RIVN normal return 0.6500528363029908 Against our strategy return 0.9603219990391144</t>
  </si>
  <si>
    <t>LCID normal return 2.358659336338563 Against our strategy return 2.0209313409221115</t>
  </si>
  <si>
    <t>BLNK normal return 0.4443177429750883 Against our strategy return 0.5540153772579601</t>
  </si>
  <si>
    <t>CARA normal return 0.5954160433966964 Against our strategy return 0.6597547198259996</t>
  </si>
  <si>
    <t>NIO normal return 0.5296030371361845 Against our strategy return 0.9077233635492311</t>
  </si>
  <si>
    <t>7-13</t>
  </si>
  <si>
    <t>7-21</t>
  </si>
  <si>
    <t>OTLY normal return 0.3299198641791082 Against our strategy return 0.972598047103224</t>
  </si>
  <si>
    <t>PLUG normal return 0.35226931487143676 Against our strategy return 1.1144801592262403</t>
  </si>
  <si>
    <t>CARA normal return 0.5954160433966964 Against our strategy return 0.5817835088144371</t>
  </si>
  <si>
    <t>PATH normal return 0.48649006016207075 Against our strategy return 0.657050092925164</t>
  </si>
  <si>
    <t>QS normal return 0.39495798441773416 Against our strategy return 0.5414704293658056</t>
  </si>
  <si>
    <t>BLNK normal return 0.4443177429750883 Against our strategy return 0.6023835470095811</t>
  </si>
  <si>
    <t>GM normal return 1.114150224363882 Against our strategy return 0.7982636905868093</t>
  </si>
  <si>
    <t>LCID normal return 2.358659336338563 Against our strategy return 1.8518217211730539</t>
  </si>
  <si>
    <t>JLL normal return 1.7011554422179533 Against our strategy return 1.1844340291603486</t>
  </si>
  <si>
    <t>MSTR normal return 0.8435520829157118 Against our strategy return 0.7578055318983485</t>
  </si>
  <si>
    <t>PTC normal return 0.9229788485600174 Against our strategy return 0.8203060730455453</t>
  </si>
  <si>
    <t>NIO normal return 0.5296030371361845 Against our strategy return 0.7471882571297359</t>
  </si>
  <si>
    <t>CBRE normal return 1.6322905334819011 Against our strategy return 1.4695279280422155</t>
  </si>
  <si>
    <t>BNGO normal return 0.27899341975180464 Against our strategy return 0.8325829642245952</t>
  </si>
  <si>
    <t>IUGNF</t>
  </si>
  <si>
    <t>GCPEF</t>
  </si>
  <si>
    <t>MRMD</t>
  </si>
  <si>
    <t>AAH</t>
  </si>
  <si>
    <t>CANF</t>
  </si>
  <si>
    <t>SEAC</t>
  </si>
  <si>
    <t>XERS</t>
  </si>
  <si>
    <t>TAN</t>
  </si>
  <si>
    <t>BDSI</t>
  </si>
  <si>
    <t>WLMIF</t>
  </si>
  <si>
    <t>SB</t>
  </si>
  <si>
    <t>RBBN</t>
  </si>
  <si>
    <t>SOPA</t>
  </si>
  <si>
    <t>SOL</t>
  </si>
  <si>
    <t>ARVL</t>
  </si>
  <si>
    <t>FUV</t>
  </si>
  <si>
    <t>ARKO</t>
  </si>
  <si>
    <t>GOGL</t>
  </si>
  <si>
    <t>VWDRY</t>
  </si>
  <si>
    <t>NVX</t>
  </si>
  <si>
    <t>POAHY</t>
  </si>
  <si>
    <t>ACRS</t>
  </si>
  <si>
    <t>ASAI</t>
  </si>
  <si>
    <t>ICL</t>
  </si>
  <si>
    <t>IRWD</t>
  </si>
  <si>
    <t>968</t>
  </si>
  <si>
    <t>WHGLY</t>
  </si>
  <si>
    <t>HOLI</t>
  </si>
  <si>
    <t>UTZ</t>
  </si>
  <si>
    <t>AMKBY</t>
  </si>
  <si>
    <t>COLL</t>
  </si>
  <si>
    <t>FANUY</t>
  </si>
  <si>
    <t>SG</t>
  </si>
  <si>
    <t>SSYS</t>
  </si>
  <si>
    <t>RMBS</t>
  </si>
  <si>
    <t>MRVI</t>
  </si>
  <si>
    <t>BAESY</t>
  </si>
  <si>
    <t>OGN</t>
  </si>
  <si>
    <t>AGIO</t>
  </si>
  <si>
    <t>BGS</t>
  </si>
  <si>
    <t>GBX</t>
  </si>
  <si>
    <t>CELH</t>
  </si>
  <si>
    <t>8466</t>
  </si>
  <si>
    <t>SWTX</t>
  </si>
  <si>
    <t>IHG</t>
  </si>
  <si>
    <t>NTR</t>
  </si>
  <si>
    <t>UPST</t>
  </si>
  <si>
    <t>CW</t>
  </si>
  <si>
    <t>HPGLY</t>
  </si>
  <si>
    <t>OMCL</t>
  </si>
  <si>
    <t>VOW3</t>
  </si>
  <si>
    <t>ROBO</t>
  </si>
  <si>
    <t>TRN</t>
  </si>
  <si>
    <t>CACI</t>
  </si>
  <si>
    <t>FAN</t>
  </si>
  <si>
    <t>PRSM</t>
  </si>
  <si>
    <t>ABB</t>
  </si>
  <si>
    <t>PFIZER</t>
  </si>
  <si>
    <t>NOKIA</t>
  </si>
  <si>
    <t>NU</t>
  </si>
  <si>
    <t>VS</t>
  </si>
  <si>
    <t>'IUGNF',</t>
  </si>
  <si>
    <t>'GCPEF',</t>
  </si>
  <si>
    <t>'ZOM',</t>
  </si>
  <si>
    <t>'NIO',</t>
  </si>
  <si>
    <t>'MRMD',</t>
  </si>
  <si>
    <t>'AAH',</t>
  </si>
  <si>
    <t>'CANF',</t>
  </si>
  <si>
    <t>'AYTU',</t>
  </si>
  <si>
    <t>'SEAC',</t>
  </si>
  <si>
    <t>'SOLO',</t>
  </si>
  <si>
    <t>'XERS',</t>
  </si>
  <si>
    <t>'TAN',</t>
  </si>
  <si>
    <t>'DOYU',</t>
  </si>
  <si>
    <t>'XXII',</t>
  </si>
  <si>
    <t>'BNGO',</t>
  </si>
  <si>
    <t>'BDSI',</t>
  </si>
  <si>
    <t>'WLMIF',</t>
  </si>
  <si>
    <t>'KNDI',</t>
  </si>
  <si>
    <t>'SB',</t>
  </si>
  <si>
    <t>'NNDM',</t>
  </si>
  <si>
    <t>'LI',</t>
  </si>
  <si>
    <t>'MVIS',</t>
  </si>
  <si>
    <t>'WKHS',</t>
  </si>
  <si>
    <t>'OCGN',</t>
  </si>
  <si>
    <t>'FCEL',</t>
  </si>
  <si>
    <t>'CRON',</t>
  </si>
  <si>
    <t>'CAN',</t>
  </si>
  <si>
    <t>'RBBN',</t>
  </si>
  <si>
    <t>'NOK',</t>
  </si>
  <si>
    <t>'SOPA',</t>
  </si>
  <si>
    <t>'SOL',</t>
  </si>
  <si>
    <t>'ARVL',</t>
  </si>
  <si>
    <t>'FUV',</t>
  </si>
  <si>
    <t>'OTLY',</t>
  </si>
  <si>
    <t>'APPS',</t>
  </si>
  <si>
    <t>'ARKO',</t>
  </si>
  <si>
    <t>'GOGL',</t>
  </si>
  <si>
    <t>'VWDRY',</t>
  </si>
  <si>
    <t>'MOMO',</t>
  </si>
  <si>
    <t>'NVX',</t>
  </si>
  <si>
    <t>'POAHY',</t>
  </si>
  <si>
    <t>'SPCE',</t>
  </si>
  <si>
    <t>'ACRS',</t>
  </si>
  <si>
    <t>'BLDP',</t>
  </si>
  <si>
    <t>'ASAI',</t>
  </si>
  <si>
    <t>'ICL',</t>
  </si>
  <si>
    <t>'LILA',</t>
  </si>
  <si>
    <t>'IRWD',</t>
  </si>
  <si>
    <t>'CARA',</t>
  </si>
  <si>
    <t>'SCPL',</t>
  </si>
  <si>
    <t>'968',</t>
  </si>
  <si>
    <t>'WHGLY',</t>
  </si>
  <si>
    <t>'TPIC',</t>
  </si>
  <si>
    <t>'API',</t>
  </si>
  <si>
    <t>'DVAX',</t>
  </si>
  <si>
    <t>'HOLI',</t>
  </si>
  <si>
    <t>'TAK',</t>
  </si>
  <si>
    <t>'VTRS',</t>
  </si>
  <si>
    <t>'PLTR',</t>
  </si>
  <si>
    <t>'MNDT',</t>
  </si>
  <si>
    <t>'STNE',</t>
  </si>
  <si>
    <t>'UTZ',</t>
  </si>
  <si>
    <t>'BE',</t>
  </si>
  <si>
    <t>'AMKBY',</t>
  </si>
  <si>
    <t>'WOOF',</t>
  </si>
  <si>
    <t>'COLL',</t>
  </si>
  <si>
    <t>'DDD',</t>
  </si>
  <si>
    <t>'AR',</t>
  </si>
  <si>
    <t>'FANUY',</t>
  </si>
  <si>
    <t>'SPWR',</t>
  </si>
  <si>
    <t>'QURE',</t>
  </si>
  <si>
    <t>'NLSN',</t>
  </si>
  <si>
    <t>'RIOT',</t>
  </si>
  <si>
    <t>'MTLS',</t>
  </si>
  <si>
    <t>'QS',</t>
  </si>
  <si>
    <t>'AES',</t>
  </si>
  <si>
    <t>'BLNK',</t>
  </si>
  <si>
    <t>'PLUG',</t>
  </si>
  <si>
    <t>'SG',</t>
  </si>
  <si>
    <t>'SSYS',</t>
  </si>
  <si>
    <t>'GT',</t>
  </si>
  <si>
    <t>'F',</t>
  </si>
  <si>
    <t>'NLOK',</t>
  </si>
  <si>
    <t>'T',</t>
  </si>
  <si>
    <t>'XM',</t>
  </si>
  <si>
    <t>'RMBS',</t>
  </si>
  <si>
    <t>'CSIQ',</t>
  </si>
  <si>
    <t>'LBTYA',</t>
  </si>
  <si>
    <t>'MRVI',</t>
  </si>
  <si>
    <t>'VCYT',</t>
  </si>
  <si>
    <t>'LAC',</t>
  </si>
  <si>
    <t>'ACI',</t>
  </si>
  <si>
    <t>'RUN',</t>
  </si>
  <si>
    <t>'BAESY',</t>
  </si>
  <si>
    <t>'AVID',</t>
  </si>
  <si>
    <t>'OGN',</t>
  </si>
  <si>
    <t>'AGIO',</t>
  </si>
  <si>
    <t>'BGS',</t>
  </si>
  <si>
    <t>'TTM',</t>
  </si>
  <si>
    <t>'RDWR',</t>
  </si>
  <si>
    <t>'CSX',</t>
  </si>
  <si>
    <t>'SUM',</t>
  </si>
  <si>
    <t>'AQUA',</t>
  </si>
  <si>
    <t>'RPRX',</t>
  </si>
  <si>
    <t>'DAL',</t>
  </si>
  <si>
    <t>'NRG',</t>
  </si>
  <si>
    <t>'LYFT',</t>
  </si>
  <si>
    <t>'FE',</t>
  </si>
  <si>
    <t>'LCID',</t>
  </si>
  <si>
    <t>'DQ',</t>
  </si>
  <si>
    <t>'SAGE',</t>
  </si>
  <si>
    <t>'GBX',</t>
  </si>
  <si>
    <t>'FIZZ',</t>
  </si>
  <si>
    <t>'UNFI',</t>
  </si>
  <si>
    <t>'UAL',</t>
  </si>
  <si>
    <t>'KR',</t>
  </si>
  <si>
    <t>'CELH',</t>
  </si>
  <si>
    <t>'XPEV',</t>
  </si>
  <si>
    <t>'INMD',</t>
  </si>
  <si>
    <t>'COST',</t>
  </si>
  <si>
    <t>'8466',</t>
  </si>
  <si>
    <t>'CAH',</t>
  </si>
  <si>
    <t>'VZ',</t>
  </si>
  <si>
    <t>'EVBG',</t>
  </si>
  <si>
    <t>'INTC',</t>
  </si>
  <si>
    <t>'NTDOY',</t>
  </si>
  <si>
    <t>'DRE',</t>
  </si>
  <si>
    <t>'PDD',</t>
  </si>
  <si>
    <t>'AVAV',</t>
  </si>
  <si>
    <t>'GM',</t>
  </si>
  <si>
    <t>'SWTX',</t>
  </si>
  <si>
    <t>'ZIM',</t>
  </si>
  <si>
    <t>'BMY',</t>
  </si>
  <si>
    <t>'ATVI',</t>
  </si>
  <si>
    <t>'DAR',</t>
  </si>
  <si>
    <t>'CF',</t>
  </si>
  <si>
    <t>'BYND',</t>
  </si>
  <si>
    <t>'IRBT',</t>
  </si>
  <si>
    <t>'CRSP',</t>
  </si>
  <si>
    <t>'IHG',</t>
  </si>
  <si>
    <t>'AFRM',</t>
  </si>
  <si>
    <t>'CGNX',</t>
  </si>
  <si>
    <t>'BRKR',</t>
  </si>
  <si>
    <t>'ADM',</t>
  </si>
  <si>
    <t>'GILD',</t>
  </si>
  <si>
    <t>'NTR',</t>
  </si>
  <si>
    <t>'BCS',</t>
  </si>
  <si>
    <t>'DAC',</t>
  </si>
  <si>
    <t>'DAI',</t>
  </si>
  <si>
    <t>'RBLX',</t>
  </si>
  <si>
    <t>'RIVN',</t>
  </si>
  <si>
    <t>'MRK',</t>
  </si>
  <si>
    <t>'ACP',</t>
  </si>
  <si>
    <t>'FSLR',</t>
  </si>
  <si>
    <t>'COP',</t>
  </si>
  <si>
    <t>'SAIC',</t>
  </si>
  <si>
    <t>'NVS',</t>
  </si>
  <si>
    <t>'H',</t>
  </si>
  <si>
    <t>'RTX',</t>
  </si>
  <si>
    <t>'ESTC',</t>
  </si>
  <si>
    <t>'MU',</t>
  </si>
  <si>
    <t>'BG',</t>
  </si>
  <si>
    <t>'NET',</t>
  </si>
  <si>
    <t>'CMA',</t>
  </si>
  <si>
    <t>'LYB',</t>
  </si>
  <si>
    <t>'PM',</t>
  </si>
  <si>
    <t>'EOG',</t>
  </si>
  <si>
    <t>'RJF',</t>
  </si>
  <si>
    <t>'TMUS',</t>
  </si>
  <si>
    <t>'UPST',</t>
  </si>
  <si>
    <t>'RHI',</t>
  </si>
  <si>
    <t>'CINF',</t>
  </si>
  <si>
    <t>'AMD',</t>
  </si>
  <si>
    <t>'PAYX',</t>
  </si>
  <si>
    <t>'CHKP',</t>
  </si>
  <si>
    <t>'ABT',</t>
  </si>
  <si>
    <t>'EA',</t>
  </si>
  <si>
    <t>'BABA',</t>
  </si>
  <si>
    <t>'SQ',</t>
  </si>
  <si>
    <t>'IBM',</t>
  </si>
  <si>
    <t>'ABBV',</t>
  </si>
  <si>
    <t>'AXON',</t>
  </si>
  <si>
    <t>'DDOG',</t>
  </si>
  <si>
    <t>'CW',</t>
  </si>
  <si>
    <t>'AME',</t>
  </si>
  <si>
    <t>'ENPH',</t>
  </si>
  <si>
    <t>'CYBR',</t>
  </si>
  <si>
    <t>'HLT',</t>
  </si>
  <si>
    <t>'NKE',</t>
  </si>
  <si>
    <t>'DIS',</t>
  </si>
  <si>
    <t>'HEI',</t>
  </si>
  <si>
    <t>'APTV',</t>
  </si>
  <si>
    <t>'PLD',</t>
  </si>
  <si>
    <t>'HPGLY',</t>
  </si>
  <si>
    <t>'AMBA',</t>
  </si>
  <si>
    <t>'MMC',</t>
  </si>
  <si>
    <t>'CDNS',</t>
  </si>
  <si>
    <t>'MAR',</t>
  </si>
  <si>
    <t>'ETSY',</t>
  </si>
  <si>
    <t>'ABNB',</t>
  </si>
  <si>
    <t>'OMCL',</t>
  </si>
  <si>
    <t>'ROKU',</t>
  </si>
  <si>
    <t>'W',</t>
  </si>
  <si>
    <t>'AAPL',</t>
  </si>
  <si>
    <t>'SE',</t>
  </si>
  <si>
    <t>'CRWD',</t>
  </si>
  <si>
    <t>'PYPL',</t>
  </si>
  <si>
    <t>'VOW3',</t>
  </si>
  <si>
    <t>'ROBO',</t>
  </si>
  <si>
    <t>'HII',</t>
  </si>
  <si>
    <t>'XLNX',</t>
  </si>
  <si>
    <t>'TM',</t>
  </si>
  <si>
    <t>'TRN',</t>
  </si>
  <si>
    <t>'UNP',</t>
  </si>
  <si>
    <t>'SEDG',</t>
  </si>
  <si>
    <t>'ZS',</t>
  </si>
  <si>
    <t>'SYK',</t>
  </si>
  <si>
    <t>'NVDA',</t>
  </si>
  <si>
    <t>'CACI',</t>
  </si>
  <si>
    <t>'NSC',</t>
  </si>
  <si>
    <t>'KSU',</t>
  </si>
  <si>
    <t>'ISRG',</t>
  </si>
  <si>
    <t>'FTNT',</t>
  </si>
  <si>
    <t>'FB',</t>
  </si>
  <si>
    <t>'MA',</t>
  </si>
  <si>
    <t>'LMT',</t>
  </si>
  <si>
    <t>'GS',</t>
  </si>
  <si>
    <t>'NOC',</t>
  </si>
  <si>
    <t>'FAN',</t>
  </si>
  <si>
    <t>'ASML',</t>
  </si>
  <si>
    <t>'PRSM',</t>
  </si>
  <si>
    <t>'PRU',</t>
  </si>
  <si>
    <t>'ABB',</t>
  </si>
  <si>
    <t>'PFIZER',</t>
  </si>
  <si>
    <t>'NOKIA',</t>
  </si>
  <si>
    <t>'NU',</t>
  </si>
  <si>
    <t>'VS',</t>
  </si>
  <si>
    <t>'NOVA',</t>
  </si>
  <si>
    <t>china electric car</t>
  </si>
  <si>
    <t>emobility</t>
  </si>
  <si>
    <t>BYD COMPANY LIMITED (XFRA:BY6)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</si>
</sst>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8" formatCode="_([$$-409]* #,##0.00_);_([$$-409]* \(#,##0.00\);_([$$-409]*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88" fontId="0" fillId="0" borderId="0" xfId="0" applyNumberFormat="1"/>
    <xf numFmtId="2" fontId="0" fillId="0" borderId="0" xfId="0" applyNumberFormat="1"/>
    <xf numFmtId="9" fontId="0" fillId="0" borderId="0" xfId="1" applyFont="1"/>
    <xf numFmtId="0" fontId="0" fillId="33" borderId="0" xfId="0" applyFill="1"/>
    <xf numFmtId="0" fontId="0" fillId="34" borderId="0" xfId="0" applyFill="1"/>
    <xf numFmtId="49" fontId="0" fillId="0" borderId="0" xfId="0" applyNumberFormat="1"/>
    <xf numFmtId="0" fontId="6" fillId="2" borderId="0" xfId="7"/>
    <xf numFmtId="2" fontId="6" fillId="2" borderId="0" xfId="7"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98">
  <rv s="0">
    <v>https://www.bing.com/financeapi/forcetrigger?t=bnmegh&amp;q=OTCM%3aIUGNF&amp;form=skydnc</v>
    <v>Learn more on Bing</v>
  </rv>
  <rv s="1">
    <v>en-US</v>
    <v>bnmegh</v>
    <v>268435456</v>
    <v>1</v>
    <v>Powered by Refinitiv</v>
    <v>0</v>
    <v>IMUGENE LIMITED (OTCM:IUGNF)</v>
    <v>2</v>
    <v>3</v>
    <v>Finance</v>
    <v>4</v>
    <v>0.46899999999999997</v>
    <v>7.7399999999999997E-2</v>
    <v>2.6288</v>
    <v>2.7550000000000002E-2</v>
    <v>0.141348</v>
    <v>USD</v>
    <v>Imugene Limited is an Australia-based clinical-stage immuno-oncology company. The Company is engaged in developing immunotherapies that seeks to activate the immune system of cancer patients to treat and eradicate tumors. Its platform technology seeks to harness the body’s immune system against cancerous tumors. Its product pipeline includes multiple immunotherapy B-cell vaccine candidates and an oncolytic virotherapy (CF33) aimed at treating a variety of cancers in combination with care drugs and immunotherapies such as chimeric antigen receptor T cells (CAR T’s) for solid tumors. Its PD-1 B-cell immunotherapy, known as PD1-Vaxx, aims to induce the body to produce polyclonal antibodies that block PD-1 signaling, and thus produce an anticancer effect similar to Keytruda, Opdivo and the other immune checkpoint inhibitor monoclonal antibodies for the treatment of cancers. Its clinical trial candidates include VAXinia (CF33 + hNIS), CHECKvacc (CF33 + hNIS + PD-L1), B-Vaxx and others.</v>
    <v>0</v>
    <v>OTC Markets</v>
    <v>OTCM</v>
    <v>OTCM</v>
    <v>Suite 804, Level 8, 37 Bligh Street, SYDNEY, NEW SOUTH WALES, 2000 AU</v>
    <v>0.2225</v>
    <v>Biotechnology &amp; Medical Research</v>
    <v>Stock</v>
    <v>44608.695155381247</v>
    <v>0</v>
    <v>0.20899999999999999</v>
    <v>1607862000</v>
    <v>IMUGENE LIMITED</v>
    <v>IMUGENE LIMITED</v>
    <v>0.20899999999999999</v>
    <v>0.19489999999999999</v>
    <v>0.2225</v>
    <v>5846769000</v>
    <v>IUGNF</v>
    <v>IMUGENE LIMITED (OTCM:IUGNF)</v>
    <v>8542</v>
    <v>1986</v>
  </rv>
  <rv s="2">
    <v>1</v>
  </rv>
  <rv s="0">
    <v>https://www.bing.com/financeapi/forcetrigger?t=a2hs5r&amp;q=OTCM%3aGCPEF&amp;form=skydnc</v>
    <v>Learn more on Bing</v>
  </rv>
  <rv s="3">
    <v>en-US</v>
    <v>a2hs5r</v>
    <v>268435456</v>
    <v>1</v>
    <v>Powered by Refinitiv</v>
    <v>5</v>
    <v>GCL-Poly Energy Holdings Limited (OTCM:GCPEF)</v>
    <v>2</v>
    <v>6</v>
    <v>Finance</v>
    <v>4</v>
    <v>0.49</v>
    <v>1E-4</v>
    <v>2.7847</v>
    <v>0</v>
    <v>0</v>
    <v>USD</v>
    <v>GCL-Poly Energy Holdings Limited is principally engaged in the manufacture and sale of polysilicon and wafers for solar industry, as well as the development, construction, operation and management of solar farms. The Company operates through three business segments. The Solar Material segment is engaged in the manufacture and sale of polysilicon and wafer to companies in the solar industry. The Solar Farm segment is engaged in the management and operation of solar farms located in the United States and the People's Republic of China. The New Energy segment is engaged in the development, construction, operation and management of solar farms and the manufacture and sale of printed circuit boards.</v>
    <v>7657</v>
    <v>OTC Markets</v>
    <v>OTCM</v>
    <v>OTCM</v>
    <v>Unit 1703B-1706, Level 17, International Commerce Centre, 1 Austin Road West, Kowloon HK</v>
    <v>0.28100000000000003</v>
    <v>Renewable Energy</v>
    <v>Stock</v>
    <v>44608.692931978905</v>
    <v>3</v>
    <v>0.27110000000000001</v>
    <v>66121590000</v>
    <v>GCL-Poly Energy Holdings Limited</v>
    <v>GCL-Poly Energy Holdings Limited</v>
    <v>0.27110000000000001</v>
    <v>7.3117000000000001</v>
    <v>0.28100000000000003</v>
    <v>0.28100000000000003</v>
    <v>27099010000</v>
    <v>GCPEF</v>
    <v>GCL-Poly Energy Holdings Limited (OTCM:GCPEF)</v>
    <v>1490</v>
    <v>2006</v>
  </rv>
  <rv s="2">
    <v>4</v>
  </rv>
  <rv s="0">
    <v>https://www.bing.com/financeapi/forcetrigger?t=aw2wrw&amp;q=XNYS%3aZOM&amp;form=skydnc</v>
    <v>Learn more on Bing</v>
  </rv>
  <rv s="4">
    <v>en-US</v>
    <v>aw2wrw</v>
    <v>268435456</v>
    <v>1</v>
    <v>Powered by Refinitiv</v>
    <v>7</v>
    <v>Zomedica Corp (XNYS:ZOM)</v>
    <v>2</v>
    <v>8</v>
    <v>Finance</v>
    <v>9</v>
    <v>2.72</v>
    <v>0.26989999999999997</v>
    <v>0.43340000000000001</v>
    <v>6.3E-3</v>
    <v>2.0930000000000001E-2</v>
    <v>USD</v>
    <v>Zomedica Corp. is a veterinary health company creating products for companion animals by focusing on the unmet needs of clinical veterinarians. The Company is developing point-of-care diagnostic platform, which is based on miniaturized laser-based Raman spectroscopy technology and is designed to detect pathogens in companion animals. It offers TRUFORMA is a diagnostic biosensor platform and the first five assays for the detection of thyroid disorders in dogs and cats and adrenal disorders in dogs. The TRUFORMA platform uses bulk acoustic wave (BAW) technology to provide a non-optical and fluorescence free detection system for use at the point-of-care. The TRUFORMA also offers complete control over the testing process from start to finish, with sensitive and specific immunoassays that allow veterinarians to make clinical decisions.</v>
    <v>19</v>
    <v>New York Stock Exchange</v>
    <v>XNYS</v>
    <v>XNYS</v>
    <v>100 Phoenix Drive, Suite 125, ANN ARBOR, MI, 48108 US</v>
    <v>0.30880000000000002</v>
    <v>Biotechnology &amp; Medical Research</v>
    <v>Stock</v>
    <v>44608.713350358594</v>
    <v>6</v>
    <v>0.30270000000000002</v>
    <v>301121641</v>
    <v>Zomedica Corp</v>
    <v>Zomedica Corp</v>
    <v>0.30759999999999998</v>
    <v>0</v>
    <v>0.30099999999999999</v>
    <v>0.30730000000000002</v>
    <v>979894700</v>
    <v>ZOM</v>
    <v>Zomedica Corp (XNYS:ZOM)</v>
    <v>3734088</v>
    <v>11153946</v>
    <v>2013</v>
  </rv>
  <rv s="2">
    <v>7</v>
  </rv>
  <rv s="0">
    <v>https://www.bing.com/financeapi/forcetrigger?t=afgnar&amp;q=XFRA%3aNIO&amp;form=skydnc</v>
    <v>Learn more on Bing</v>
  </rv>
  <rv s="5">
    <v>en-US</v>
    <v>afgnar</v>
    <v>268435456</v>
    <v>1</v>
    <v>Powered by Refinitiv</v>
    <v>10</v>
    <v>Nordic Iron Ore AB (XFRA:NIO)</v>
    <v>2</v>
    <v>11</v>
    <v>Finance</v>
    <v>4</v>
    <v>1.7038</v>
    <v>2.5999999999999999E-2</v>
    <v>6.9518999999999997E-2</v>
    <v>EUR</v>
    <v>Nordic Iron Ore AB is a Sweden-based mining development company. It aims to resume and develop iron ore production at Ludvika Mines in Blotberget and Haksberg. Moreover, the Company aims to expand its mineral resources and upgrade them to iron ore reserves, mostly through prospecting and study of the Vasman-field, connecting the two main mines. Additionally, the Company offers iron ore concentrate, which is also called fines and is used for the production of pellets or sinter.</v>
    <v>4</v>
    <v>Deutsche Boerse AG</v>
    <v>XFRA</v>
    <v>XFRA</v>
    <v>Vendevagen 85A, DANDERYD, STOCKHOLM, 182 91 SE</v>
    <v>0.40699999999999997</v>
    <v>Metals &amp; Mining</v>
    <v>Stock</v>
    <v>44608.6875</v>
    <v>9</v>
    <v>0.34399999999999997</v>
    <v>170449900</v>
    <v>Nordic Iron Ore AB</v>
    <v>Nordic Iron Ore AB</v>
    <v>0.34399999999999997</v>
    <v>0.374</v>
    <v>0.4</v>
    <v>37135060</v>
    <v>NIO</v>
    <v>Nordic Iron Ore AB (XFRA:NIO)</v>
    <v>450</v>
    <v>2008</v>
  </rv>
  <rv s="2">
    <v>10</v>
  </rv>
  <rv s="6">
    <v>12</v>
    <v>52 week low</v>
    <v>0</v>
  </rv>
  <rv s="6">
    <v>12</v>
    <v>52 week high</v>
    <v>0</v>
  </rv>
  <rv s="7">
    <v>12</v>
    <v>1</v>
  </rv>
  <rv s="0">
    <v>https://www.bing.com/financeapi/forcetrigger?t=a2oykr&amp;q=OTCM%3aMRMD&amp;form=skydnc</v>
    <v>Learn more on Bing</v>
  </rv>
  <rv s="3">
    <v>en-US</v>
    <v>a2oykr</v>
    <v>268435456</v>
    <v>1</v>
    <v>Powered by Refinitiv</v>
    <v>5</v>
    <v>MARIMED INC. (OTCM:MRMD)</v>
    <v>2</v>
    <v>12</v>
    <v>Finance</v>
    <v>4</v>
    <v>1.2</v>
    <v>0.60009999999999997</v>
    <v>3.3963999999999999</v>
    <v>2.5500000000000002E-3</v>
    <v>3.1390000000000003E-3</v>
    <v>USD</v>
    <v>MariMed Inc. is a legal cannabis company that provides solutions for the design, development, operation, management and optimization of the cultivation, production and dispensing of medicinal and recreational cannabis. The Company’s cannabis genetics produce flowers is focused under the brand name Nature’s Heritage, cannabis-infused products under the brand names Kalm Fusion, which is in the form of chewable tablets and drink powder mixes, and the Betty’s Eddies brand of all natural fruit chews. Its both cannabis-infused brands products in Maryland and Massachusetts. The Company’s brand of hemp-infused cannabidiol (CBD) products, Florance is distributed in the United States and abroad. The Company also provides its clients with ongoing regulatory, accounting, real estate, human resources and administrative services.</v>
    <v>181</v>
    <v>OTC Markets</v>
    <v>OTCM</v>
    <v>OTCM</v>
    <v>26 OSSIPEE RD, SUITE 201, NEWTON, MA, 02464 US</v>
    <v>0.83</v>
    <v>Food &amp; Drug Retailing</v>
    <v>Stock</v>
    <v>44608.699014455466</v>
    <v>15</v>
    <v>0.78520000000000001</v>
    <v>271512849</v>
    <v>MARIMED INC.</v>
    <v>MARIMED INC.</v>
    <v>0.81</v>
    <v>17.7896</v>
    <v>0.8125</v>
    <v>0.81499999999999995</v>
    <v>333144600</v>
    <v>MRMD</v>
    <v>MARIMED INC. (OTCM:MRMD)</v>
    <v>223971</v>
    <v>2011</v>
  </rv>
  <rv s="2">
    <v>16</v>
  </rv>
  <rv s="0">
    <v>https://www.bing.com/financeapi/forcetrigger?t=af3stc&amp;q=XFRA%3aAAH&amp;form=skydnc</v>
    <v>Learn more on Bing</v>
  </rv>
  <rv s="8">
    <v>en-US</v>
    <v>af3stc</v>
    <v>268435456</v>
    <v>1</v>
    <v>Powered by Refinitiv</v>
    <v>13</v>
    <v>Ahlers AG (XFRA:AAH)</v>
    <v>2</v>
    <v>14</v>
    <v>Finance</v>
    <v>4</v>
    <v>6.25</v>
    <v>1.2</v>
    <v>0.91249999999999998</v>
    <v>0.01</v>
    <v>7.5760000000000003E-3</v>
    <v>EUR</v>
    <v>Ahlers AG is a Germany-based manufacturer of fashion products. It operates through two segments: Premium Brands and Jeans, Casual &amp; Workwear. The Premium Brands segment comprises the Baldessarini, Pierre Cardin and Otto Kern brands, and provides clothes for both men and women. The Jeans, Casual &amp; Workwear segment comprises the Pioneer Authentic Jeans, Pionier Jeans &amp; Casuals, Pionier Workwear and Jupiter brands as well as the private label business, and offers jeanswear, workwear and sportswear. The Company owns distribution companies in approximately 20 countries, and operates two production facilities in Poland and Sri Lanka. The Company operates through numerous subsidiaries in Germany, the United States, the United Kingdom, Poland, Switzerland and Spain, among others.</v>
    <v>1613</v>
    <v>Deutsche Boerse AG</v>
    <v>XFRA</v>
    <v>XFRA</v>
    <v>Elverdisser Str. 313, HERFORD, NORDRHEIN-WESTFALEN, 32052 DE</v>
    <v>1.33</v>
    <v>Textiles &amp; Apparel</v>
    <v>Stock</v>
    <v>44608.693055555559</v>
    <v>18</v>
    <v>1.3</v>
    <v>18196420</v>
    <v>Ahlers AG</v>
    <v>Ahlers AG</v>
    <v>1.3</v>
    <v>1.32</v>
    <v>1.33</v>
    <v>13681520</v>
    <v>AAH</v>
    <v>Ahlers AG (XFRA:AAH)</v>
    <v>1028</v>
  </rv>
  <rv s="2">
    <v>19</v>
  </rv>
  <rv s="0">
    <v>https://www.bing.com/financeapi/forcetrigger?t=a1p6gh&amp;q=XNYS%3aCANF&amp;form=skydnc</v>
    <v>Learn more on Bing</v>
  </rv>
  <rv s="9">
    <v>en-US</v>
    <v>a1p6gh</v>
    <v>268435456</v>
    <v>1</v>
    <v>Powered by Refinitiv</v>
    <v>15</v>
    <v>Can-Fite Biopharma Ltd (XNYS:CANF)</v>
    <v>2</v>
    <v>16</v>
    <v>Finance</v>
    <v>9</v>
    <v>4.3899999999999997</v>
    <v>0.94020000000000004</v>
    <v>8.0000000000000004E-4</v>
    <v>7.0180000000000004E-4</v>
    <v>USD</v>
    <v>Can Fite Biofarma Ltd is an Israel-based clinical-stage biopharmaceutical company engaged in developing orally bioavailable small molecule therapeutic products for the treatment of cancer, liver and inflammatory diseases and erectile dysfunction. The Company co-develop formulations of cannabis components for the treatment of cancer, inflammatory, autoimmune, and metabolic diseases. It's technology utilizes the Gi protein associated A3AR as a therapeutic target. A3AR is expressed in inflammatory and cancer cells, and not significantly expressed in normal cells, suggesting that the receptor could be a target for pharmacological intervention.</v>
    <v>New York Stock Exchange</v>
    <v>XNYS</v>
    <v>XNYS</v>
    <v>10 Bareket Street, Kiryat Matalon, P.O. Box 7537, PETAH TIKVA, 4951778 IL</v>
    <v>1.1499999999999999</v>
    <v>Stock</v>
    <v>44608.709873888278</v>
    <v>21</v>
    <v>1.1201000000000001</v>
    <v>Can-Fite Biopharma Ltd</v>
    <v>Can-Fite Biopharma Ltd</v>
    <v>1.1237999999999999</v>
    <v>0</v>
    <v>1.1399999999999999</v>
    <v>1.1408</v>
    <v>CANF</v>
    <v>Can-Fite Biopharma Ltd (XNYS:CANF)</v>
    <v>27993</v>
    <v>397537</v>
  </rv>
  <rv s="2">
    <v>22</v>
  </rv>
  <rv s="0">
    <v>https://www.bing.com/financeapi/forcetrigger?t=a1o3kr&amp;q=XNAS%3aAYTU&amp;form=skydnc</v>
    <v>Learn more on Bing</v>
  </rv>
  <rv s="10">
    <v>en-US</v>
    <v>a1o3kr</v>
    <v>268435456</v>
    <v>1</v>
    <v>Powered by Refinitiv</v>
    <v>17</v>
    <v>AYTU BIOPHARMA, INC. (XNAS:AYTU)</v>
    <v>2</v>
    <v>18</v>
    <v>Finance</v>
    <v>9</v>
    <v>11.7643</v>
    <v>1.06</v>
    <v>-0.3901</v>
    <v>0.01</v>
    <v>7.5190000000000005E-3</v>
    <v>USD</v>
    <v>Aytu Biopharma, Inc., formerly Aytu BioScience, Inc., is a specialty pharmaceutical company. The Company markets a portfolio of prescription products addressing primary care and pediatric markets. The Company's primary prescription products treat attention deficit hyperactivity disorder (ADHD) and other common pediatric conditions. It markets ADHD products Adzenys XR-ODT (amphetamine) extended-release orally disintegrating tablets, Cotempla XR-ODT (methylphenidate) extended-release orally disintegrating tablets, and Adzenys-ER (amphetamine) extended-release oral suspension. The Company's other pediatric products include Karbinal ER (carbinoxamine maleate), an extended-release carbinoxamine (antihistamine) suspension indicated to treat numerous allergic conditions, and Poly-Vi-Flor and Tri-Vi-Flor, two complementary fluoride-based prescription vitamin product lines containing combinations of fluoride and vitamins in formulations for infants and children with fluoride deficiency.</v>
    <v>175</v>
    <v>Nasdaq Stock Market</v>
    <v>XNAS</v>
    <v>XNAS</v>
    <v>373 Inverness Pkwy Ste 206, ENGLEWOOD, CO, 80112 US</v>
    <v>1.35</v>
    <v>Pharmaceuticals</v>
    <v>Stock</v>
    <v>44608.708965555466</v>
    <v>24</v>
    <v>1.3</v>
    <v>40626347</v>
    <v>AYTU BIOPHARMA, INC.</v>
    <v>AYTU BIOPHARMA, INC.</v>
    <v>1.3</v>
    <v>1.33</v>
    <v>1.34</v>
    <v>30318170</v>
    <v>AYTU</v>
    <v>AYTU BIOPHARMA, INC. (XNAS:AYTU)</v>
    <v>31982</v>
    <v>208089</v>
    <v>2015</v>
  </rv>
  <rv s="2">
    <v>25</v>
  </rv>
  <rv s="0">
    <v>https://www.bing.com/financeapi/forcetrigger?t=a22qur&amp;q=XNAS%3aSEAC&amp;form=skydnc</v>
    <v>Learn more on Bing</v>
  </rv>
  <rv s="4">
    <v>en-US</v>
    <v>a22qur</v>
    <v>268435456</v>
    <v>1</v>
    <v>Powered by Refinitiv</v>
    <v>7</v>
    <v>SEACHANGE INTERNATIONAL, INC. (XNAS:SEAC)</v>
    <v>2</v>
    <v>8</v>
    <v>Finance</v>
    <v>9</v>
    <v>3.44</v>
    <v>0.65700000000000003</v>
    <v>1.1167</v>
    <v>-4.5900000000000003E-2</v>
    <v>-3.8898000000000002E-2</v>
    <v>USD</v>
    <v>SeaChange International, Inc. (SeaChange) is engaged in the delivery of multi-screen, advertising and over-the-top (OTT) video management solutions. The Company's software products and services facilitate the aggregation, licensing, management and distribution of video and advertising content for service providers, telecommunications companies, satellite operators, broadcasters and other content providers. Its business is focused on offering an end-to-end video delivery platform, the Framework. Framework provides content and service providers with a complete software delivery platform for linear, video-on-demand (VOD) and time shift television over managed and unmanaged networks. It includes following modules: video back-office, media asset management, targeted advertising management, analytics and the client interface for set-top boxes, Smart televisions and mobile devices. It also offers technical support and maintenance including an onsite engineer for Framework projects.</v>
    <v>153</v>
    <v>Nasdaq Stock Market</v>
    <v>XNAS</v>
    <v>XNAS</v>
    <v>177 Huntington Avenue, Suite 1703, Pmb 73480, BOSTON, MA, 02115-3153 US</v>
    <v>1.1632</v>
    <v>Software &amp; IT Services</v>
    <v>Stock</v>
    <v>44608.71324319375</v>
    <v>27</v>
    <v>1.1228</v>
    <v>55616547</v>
    <v>SEACHANGE INTERNATIONAL, INC.</v>
    <v>SEACHANGE INTERNATIONAL, INC.</v>
    <v>1.1499999999999999</v>
    <v>9.2838999999999992</v>
    <v>1.18</v>
    <v>1.1341000000000001</v>
    <v>49040250</v>
    <v>SEAC</v>
    <v>SEACHANGE INTERNATIONAL, INC. (XNAS:SEAC)</v>
    <v>650157</v>
    <v>2431059</v>
    <v>1993</v>
  </rv>
  <rv s="2">
    <v>28</v>
  </rv>
  <rv s="0">
    <v>https://www.bing.com/financeapi/forcetrigger?t=a2f1nm&amp;q=XNAS%3aSOLO&amp;form=skydnc</v>
    <v>Learn more on Bing</v>
  </rv>
  <rv s="11">
    <v>en-US</v>
    <v>a2f1nm</v>
    <v>268435456</v>
    <v>1</v>
    <v>Powered by Refinitiv</v>
    <v>19</v>
    <v>ELECTRAMECCANICA VEHICLES CORP. (XNAS:SOLO)</v>
    <v>2</v>
    <v>20</v>
    <v>Finance</v>
    <v>9</v>
    <v>8.24</v>
    <v>1.75</v>
    <v>2.4373</v>
    <v>-0.02</v>
    <v>-9.2589999999999999E-3</v>
    <v>USD</v>
    <v>ElectraMeccanica Vehicles Corp. is engaged in electric vehicle (EV) designer and manufacturer company located in Vancouver, British Columbia, Canada. The Company operates through two business segments: Electric Vehicles and Custom build vehicles. Electric Vehicles segment is engaged in the development and manufacture of electric vehicles for mass markets. Custom build vehicles segment is engaged in the development and manufacture of high-end custom-built vehicles. Its flagship EV is the SOLO, which is a single seat vehicle that built approximately 64 prototype vehicles in-house and over 60 pre-production vehicles with its manufacturing partner, Chongqing Zongshen Automobile Industry Co., Ltd. (Zongshen). The Company has approximately 19 retail stores located in the States of California, Arizona, Oregon, Washington and Colorado.</v>
    <v>119</v>
    <v>Nasdaq Stock Market</v>
    <v>XNAS</v>
    <v>XNAS</v>
    <v>102 1st Ave E, VANCOUVER, BC, V5T 1A4 CA</v>
    <v>2.165</v>
    <v>Automobiles &amp; Auto Parts</v>
    <v>Stock</v>
    <v>44608.713345392971</v>
    <v>30</v>
    <v>2.11</v>
    <v>245981658</v>
    <v>ELECTRAMECCANICA VEHICLES CORP.</v>
    <v>ELECTRAMECCANICA VEHICLES CORP.</v>
    <v>2.12</v>
    <v>2.16</v>
    <v>2.14</v>
    <v>114944700</v>
    <v>SOLO</v>
    <v>ELECTRAMECCANICA VEHICLES CORP. (XNAS:SOLO)</v>
    <v>524287</v>
    <v>2288201</v>
  </rv>
  <rv s="2">
    <v>31</v>
  </rv>
  <rv s="0">
    <v>https://www.bing.com/financeapi/forcetrigger?t=b1dwfr&amp;q=XNAS%3aXERS&amp;form=skydnc</v>
    <v>Learn more on Bing</v>
  </rv>
  <rv s="10">
    <v>en-US</v>
    <v>b1dwfr</v>
    <v>268435456</v>
    <v>1</v>
    <v>Powered by Refinitiv</v>
    <v>17</v>
    <v>XERIS BIOPHARMA HOLDINGS, INC. (XNAS:XERS)</v>
    <v>2</v>
    <v>18</v>
    <v>Finance</v>
    <v>9</v>
    <v>7.05</v>
    <v>1.77</v>
    <v>1.7423</v>
    <v>0.13500000000000001</v>
    <v>5.2529000000000006E-2</v>
    <v>USD</v>
    <v>Xeris Biopharma Holdings, Inc. is a biopharmaceutical company. The Company is focused on developing and commercializing therapies for patient populations in endocrinology, neurology, and gastroenterology. The Company has two products, Gvoke, a ready-to-use liquid glucagon for the treatment of severe hypoglycemia and Keveyis, a therapy for primary periodic paralysis. The Company uses its non-aqueous formulation technology platforms, XeriSol and XeriJect, to develop and commercialize its products. The XeriSol formulation technology is suited for peptides and small molecules that encounter formulation challenges. The XeriJect formulation technology is suited for drugs and biologics consisting of large molecules such as proteins, monoclonal antibodies, and vaccines.</v>
    <v>325</v>
    <v>Nasdaq Stock Market</v>
    <v>XNAS</v>
    <v>XNAS</v>
    <v>180 N. Lasalle Street, Suite 1600, CHICAGO, IL, 60601 US</v>
    <v>2.73</v>
    <v>Biotechnology &amp; Medical Research</v>
    <v>Stock</v>
    <v>44608.71342453672</v>
    <v>33</v>
    <v>2.5099999999999998</v>
    <v>365478501</v>
    <v>XERIS BIOPHARMA HOLDINGS, INC.</v>
    <v>XERIS BIOPHARMA HOLDINGS, INC.</v>
    <v>2.5099999999999998</v>
    <v>2.57</v>
    <v>2.7050000000000001</v>
    <v>135112200</v>
    <v>XERS</v>
    <v>XERIS BIOPHARMA HOLDINGS, INC. (XNAS:XERS)</v>
    <v>1166912</v>
    <v>2144215</v>
    <v>2005</v>
  </rv>
  <rv s="2">
    <v>34</v>
  </rv>
  <rv s="0">
    <v>https://www.bing.com/financeapi/forcetrigger?t=aoeaqh&amp;q=XLON%3aTAN&amp;form=skydnc</v>
    <v>Learn more on Bing</v>
  </rv>
  <rv s="12">
    <v>en-US</v>
    <v>aoeaqh</v>
    <v>268435456</v>
    <v>1</v>
    <v>Powered by Refinitiv</v>
    <v>21</v>
    <v>TANFIELD GROUP PLC (XLON:TAN)</v>
    <v>2</v>
    <v>22</v>
    <v>Finance</v>
    <v>23</v>
    <v>3.9580000000000002</v>
    <v>1.96</v>
    <v>1.5001</v>
    <v>-0.25</v>
    <v>-0.111111</v>
    <v>GBp</v>
    <v>Tanfield Group Plc is a United Kingdom-based passive investment company. The Company owns interests in Snorkel International Holdings LLC (Snorkel) and Smith Electric Vehicles Corp. (Smith). The Company does not intend to make any further investments in the future.</v>
    <v>2</v>
    <v>London Stock Exchange</v>
    <v>XLON</v>
    <v>XLON</v>
    <v>c/o Weightmans LLP, 1 St James Gate, Newcastle upon Tyne, WASHINGTON, TYNE AND WEAR, NE99 1YQ GB</v>
    <v>Machinery, Equipment &amp; Components</v>
    <v>Stock</v>
    <v>44606.479735219531</v>
    <v>36</v>
    <v>3665400</v>
    <v>TANFIELD GROUP PLC</v>
    <v>TANFIELD GROUP PLC</v>
    <v>0</v>
    <v>2.25</v>
    <v>2.25</v>
    <v>162906800</v>
    <v>TAN</v>
    <v>TANFIELD GROUP PLC (XLON:TAN)</v>
    <v>445</v>
    <v>2000</v>
  </rv>
  <rv s="2">
    <v>37</v>
  </rv>
  <rv s="0">
    <v>https://www.bing.com/financeapi/forcetrigger?t=bq5pk2&amp;q=XNAS%3aDOYU&amp;form=skydnc</v>
    <v>Learn more on Bing</v>
  </rv>
  <rv s="13">
    <v>en-US</v>
    <v>bq5pk2</v>
    <v>268435456</v>
    <v>1</v>
    <v>Powered by Refinitiv</v>
    <v>24</v>
    <v>DOUYU INTERNATIONAL HOLDINGS LIMITED (XNAS:DOYU)</v>
    <v>2</v>
    <v>25</v>
    <v>Finance</v>
    <v>9</v>
    <v>20.54</v>
    <v>1.982</v>
    <v>0.08</v>
    <v>3.2128999999999998E-2</v>
    <v>USD</v>
    <v>DOUYU INTERNATIONAL HOLDINGS LIMITED is a China-based company principally engaged in the operation of its own live streaming platforms. The Company operates its platform on Personal Computer (PC) and mobile apps, through which users can enjoy immersive and interactive gaming and entertainment live streaming. The Company operates through two segments: Live Streaming segment as well as Advertisement and others segments. The Company mainly operates its businesses in the domestic market.</v>
    <v>1877</v>
    <v>Nasdaq Stock Market</v>
    <v>XNAS</v>
    <v>XNAS</v>
    <v>Blding F4, Optical Valley Software Park, Guanshan Avenue,Donghu Development Area, Wuhan, HUBEI, 430073 CN</v>
    <v>2.57</v>
    <v>Software &amp; IT Services</v>
    <v>Stock</v>
    <v>44608.713458517967</v>
    <v>39</v>
    <v>2.4300000000000002</v>
    <v>833733186</v>
    <v>DOUYU INTERNATIONAL HOLDINGS LIMITED</v>
    <v>DOUYU INTERNATIONAL HOLDINGS LIMITED</v>
    <v>2.4900000000000002</v>
    <v>52.992600000000003</v>
    <v>2.4900000000000002</v>
    <v>2.57</v>
    <v>324409800</v>
    <v>DOYU</v>
    <v>DOUYU INTERNATIONAL HOLDINGS LIMITED (XNAS:DOYU)</v>
    <v>1687008</v>
    <v>4194826</v>
    <v>2018</v>
  </rv>
  <rv s="2">
    <v>40</v>
  </rv>
  <rv s="0">
    <v>https://www.bing.com/financeapi/forcetrigger?t=a26c3m&amp;q=XNAS%3aXXII&amp;form=skydnc</v>
    <v>Learn more on Bing</v>
  </rv>
  <rv s="4">
    <v>en-US</v>
    <v>a26c3m</v>
    <v>268435456</v>
    <v>1</v>
    <v>Powered by Refinitiv</v>
    <v>7</v>
    <v>22ND CENTURY GROUP, INC. (XNAS:XXII)</v>
    <v>2</v>
    <v>8</v>
    <v>Finance</v>
    <v>9</v>
    <v>6.07</v>
    <v>1.86</v>
    <v>1.9961</v>
    <v>-1.4999999999999999E-2</v>
    <v>-6.0480000000000004E-3</v>
    <v>USD</v>
    <v>22nd Century Group, Inc. is a biotechnology company. The Company is developing plant-based solutions for the life science, consumer product and pharmaceutical markets. It is focused on the technology that modulate the level of nicotine and other nicotinic alkaloids in tobacco plants and the levels of cannabinoids and terpenes in hemp/cannabis plants through genetic engineering and modern plant breeding techniques. In tobacco, it has developed very low nicotine content (VLNC) tobaccos that grow with approximately 95% less nicotine than tobacco used in conventional cigarettes. It has developed SPECTRUM, is a variable nicotine research cigarette through various independent researchers. It has developed a VLN 2.0 prototype cigarette through its non- genetically modified (GMO) technology. In hemp/cannabis, it is developing hemp/cannabis varieties with increased levels of certain cannabinoids and other agronomic traits.</v>
    <v>67</v>
    <v>Nasdaq Stock Market</v>
    <v>XNAS</v>
    <v>XNAS</v>
    <v>8560 Main St Ste 4, WILLIAMSVILLE, NY, 14221-7435 US</v>
    <v>2.4950000000000001</v>
    <v>Food &amp; Tobacco</v>
    <v>Stock</v>
    <v>44608.713124918751</v>
    <v>42</v>
    <v>2.44</v>
    <v>401175052</v>
    <v>22ND CENTURY GROUP, INC.</v>
    <v>22ND CENTURY GROUP, INC.</v>
    <v>2.48</v>
    <v>0</v>
    <v>2.48</v>
    <v>2.4649999999999999</v>
    <v>162748500</v>
    <v>XXII</v>
    <v>22ND CENTURY GROUP, INC. (XNAS:XXII)</v>
    <v>297051</v>
    <v>2575424</v>
    <v>2005</v>
  </rv>
  <rv s="2">
    <v>43</v>
  </rv>
  <rv s="0">
    <v>https://www.bing.com/financeapi/forcetrigger?t=bjkr8m&amp;q=XNAS%3aBNGO&amp;form=skydnc</v>
    <v>Learn more on Bing</v>
  </rv>
  <rv s="10">
    <v>en-US</v>
    <v>bjkr8m</v>
    <v>268435456</v>
    <v>1</v>
    <v>Powered by Refinitiv</v>
    <v>17</v>
    <v>BIONANO GENOMICS, INC. (XNAS:BNGO)</v>
    <v>2</v>
    <v>18</v>
    <v>Finance</v>
    <v>9</v>
    <v>15.69</v>
    <v>1.8101</v>
    <v>1.9256</v>
    <v>-0.04</v>
    <v>-1.8349000000000001E-2</v>
    <v>USD</v>
    <v>Bionano Genomics, Inc. is focused on providing optical genome mapping, solutions for genome analysis. The Company provides tools and services based primarily on its Saphyr system to scientists and clinicians conducting genetic research and patient testing. It also provides diagnostic testing services for pediatric patients suspected of neurodevelopmental disabilities. Its Saphyr system is a platform for ultra-sensitive and ultra-specific structural variation detection that enables researchers and clinicians to search for diagnostics and therapeutic targets and to streamline the identification of structural changes in chromosomes. The Saphyr system is consists of an instrument, chip consumables, reagents, and a suite of data analysis tools. It also provides proprietary molecular genetic diagnostic services for individuals demonstrating clinical presentations consistent with neurodevelopmental disorders, including autism spectrum disorders and other disorders of childhood development.</v>
    <v>147</v>
    <v>Nasdaq Stock Market</v>
    <v>XNAS</v>
    <v>XNAS</v>
    <v>9540 Towne Centre Dr Ste 100, SAN DIEGO, CA, 92121 US</v>
    <v>2.19</v>
    <v>Healthcare Equipment &amp; Supplies</v>
    <v>Stock</v>
    <v>44608.713334710155</v>
    <v>45</v>
    <v>2.1101999999999999</v>
    <v>618853974</v>
    <v>BIONANO GENOMICS, INC.</v>
    <v>BIONANO GENOMICS, INC.</v>
    <v>2.16</v>
    <v>2.1800000000000002</v>
    <v>2.14</v>
    <v>289184100</v>
    <v>BNGO</v>
    <v>BIONANO GENOMICS, INC. (XNAS:BNGO)</v>
    <v>1941852</v>
    <v>8909044</v>
    <v>2003</v>
  </rv>
  <rv s="2">
    <v>46</v>
  </rv>
  <rv s="0">
    <v>https://www.bing.com/financeapi/forcetrigger?t=a1och7&amp;q=XNAS%3aBDSI&amp;form=skydnc</v>
    <v>Learn more on Bing</v>
  </rv>
  <rv s="4">
    <v>en-US</v>
    <v>a1och7</v>
    <v>268435456</v>
    <v>1</v>
    <v>Powered by Refinitiv</v>
    <v>7</v>
    <v>BIODELIVERY SCIENCES INTERNATIONAL, INC. (XNAS:BDSI)</v>
    <v>2</v>
    <v>8</v>
    <v>Finance</v>
    <v>9</v>
    <v>5.58</v>
    <v>2.5</v>
    <v>0.65059999999999996</v>
    <v>0</v>
    <v>0</v>
    <v>USD</v>
    <v>BioDelivery Sciences International, Inc. is a specialty pharmaceutical company. The Company focuses on delivering therapies for individuals living with serious and debilitating chronic conditions. The Compnay builts a portfolio of products that includes utilizing its novel and proprietary BioErodible MucoAdhesive (BEMA), drug-delivery technology to develop and commercialize new applications of therapies aimed at addressing important unmet medical needs. BEMA drug delivery technology consists of a small, bi-layered erodible polymer film for application to the buccal mucosa (the lining inside the cheek). The Company's product candidates includes BELBUCA (buprenorphine buccal film), CIII, for Chronic Pain; Symproic (naldemedine), for Opioid Induced Constipation and ONSOLIS (fentanyl buccal soluble film) for Breakthrough Cancer Pain.</v>
    <v>176</v>
    <v>Nasdaq Stock Market</v>
    <v>XNAS</v>
    <v>XNAS</v>
    <v>4131 Parklake Ave Ste 225, RALEIGH, NC, 27612-2390 US</v>
    <v>5.57</v>
    <v>Pharmaceuticals</v>
    <v>Stock</v>
    <v>44608.713410786717</v>
    <v>48</v>
    <v>5.54</v>
    <v>549305426</v>
    <v>BIODELIVERY SCIENCES INTERNATIONAL, INC.</v>
    <v>BIODELIVERY SCIENCES INTERNATIONAL, INC.</v>
    <v>5.54</v>
    <v>18.5364</v>
    <v>5.56</v>
    <v>5.56</v>
    <v>98795940</v>
    <v>BDSI</v>
    <v>BIODELIVERY SCIENCES INTERNATIONAL, INC. (XNAS:BDSI)</v>
    <v>2879486</v>
    <v>3990484</v>
    <v>2002</v>
  </rv>
  <rv s="2">
    <v>49</v>
  </rv>
  <rv s="0">
    <v>https://www.bing.com/financeapi/forcetrigger?t=a31zvh&amp;q=OTCM%3aWLMIF&amp;form=skydnc</v>
    <v>Learn more on Bing</v>
  </rv>
  <rv s="3">
    <v>en-US</v>
    <v>a31zvh</v>
    <v>268435456</v>
    <v>1</v>
    <v>Powered by Refinitiv</v>
    <v>5</v>
    <v>WILMAR INTERNATIONAL LIMITED (OTCM:WLMIF)</v>
    <v>2</v>
    <v>26</v>
    <v>Finance</v>
    <v>4</v>
    <v>4.24</v>
    <v>2.9350000000000001</v>
    <v>0.72030000000000005</v>
    <v>0</v>
    <v>0</v>
    <v>USD</v>
    <v>Wilmar International Limited is a Singapore-based company, which is engaged in investment holding and the provision of management services. The Company's segments include Food Products, Feed and Industrial Products, Plantation and Sugar Milling and Others. Food Products segment consists of processing, branding and distribution of a range of edible food products, which includes vegetable oil produced from palm and oilseeds, sugar, flour, rice, noodles, specialty fats, snacks, bakery and dairy products. Feed and Industrial Products segment includes processing, merchandising and distribution of products, which includes animal feeds, non-edible palm and lauric products, agricultural commodities, oleochemicals, gas oil and biodiesel. Plantation and Sugar Milling segment consists of oil palm plantation and sugar milling activities, which includes the cultivation and milling of palm oil and sugarcane. Others segment includes logistics and jetty port services and investment activities.</v>
    <v>100000</v>
    <v>OTC Markets</v>
    <v>OTCM</v>
    <v>OTCM</v>
    <v>28 Biopolis Road, 138568 SG</v>
    <v>3.4</v>
    <v>Food &amp; Tobacco</v>
    <v>Stock</v>
    <v>44603.743372673438</v>
    <v>51</v>
    <v>3.3450000000000002</v>
    <v>28495130000</v>
    <v>WILMAR INTERNATIONAL LIMITED</v>
    <v>WILMAR INTERNATIONAL LIMITED</v>
    <v>3.4</v>
    <v>12.649900000000001</v>
    <v>3.3450000000000002</v>
    <v>3.3450000000000002</v>
    <v>6403401000</v>
    <v>WLMIF</v>
    <v>WILMAR INTERNATIONAL LIMITED (OTCM:WLMIF)</v>
    <v>942</v>
    <v>1999</v>
  </rv>
  <rv s="2">
    <v>52</v>
  </rv>
  <rv s="0">
    <v>https://www.bing.com/financeapi/forcetrigger?t=a1wl27&amp;q=XNAS%3aKNDI&amp;form=skydnc</v>
    <v>Learn more on Bing</v>
  </rv>
  <rv s="4">
    <v>en-US</v>
    <v>a1wl27</v>
    <v>268435456</v>
    <v>1</v>
    <v>Powered by Refinitiv</v>
    <v>7</v>
    <v>KANDI TECHNOLOGIES GROUP, INC. (XNAS:KNDI)</v>
    <v>2</v>
    <v>8</v>
    <v>Finance</v>
    <v>9</v>
    <v>9.27</v>
    <v>2.71</v>
    <v>1.9117999999999999</v>
    <v>-4.5900000000000003E-2</v>
    <v>-1.3540000000000002E-2</v>
    <v>USD</v>
    <v>Kandi Technologies Group, Inc. (Kandi) is a China-based company principally engaged in the development, production and distribution of the electric vehicle (EV) products, EV parts and off-road vehicle products. The Company’s products consist of EV parts, EV products, and off-road vehicles including ATVs, utility vehicles (UTVs), go-karts, and others vehicles. The Company operates its business both in the domestic market and overseas markets.</v>
    <v>638</v>
    <v>Nasdaq Stock Market</v>
    <v>XNAS</v>
    <v>XNAS</v>
    <v>Jinhua New Energy Vehicle Town, Zhejiang Province, JINHUA, ZHEJIANG, 321016 CN</v>
    <v>3.375</v>
    <v>Automobiles &amp; Auto Parts</v>
    <v>Stock</v>
    <v>44608.713015543748</v>
    <v>54</v>
    <v>3.282</v>
    <v>258783613</v>
    <v>KANDI TECHNOLOGIES GROUP, INC.</v>
    <v>KANDI TECHNOLOGIES GROUP, INC.</v>
    <v>3.35</v>
    <v>22.586400000000001</v>
    <v>3.39</v>
    <v>3.3441000000000001</v>
    <v>77385130</v>
    <v>KNDI</v>
    <v>KANDI TECHNOLOGIES GROUP, INC. (XNAS:KNDI)</v>
    <v>134775</v>
    <v>824174</v>
    <v>2004</v>
  </rv>
  <rv s="2">
    <v>55</v>
  </rv>
  <rv s="0">
    <v>https://www.bing.com/financeapi/forcetrigger?t=a22hyc&amp;q=XNYS%3aSB&amp;form=skydnc</v>
    <v>Learn more on Bing</v>
  </rv>
  <rv s="4">
    <v>en-US</v>
    <v>a22hyc</v>
    <v>268435456</v>
    <v>1</v>
    <v>Powered by Refinitiv</v>
    <v>7</v>
    <v>SAFE BULKERS, INC. (XNYS:SB)</v>
    <v>2</v>
    <v>8</v>
    <v>Finance</v>
    <v>9</v>
    <v>5.44</v>
    <v>2.12</v>
    <v>0.60770000000000002</v>
    <v>0</v>
    <v>0</v>
    <v>USD</v>
    <v>Safe Bulkers, Inc. is a holding company. The Company's principal business is the acquisition, ownership and operation of drybulk vessels. The Company's vessels operate across the world, carrying drybulk cargo for the consumers of marine drybulk transportation services. The Company is an international provider of marine drybulk transportation services, transporting bulk cargoes, particularly coal, grain and iron ore, along shipping routes across the world. As of February 17, 2017 the Company's fleet included 38 vessels, of which 14 are Panamax class vessels, nine are Kamsarmax class vessels, 12 are Post-Panamax class vessels and three are Capesize class vessels, with an aggregate carrying capacity of 3,421,800 deadweight tonnage (dwt). The Company's fleet of Post-Panamax vessels includes Marina, Xenia, Sophia, Eleni, Martine, Andreas K, Panayiota K, Venus Heritage, Venus History, Venus Horizon and Troodos Sun. Its fleet of Capesize vessels includes Kanaris, Pelopidas and Lake Despina.</v>
    <v>827</v>
    <v>New York Stock Exchange</v>
    <v>XNYS</v>
    <v>XNYS</v>
    <v>Apt. D11, Les Acanthes, 6, Avenue Des Citronniers, MONACO, MC98000 MC</v>
    <v>4.3449999999999998</v>
    <v>Freight &amp; Logistics Services</v>
    <v>Stock</v>
    <v>44608.712902198436</v>
    <v>57</v>
    <v>4.24</v>
    <v>521839032</v>
    <v>SAFE BULKERS, INC.</v>
    <v>SAFE BULKERS, INC.</v>
    <v>4.28</v>
    <v>4.6014999999999997</v>
    <v>4.29</v>
    <v>4.29</v>
    <v>121640800</v>
    <v>SB</v>
    <v>SAFE BULKERS, INC. (XNYS:SB)</v>
    <v>324319</v>
    <v>1359743</v>
    <v>2007</v>
  </rv>
  <rv s="2">
    <v>58</v>
  </rv>
  <rv s="0">
    <v>https://www.bing.com/financeapi/forcetrigger?t=a1ymmw&amp;q=XNAS%3aNNDM&amp;form=skydnc</v>
    <v>Learn more on Bing</v>
  </rv>
  <rv s="14">
    <v>en-US</v>
    <v>a1ymmw</v>
    <v>268435456</v>
    <v>1</v>
    <v>Powered by Refinitiv</v>
    <v>27</v>
    <v>NANO DIMENSION LTD (XNAS:NNDM)</v>
    <v>2</v>
    <v>28</v>
    <v>Finance</v>
    <v>9</v>
    <v>15.48</v>
    <v>3</v>
    <v>2.1747000000000001</v>
    <v>0.01</v>
    <v>2.532E-3</v>
    <v>USD</v>
    <v>Nano Dimension Ltd is an Israel-based additive electronics provider active in the technology sector. With its 3D printing technology for printed electronics, the Company targets the growing demand for electronic devices that require sophisticated features and rely on encapsulated sensors, antennas and printed circuit boards (PCBs). The Company's PCB Jet printer system is an inkjet deposition tool for printing multi-layer circuit boards at home or office. It uses hardware, software, print-head management and nano-chemistry for Research and Development (R&amp;D), prototyping and custom manufacturing projects. The Company targets a range of industry sectors, such as consumer electronics, medical devices and defense, aerospace, automotive, Internet of Things (IoT) and telecom.</v>
    <v>Nasdaq Stock Market</v>
    <v>XNAS</v>
    <v>XNAS</v>
    <v>2 Ilan Ramon St., Science Park, NESS-ZIONA, 7403635 IL</v>
    <v>4.03</v>
    <v>Electronic Equipment &amp; Parts</v>
    <v>Stock</v>
    <v>44608.71340070547</v>
    <v>60</v>
    <v>3.8439000000000001</v>
    <v>985378680</v>
    <v>NANO DIMENSION LTD</v>
    <v>NANO DIMENSION LTD</v>
    <v>3.92</v>
    <v>3.95</v>
    <v>3.96</v>
    <v>248833000</v>
    <v>NNDM</v>
    <v>NANO DIMENSION LTD (XNAS:NNDM)</v>
    <v>1625297</v>
    <v>5808169</v>
    <v>1960</v>
  </rv>
  <rv s="2">
    <v>61</v>
  </rv>
  <rv s="0">
    <v>https://www.bing.com/financeapi/forcetrigger?t=ab4dqh&amp;q=XTSX%3aLI&amp;form=skydnc</v>
    <v>Learn more on Bing</v>
  </rv>
  <rv s="15">
    <v>en-US</v>
    <v>ab4dqh</v>
    <v>268435456</v>
    <v>1</v>
    <v>Powered by Refinitiv</v>
    <v>29</v>
    <v>American Lithium Corp. (XTSX:LI)</v>
    <v>2</v>
    <v>30</v>
    <v>Finance</v>
    <v>31</v>
    <v>6.25</v>
    <v>1.5</v>
    <v>1.7582</v>
    <v>-0.05</v>
    <v>-1.3774E-2</v>
    <v>CAD</v>
    <v>American Lithium Corp. is a Canada-based exploration and development stage company, which is engaged in the acquisition, exploration and development of lithium projects throughout the Americas. The Company's projects include Tonopah Claystone Claims (TLC) Lithium Project, Falchani Lithium Project, and Macusani Uranium Project. The TLC Lithium Project is located in an underdeveloped lithium sedimentary basin, near the town of Tonopah in Nevada. The TLC Lithium property composes of contiguous claims, which have an area of approximately 5,251 hectares (12,975 acres). The Falchani Lithium Project resource comprises of three zones, namely the upper breccia unit (UBX), lithium-rich tuff unit (LRT) and lower breccia unit (LBX), in order of stratigraphy. The Macusani Uranium Project is located in the Province of Carabaya, Department of Puno in southeastern Peru.</v>
    <v>TSX Venture Exchange</v>
    <v>XTSX</v>
    <v>XTSX</v>
    <v>Suite 1507, 1030 West Georgia Street, VANCOUVER, BC, V6E 2Y3 CA</v>
    <v>3.66</v>
    <v>Metals &amp; Mining</v>
    <v>Stock</v>
    <v>44608.702557870369</v>
    <v>63</v>
    <v>3.52</v>
    <v>727497886</v>
    <v>American Lithium Corp.</v>
    <v>American Lithium Corp.</v>
    <v>3.6</v>
    <v>3.63</v>
    <v>3.58</v>
    <v>203211700</v>
    <v>LI</v>
    <v>American Lithium Corp. (XTSX:LI)</v>
    <v>157016</v>
  </rv>
  <rv s="2">
    <v>64</v>
  </rv>
  <rv s="0">
    <v>https://www.bing.com/financeapi/forcetrigger?t=a1y62w&amp;q=XNAS%3aMVIS&amp;form=skydnc</v>
    <v>Learn more on Bing</v>
  </rv>
  <rv s="10">
    <v>en-US</v>
    <v>a1y62w</v>
    <v>268435456</v>
    <v>1</v>
    <v>Powered by Refinitiv</v>
    <v>17</v>
    <v>MICROVISION, INC. (XNAS:MVIS)</v>
    <v>2</v>
    <v>18</v>
    <v>Finance</v>
    <v>9</v>
    <v>28</v>
    <v>2.61</v>
    <v>3.4813000000000001</v>
    <v>-0.14499999999999999</v>
    <v>-3.6431999999999999E-2</v>
    <v>USD</v>
    <v>Microvision, Inc. is developing a lidar sensor to be used in automotive safety and autonomous driving applications. The Company's lidar sensor uses its laser beam scanning (LBS) technology. The Company's technology is based on systems that include micro-electrical mechanical systems (MEMS), laser diodes, opto-mechanics, electronics, algorithms and software. It has also developed solutions for augmented reality, interactive displays and consumer lidars. The Company's MEMS scanning mirror is a silicon device that oscillates in a controlled closed loop pattern so that it can place a pixel of light at a point. For applications that include a projected display, its PicoP scanning technology creates a full color, high-contrast, uniform image over the entire field-of view from a small and thin module with low power consumption. The Company is developing 1st generation lidar sensor, which is Long Range Lidar (LRL), for OEM and Tier-1 automotive suppliers.</v>
    <v>52</v>
    <v>Nasdaq Stock Market</v>
    <v>XNAS</v>
    <v>XNAS</v>
    <v>6244 185th Ave NE Ste 100, REDMOND, WA, 98052-5045 US</v>
    <v>3.97</v>
    <v>Electronic Equipment &amp; Parts</v>
    <v>Stock</v>
    <v>44608.71339270781</v>
    <v>66</v>
    <v>3.8199000000000001</v>
    <v>629338073</v>
    <v>MICROVISION, INC.</v>
    <v>MICROVISION, INC.</v>
    <v>3.93</v>
    <v>3.98</v>
    <v>3.835</v>
    <v>164103800</v>
    <v>MVIS</v>
    <v>MICROVISION, INC. (XNAS:MVIS)</v>
    <v>1312725</v>
    <v>6594023</v>
    <v>2003</v>
  </rv>
  <rv s="2">
    <v>67</v>
  </rv>
  <rv s="0">
    <v>http://en.wikipedia.org/wiki/Public_domain</v>
    <v>Public domain</v>
  </rv>
  <rv s="0">
    <v>http://en.wikipedia.org/wiki/Workhorse_Group</v>
    <v>Wikipedia</v>
  </rv>
  <rv s="16">
    <v>69</v>
    <v>70</v>
  </rv>
  <rv s="17">
    <v>36</v>
    <v>https://www.bing.com/th?id=AMMS_c54e26e8951be4ba1db64388802da079&amp;qlt=95</v>
    <v>71</v>
    <v>0</v>
    <v>https://www.bing.com/images/search?form=xlimg&amp;q=workhorse+group</v>
    <v>Image of WORKHORSE GROUP INC.</v>
  </rv>
  <rv s="0">
    <v>https://www.bing.com/financeapi/forcetrigger?t=a25wsm&amp;q=XNAS%3aWKHS&amp;form=skydnc</v>
    <v>Learn more on Bing</v>
  </rv>
  <rv s="18">
    <v>en-US</v>
    <v>a25wsm</v>
    <v>268435456</v>
    <v>1</v>
    <v>Powered by Refinitiv</v>
    <v>32</v>
    <v>WORKHORSE GROUP INC. (XNAS:WKHS)</v>
    <v>34</v>
    <v>35</v>
    <v>Finance</v>
    <v>9</v>
    <v>36.450000000000003</v>
    <v>2.7</v>
    <v>2.6640999999999999</v>
    <v>-0.05</v>
    <v>-1.4368000000000001E-2</v>
    <v>USD</v>
    <v>Workhorse Group Inc. is a technology company, which is focused on providing solutions to the commercial transportation sector. The Company is engaged in the manufacturing electric delivery trucks and drone systems. Its product includes C-series electric delivery truck and package delivery aircraft, HorseFly. It also offers Metron telematics systems platform, which allows users to track and monitor the performance of their vehicles. The Company’s C-Series electric delivery truck platform is available in 650 and 1,000 cubic feet configurations. HorseFly is an unmanned aerial system (UAS), which is custom-designed, purpose-built system that delivers packages. The Company’s delivery customers include companies such as Alpha Baking, FedEx Express, Fluid Market, Inc., Pride Group Enterprises, Pritchard, Ryder, UPS and W.B. Mason.</v>
    <v>130</v>
    <v>Nasdaq Stock Market</v>
    <v>XNAS</v>
    <v>XNAS</v>
    <v>100 Commerce Dr, LOVELAND, OH, 45140-7726 US</v>
    <v>3.51</v>
    <v>72</v>
    <v>Automobiles &amp; Auto Parts</v>
    <v>Stock</v>
    <v>44608.713270497654</v>
    <v>73</v>
    <v>3.3650000000000002</v>
    <v>535032323</v>
    <v>WORKHORSE GROUP INC.</v>
    <v>WORKHORSE GROUP INC.</v>
    <v>3.46</v>
    <v>3.48</v>
    <v>3.43</v>
    <v>155986100</v>
    <v>WKHS</v>
    <v>WORKHORSE GROUP INC. (XNAS:WKHS)</v>
    <v>1388414</v>
    <v>6332838</v>
    <v>2007</v>
  </rv>
  <rv s="2">
    <v>74</v>
  </rv>
  <rv s="0">
    <v>https://www.bing.com/financeapi/forcetrigger?t=a1uw4c&amp;q=XNAS%3aOCGN&amp;form=skydnc</v>
    <v>Learn more on Bing</v>
  </rv>
  <rv s="4">
    <v>en-US</v>
    <v>a1uw4c</v>
    <v>268435456</v>
    <v>1</v>
    <v>Powered by Refinitiv</v>
    <v>7</v>
    <v>OCUGEN, INC. (XNAS:OCGN)</v>
    <v>2</v>
    <v>8</v>
    <v>Finance</v>
    <v>9</v>
    <v>17.649999999999999</v>
    <v>2.87</v>
    <v>4.6822999999999997</v>
    <v>-0.115</v>
    <v>-2.9486999999999999E-2</v>
    <v>USD</v>
    <v>Ocugen, Inc. is a biopharmaceutical company focused on developing gene therapies to cure blindness diseases and developing vaccine for COVID-19. The Company's technology pipeline includes: COVID-19 Vaccine (0.5), Modifier Gene Therapy Platform and Novel Biologic Therapies for Retinal Diseases. COVID-19 Vaccine is developing, manufacturing and commercializing COVAXIN for the prevention of COVID-19 in humans in the Ocugen Covaxin Territory. COVAXIN is a whole-virion inactivated COVID-19 vaccine candidate and is formulated with the inactivated SARS-CoV-2 virus. The Modifier Gene Therapy platform is designed for retinal diseases, including retinitis pigmentosa (RP), leber congenital amaurosis (LCA) and dry age-related macular degeneration (AMD). It is developing OCU200, a novel biologic product candidate to treat diabetic macular edema (DME), diabetic retinopathy (DR) and wet AMD. OCU400, its first product candidate being developed with its modifier gene therapy platform.</v>
    <v>15</v>
    <v>Nasdaq Stock Market</v>
    <v>XNAS</v>
    <v>XNAS</v>
    <v>263 GREAT VALLEY PARKWAY, MALVERN, PA, 19355 US</v>
    <v>3.89</v>
    <v>Biotechnology &amp; Medical Research</v>
    <v>Stock</v>
    <v>44608.713409015625</v>
    <v>76</v>
    <v>3.73</v>
    <v>753918631</v>
    <v>OCUGEN, INC.</v>
    <v>OCUGEN, INC.</v>
    <v>3.89</v>
    <v>4.9299999999999997E-2</v>
    <v>3.9</v>
    <v>3.7850000000000001</v>
    <v>199185900</v>
    <v>OCGN</v>
    <v>OCUGEN, INC. (XNAS:OCGN)</v>
    <v>1901194</v>
    <v>10606005</v>
    <v>2006</v>
  </rv>
  <rv s="2">
    <v>77</v>
  </rv>
  <rv s="0">
    <v>https://www.bing.com/financeapi/forcetrigger?t=a1snz2&amp;q=XNAS%3aFCEL&amp;form=skydnc</v>
    <v>Learn more on Bing</v>
  </rv>
  <rv s="10">
    <v>en-US</v>
    <v>a1snz2</v>
    <v>268435456</v>
    <v>1</v>
    <v>Powered by Refinitiv</v>
    <v>17</v>
    <v>FUELCELL ENERGY, INC. (XNAS:FCEL)</v>
    <v>2</v>
    <v>18</v>
    <v>Finance</v>
    <v>9</v>
    <v>26.64</v>
    <v>3.395</v>
    <v>4.5698999999999996</v>
    <v>-9.8400000000000001E-2</v>
    <v>-1.7923000000000001E-2</v>
    <v>USD</v>
    <v>Fuelcell Energy, Inc. is an integrated fuel cell company. The Company is engaged in manufacturing fuel cell technology platforms for power generation. The Company offers various fuel cell products, which are used for multi-megawatt utility applications, microgrid applications, distributed hydrogen or use of the platform's thermal attributes for on-site heat and chilling applications for a broad range of applications. The Company's products include SureSource 1500, SureSource 3000, SureSource 4000, SureSource 250 (Europe only), SureSource 400 (Europe only) and SureSource Hydrogen. The Company's Carbonate Fuel Cell technology generates electricity directly from a hydrogen-rich fuel, such as natural gas or renewable Biogas, by reforming the fuel inside the fuel cell to produce the needed hydrogen. The Company's products and solutions are offered to businesses, utilities, governments, and municipalities. Its geographic markets are currently the United States and South Korea.</v>
    <v>382</v>
    <v>Nasdaq Stock Market</v>
    <v>XNAS</v>
    <v>XNAS</v>
    <v>3 Great Pasture Rd, DANBURY, CT, 06813 US</v>
    <v>5.57</v>
    <v>Renewable Energy</v>
    <v>Stock</v>
    <v>44608.713446955466</v>
    <v>79</v>
    <v>5.21</v>
    <v>1976634424</v>
    <v>FUELCELL ENERGY, INC.</v>
    <v>FUELCELL ENERGY, INC.</v>
    <v>5.33</v>
    <v>5.49</v>
    <v>5.3916000000000004</v>
    <v>366613700</v>
    <v>FCEL</v>
    <v>FUELCELL ENERGY, INC. (XNAS:FCEL)</v>
    <v>12591140</v>
    <v>24104898</v>
    <v>1999</v>
  </rv>
  <rv s="2">
    <v>80</v>
  </rv>
  <rv s="0">
    <v>https://www.bing.com/financeapi/forcetrigger?t=b13j3m&amp;q=XTSE%3aCRON&amp;form=skydnc</v>
    <v>Learn more on Bing</v>
  </rv>
  <rv s="19">
    <v>en-US</v>
    <v>b13j3m</v>
    <v>268435456</v>
    <v>1</v>
    <v>Powered by Refinitiv</v>
    <v>37</v>
    <v>CRONOS GROUP INC. (XTSE:CRON)</v>
    <v>2</v>
    <v>38</v>
    <v>Finance</v>
    <v>31</v>
    <v>17.09</v>
    <v>3.95</v>
    <v>1.4512</v>
    <v>0.03</v>
    <v>5.9409999999999992E-3</v>
    <v>CAD</v>
    <v>Cronos Group Inc. is a cannabinoid company. The Company is focused on cannabis research, technology and product development. The Company’s portfolio includes PEACE NATURALS, COVE, Spinach, Lord Jones, Happy Dance and PEACE+. PEACE NATURALS a global wellness platform. The COVE and Spinach are adult-use brands. The Lord Jones, Happy Dance and PEACE+ are hemp-derived cannabidiol (CBD) brands. The Company’s segments include United States and Rest of World. The United States operating segment consists of the manufacture and distribution of hemp-derived CBD infused products. The Rest of World operating segment is involved in the cultivation, manufacture, and marketing of cannabis and cannabis-derived products for the medical and adult-use markets. The Company’s subsidiaries include Cronos Israel G.S. Cultivation Ltd, Cronos Israel G.S. Manufacturing Ltd., Cronos Israel G.S. Store Ltd. and Cronos Israel G.S. Pharmacy Ltd.</v>
    <v>665</v>
    <v>Toronto Stock Exchange</v>
    <v>XTSE</v>
    <v>XTSE</v>
    <v>111 Peter Street, Unit 300, TORONTO, ON, M5V2H1 CA</v>
    <v>5.12</v>
    <v>Pharmaceuticals</v>
    <v>Stock</v>
    <v>44608.701747685183</v>
    <v>82</v>
    <v>4.88</v>
    <v>1875700000</v>
    <v>CRONOS GROUP INC.</v>
    <v>CRONOS GROUP INC.</v>
    <v>5.03</v>
    <v>35.29</v>
    <v>5.05</v>
    <v>5.08</v>
    <v>371805500</v>
    <v>CRON</v>
    <v>CRONOS GROUP INC. (XTSE:CRON)</v>
    <v>132035</v>
  </rv>
  <rv s="2">
    <v>83</v>
  </rv>
  <rv s="0">
    <v>https://www.bing.com/financeapi/forcetrigger?t=bssiec&amp;q=XNAS%3aCAN&amp;form=skydnc</v>
    <v>Learn more on Bing</v>
  </rv>
  <rv s="13">
    <v>en-US</v>
    <v>bssiec</v>
    <v>268435456</v>
    <v>1</v>
    <v>Powered by Refinitiv</v>
    <v>24</v>
    <v>Canaan Inc (XNAS:CAN)</v>
    <v>2</v>
    <v>25</v>
    <v>Finance</v>
    <v>9</v>
    <v>39.1</v>
    <v>3.5</v>
    <v>0.11</v>
    <v>2.0445999999999999E-2</v>
    <v>USD</v>
    <v>Canaan Inc provides supercomputing solutions through proprietary high-performance computing ASICs (Application Specific Integrated Circuit). The Company provides a holistic AI (Artificial Intelligence) solution to customers, including AI chips, algorithm development and optimization, hardware module, end-product and software services.</v>
    <v>248</v>
    <v>Nasdaq Stock Market</v>
    <v>XNAS</v>
    <v>XNAS</v>
    <v>Room 2101, 21St Floor,Building 1,Yard 1, No. 81 Beiqing Road,, Hangzhou, ZHEJIANG, 100094 CN</v>
    <v>5.57</v>
    <v>Computers, Phones &amp; Household Electronics</v>
    <v>Stock</v>
    <v>44608.713421851564</v>
    <v>85</v>
    <v>5.3226000000000004</v>
    <v>937403775</v>
    <v>Canaan Inc</v>
    <v>Canaan Inc</v>
    <v>5.33</v>
    <v>11.0106</v>
    <v>5.38</v>
    <v>5.49</v>
    <v>170747500</v>
    <v>CAN</v>
    <v>Canaan Inc (XNAS:CAN)</v>
    <v>1518567</v>
    <v>3500398</v>
    <v>2013</v>
  </rv>
  <rv s="2">
    <v>86</v>
  </rv>
  <rv s="0">
    <v>https://www.bing.com/financeapi/forcetrigger?t=aw2mw7&amp;q=XNAS%3aRBBN&amp;form=skydnc</v>
    <v>Learn more on Bing</v>
  </rv>
  <rv s="4">
    <v>en-US</v>
    <v>aw2mw7</v>
    <v>268435456</v>
    <v>1</v>
    <v>Powered by Refinitiv</v>
    <v>7</v>
    <v>RIBBON COMMUNICATIONS INC. (XNAS:RBBN)</v>
    <v>2</v>
    <v>8</v>
    <v>Finance</v>
    <v>9</v>
    <v>11.25</v>
    <v>4.04</v>
    <v>1.0797000000000001</v>
    <v>-0.15</v>
    <v>-3.2537999999999997E-2</v>
    <v>USD</v>
    <v>Ribbon Communications, Inc. is a provider of communications technology to service providers and enterprises. The Company provides a range of software and high-performance hardware products. The Company operates through two segments: Cloud and Edge, and IP Optical Networks. The Cloud and Edge segment provides software and hardware products, solutions and services for enabling voice over internet protocol (VoIP) communications, voice over long-term evolution (VoLTE) and voice over 5G (VoNR) communications and unified communications and collaboration (UC&amp;C) within service provider and enterprise networks and from the cloud. The IP Optical Networks segment provides hardware and software products solutions for IP networking, switching, routing and optical transport designed to support and enable technologies like 5G, distributed cloud computing and corresponding applications by delivering ultra-low cost-per-bit transport and multi-service flexibility.</v>
    <v>3784</v>
    <v>Nasdaq Stock Market</v>
    <v>XNAS</v>
    <v>XNAS</v>
    <v>6500 CHASE OAKS BOULEVARD, PLANO, TX, 75023 US</v>
    <v>4.6100000000000003</v>
    <v>Communications &amp; Networking</v>
    <v>Stock</v>
    <v>44608.713078356253</v>
    <v>88</v>
    <v>4.46</v>
    <v>662867054</v>
    <v>RIBBON COMMUNICATIONS INC.</v>
    <v>RIBBON COMMUNICATIONS INC.</v>
    <v>4.5999999999999996</v>
    <v>25.643899999999999</v>
    <v>4.6100000000000003</v>
    <v>4.46</v>
    <v>148624900</v>
    <v>RBBN</v>
    <v>RIBBON COMMUNICATIONS INC. (XNAS:RBBN)</v>
    <v>45882</v>
    <v>468312</v>
    <v>2017</v>
  </rv>
  <rv s="2">
    <v>89</v>
  </rv>
  <rv s="0">
    <v>http://en.wikipedia.org/wiki/Nokia</v>
    <v>Wikipedia</v>
  </rv>
  <rv s="16">
    <v>69</v>
    <v>91</v>
  </rv>
  <rv s="17">
    <v>36</v>
    <v>https://www.bing.com/th?id=AMMS_434faf04c6282e367ddfdc2f25cb5c88&amp;qlt=95</v>
    <v>92</v>
    <v>0</v>
    <v>https://www.bing.com/images/search?form=xlimg&amp;q=nokia</v>
    <v>Image of Nokia Corporation</v>
  </rv>
  <rv s="0">
    <v>https://www.bing.com/financeapi/forcetrigger?t=a1ynp2&amp;q=XNYS%3aNOK&amp;form=skydnc</v>
    <v>Learn more on Bing</v>
  </rv>
  <rv s="20">
    <v>en-US</v>
    <v>a1ynp2</v>
    <v>268435456</v>
    <v>1</v>
    <v>Powered by Refinitiv</v>
    <v>39</v>
    <v>Nokia Corporation (XNYS:NOK)</v>
    <v>34</v>
    <v>40</v>
    <v>Finance</v>
    <v>9</v>
    <v>6.3958000000000004</v>
    <v>3.75</v>
    <v>0.78439999999999999</v>
    <v>0.15</v>
    <v>2.6785999999999997E-2</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92039</v>
    <v>New York Stock Exchange</v>
    <v>XNYS</v>
    <v>XNYS</v>
    <v>Karakaari 7, ESPOO, ETELA-SUOMEN, 02610 FI</v>
    <v>5.82</v>
    <v>93</v>
    <v>Communications &amp; Networking</v>
    <v>Stock</v>
    <v>44608.713448981252</v>
    <v>94</v>
    <v>5.74</v>
    <v>31763600000</v>
    <v>Nokia Corporation</v>
    <v>Nokia Corporation</v>
    <v>5.76</v>
    <v>17.0212</v>
    <v>5.6</v>
    <v>5.75</v>
    <v>5696261000</v>
    <v>NOK</v>
    <v>Nokia Corporation (XNYS:NOK)</v>
    <v>16879528</v>
    <v>29635393</v>
    <v>1896</v>
  </rv>
  <rv s="2">
    <v>95</v>
  </rv>
  <rv s="0">
    <v>https://www.bing.com/financeapi/forcetrigger?t=c2uc7w&amp;q=XNAS%3aSOPA&amp;form=skydnc</v>
    <v>Learn more on Bing</v>
  </rv>
  <rv s="21">
    <v>en-US</v>
    <v>c2uc7w</v>
    <v>268435456</v>
    <v>1</v>
    <v>Powered by Refinitiv</v>
    <v>41</v>
    <v>SOCIETY PASS INCORPORATED. (XNAS:SOPA)</v>
    <v>2</v>
    <v>42</v>
    <v>Finance</v>
    <v>9</v>
    <v>77.34</v>
    <v>3.21</v>
    <v>-8.8200000000000001E-2</v>
    <v>-2.3902E-2</v>
    <v>USD</v>
    <v>Society Pass Incorporated is engaged in acquiring and operating e-commerce platforms. The Company comprises seven e-commerce interfaces, which are divided into two segments: a consumer facing segment which targets consumers and a merchant facing segment that targets merchants. The consumer facing segment includes SoPa food &amp; beverage (F&amp;B) App, SoPa.asia F&amp;B Marketplace Website, Leflair App, and Leflair Lifetyle Marketplace Website. The merchant facing segment includes #HOTTAB Biz App, #HOTTAB POS App and Hottab.net admin Website. The Company's data-driven e-commerce marketing platform interfaces connect consumers with merchants in the F&amp;B and lifestyle sectors. The Company's subsidiaries include Society Technology LLC, SoPa Technology Pte Ltd, SoPa Cognitive Analytics Pte Ltd, Sopa Technology Co Ltd, HOTTAB Pte Ltd, and HOTTAB Vietnam Co Ltd.</v>
    <v>Nasdaq Stock Market</v>
    <v>XNAS</v>
    <v>XNAS</v>
    <v>30 Gondoliers Bluff, NEWPORT COAST, CA, 92657 US</v>
    <v>3.7</v>
    <v>Software &amp; IT Services</v>
    <v>Stock</v>
    <v>44608.713220914062</v>
    <v>97</v>
    <v>3.5</v>
    <v>81986728</v>
    <v>SOCIETY PASS INCORPORATED.</v>
    <v>SOCIETY PASS INCORPORATED.</v>
    <v>3.6</v>
    <v>3.69</v>
    <v>3.6017999999999999</v>
    <v>22762710</v>
    <v>SOPA</v>
    <v>SOCIETY PASS INCORPORATED. (XNAS:SOPA)</v>
    <v>1019916</v>
    <v>5192457</v>
  </rv>
  <rv s="2">
    <v>98</v>
  </rv>
  <rv s="0">
    <v>https://www.bing.com/financeapi/forcetrigger?t=a23b27&amp;q=XNYS%3aSOL&amp;form=skydnc</v>
    <v>Learn more on Bing</v>
  </rv>
  <rv s="4">
    <v>en-US</v>
    <v>a23b27</v>
    <v>268435456</v>
    <v>1</v>
    <v>Powered by Refinitiv</v>
    <v>7</v>
    <v>ReneSola Ltd (XNYS:SOL)</v>
    <v>2</v>
    <v>8</v>
    <v>Finance</v>
    <v>9</v>
    <v>23.08</v>
    <v>4.6501000000000001</v>
    <v>2.3601999999999999</v>
    <v>-0.02</v>
    <v>-3.3439999999999998E-3</v>
    <v>USD</v>
    <v>ReneSola Ltd is a solar project developer and operator. The Company focuses on solar power project development, construction management and project financing services. It develops and sells solar power projects and owns and operates solar power projects and sells the electricity generated by its operated solar power plants (IPP business). Its project development business is primarily focused in the United States, Hungary, Spain, France and in the United Kingdom. It is focused on small-scale distributed generation (DG) projects and community solar gardens. Its project development business is focused on small-scale DG projects, specifically commercial projects, small-scale utility projects and community solar gardens, in various countries including China, the United States, Canada, the United Kingdom and France. It conducts its IPP business and/or project development business in countries, such as United States, Canada, China, Hungary, Spain, France, United Kingdom and Romania.</v>
    <v>147</v>
    <v>New York Stock Exchange</v>
    <v>XNYS</v>
    <v>XNYS</v>
    <v>850 Canal Street, 3Rd Floor,, STAMFORD, CT, 06902 US</v>
    <v>6.0469999999999997</v>
    <v>Construction &amp; Engineering</v>
    <v>Stock</v>
    <v>44608.713456608595</v>
    <v>100</v>
    <v>5.87</v>
    <v>415700523</v>
    <v>ReneSola Ltd</v>
    <v>ReneSola Ltd</v>
    <v>5.87</v>
    <v>38.016500000000001</v>
    <v>5.98</v>
    <v>5.96</v>
    <v>69748410</v>
    <v>SOL</v>
    <v>ReneSola Ltd (XNYS:SOL)</v>
    <v>245559</v>
    <v>903275</v>
    <v>2006</v>
  </rv>
  <rv s="2">
    <v>101</v>
  </rv>
  <rv s="0">
    <v>https://www.bing.com/financeapi/forcetrigger?t=btn61h&amp;q=XNAS%3aARVL&amp;form=skydnc</v>
    <v>Learn more on Bing</v>
  </rv>
  <rv s="13">
    <v>en-US</v>
    <v>btn61h</v>
    <v>268435456</v>
    <v>1</v>
    <v>Powered by Refinitiv</v>
    <v>24</v>
    <v>Arrival SA (XNAS:ARVL)</v>
    <v>2</v>
    <v>25</v>
    <v>Finance</v>
    <v>9</v>
    <v>29.8</v>
    <v>2.91</v>
    <v>0.04</v>
    <v>0.01</v>
    <v>USD</v>
    <v>Arrival SA is a Luxembourg-based company, which provides electric solutions- produced by local micro factories to make air clean by replacing all vehicles. This company is working towards the transition to electric vehicles globally by creating products that are zero-emission, desirable, sustainable and equitable. The company’s in-house technologies enable its method of design and production using rapidly scalable, local micro factories around the world. Its method facilitates cities and governments in achieving their sustainability goals whilst also supercharging their communities. It also offers solutions related to technology, product, supply chain, automotive, mobility, fintech and other services.</v>
    <v>1980</v>
    <v>Nasdaq Stock Market</v>
    <v>XNAS</v>
    <v>XNAS</v>
    <v>1, rue Peternelchen, HOWALD, LUXEMBOURG-NA, 2370 LU</v>
    <v>4.0599999999999996</v>
    <v>Automobiles &amp; Auto Parts</v>
    <v>Stock</v>
    <v>44608.713416851562</v>
    <v>103</v>
    <v>3.8450000000000002</v>
    <v>2571748456</v>
    <v>Arrival SA</v>
    <v>Arrival SA</v>
    <v>3.93</v>
    <v>2015.395</v>
    <v>4</v>
    <v>4.04</v>
    <v>636571400</v>
    <v>ARVL</v>
    <v>Arrival SA (XNAS:ARVL)</v>
    <v>1368730</v>
    <v>9467534</v>
    <v>2020</v>
  </rv>
  <rv s="2">
    <v>104</v>
  </rv>
  <rv s="0">
    <v>https://www.bing.com/financeapi/forcetrigger?t=a1tidm&amp;q=XNAS%3aFUV&amp;form=skydnc</v>
    <v>Learn more on Bing</v>
  </rv>
  <rv s="10">
    <v>en-US</v>
    <v>a1tidm</v>
    <v>268435456</v>
    <v>1</v>
    <v>Powered by Refinitiv</v>
    <v>17</v>
    <v>ARCIMOTO, INC. (XNAS:FUV)</v>
    <v>2</v>
    <v>18</v>
    <v>Finance</v>
    <v>9</v>
    <v>29.65</v>
    <v>4.5228999999999999</v>
    <v>2.3742999999999999</v>
    <v>0.04</v>
    <v>6.8259999999999996E-3</v>
    <v>USD</v>
    <v>Arcimoto, Inc. designs, develops, manufactures, sells and rents three-wheeled electric vehicles. The Company's vehicle products are based on the Arcimoto platform. Its products include Fun Utility Vehicle (FUV), Rapid Responder and Deliverator. The FUV is a flagship product of the Company that is purpose-built for everyday driving, transforming ordinary trips into pure-electric joyrides. The Rapid Responder is designed to perform emergency, security and law enforcement services. The Deliverator is a pure electric, last-mile delivery solution vehicle. The Company's two additional concept prototypes built on the Arcimoto platform are under development: The Cameo, is a FUV that is equipped with a rear-facing rear seat and a modified roof built for on-road filming; and the Roadster, a pure platform fun machine that offers a lower center of gravity and lower overall weight. Its products are available to preorder for customers in California, Oregon, Washington, and Florida.</v>
    <v>232</v>
    <v>Nasdaq Stock Market</v>
    <v>XNAS</v>
    <v>XNAS</v>
    <v>2034 W 2nd Ave, EUGENE, OR, 97402-7105 US</v>
    <v>5.96</v>
    <v>Automobiles &amp; Auto Parts</v>
    <v>Stock</v>
    <v>44608.710769270314</v>
    <v>106</v>
    <v>5.77</v>
    <v>222216125</v>
    <v>ARCIMOTO, INC.</v>
    <v>ARCIMOTO, INC.</v>
    <v>5.86</v>
    <v>5.86</v>
    <v>5.9</v>
    <v>37663750</v>
    <v>FUV</v>
    <v>ARCIMOTO, INC. (XNAS:FUV)</v>
    <v>70420</v>
    <v>721975</v>
    <v>2011</v>
  </rv>
  <rv s="2">
    <v>107</v>
  </rv>
  <rv s="0">
    <v>https://www.bing.com/financeapi/forcetrigger?t=c1w41h&amp;q=XNAS%3aOTLY&amp;form=skydnc</v>
    <v>Learn more on Bing</v>
  </rv>
  <rv s="22">
    <v>en-US</v>
    <v>c1w41h</v>
    <v>268435456</v>
    <v>1</v>
    <v>Powered by Refinitiv</v>
    <v>43</v>
    <v>Oatly Group AB (XNAS:OTLY)</v>
    <v>2</v>
    <v>44</v>
    <v>Finance</v>
    <v>9</v>
    <v>29</v>
    <v>6.11</v>
    <v>-0.14000000000000001</v>
    <v>-1.7788999999999999E-2</v>
    <v>USD</v>
    <v>Oatly Group AB, formerly known as Havre Global AB, is a Sweden-based oat drink company. The Company makes products such as ice cream, yogurt and spreads. The company operates worldwide.</v>
    <v>1738</v>
    <v>Nasdaq Stock Market</v>
    <v>XNAS</v>
    <v>XNAS</v>
    <v>Jagaregatan 4, MALMO, KALMAR, 211 19 SE</v>
    <v>7.98</v>
    <v>Food &amp; Tobacco</v>
    <v>Stock</v>
    <v>44608.71338144609</v>
    <v>109</v>
    <v>7.63</v>
    <v>4574436210</v>
    <v>Oatly Group AB</v>
    <v>Oatly Group AB</v>
    <v>7.81</v>
    <v>7.87</v>
    <v>7.73</v>
    <v>591777000</v>
    <v>OTLY</v>
    <v>Oatly Group AB (XNAS:OTLY)</v>
    <v>1015402</v>
    <v>3731992</v>
    <v>1994</v>
  </rv>
  <rv s="2">
    <v>110</v>
  </rv>
  <rv s="0">
    <v>https://www.bing.com/financeapi/forcetrigger?t=amfrm7&amp;q=BMEX%3aAPPS&amp;form=skydnc</v>
    <v>Learn more on Bing</v>
  </rv>
  <rv s="23">
    <v>en-US</v>
    <v>amfrm7</v>
    <v>268435456</v>
    <v>1</v>
    <v>Powered by Refinitiv</v>
    <v>45</v>
    <v>Applus Services SA (BMEX:APPS)</v>
    <v>2</v>
    <v>46</v>
    <v>Finance</v>
    <v>47</v>
    <v>9.43</v>
    <v>7.3949999999999996</v>
    <v>0.99990000000000001</v>
    <v>0.05</v>
    <v>2.2989999999999998E-3</v>
    <v>5.7799999999999995E-3</v>
    <v>0.02</v>
    <v>EUR</v>
    <v>Applus Services SA is a Spain-based company that provides inspection, testing and quality assurance services. The Company's activities are divided into five segments: Applus+ RTD, which provides non-destructive testing services mainly to the oil industry; Applus+ Velosi-Norcontrol, which offers solutions for technical assistance, supervision, inspection, quality control testing, certification and consulting services mainly to industrial, electrical, oil and telecommunications facilities; Applus+ Laboratories, which focuses on laboratory testing, system certification and product development services within aerospace, industrial and consumer goods sectors, among others; Applus+ Automotive, which is responsible for the vehicle roadworthiness testing services, and Applus+ IDIADA, which delivers design, engineering, testing and certification services mainly to car manufacturers. The Company operates in Europe, Africa, Asia and the Americas.</v>
    <v>24014</v>
    <v>Bolsas y Mercados Espanoles</v>
    <v>BMEX</v>
    <v>BMEX</v>
    <v>Campus UAB - Ronda de la Font del Carme, s/n, Bellaterra, CERDANYOLA DEL VALLES, BARCELONA, 08193 ES</v>
    <v>8.9749999999999996</v>
    <v>Professional &amp; Commercial Services</v>
    <v>Stock</v>
    <v>44608.690972222219</v>
    <v>112</v>
    <v>8.65</v>
    <v>1237109000</v>
    <v>Applus Services SA</v>
    <v>Applus Services SA</v>
    <v>8.65</v>
    <v>46.959800000000001</v>
    <v>8.65</v>
    <v>8.6999999999999993</v>
    <v>8.7200000000000006</v>
    <v>143018400</v>
    <v>APPS</v>
    <v>Applus Services SA (BMEX:APPS)</v>
    <v>532968</v>
  </rv>
  <rv s="2">
    <v>113</v>
  </rv>
  <rv s="0">
    <v>https://www.bing.com/financeapi/forcetrigger?t=bsn9mw&amp;q=XNAS%3aARKO&amp;form=skydnc</v>
    <v>Learn more on Bing</v>
  </rv>
  <rv s="13">
    <v>en-US</v>
    <v>bsn9mw</v>
    <v>268435456</v>
    <v>1</v>
    <v>Powered by Refinitiv</v>
    <v>24</v>
    <v>ARKO Corp. (XNAS:ARKO)</v>
    <v>2</v>
    <v>25</v>
    <v>Finance</v>
    <v>9</v>
    <v>11.4</v>
    <v>7.32</v>
    <v>-0.14000000000000001</v>
    <v>-1.6431999999999999E-2</v>
    <v>USD</v>
    <v>Arko Corp. operates through its subsidiary, GPM Investments, LLC (GPM). GPM is a convenience store operator in the United States. The Company operates through three segments: retail, wholesale and GPMP. The retail segment includes the operation of a chain of retail stores, which includes convenience stores selling fuel products and other merchandise to retail customers. The wholesale segment supplies fuel to independent dealers, sub-wholesalers and bulk purchasers, on either a cost plus or consignment basis. The GPMP segment includes GPM Petroleum LP (GPMP) and primarily includes the sale and supply of fuel to several independent outside operators and bulk purchasers. Its retail stores offer a range of cold and hot foodservice, beverages, cigarettes and other tobacco products, candy, salty snacks, grocery, beer and general merchandise. It also operates approximately 80 branded quick service restaurants.</v>
    <v>10380</v>
    <v>Nasdaq Stock Market</v>
    <v>XNAS</v>
    <v>XNAS</v>
    <v>8565 Magellan Pkwy, Suite 400, RICHMOND, VA, 23227 US</v>
    <v>8.5500000000000007</v>
    <v>Oil &amp; Gas</v>
    <v>Stock</v>
    <v>44608.712279628904</v>
    <v>115</v>
    <v>8.1300000000000008</v>
    <v>1042704964</v>
    <v>ARKO Corp.</v>
    <v>ARKO Corp.</v>
    <v>8.44</v>
    <v>35.209499999999998</v>
    <v>8.52</v>
    <v>8.3800000000000008</v>
    <v>124427800</v>
    <v>ARKO</v>
    <v>ARKO Corp. (XNAS:ARKO)</v>
    <v>43848</v>
    <v>396305</v>
    <v>2019</v>
  </rv>
  <rv s="2">
    <v>116</v>
  </rv>
  <rv s="0">
    <v>https://www.bing.com/financeapi/forcetrigger?t=a1u2yc&amp;q=XNAS%3aGOGL&amp;form=skydnc</v>
    <v>Learn more on Bing</v>
  </rv>
  <rv s="4">
    <v>en-US</v>
    <v>a1u2yc</v>
    <v>268435456</v>
    <v>1</v>
    <v>Powered by Refinitiv</v>
    <v>7</v>
    <v>Golden Ocean Group Limited. (XNAS:GOGL)</v>
    <v>2</v>
    <v>8</v>
    <v>Finance</v>
    <v>9</v>
    <v>12.17</v>
    <v>5.98</v>
    <v>1.4816</v>
    <v>0.245</v>
    <v>2.1231E-2</v>
    <v>USD</v>
    <v>Golden Ocean Group Limited, formerly Knightsbridge Shipping Limited, is an international dry bulk shipping company. The Company is engaged in the transportation of dry bulk cargoes. It owns and operates a fleet of dry bulk carrier vessels, focusing on the Capesize, Panamax and Supramax markets. Its vessels transport a range of major and minor bulk commodities, including ores, coal, grains and fertilizers. Its fleet includes owned vessels, bareboat vessels, chartered vessels, commercial management vessels and newbuildings. It owns over 40 dry bulk carriers and has contracts for over 20 newbuildings. It also has over 10 vessels chartered-in (of which over eight are chartered in from Ship Finance and over five are chartered in from third parties) and over one vessel chartered-in through a joint venture. Approximately six of the vessels are chartered-out on fixed rate time charters and the other operates in the spot market or fixed on index-linked time charter contracts.</v>
    <v>38</v>
    <v>Nasdaq Stock Market</v>
    <v>XNAS</v>
    <v>XNAS</v>
    <v>Par La Ville Place, 14 Par-La-Ville Road, HAMILTON, HM 08 BM</v>
    <v>12.0799</v>
    <v>Freight &amp; Logistics Services</v>
    <v>Stock</v>
    <v>44608.713449513278</v>
    <v>118</v>
    <v>11.72</v>
    <v>2362133546</v>
    <v>Golden Ocean Group Limited.</v>
    <v>Golden Ocean Group Limited.</v>
    <v>11.73</v>
    <v>6.4325999999999999</v>
    <v>11.54</v>
    <v>11.785</v>
    <v>200435600</v>
    <v>GOGL</v>
    <v>Golden Ocean Group Limited. (XNAS:GOGL)</v>
    <v>3199846</v>
    <v>2770714</v>
    <v>1996</v>
  </rv>
  <rv s="2">
    <v>119</v>
  </rv>
  <rv s="0">
    <v>http://en.wikipedia.org/wiki/Vestas</v>
    <v>Wikipedia</v>
  </rv>
  <rv s="16">
    <v>69</v>
    <v>121</v>
  </rv>
  <rv s="17">
    <v>36</v>
    <v>https://www.bing.com/th?id=AMMS_605c1766821d9a9de8474ac1c1edd95e&amp;qlt=95</v>
    <v>122</v>
    <v>0</v>
    <v>https://www.bing.com/images/search?form=xlimg&amp;q=vestas</v>
    <v>Image of Vestas Wind Systems A/S</v>
  </rv>
  <rv s="0">
    <v>https://www.bing.com/financeapi/forcetrigger?t=a31m6h&amp;q=OTCM%3aVWDRY&amp;form=skydnc</v>
    <v>Learn more on Bing</v>
  </rv>
  <rv s="24">
    <v>en-US</v>
    <v>a31m6h</v>
    <v>268435456</v>
    <v>1</v>
    <v>Powered by Refinitiv</v>
    <v>48</v>
    <v>Vestas Wind Systems A/S (OTCM:VWDRY)</v>
    <v>34</v>
    <v>49</v>
    <v>Finance</v>
    <v>4</v>
    <v>15</v>
    <v>8.1</v>
    <v>1.4939</v>
    <v>-0.22</v>
    <v>-2.4525999999999999E-2</v>
    <v>USD</v>
    <v>Vestas Wind Systems A/S is a Denmark-based company active within the wind power industry. The Company operates through two segments, Project and Service. The Project segment is responsible for sale of wind power plants and wind turbines, among others. The Service segment contains provision of services related to the Company's offer, as well as sale of spare parts and other activities. Vestas Wind System's product line comprises 2 Megawatt (MW) and 3MW energy capture platforms equipped with ice, smoke and shadow detection systems. Its services range consists of data-driven consultancy services, fleet optimization, blade maintenance and inspection, power generator repairs and gearbox exchange, among others.</v>
    <v>29427</v>
    <v>OTC Markets</v>
    <v>OTCM</v>
    <v>OTCM</v>
    <v>Hedeager 42, Aarhus N, AARHUS, DENMARK-NA, 8200 DK</v>
    <v>8.8000000000000007</v>
    <v>123</v>
    <v>Renewable Energy</v>
    <v>Stock</v>
    <v>44608.702003807812</v>
    <v>124</v>
    <v>8.625</v>
    <v>176726800000</v>
    <v>Vestas Wind Systems A/S</v>
    <v>Vestas Wind Systems A/S</v>
    <v>8.75</v>
    <v>8.9700000000000006</v>
    <v>8.75</v>
    <v>1009867000</v>
    <v>VWDRY</v>
    <v>Vestas Wind Systems A/S (OTCM:VWDRY)</v>
    <v>811441</v>
    <v>1986</v>
  </rv>
  <rv s="2">
    <v>125</v>
  </rv>
  <rv s="0">
    <v>https://www.bing.com/financeapi/forcetrigger?t=a1xum7&amp;q=XNAS%3aMOMO&amp;form=skydnc</v>
    <v>Learn more on Bing</v>
  </rv>
  <rv s="25">
    <v>en-US</v>
    <v>a1xum7</v>
    <v>268435456</v>
    <v>1</v>
    <v>Powered by Refinitiv</v>
    <v>50</v>
    <v>Hello Group Inc. (XNAS:MOMO)</v>
    <v>2</v>
    <v>51</v>
    <v>Finance</v>
    <v>9</v>
    <v>20.139800000000001</v>
    <v>8.17</v>
    <v>1.4402999999999999</v>
    <v>-0.04</v>
    <v>-3.7699999999999999E-3</v>
    <v>USD</v>
    <v>Hello Group Inc, formerly Momo Inc, is a China-based online social and entertainment company. The Company operates in three segments. Momo segment and Tantan segment mainly provide live video service, value-added services including membership subscription and virtual gift service, and mobile marketing services including advertising and marketing solutions. QOOL segment provides music service revenues, film distribution service and film promotion service. The Company also operates other applications to serve different social and entertainment demands from its users.</v>
    <v>2394</v>
    <v>Nasdaq Stock Market</v>
    <v>XNAS</v>
    <v>XNAS</v>
    <v>20th Floor, Block B, Tower 2, Wangjing SOHO, No.1 Futongdong Street, Chaoyang District, BEIJING, BEIJING, 100020 CN</v>
    <v>10.7601</v>
    <v>Software &amp; IT Services</v>
    <v>Stock</v>
    <v>44608.713460080471</v>
    <v>127</v>
    <v>10.44</v>
    <v>2081780526</v>
    <v>Hello Group Inc.</v>
    <v>Hello Group Inc.</v>
    <v>10.54</v>
    <v>7.6433</v>
    <v>10.61</v>
    <v>10.57</v>
    <v>196951800</v>
    <v>MOMO</v>
    <v>Hello Group Inc. (XNAS:MOMO)</v>
    <v>872888</v>
    <v>1947632</v>
  </rv>
  <rv s="2">
    <v>128</v>
  </rv>
  <rv s="0">
    <v>https://www.bing.com/financeapi/forcetrigger?t=aa8b8m&amp;q=XASX%3aNVX&amp;form=skydnc</v>
    <v>Learn more on Bing</v>
  </rv>
  <rv s="26">
    <v>en-US</v>
    <v>aa8b8m</v>
    <v>268435456</v>
    <v>1</v>
    <v>Powered by Refinitiv</v>
    <v>52</v>
    <v>NOVONIX LIMITED (XASX:NVX)</v>
    <v>2</v>
    <v>53</v>
    <v>Finance</v>
    <v>31</v>
    <v>12.47</v>
    <v>1.875</v>
    <v>1.7982</v>
    <v>0.31</v>
    <v>5.4482000000000003E-2</v>
    <v>AUD</v>
    <v>Novonix Limited is an Australia-based battery materials and technology company. The Company is focused on the investment in scalability efforts to improve production capacity of anode materials, commercialization of the Company's cathode technology, as well as expanding cell assembly and testing capabilities. The Company operates through three segments: Graphite Exploration and Mining, Battery Technology, and Battery Materials. The Battery Materials segment develops and manufactures battery anode materials. The Battery Technology segment develops battery cell testing equipment, performs consulting services, and conducts research and development in battery development. Its anode materials business, PUREgraphite, has developed an environmentally friendly process to produce lower-cost graphite anode material for lithium-ion batteries in the United States.</v>
    <v>Australian Securities Exchange</v>
    <v>XASX</v>
    <v>XASX</v>
    <v>Level 8, 46 Edward Street, BRISBANE, QUEENSLAND, 4000 AU</v>
    <v>6.11</v>
    <v>Machinery, Equipment &amp; Components</v>
    <v>Stock</v>
    <v>44608.333333333336</v>
    <v>130</v>
    <v>5.86</v>
    <v>2764376000</v>
    <v>NOVONIX LIMITED</v>
    <v>NOVONIX LIMITED</v>
    <v>5.97</v>
    <v>4.09</v>
    <v>5.69</v>
    <v>6</v>
    <v>485830500</v>
    <v>NVX</v>
    <v>NOVONIX LIMITED (XASX:NVX)</v>
    <v>6131058</v>
    <v>2012</v>
  </rv>
  <rv s="2">
    <v>131</v>
  </rv>
  <rv s="0">
    <v>https://www.bing.com/financeapi/forcetrigger?t=a2shzr&amp;q=OTCM%3aPOAHY&amp;form=skydnc</v>
    <v>Learn more on Bing</v>
  </rv>
  <rv s="1">
    <v>en-US</v>
    <v>a2shzr</v>
    <v>268435456</v>
    <v>1</v>
    <v>Powered by Refinitiv</v>
    <v>0</v>
    <v>Porsche Automobil Holding SE (OTCM:POAHY)</v>
    <v>2</v>
    <v>54</v>
    <v>Finance</v>
    <v>4</v>
    <v>12.37</v>
    <v>7.18</v>
    <v>1.532</v>
    <v>-0.2</v>
    <v>-1.9802E-2</v>
    <v>USD</v>
    <v>Porsche Automobil Holding SE (Porsche SE) is a Germany-based holding company engaged in the automobile manufacture industry. The Company is engaged in the holding and managing of its investments in Volkswagen AG, through which the Company manages twelve motor brands from seven European countries: Volkswagen Passenger Cars, Audi, SEAT, Skoda, Bentley, Bugatti, Lamborghini, Porsche, Ducati, Volkswagen Commercial Vehicles, Scania and MAN. In addition, the Company is also active in parts distribution, after sales and invests in the automotive value chain, this comprises the spectrum of basic technologies geared to supporting the development and production process through to vehicle- and mobility-related services. The Company holds a wholly owned subsidiary, PTV Planung Transport Verkehr AG, and one majority owned subsidiary, Volkswagen AG. In addition, Porsche SE holds minority stakes in a number of technology companies based in the United States, Israel and Germany.</v>
    <v>888</v>
    <v>OTC Markets</v>
    <v>OTCM</v>
    <v>OTCM</v>
    <v>Porscheplatz 1, STUTTGART, BADEN-WUERTTEMBERG, 70435 DE</v>
    <v>9.9700000000000006</v>
    <v>Automobiles &amp; Auto Parts</v>
    <v>Stock</v>
    <v>44608.702004200779</v>
    <v>133</v>
    <v>9.86</v>
    <v>13713880000</v>
    <v>Porsche Automobil Holding SE</v>
    <v>Porsche Automobil Holding SE</v>
    <v>9.9499999999999993</v>
    <v>10.1</v>
    <v>9.9</v>
    <v>153125000</v>
    <v>POAHY</v>
    <v>Porsche Automobil Holding SE (OTCM:POAHY)</v>
    <v>63241</v>
    <v>2007</v>
  </rv>
  <rv s="2">
    <v>134</v>
  </rv>
  <rv s="0">
    <v>https://www.bing.com/financeapi/forcetrigger?t=a1vpr7&amp;q=XNYS%3aSPCE&amp;form=skydnc</v>
    <v>Learn more on Bing</v>
  </rv>
  <rv s="4">
    <v>en-US</v>
    <v>a1vpr7</v>
    <v>268435456</v>
    <v>1</v>
    <v>Powered by Refinitiv</v>
    <v>7</v>
    <v>Virgin Galactic Holdings, Inc. (XNYS:SPCE)</v>
    <v>2</v>
    <v>8</v>
    <v>Finance</v>
    <v>9</v>
    <v>57.509500000000003</v>
    <v>7.58</v>
    <v>0.36320000000000002</v>
    <v>-0.68120000000000003</v>
    <v>-6.3425999999999996E-2</v>
    <v>USD</v>
    <v>Virgin Galactic Holdings, Inc. is an aerospace company. The Company is focused on the development, manufacture and operations of spaceships and related technologies for the purpose of conducting commercial human spaceflight and flying commercial research and development payloads into space. The Company's assets include its carrier aircraft, the mothership, which is a twin-fuselage, custom-built aircraft designed to carry its spaceships up to an altitude of approximately 45,000 feet, where the spaceship is released for its flight into space; its spaceship platform is a reusable spaceship with the capacity to carry two pilots and up to six future astronauts into space before returning them safely to the Earth’s surface; its hybrid rocket motor is designed to provide performance capabilities necessary for spaceflight with a focus on safety, reliability and economy; its Spaceport America is a commercial spaceport, which includes space terminal, hangar facilities and a 12,000 foot runway.</v>
    <v>823</v>
    <v>New York Stock Exchange</v>
    <v>XNYS</v>
    <v>XNYS</v>
    <v>166 N Roadrunner Pkwy Ste 1C, LAS CRUCES, NM, 88011-3003 US</v>
    <v>10.49</v>
    <v>Aerospace &amp; Defense</v>
    <v>Stock</v>
    <v>44608.71347387656</v>
    <v>136</v>
    <v>9.91</v>
    <v>2595283058</v>
    <v>Virgin Galactic Holdings, Inc.</v>
    <v>Virgin Galactic Holdings, Inc.</v>
    <v>10.31</v>
    <v>0</v>
    <v>10.74</v>
    <v>10.0588</v>
    <v>258011200</v>
    <v>SPCE</v>
    <v>Virgin Galactic Holdings, Inc. (XNYS:SPCE)</v>
    <v>35727179</v>
    <v>25456682</v>
    <v>2019</v>
  </rv>
  <rv s="2">
    <v>137</v>
  </rv>
  <rv s="0">
    <v>https://www.bing.com/financeapi/forcetrigger?t=a1mtw7&amp;q=XNAS%3aACRS&amp;form=skydnc</v>
    <v>Learn more on Bing</v>
  </rv>
  <rv s="10">
    <v>en-US</v>
    <v>a1mtw7</v>
    <v>268435456</v>
    <v>1</v>
    <v>Powered by Refinitiv</v>
    <v>17</v>
    <v>ACLARIS THERAPEUTICS, INC. (XNAS:ACRS)</v>
    <v>2</v>
    <v>18</v>
    <v>Finance</v>
    <v>9</v>
    <v>30.375</v>
    <v>9.26</v>
    <v>0.54810000000000003</v>
    <v>-0.03</v>
    <v>-2.3549999999999999E-3</v>
    <v>USD</v>
    <v>Aclaris Therapeutics, Inc. is a clinical-stage biopharmaceutical company. The Company is focused on developing drug candidates for immuno-inflammatory diseases. Its drug candidates include ATI-450, ATI-1777, ATI-2138 and Undisclosed- Gut Restricted Program. Its ATI-450 is an investigational oral, small molecule selective mitogen-activated protein kinase-activated protein kinase 2, or MK2, inhibitor compound, for the treatment of rheumatoid arthritis. Its ATI-1777 is an investigational topical soft-JAK inhibitor compound, for the treatment of atopic dermatitis. Its ATI-2138 is an investigational oral ITK/TXK/JAK3, or ITJ, inhibitor compound, as al treatment for psoriasis and/or inflammatory bowel disease, which are both T-cell mediated autoimmune diseases.</v>
    <v>60</v>
    <v>Nasdaq Stock Market</v>
    <v>XNAS</v>
    <v>XNAS</v>
    <v>640 Lee Rd Ste 200, WAYNE, PA, 19087-5636 US</v>
    <v>12.82</v>
    <v>Biotechnology &amp; Medical Research</v>
    <v>Stock</v>
    <v>44608.713228495311</v>
    <v>139</v>
    <v>12.45</v>
    <v>778199364</v>
    <v>ACLARIS THERAPEUTICS, INC.</v>
    <v>ACLARIS THERAPEUTICS, INC.</v>
    <v>12.57</v>
    <v>12.74</v>
    <v>12.71</v>
    <v>61227330</v>
    <v>ACRS</v>
    <v>ACLARIS THERAPEUTICS, INC. (XNAS:ACRS)</v>
    <v>32732</v>
    <v>553047</v>
    <v>2012</v>
  </rv>
  <rv s="2">
    <v>140</v>
  </rv>
  <rv s="0">
    <v>https://www.bing.com/financeapi/forcetrigger?t=a1oldm&amp;q=XNAS%3aBLDP&amp;form=skydnc</v>
    <v>Learn more on Bing</v>
  </rv>
  <rv s="27">
    <v>en-US</v>
    <v>a1oldm</v>
    <v>268435456</v>
    <v>1</v>
    <v>Powered by Refinitiv</v>
    <v>55</v>
    <v>BALLARD POWER SYSTEMS INC. (XNAS:BLDP)</v>
    <v>2</v>
    <v>18</v>
    <v>Finance</v>
    <v>9</v>
    <v>36.840000000000003</v>
    <v>8.57</v>
    <v>1.599</v>
    <v>0.01</v>
    <v>9.7369999999999998E-4</v>
    <v>USD</v>
    <v>Ballard Power Systems Inc. is a Canada-based company that is engaged in the business of design, development, manufacture, sale and service of proton exchange membrane (PEM) fuel cell products for a variety of applications. The Company is focused on the power product markets of Heavy-Duty Motive (consisting of bus, truck, rail and marine applications), Material Handling and Backup Power, as well as the delivery of Technology Solutions, including engineering services, technology transfer, and the license and sale of the Company’s intellectual property portfolio and fundamental knowledge for a variety of PEM fuel cell applications. The Company’s fuel cell is an environmentally clean electrochemical device that combines hydrogen fuel with oxygen (from the air) to produce electricity.</v>
    <v>785</v>
    <v>Nasdaq Stock Market</v>
    <v>XNAS</v>
    <v>XNAS</v>
    <v>9000 Glenlyon Parkway, BURNABY, BC, V5J 5J8 CA</v>
    <v>10.38</v>
    <v>Stock</v>
    <v>44608.713458228907</v>
    <v>142</v>
    <v>10</v>
    <v>3058583000</v>
    <v>BALLARD POWER SYSTEMS INC.</v>
    <v>BALLARD POWER SYSTEMS INC.</v>
    <v>10.210000000000001</v>
    <v>10.27</v>
    <v>10.28</v>
    <v>297627200</v>
    <v>BLDP</v>
    <v>BALLARD POWER SYSTEMS INC. (XNAS:BLDP)</v>
    <v>1590291</v>
    <v>5226045</v>
    <v>2016</v>
  </rv>
  <rv s="2">
    <v>143</v>
  </rv>
  <rv s="6">
    <v>12</v>
    <v>Industry</v>
    <v>0</v>
  </rv>
  <rv s="0">
    <v>https://www.bing.com/financeapi/forcetrigger?t=bztgmw&amp;q=XNYS%3aASAI&amp;form=skydnc</v>
    <v>Learn more on Bing</v>
  </rv>
  <rv s="13">
    <v>en-US</v>
    <v>bztgmw</v>
    <v>268435456</v>
    <v>1</v>
    <v>Powered by Refinitiv</v>
    <v>24</v>
    <v>Sendas Distribuidora SA (XNYS:ASAI)</v>
    <v>2</v>
    <v>25</v>
    <v>Finance</v>
    <v>9</v>
    <v>18.55</v>
    <v>9.73</v>
    <v>0.69</v>
    <v>5.8823999999999994E-2</v>
    <v>USD</v>
    <v>Sendas Distribuidora SA, also known as Assai Atacadista, is a Brazil-based company mainly engaged in the food distribution sector. The Firm's activities are divided into two operational segments: Cash &amp; Carry and Retail. Through the Cash &amp; Carry segment, the Company offers food, bazaar items and other products to wholesale customers, through self-service stores operated in Brazil under the Assai brand name. The Retail segments includes operations of hypermarkets, supermarkets and convenience shops under following brands: Exito, Carulla, Surtimaorista, Surtimax, Super Inter and Viva Malls in Colombia; Devoto, Disco and Geant in Uruguay; and Libertad, Mini Libertad and Paseo Libertad Malls in Argentina.</v>
    <v>50000</v>
    <v>New York Stock Exchange</v>
    <v>XNYS</v>
    <v>XNYS</v>
    <v>Avenida Ayrton Senna, 6.000 Jacarepagua, RIO DE JANEIRO, RIO DE JANEIRO, 22.775-005 BR</v>
    <v>12.64</v>
    <v>Food &amp; Drug Retailing</v>
    <v>Stock</v>
    <v>44608.712686503903</v>
    <v>146</v>
    <v>12.39</v>
    <v>3145313000</v>
    <v>Sendas Distribuidora SA</v>
    <v>Sendas Distribuidora SA</v>
    <v>12.55</v>
    <v>24.357299999999999</v>
    <v>11.73</v>
    <v>12.42</v>
    <v>269334900</v>
    <v>ASAI</v>
    <v>Sendas Distribuidora SA (XNYS:ASAI)</v>
    <v>107927</v>
    <v>189415</v>
    <v>2003</v>
  </rv>
  <rv s="2">
    <v>147</v>
  </rv>
  <rv s="0">
    <v>https://www.bing.com/financeapi/forcetrigger?t=a1v8p2&amp;q=XNYS%3aICL&amp;form=skydnc</v>
    <v>Learn more on Bing</v>
  </rv>
  <rv s="4">
    <v>en-US</v>
    <v>a1v8p2</v>
    <v>268435456</v>
    <v>1</v>
    <v>Powered by Refinitiv</v>
    <v>7</v>
    <v>ICL GROUP LTD (XNYS:ICL)</v>
    <v>2</v>
    <v>56</v>
    <v>Finance</v>
    <v>9</v>
    <v>11.16</v>
    <v>5.56</v>
    <v>1.1278999999999999</v>
    <v>0.11</v>
    <v>1.0891E-2</v>
    <v>USD</v>
    <v>Icl Group Ltd, formerly known as Israel Chemicals Ltd, is an Israel-based company, which is engaged in the fertilizer and specialty chemical sectors. The Company operates in three segments: Fertilizers, Industrial Products, and Performance Products. The Fertilizers segment is engaged in the production of standard, granular, fine red and white potash from different sources, as well as in the production of phosphates, such as phosphate rock, phosphoric acid, fertilizers and animal feed addictives. The Industrial Products segment produces flame retardants, such as brominates and organ phosphorus, elemental bromine, and other chemicals. The Performance Products segment produces specialty phosphates, such as technical, food grade and electronic grade phosphoric acid, phosphate salts, food additives and wildfire safety products, as well as alumina and other chemicals.</v>
    <v>11744</v>
    <v>New York Stock Exchange</v>
    <v>XNYS</v>
    <v>XNYS</v>
    <v>Millennium Tower, 23 Aranha St., TEL AVIV-YAFO, 61070 IL</v>
    <v>10.27</v>
    <v>Chemicals</v>
    <v>Stock</v>
    <v>44608.712400960154</v>
    <v>149</v>
    <v>10.07</v>
    <v>40957150000</v>
    <v>ICL GROUP LTD</v>
    <v>ICL GROUP LTD</v>
    <v>10.09</v>
    <v>0</v>
    <v>10.1</v>
    <v>10.210000000000001</v>
    <v>1287151000</v>
    <v>ICL</v>
    <v>ICL GROUP LTD (XNYS:ICL)</v>
    <v>225544</v>
    <v>472284</v>
    <v>1968</v>
  </rv>
  <rv s="2">
    <v>150</v>
  </rv>
  <rv s="0">
    <v>https://www.bing.com/financeapi/forcetrigger?t=a1wwpr&amp;q=XNAS%3aLILA&amp;form=skydnc</v>
    <v>Learn more on Bing</v>
  </rv>
  <rv s="4">
    <v>en-US</v>
    <v>a1wwpr</v>
    <v>268435456</v>
    <v>1</v>
    <v>Powered by Refinitiv</v>
    <v>7</v>
    <v>LIBERTY LATIN AMERICA LTD. (XNAS:LILA)</v>
    <v>2</v>
    <v>8</v>
    <v>Finance</v>
    <v>9</v>
    <v>14.79</v>
    <v>10.15</v>
    <v>1.3185</v>
    <v>0.09</v>
    <v>7.7520000000000002E-3</v>
    <v>USD</v>
    <v>Liberty Latin America Ltd is a telecommunications company. The Company is focused on offering communications and entertainment services that deliver to residential and business customers include video, broadband Internet, telephony and mobile services. The Company offers a triple play of bundled services of digital video, Internet and telephony in one subscription. The Company’s business products and services include enterprise-grade connectivity, data center, hosting and managed solutions, as well as information technology (IT) solutions. The Company offers a range of voice and data services, including value-added, data-based and fixed-mobile converged services. In addition, the Company offers mobile services, including Puerto Rico and the United States Virgin Islands.</v>
    <v>11900</v>
    <v>Nasdaq Stock Market</v>
    <v>XNAS</v>
    <v>XNAS</v>
    <v>1550 Wewatta Street, Suite 710, DENVER, CO, 80202 US</v>
    <v>11.75</v>
    <v>Telecommunications Services</v>
    <v>Stock</v>
    <v>44608.713219767968</v>
    <v>152</v>
    <v>11.48</v>
    <v>2650041000</v>
    <v>LIBERTY LATIN AMERICA LTD.</v>
    <v>LIBERTY LATIN AMERICA LTD.</v>
    <v>11.54</v>
    <v>20.265699999999999</v>
    <v>11.61</v>
    <v>11.7</v>
    <v>231840500</v>
    <v>LILA</v>
    <v>LIBERTY LATIN AMERICA LTD. (XNAS:LILA)</v>
    <v>89524</v>
    <v>279824</v>
    <v>2017</v>
  </rv>
  <rv s="2">
    <v>153</v>
  </rv>
  <rv s="0">
    <v>https://www.bing.com/financeapi/forcetrigger?t=a1vryc&amp;q=XNAS%3aIRWD&amp;form=skydnc</v>
    <v>Learn more on Bing</v>
  </rv>
  <rv s="4">
    <v>en-US</v>
    <v>a1vryc</v>
    <v>268435456</v>
    <v>1</v>
    <v>Powered by Refinitiv</v>
    <v>7</v>
    <v>IRONWOOD PHARMACEUTICALS, INC. (XNAS:IRWD)</v>
    <v>2</v>
    <v>8</v>
    <v>Finance</v>
    <v>9</v>
    <v>14.27</v>
    <v>8.7819000000000003</v>
    <v>1.1982999999999999</v>
    <v>2.5000000000000001E-2</v>
    <v>2.294E-3</v>
    <v>USD</v>
    <v>Ironwood Pharmaceuticals, Inc. is a gastrointestinal (GI) healthcare company. The Company is focused on the development and commercialization of GI product opportunities in areas of unmet need, including irritable bowel syndrome with constipation (IBS C), and chronic idiopathic constipation (CIC). It operates in human therapeutics business segment. Its product candidate LINZESS (linaclotide) is available to adult men and women suffering from IBS-C or CIC in the United States, and Mexico and to adult men and women suffering from IBS-C in Japan and China. Its linaclotide is available under the trademarked name CONSTELLA to adult men and women suffering from IBS-C or CIC in Canada, and to adult men and women suffering from IBS-C in certain European countries.</v>
    <v>232</v>
    <v>Nasdaq Stock Market</v>
    <v>XNAS</v>
    <v>XNAS</v>
    <v>100 Summer St Ste 2300, BOSTON, MA, 02110-2156 US</v>
    <v>11.02</v>
    <v>Biotechnology &amp; Medical Research</v>
    <v>Stock</v>
    <v>44608.713289120315</v>
    <v>155</v>
    <v>10.84</v>
    <v>1787881712</v>
    <v>IRONWOOD PHARMACEUTICALS, INC.</v>
    <v>IRONWOOD PHARMACEUTICALS, INC.</v>
    <v>10.9</v>
    <v>3.3597999999999999</v>
    <v>10.9</v>
    <v>10.925000000000001</v>
    <v>163650500</v>
    <v>IRWD</v>
    <v>IRONWOOD PHARMACEUTICALS, INC. (XNAS:IRWD)</v>
    <v>451087</v>
    <v>2761140</v>
    <v>1998</v>
  </rv>
  <rv s="2">
    <v>156</v>
  </rv>
  <rv s="0">
    <v>https://www.bing.com/financeapi/forcetrigger?t=a1p6ur&amp;q=XNAS%3aCARA&amp;form=skydnc</v>
    <v>Learn more on Bing</v>
  </rv>
  <rv s="4">
    <v>en-US</v>
    <v>a1p6ur</v>
    <v>268435456</v>
    <v>1</v>
    <v>Powered by Refinitiv</v>
    <v>7</v>
    <v>CARA THERAPEUTICS, INC. (XNAS:CARA)</v>
    <v>2</v>
    <v>8</v>
    <v>Finance</v>
    <v>9</v>
    <v>29.647300000000001</v>
    <v>10.23</v>
    <v>1.0324</v>
    <v>-0.14000000000000001</v>
    <v>-1.3245E-2</v>
    <v>USD</v>
    <v>Cara Therapeutics, Inc. is a clinical-stage biopharmaceutical company that is focused on developing and commercializing new chemical entities designed to alleviate pruritus by selectively targeting peripheral kappa opioid receptors (KORs). The Company is developing a class of product candidates KORSUVA (CR845/difelikefalin), which is a KOR agonist that targets the body’s peripheral nervous system, as well as certain immune cells. The Company is also conducting preclinical studies and clinical trials of CR845/difelikefalin-based product candidates.</v>
    <v>84</v>
    <v>Nasdaq Stock Market</v>
    <v>XNAS</v>
    <v>XNAS</v>
    <v>4 Stamford Plz, STAMFORD, CT, 06902-3834 US</v>
    <v>10.535</v>
    <v>Biotechnology &amp; Medical Research</v>
    <v>Stock</v>
    <v>44608.713224120314</v>
    <v>158</v>
    <v>10.26</v>
    <v>557574032</v>
    <v>CARA THERAPEUTICS, INC.</v>
    <v>CARA THERAPEUTICS, INC.</v>
    <v>10.48</v>
    <v>24.1022</v>
    <v>10.57</v>
    <v>10.43</v>
    <v>53458680</v>
    <v>CARA</v>
    <v>CARA THERAPEUTICS, INC. (XNAS:CARA)</v>
    <v>114551</v>
    <v>426945</v>
    <v>2004</v>
  </rv>
  <rv s="2">
    <v>159</v>
  </rv>
  <rv s="0">
    <v>https://www.bing.com/financeapi/forcetrigger?t=bprmr7&amp;q=XNAS%3aSCPL&amp;form=skydnc</v>
    <v>Learn more on Bing</v>
  </rv>
  <rv s="13">
    <v>en-US</v>
    <v>bprmr7</v>
    <v>268435456</v>
    <v>1</v>
    <v>Powered by Refinitiv</v>
    <v>24</v>
    <v>SCIPLAY CORPORATION (XNAS:SCPL)</v>
    <v>2</v>
    <v>25</v>
    <v>Finance</v>
    <v>9</v>
    <v>22.29</v>
    <v>10.75</v>
    <v>-0.15</v>
    <v>-1.1062000000000001E-2</v>
    <v>USD</v>
    <v>SciPlay Corporation is a developer and publisher of digital games on mobile and Web platforms. The Company operates in the social gaming market, which is characterized by gameplay online, on mobile phones or on tablets. It offers seven games, including social casino games Jackpot Party Casino, Gold Fish Casino, Hot Shot Casino and Quick Hit Slots, and casual games MONOPOLY Slots, Bingo Showdown and 88 Fortunes Slots. It also offers a solitaire social game targeted towards casual game players through Come2Play, Ltd (Come2Play). Its social casino games include slots-style game play and occasionally include table games-style game play, while its casual games blend slots-style or bingo game play with adventure game features. Its games are offered and played across multiple platforms, including Apple, Google, Facebook, Amazon, and Microsoft. It has access to a library of more than 1,500 casino titles provided by Scientific Games Corporation and its subsidiaries.</v>
    <v>602</v>
    <v>Nasdaq Stock Market</v>
    <v>XNAS</v>
    <v>XNAS</v>
    <v>6601 Bermuda Rd, Las Vegas, NV, 89119-3605 US</v>
    <v>13.51</v>
    <v>Software &amp; IT Services</v>
    <v>Stock</v>
    <v>44608.713334085158</v>
    <v>161</v>
    <v>13.2</v>
    <v>1717602417</v>
    <v>SCIPLAY CORPORATION</v>
    <v>SCIPLAY CORPORATION</v>
    <v>13.49</v>
    <v>15.792199999999999</v>
    <v>13.56</v>
    <v>13.41</v>
    <v>128083700</v>
    <v>SCPL</v>
    <v>SCIPLAY CORPORATION (XNAS:SCPL)</v>
    <v>34312</v>
    <v>575120</v>
    <v>2018</v>
  </rv>
  <rv s="2">
    <v>162</v>
  </rv>
  <rv s="0">
    <v>https://www.bing.com/financeapi/forcetrigger?t=ah71zr&amp;q=XHKG%3a968&amp;form=skydnc</v>
    <v>Learn more on Bing</v>
  </rv>
  <rv s="28">
    <v>en-US</v>
    <v>ah71zr</v>
    <v>268435456</v>
    <v>1</v>
    <v>Powered by Refinitiv</v>
    <v>57</v>
    <v>Xinyi Solar Holdings Limited (XHKG:968)</v>
    <v>2</v>
    <v>58</v>
    <v>Finance</v>
    <v>47</v>
    <v>22</v>
    <v>9.9</v>
    <v>1.0378000000000001</v>
    <v>0.24</v>
    <v>0</v>
    <v>1.6996999999999998E-2</v>
    <v>0</v>
    <v>HKD</v>
    <v>Xinyi Solar Holdings Limited is an investment holding company principally engaged in the manufacturing and sale of solar glass. Along with subsidiaries, the Company operates its business through three segments. The Sales of Solar Glass segment is involved in the production and sale of solar glass products. The solar glass products include ultra-clear processed glass (PV) raw glass, as well as other PV processed glass such as ultra-clear PV tempered glass, ultra-clear PV anti-reflective coating glass and back glass. The Solar Farm and Solar Power Generation segment is involved in the operation of utility-scale ground mounted solar farms. The Engineering Procurement and Construction (EPC) Services segment is engaged in the provision of EPC services for solar farms.</v>
    <v>5751</v>
    <v>Hong Kong Stock Exchange</v>
    <v>XHKG</v>
    <v>XHKG</v>
    <v>Wuhu Economic and Technological Development Zone, WUHU, ANHUI CN</v>
    <v>14.48</v>
    <v>Renewable Energy</v>
    <v>Stock</v>
    <v>44608.339629629627</v>
    <v>164</v>
    <v>14.04</v>
    <v>125538100000</v>
    <v>Xinyi Solar Holdings Limited</v>
    <v>Xinyi Solar Holdings Limited</v>
    <v>14.48</v>
    <v>19.8</v>
    <v>14.12</v>
    <v>14.36</v>
    <v>14.36</v>
    <v>8890801000</v>
    <v>968</v>
    <v>Xinyi Solar Holdings Limited (XHKG:968)</v>
    <v>22251568</v>
    <v>2011</v>
  </rv>
  <rv s="2">
    <v>165</v>
  </rv>
  <rv s="0">
    <v>https://www.bing.com/financeapi/forcetrigger?t=a31w52&amp;q=OTCM%3aWHGLY&amp;form=skydnc</v>
    <v>Learn more on Bing</v>
  </rv>
  <rv s="1">
    <v>en-US</v>
    <v>a31w52</v>
    <v>268435456</v>
    <v>1</v>
    <v>Powered by Refinitiv</v>
    <v>0</v>
    <v>WH Group Limited (OTCM:WHGLY)</v>
    <v>2</v>
    <v>59</v>
    <v>Finance</v>
    <v>4</v>
    <v>19.79</v>
    <v>12.01</v>
    <v>1.1459999999999999</v>
    <v>-0.24</v>
    <v>-1.6150999999999999E-2</v>
    <v>USD</v>
    <v>WH GROUP LIMITED is a Hong Kong-based investment holding company principally engaged in pork businesses. The Company operates its businesses through four segments. Packaged Meats segment is engaged in the production, wholesales and retailing of low temperature and high temperature meat products. Fresh Pork segment is engaged in the production, wholesales and retailing of fresh and frozen meat. Hog Production segment is engaged in hog farming. Others segment is engaged in the slaughtering and sales of poultry and the provision of ancillary products and services, such as the provision of logistics services, as well as the sales of flavoring ingredients, packaging materials and imported meat products, among others.</v>
    <v>106000</v>
    <v>OTC Markets</v>
    <v>OTCM</v>
    <v>OTCM</v>
    <v>RM 7602B-7604A, International Commerce Centre, 1 Austin Road, Kowloon HK</v>
    <v>14.7</v>
    <v>Food &amp; Tobacco</v>
    <v>Stock</v>
    <v>44608.692196943754</v>
    <v>167</v>
    <v>14.53</v>
    <v>73388860000</v>
    <v>WH Group Limited</v>
    <v>WH Group Limited</v>
    <v>14.7</v>
    <v>14.86</v>
    <v>14.62</v>
    <v>12830220000</v>
    <v>WHGLY</v>
    <v>WH Group Limited (OTCM:WHGLY)</v>
    <v>14153</v>
    <v>2006</v>
  </rv>
  <rv s="2">
    <v>168</v>
  </rv>
  <rv s="0">
    <v>https://www.bing.com/financeapi/forcetrigger?t=a24fbh&amp;q=XNAS%3aTPIC&amp;form=skydnc</v>
    <v>Learn more on Bing</v>
  </rv>
  <rv s="4">
    <v>en-US</v>
    <v>a24fbh</v>
    <v>268435456</v>
    <v>1</v>
    <v>Powered by Refinitiv</v>
    <v>7</v>
    <v>TPI COMPOSITES, INC. (XNAS:TPIC)</v>
    <v>2</v>
    <v>8</v>
    <v>Finance</v>
    <v>9</v>
    <v>81.36</v>
    <v>9.98</v>
    <v>1.6176999999999999</v>
    <v>0.01</v>
    <v>9.1740000000000007E-4</v>
    <v>USD</v>
    <v>TPI Composites, Inc. is a manufacturer of composite wind blades for the wind energy market. The Company operates through five segments. The United States segment includes the manufacturing of wind blades at its Newton, Iowa facility; the manufacturing of precision molding and assembly systems used for its transportation business at its Warren, Rhode Island facility. The Asia segment includes the manufacturing of wind blades at its facilities in Dafeng, China and Yangzhou, China; the manufacturing of precision molding and assembly systems at its Taicang Port, China facility. The Mexico segment includes the manufacturing of wind blades at its three facilities in Juarez, Mexico and a facility in Matamoros, Mexico. The EMEA segment manufactures wind blades at its two facilities in Izmir, Turkey and also performs wind blade inspection and repair services. The India segment manufactures wind blades at its manufacturing facility in Chennai, India.</v>
    <v>14900</v>
    <v>Nasdaq Stock Market</v>
    <v>XNAS</v>
    <v>XNAS</v>
    <v>8501 N Scottsdale Road, Gainey Center Ii, Suite 100, SCOTTSDALE, AZ, 85253 US</v>
    <v>11.045</v>
    <v>Renewable Energy</v>
    <v>Stock</v>
    <v>44608.712751214844</v>
    <v>170</v>
    <v>10.65</v>
    <v>406712689</v>
    <v>TPI COMPOSITES, INC.</v>
    <v>TPI COMPOSITES, INC.</v>
    <v>10.75</v>
    <v>199.41919999999999</v>
    <v>10.9</v>
    <v>10.91</v>
    <v>37278890</v>
    <v>TPIC</v>
    <v>TPI COMPOSITES, INC. (XNAS:TPIC)</v>
    <v>125892</v>
    <v>1100006</v>
    <v>2004</v>
  </rv>
  <rv s="2">
    <v>171</v>
  </rv>
  <rv s="0">
    <v>https://www.bing.com/financeapi/forcetrigger?t=bussec&amp;q=XNAS%3aAPI&amp;form=skydnc</v>
    <v>Learn more on Bing</v>
  </rv>
  <rv s="29">
    <v>en-US</v>
    <v>bussec</v>
    <v>268435456</v>
    <v>1</v>
    <v>Powered by Refinitiv</v>
    <v>60</v>
    <v>Agora, Inc. (XNAS:API)</v>
    <v>2</v>
    <v>61</v>
    <v>Finance</v>
    <v>9</v>
    <v>114.965</v>
    <v>8.92</v>
    <v>-0.23499999999999999</v>
    <v>-2.0981999999999997E-2</v>
    <v>USD</v>
    <v>Agora Inc is a company engaged in providing real-time engagement services on video, voice and messaging. The Company operates a real-time engagement platform-as-a-service (RTE-PaaS) to provide the software and infrastructure required to enable real-time engagement. The Company's products include Real-Time Video, Real-Time Voice, Real-Time Messaging, Real-Time Recording and so on. The products and services are applied in social, gaming, retail, education and other areas. The Company operates its businesses in China, the United States and other countries in Asia Pacific region.</v>
    <v>842</v>
    <v>Nasdaq Stock Market</v>
    <v>XNAS</v>
    <v>XNAS</v>
    <v>Fl 8 Bldg 12, Phase Iii Of Kic, Songhu Road 333, Yangpu District, SHANGHAI, SHANGHAI, 200433 CN</v>
    <v>11.22</v>
    <v>Software &amp; IT Services</v>
    <v>Stock</v>
    <v>44608.713226712498</v>
    <v>173</v>
    <v>10.87</v>
    <v>1270521129</v>
    <v>Agora, Inc.</v>
    <v>Agora, Inc.</v>
    <v>11.11</v>
    <v>11.2</v>
    <v>10.965</v>
    <v>115870600</v>
    <v>API</v>
    <v>Agora, Inc. (XNAS:API)</v>
    <v>207721</v>
    <v>1150134</v>
  </rv>
  <rv s="2">
    <v>174</v>
  </rv>
  <rv s="0">
    <v>https://www.bing.com/financeapi/forcetrigger?t=a1ref2&amp;q=XNAS%3aDVAX&amp;form=skydnc</v>
    <v>Learn more on Bing</v>
  </rv>
  <rv s="10">
    <v>en-US</v>
    <v>a1ref2</v>
    <v>268435456</v>
    <v>1</v>
    <v>Powered by Refinitiv</v>
    <v>17</v>
    <v>DYNAVAX TECHNOLOGIES CORPORATION (XNAS:DVAX)</v>
    <v>2</v>
    <v>18</v>
    <v>Finance</v>
    <v>9</v>
    <v>21.39</v>
    <v>7.09</v>
    <v>1.3599000000000001</v>
    <v>-0.215</v>
    <v>-1.6141000000000003E-2</v>
    <v>USD</v>
    <v>Dynavax Technologies Corporation is a commercial-stage biopharmaceutical company that is focused on developing and commercializing vaccines. The Company's products include HEPLISAV-B and CpG 1018. The HEPLISAV-B is indicated for the prevention of infection caused by all known subtypes of hepatitis B virus in adults 18 years of age and older. HEPLISAV-B is a two-dose hepatitis B vaccine for adults. HEPLISAV-B is a sterile solution for injection presented in 0.5 mL single-dose prefilled syringes. The Company also manufactures and sells CpG 1018, the adjuvant used in HEPLISAV-B. The Company is also engaged in developing CpG 1018 as a vaccine adjuvant through research collaborations and partnerships. HEPLISAV-B combines 1018, a toll-like receptor (TLR9) agonist adjuvant, and recombinant hepatitis B surface antigen (rHBsAg). It is primarily focused on adjuvanted vaccines for coronavirus disease (COVID-19), pertussis, and universal influenza.</v>
    <v>245</v>
    <v>Nasdaq Stock Market</v>
    <v>XNAS</v>
    <v>XNAS</v>
    <v>2100 POWELL STREET, SUITE 900, EMERYVILLE, CA, 94608 US</v>
    <v>13.25</v>
    <v>Biotechnology &amp; Medical Research</v>
    <v>Stock</v>
    <v>44608.713335659377</v>
    <v>176</v>
    <v>13.01</v>
    <v>1571972270</v>
    <v>DYNAVAX TECHNOLOGIES CORPORATION</v>
    <v>DYNAVAX TECHNOLOGIES CORPORATION</v>
    <v>13.12</v>
    <v>13.32</v>
    <v>13.105</v>
    <v>119952100</v>
    <v>DVAX</v>
    <v>DYNAVAX TECHNOLOGIES CORPORATION (XNAS:DVAX)</v>
    <v>232354</v>
    <v>1714612</v>
    <v>2000</v>
  </rv>
  <rv s="2">
    <v>177</v>
  </rv>
  <rv s="0">
    <v>https://www.bing.com/financeapi/forcetrigger?t=a1usoc&amp;q=XNAS%3aHOLI&amp;form=skydnc</v>
    <v>Learn more on Bing</v>
  </rv>
  <rv s="4">
    <v>en-US</v>
    <v>a1usoc</v>
    <v>268435456</v>
    <v>1</v>
    <v>Powered by Refinitiv</v>
    <v>7</v>
    <v>HOLLYSYS AUTOMATION TECHNOLOGIES LTD. (XNAS:HOLI)</v>
    <v>2</v>
    <v>8</v>
    <v>Finance</v>
    <v>9</v>
    <v>21.24</v>
    <v>11.05</v>
    <v>0.8508</v>
    <v>-0.43830000000000002</v>
    <v>-3.0123999999999998E-2</v>
    <v>USD</v>
    <v>Hollysys Automation Technologies Ltd. is a provider of automation and control technologies, and products. The Company's segments include Industrial Automation (IA), Rail Transportation (rail), Mechanical and Electrical (M&amp;E), and Miscellaneous. Its technologies are applied through its industrial automation solution suite, including the Distributed Control Systems, Programmable Logic Controller, Real-time Management Information System, HolliAS Asset Management System, Operator Training System, Batch Application Package, Advanced Process Control Package (HolliAS APC Suite), Safety Instrumentation System (SIS), railway signaling system of Train Control Center, Automatic Train Protection, Subway Supervisory and Control platform, nuclear power non-safety automation and control system HolliAs-NMS DCS and other products. It serves customers in the industrial, railway, subway, nuclear power, and mechanical and electronic industries in China, Southeast Asia, India, Europe and the Middle East.</v>
    <v>3598</v>
    <v>Nasdaq Stock Market</v>
    <v>XNAS</v>
    <v>XNAS</v>
    <v>No. 2 Disheng Middle Road,, Beijing Economic-Tech Dvlpmnt Area, BEIJING, BEIJING, 100176 CN</v>
    <v>14.6</v>
    <v>Machinery, Equipment &amp; Components</v>
    <v>Stock</v>
    <v>44608.713160983592</v>
    <v>179</v>
    <v>14.111700000000001</v>
    <v>864695828</v>
    <v>HOLLYSYS AUTOMATION TECHNOLOGIES LTD.</v>
    <v>HOLLYSYS AUTOMATION TECHNOLOGIES LTD.</v>
    <v>14.47</v>
    <v>12.6813</v>
    <v>14.55</v>
    <v>14.111700000000001</v>
    <v>61275100</v>
    <v>HOLI</v>
    <v>HOLLYSYS AUTOMATION TECHNOLOGIES LTD. (XNAS:HOLI)</v>
    <v>127906</v>
    <v>493494</v>
    <v>2006</v>
  </rv>
  <rv s="2">
    <v>180</v>
  </rv>
  <rv s="0">
    <v>http://en.wikipedia.org/wiki/Takeda_Pharmaceutical_Company</v>
    <v>Wikipedia</v>
  </rv>
  <rv s="16">
    <v>69</v>
    <v>182</v>
  </rv>
  <rv s="17">
    <v>36</v>
    <v>https://www.bing.com/th?id=AMMS_344c2ab07739d8ec5a740f9f21afc1d6&amp;qlt=95</v>
    <v>183</v>
    <v>0</v>
    <v>https://www.bing.com/images/search?form=xlimg&amp;q=takeda+pharmaceutical+company</v>
    <v>Image of Takeda Pharmaceutical Company Limited</v>
  </rv>
  <rv s="0">
    <v>https://www.bing.com/financeapi/forcetrigger?t=a2yedm&amp;q=XNYS%3aTAK&amp;form=skydnc</v>
    <v>Learn more on Bing</v>
  </rv>
  <rv s="20">
    <v>en-US</v>
    <v>a2yedm</v>
    <v>268435456</v>
    <v>1</v>
    <v>Powered by Refinitiv</v>
    <v>39</v>
    <v>Takeda Pharmaceutical Company Limited (XNYS:TAK)</v>
    <v>34</v>
    <v>40</v>
    <v>Finance</v>
    <v>9</v>
    <v>19.965</v>
    <v>13.17</v>
    <v>0.87309999999999999</v>
    <v>3.5000000000000003E-2</v>
    <v>2.3040000000000001E-3</v>
    <v>USD</v>
    <v>Takeda Pharmaceutical Company Limited is a Japan-based company mainly engaged in the pharmaceutical business. The Company is engaged in the research, development, manufacture and sale of pharmaceutical products, General medical products, quasi drugs and healthcare products in Japan and overseas. The Company's research and development functions are concentrated in four areas of oncology (cancer), digestive system diseases, rare diseases and neurology (neuropsychiatric diseases), as well as two business units of plasma fractionation products and vaccines. The Company is engaged in the improvement of pipelines at research and development centers located mainly in Japan and the United States.</v>
    <v>47099</v>
    <v>New York Stock Exchange</v>
    <v>XNYS</v>
    <v>XNYS</v>
    <v>4F, 2-1-1, Nihombashihon-cho, CHUO-KU, TOKYO-TO, 103-8668 JP</v>
    <v>15.25</v>
    <v>184</v>
    <v>Pharmaceuticals</v>
    <v>Stock</v>
    <v>44608.712429525003</v>
    <v>185</v>
    <v>15.17</v>
    <v>47729160000</v>
    <v>Takeda Pharmaceutical Company Limited</v>
    <v>Takeda Pharmaceutical Company Limited</v>
    <v>15.2</v>
    <v>12.5581</v>
    <v>15.19</v>
    <v>15.225</v>
    <v>3164505000</v>
    <v>TAK</v>
    <v>Takeda Pharmaceutical Company Limited (XNYS:TAK)</v>
    <v>384261</v>
    <v>3330354</v>
    <v>1925</v>
  </rv>
  <rv s="2">
    <v>186</v>
  </rv>
  <rv s="0">
    <v>http://it.wikipedia.org/wiki/Mylan</v>
    <v>Wikipedia</v>
  </rv>
  <rv s="16">
    <v>69</v>
    <v>188</v>
  </rv>
  <rv s="17">
    <v>36</v>
    <v>https://www.bing.com/th?id=AMMS_786f611b7efcbc0758882b89c3e3ab44&amp;qlt=95</v>
    <v>189</v>
    <v>0</v>
    <v>https://www.bing.com/images/search?form=xlimg&amp;q=mylan</v>
    <v>Image of VIATRIS INC.</v>
  </rv>
  <rv s="0">
    <v>https://www.bing.com/financeapi/forcetrigger?t=a1y7rw&amp;q=XNAS%3aVTRS&amp;form=skydnc</v>
    <v>Learn more on Bing</v>
  </rv>
  <rv s="30">
    <v>en-US</v>
    <v>a1y7rw</v>
    <v>268435456</v>
    <v>1</v>
    <v>Powered by Refinitiv</v>
    <v>62</v>
    <v>VIATRIS INC. (XNAS:VTRS)</v>
    <v>34</v>
    <v>63</v>
    <v>Finance</v>
    <v>9</v>
    <v>18.68</v>
    <v>11.96</v>
    <v>1.3032999999999999</v>
    <v>-5.0000000000000001E-3</v>
    <v>-3.2640000000000002E-4</v>
    <v>USD</v>
    <v>Viatris Inc. (Viatris) is a healthcare company. The Company operates through four segments: Developed Markets, Greater China, JANZ, and Emerging Markets. The Developed Markets segment comprises its operations primarily in North America and Europe. The Greater China segment includes its operations in China, Taiwan, and Hong Kong. The JANZ segment includes its operations in Japan, Australia, and New Zealand. The Emerging Markets segment encompasses its operations in Asia, the Middle East, South and Central America, Africa, and Eastern Europe, and also includes the Company’s anti-retroviral franchise. The Company's portfolio comprises of approximately 1,400 approved molecules across a range of key therapeutic areas including generic, complex generic, and biosimilar products. The Company operates approximately 50 manufacturing sites worldwide that produces oral solid doses, injectables, complex dosage forms and active pharmaceutical ingredients (APIs).</v>
    <v>45000</v>
    <v>Nasdaq Stock Market</v>
    <v>XNAS</v>
    <v>XNAS</v>
    <v>1000 Mylan Boulevard, CANONSBURG, PA, 15317 US</v>
    <v>15.5062</v>
    <v>190</v>
    <v>Pharmaceuticals</v>
    <v>Stock</v>
    <v>44608.713391782032</v>
    <v>191</v>
    <v>15.3</v>
    <v>18527910000</v>
    <v>VIATRIS INC.</v>
    <v>VIATRIS INC.</v>
    <v>15.3</v>
    <v>26.974</v>
    <v>15.32</v>
    <v>15.315</v>
    <v>1209393000</v>
    <v>VTRS</v>
    <v>VIATRIS INC. (XNAS:VTRS)</v>
    <v>2076170</v>
    <v>8536471</v>
  </rv>
  <rv s="2">
    <v>192</v>
  </rv>
  <rv s="0">
    <v>https://www.bing.com/financeapi/forcetrigger?t=bvsk7w&amp;q=XNYS%3aPLTR&amp;form=skydnc</v>
    <v>Learn more on Bing</v>
  </rv>
  <rv s="13">
    <v>en-US</v>
    <v>bvsk7w</v>
    <v>268435456</v>
    <v>1</v>
    <v>Powered by Refinitiv</v>
    <v>24</v>
    <v>PALANTIR TECHNOLOGIES INC. (XNYS:PLTR)</v>
    <v>2</v>
    <v>25</v>
    <v>Finance</v>
    <v>9</v>
    <v>30.44</v>
    <v>11.75</v>
    <v>-0.23499999999999999</v>
    <v>-1.6584000000000002E-2</v>
    <v>USD</v>
    <v>Palantir Technologies Inc. builds software platforms for institutions. The Company operates through two segments: Commercial and Government. The Commercial segment serves customers working in non-government industries. The Government segment serves customers that are agencies in the United States federal government and non-United States governments. The Company has built two software platforms namely Palantir Gotham (Gotham) and Palantir Foundry (Foundry). Its Gotham software platform, which is constructed for analysts at defense and intelligence agencies. Gotham enables users to identify patterns hidden deep within datasets, ranging from signals intelligence sources to reports from confidential informants, and helps United States and allied military personnel. Its Foundry software platform creates a central operating system for organization’s data. Individual users can integrate and analyze the data.</v>
    <v>2439</v>
    <v>New York Stock Exchange</v>
    <v>XNYS</v>
    <v>XNYS</v>
    <v>1555 Blake Street, Suite 250, DENVER, CO, 80202 US</v>
    <v>14.19</v>
    <v>Software &amp; IT Services</v>
    <v>Stock</v>
    <v>44608.713467499998</v>
    <v>194</v>
    <v>13.66</v>
    <v>27923175960</v>
    <v>PALANTIR TECHNOLOGIES INC.</v>
    <v>PALANTIR TECHNOLOGIES INC.</v>
    <v>13.97</v>
    <v>0</v>
    <v>14.17</v>
    <v>13.935</v>
    <v>2003816000</v>
    <v>PLTR</v>
    <v>PALANTIR TECHNOLOGIES INC. (XNYS:PLTR)</v>
    <v>25936596</v>
    <v>49832627</v>
    <v>2004</v>
  </rv>
  <rv s="2">
    <v>195</v>
  </rv>
  <rv s="0">
    <v>https://www.bing.com/financeapi/forcetrigger?t=a1ssh7&amp;q=XNAS%3aMNDT&amp;form=skydnc</v>
    <v>Learn more on Bing</v>
  </rv>
  <rv s="10">
    <v>en-US</v>
    <v>a1ssh7</v>
    <v>268435456</v>
    <v>1</v>
    <v>Powered by Refinitiv</v>
    <v>17</v>
    <v>Mandiant, Inc. (XNAS:MNDT)</v>
    <v>2</v>
    <v>18</v>
    <v>Finance</v>
    <v>9</v>
    <v>22.8</v>
    <v>13.755000000000001</v>
    <v>0.98929999999999996</v>
    <v>-0.755</v>
    <v>-4.0138E-2</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3400</v>
    <v>Nasdaq Stock Market</v>
    <v>XNAS</v>
    <v>XNAS</v>
    <v>11951 FREEDOM DRIVE, 6TH FLOOR, RESTON, VA, 20190 US</v>
    <v>18.57</v>
    <v>Software &amp; IT Services</v>
    <v>Stock</v>
    <v>44608.713443935158</v>
    <v>197</v>
    <v>17.989999999999998</v>
    <v>4332974312</v>
    <v>Mandiant, Inc.</v>
    <v>Mandiant, Inc.</v>
    <v>18.57</v>
    <v>18.809999999999999</v>
    <v>18.055</v>
    <v>239987500</v>
    <v>MNDT</v>
    <v>Mandiant, Inc. (XNAS:MNDT)</v>
    <v>1679952</v>
    <v>4829206</v>
    <v>2004</v>
  </rv>
  <rv s="2">
    <v>198</v>
  </rv>
  <rv s="0">
    <v>https://www.bing.com/financeapi/forcetrigger?t=bnfphw&amp;q=XNAS%3aSTNE&amp;form=skydnc</v>
    <v>Learn more on Bing</v>
  </rv>
  <rv s="4">
    <v>en-US</v>
    <v>bnfphw</v>
    <v>268435456</v>
    <v>1</v>
    <v>Powered by Refinitiv</v>
    <v>7</v>
    <v>STONECO LTD. (XNAS:STNE)</v>
    <v>2</v>
    <v>8</v>
    <v>Finance</v>
    <v>9</v>
    <v>95.117199999999997</v>
    <v>12.33</v>
    <v>2.3439000000000001</v>
    <v>-0.65</v>
    <v>-0.05</v>
    <v>USD</v>
    <v>StoneCo Ltd is a provider of financial technology solutions. The Company provides end-to-end, cloud-based technology platform to conduct electronic commerce, across in-store, online and mobile channels. The Company has designed cloud-based technology platform that helps clients to connect, get paid and grow their businesses, while meeting the rapidly changing demands of omni-channel commerce. Its platform enables to develop, host and deploy its solutions quickly. The Company also sells its solutions to integrated partners such as payment service providers (PSPs), which are firms that contract with a merchant to provide them with payment acceptance solutions, and marketplaces to merchants to conduct commerce. It also developed its distribution solution to reach and serve its clients by developing Stone Hubs. StoneHubs are local operations close to its clients that include an integrated team of sales, service, and operations support staff to reach SMBs locally.</v>
    <v>7239</v>
    <v>Nasdaq Stock Market</v>
    <v>XNAS</v>
    <v>XNAS</v>
    <v>4th Floor, Harbour Place, 103 South Church Street, P.O. Box 10240, GRAND CAYMAN, CAYMAN ISLANDS-NA, KY1-1002 KY</v>
    <v>12.94</v>
    <v>Financial Technology (Fintech) &amp; Infrastructure</v>
    <v>Stock</v>
    <v>44608.713457128906</v>
    <v>200</v>
    <v>12.33</v>
    <v>3815302790</v>
    <v>STONECO LTD.</v>
    <v>STONECO LTD.</v>
    <v>12.75</v>
    <v>38.4786</v>
    <v>13</v>
    <v>12.35</v>
    <v>308931400</v>
    <v>STNE</v>
    <v>STONECO LTD. (XNAS:STNE)</v>
    <v>2556749</v>
    <v>5825426</v>
    <v>2014</v>
  </rv>
  <rv s="2">
    <v>201</v>
  </rv>
  <rv s="0">
    <v>https://www.bing.com/financeapi/forcetrigger?t=bo1wxm&amp;q=XNYS%3aUTZ&amp;form=skydnc</v>
    <v>Learn more on Bing</v>
  </rv>
  <rv s="31">
    <v>en-US</v>
    <v>bo1wxm</v>
    <v>268435456</v>
    <v>1</v>
    <v>Powered by Refinitiv</v>
    <v>64</v>
    <v>UTZ BRANDS, INC. (XNYS:UTZ)</v>
    <v>2</v>
    <v>65</v>
    <v>Finance</v>
    <v>9</v>
    <v>30.09</v>
    <v>13.72</v>
    <v>-0.28000000000000003</v>
    <v>-1.788E-2</v>
    <v>USD</v>
    <v>Utz Brands, Inc. is a manufacturer, marketer, and distributor of snacking products in the United States. The Company's offerings include salty snacks, including potato chips, pretzels, cheese snacks, veggie snacks, pork skins, pub/party mixes, and other snacks. The Company also sells third-party branded products through its distribution network. The Company's brands include Power Brands and Foundation Brands. The Power Brands are comprised of Utz, ON THE BORDER, Good Health, Boulder Canyon, Zapp’s, Hawaiian, Golden Flake pork skins, TGIF, Herdez, and TORTIYAHS!. The Foundation Brands include regional snacking brands, such as Golden Flake (excluding pork skins), Tim’s Cascade, Snyder of Berlin, Dirty, Kitchen Cooked, Bachman, and Jax.It operates fifteen facilities located in Pennsylvania, Alabama, Arizona, Illinois, Indiana, Louisiana, Massachusetts, Michigan, and Washington. Its products are distributed to grocery, mass, club, convenience, drug, and other retailers.</v>
    <v>3083</v>
    <v>New York Stock Exchange</v>
    <v>XNYS</v>
    <v>XNYS</v>
    <v>900 High Street, HANOVER, PA, 17331 US</v>
    <v>15.67</v>
    <v>Food &amp; Tobacco</v>
    <v>Stock</v>
    <v>44608.713164594534</v>
    <v>203</v>
    <v>15.35</v>
    <v>2105820372</v>
    <v>UTZ BRANDS, INC.</v>
    <v>UTZ BRANDS, INC.</v>
    <v>15.48</v>
    <v>76.535799999999995</v>
    <v>15.66</v>
    <v>15.38</v>
    <v>136919400</v>
    <v>UTZ</v>
    <v>UTZ BRANDS, INC. (XNYS:UTZ)</v>
    <v>58092</v>
    <v>521333</v>
  </rv>
  <rv s="2">
    <v>204</v>
  </rv>
  <rv s="0">
    <v>https://www.bing.com/financeapi/forcetrigger?t=bn6lmw&amp;q=XNYS%3aBE&amp;form=skydnc</v>
    <v>Learn more on Bing</v>
  </rv>
  <rv s="4">
    <v>en-US</v>
    <v>bn6lmw</v>
    <v>268435456</v>
    <v>1</v>
    <v>Powered by Refinitiv</v>
    <v>7</v>
    <v>BLOOM ENERGY CORPORATION (XNYS:BE)</v>
    <v>2</v>
    <v>8</v>
    <v>Finance</v>
    <v>9</v>
    <v>40.049999999999997</v>
    <v>12.55</v>
    <v>3.5836000000000001</v>
    <v>-0.43</v>
    <v>-2.1575999999999998E-2</v>
    <v>USD</v>
    <v>Bloom Energy, Corp. is providing a commercially viable solid oxide fuel-cell-based power generation platform that provides clean and resilient power to businesses, essential services, and critical infrastructure. The Company’s fuel-flexible Bloom Energy Servers can use biogas and hydrogen, in addition to natural gas, to create electricity at significantly higher efficiencies than traditional, combustion-based resources. The Company’s Bloom Energy server can be personalized to deliver a combination of reliability &amp; resiliency, sustainability, and cost predictability. The Company’s Energy server platform supports its technology roadmap, including hydrogen, electrolyzer, carbon capture, marine and biogas solutions.</v>
    <v>1316</v>
    <v>New York Stock Exchange</v>
    <v>XNYS</v>
    <v>XNYS</v>
    <v>4353 N 1st St, SAN JOSE, CA, 95134-1259 US</v>
    <v>19.850000000000001</v>
    <v>Machinery, Equipment &amp; Components</v>
    <v>Stock</v>
    <v>44608.713461758591</v>
    <v>206</v>
    <v>18.894600000000001</v>
    <v>3421575300</v>
    <v>BLOOM ENERGY CORPORATION</v>
    <v>BLOOM ENERGY CORPORATION</v>
    <v>19.57</v>
    <v>0</v>
    <v>19.93</v>
    <v>19.5</v>
    <v>175465400</v>
    <v>BE</v>
    <v>BLOOM ENERGY CORPORATION (XNYS:BE)</v>
    <v>2381365</v>
    <v>4631872</v>
    <v>2001</v>
  </rv>
  <rv s="2">
    <v>207</v>
  </rv>
  <rv s="0">
    <v>https://www.bing.com/financeapi/forcetrigger?t=a27szr&amp;q=OTCM%3aAMKBY&amp;form=skydnc</v>
    <v>Learn more on Bing</v>
  </rv>
  <rv s="1">
    <v>en-US</v>
    <v>a27szr</v>
    <v>268435456</v>
    <v>1</v>
    <v>Powered by Refinitiv</v>
    <v>0</v>
    <v>AP Moeller - Maersk A/S (OTCM:AMKBY)</v>
    <v>2</v>
    <v>66</v>
    <v>Finance</v>
    <v>4</v>
    <v>19.14</v>
    <v>10</v>
    <v>1.4101999999999999</v>
    <v>7.0000000000000007E-2</v>
    <v>3.9620000000000002E-3</v>
    <v>USD</v>
    <v>A.P. Moeller-Maersk A/S is a Denmark-based shipping and oil company. It is active in the container logistics and upstream oil value chains. The Company's operational structure comprises eight segments: Maersk Line, APM Terminals, Damco, Svitzer, Maersk Oil, Maersk Drilling, Maersk Supply Service and Maersk Tankers. Maersk Line manages the Company's global container shipping activities. APM Terminals is responsible for container services and terminal activities, includes container shipping line Hamburg Sudamerikanische Dampfschifffahrts-Gesellschaft KG. Damco is engaged in supply chain management services. Svitzer is engaged in towing and related marine activities. Maersk Oil is active in gas exploration and production. Maersk Drilling operates land-rigs, as well as offshore drilling activities. Maersk Supply Service manages the Company's global offshore marine services. Maersk Tankers ships refined oil products.</v>
    <v>85375</v>
    <v>OTC Markets</v>
    <v>OTCM</v>
    <v>OTCM</v>
    <v>Esplanaden 50, Copenhagen K, COPENHAGEN, DENMARK-NA, 1098 DK</v>
    <v>17.78</v>
    <v>Freight &amp; Logistics Services</v>
    <v>Stock</v>
    <v>44608.701961828127</v>
    <v>209</v>
    <v>17.510000000000002</v>
    <v>434783500000</v>
    <v>AP Moeller - Maersk A/S</v>
    <v>AP Moeller - Maersk A/S</v>
    <v>17.53</v>
    <v>17.670000000000002</v>
    <v>17.739999999999998</v>
    <v>19376020</v>
    <v>AMKBY</v>
    <v>AP Moeller - Maersk A/S (OTCM:AMKBY)</v>
    <v>68037</v>
    <v>1904</v>
  </rv>
  <rv s="2">
    <v>210</v>
  </rv>
  <rv s="0">
    <v>https://www.bing.com/financeapi/forcetrigger?t=bwzyp2&amp;q=XNAS%3aWOOF&amp;form=skydnc</v>
    <v>Learn more on Bing</v>
  </rv>
  <rv s="31">
    <v>en-US</v>
    <v>bwzyp2</v>
    <v>268435456</v>
    <v>1</v>
    <v>Powered by Refinitiv</v>
    <v>64</v>
    <v>PETCO HEALTH AND WELLNESS COMPANY, INC. (XNAS:WOOF)</v>
    <v>2</v>
    <v>65</v>
    <v>Finance</v>
    <v>9</v>
    <v>28.73</v>
    <v>17</v>
    <v>-0.25</v>
    <v>-1.269E-2</v>
    <v>USD</v>
    <v>Petco Health and Wellness Company, Inc. is a pet health and wellness company. The Company is focused on improving the lives of pets, pet parents and its Petco partners. The Company offers various services, including in-store events, grooming, positive dog training, veterinary services, Petco insurance, pet adoption and a resource center. The Company also offers a veterinary service platform, which includes full-service veterinary hospitals, Vetco clinics, and tele-veterinarian services. The Company operates approximately 1,500 pet care centers across the United States (U.S), Mexico and Puerto Rico, which also includes a network of more than 150 in-store veterinary hospitals, and offers a complete resource for pet health and wellness through the Petco.com Website and the Petco app. The Company also operates an independent nonprofit organization, Petco Foundation.</v>
    <v>27081</v>
    <v>Nasdaq Stock Market</v>
    <v>XNAS</v>
    <v>XNAS</v>
    <v>10850 Via Frontera, SAN DIEGO, CA, 92127 US</v>
    <v>19.6889</v>
    <v>Specialty Retailers</v>
    <v>Stock</v>
    <v>44608.713224258594</v>
    <v>212</v>
    <v>19.41</v>
    <v>5877854185</v>
    <v>PETCO HEALTH AND WELLNESS COMPANY, INC.</v>
    <v>PETCO HEALTH AND WELLNESS COMPANY, INC.</v>
    <v>19.670000000000002</v>
    <v>39.959400000000002</v>
    <v>19.7</v>
    <v>19.45</v>
    <v>302203300</v>
    <v>WOOF</v>
    <v>PETCO HEALTH AND WELLNESS COMPANY, INC. (XNAS:WOOF)</v>
    <v>331414</v>
    <v>1710139</v>
  </rv>
  <rv s="2">
    <v>213</v>
  </rv>
  <rv s="0">
    <v>https://www.bing.com/financeapi/forcetrigger?t=a1q4r7&amp;q=XNAS%3aCOLL&amp;form=skydnc</v>
    <v>Learn more on Bing</v>
  </rv>
  <rv s="4">
    <v>en-US</v>
    <v>a1q4r7</v>
    <v>268435456</v>
    <v>1</v>
    <v>Powered by Refinitiv</v>
    <v>7</v>
    <v>Collegium Pharmaceutical, Inc. (XNAS:COLL)</v>
    <v>2</v>
    <v>8</v>
    <v>Finance</v>
    <v>9</v>
    <v>26.9</v>
    <v>17.18</v>
    <v>0.97970000000000002</v>
    <v>0.2</v>
    <v>9.1660000000000005E-3</v>
    <v>USD</v>
    <v>Collegium Pharmaceutical, Inc. is a specialty pharmaceutical company focused on pain management. The Company's product portfolio includes Xtampza ER, an abuse-deterrent, extended-release, oral formulation of oxycodone, and Nucynta ER and Nucynta IR (Nucynta Products), which are extended-release (ER) and immediate-release (IR) formulations of tapentadol. Xtampza ER is formulated using its abuse-deterrent technology platform, DETERx. Xtampza ER is for the management of pain severe enough to require daily, around-the-clock, long-term opioid treatment. Nucynta ER is indicated for the management of pain severe enough to require daily, around-the-clock, long-term opioid treatment, including neuropathic pain associated with diabetic peripheral neuropathy in adults, and for which alternate treatment options are inadequate. Nucynta IR is indicated for the management of acute pain severe enough to require an opioid analgesic, and for which alternative treatments are inadequate in adults.</v>
    <v>234</v>
    <v>Nasdaq Stock Market</v>
    <v>XNAS</v>
    <v>XNAS</v>
    <v>100 Technology Center Dr, STOUGHTON, MA, 02072-4710 US</v>
    <v>22.53</v>
    <v>Pharmaceuticals</v>
    <v>Stock</v>
    <v>44608.713303992969</v>
    <v>215</v>
    <v>21.813500000000001</v>
    <v>761202994</v>
    <v>Collegium Pharmaceutical, Inc.</v>
    <v>Collegium Pharmaceutical, Inc.</v>
    <v>21.86</v>
    <v>8.2279999999999998</v>
    <v>21.82</v>
    <v>22.02</v>
    <v>34568710</v>
    <v>COLL</v>
    <v>Collegium Pharmaceutical, Inc. (XNAS:COLL)</v>
    <v>228701</v>
    <v>348592</v>
    <v>2014</v>
  </rv>
  <rv s="2">
    <v>216</v>
  </rv>
  <rv s="0">
    <v>https://creativecommons.org/licenses/by-sa/4.0</v>
    <v>CC BY-SA 4.0</v>
  </rv>
  <rv s="0">
    <v>http://en.wikipedia.org/wiki/3D_Systems</v>
    <v>Wikipedia</v>
  </rv>
  <rv s="16">
    <v>218</v>
    <v>219</v>
  </rv>
  <rv s="17">
    <v>36</v>
    <v>https://www.bing.com/th?id=AMMS_88a8e2381ece3ea2b46d4b723a82eccc&amp;qlt=95</v>
    <v>220</v>
    <v>0</v>
    <v>https://www.bing.com/images/search?form=xlimg&amp;q=3d+systems</v>
    <v>Image of 3D SYSTEMS CORPORATION</v>
  </rv>
  <rv s="0">
    <v>https://www.bing.com/financeapi/forcetrigger?t=a1qu2w&amp;q=XNYS%3aDDD&amp;form=skydnc</v>
    <v>Learn more on Bing</v>
  </rv>
  <rv s="20">
    <v>en-US</v>
    <v>a1qu2w</v>
    <v>268435456</v>
    <v>1</v>
    <v>Powered by Refinitiv</v>
    <v>39</v>
    <v>3D SYSTEMS CORPORATION (XNYS:DDD)</v>
    <v>34</v>
    <v>40</v>
    <v>Finance</v>
    <v>9</v>
    <v>50.79</v>
    <v>15.33</v>
    <v>1.2331000000000001</v>
    <v>-0.36499999999999999</v>
    <v>-1.8834E-2</v>
    <v>USD</v>
    <v>3D Systems Corporation is an additive manufacturing solutions company. The Company is principally engaged in providing three-dimensional (3D) printing and digital manufacturing solutions. Its products and solutions include 3D printers for plastics and metals, materials, software, maintenance and training services, and on demand solutions. Its solutions support applications in two key industry verticals: Healthcare, which includes dental and medical devices services; and Industrial, which includes aerospace and transportation. The Company offers a range of 3D printing technologies, including Stereolithography (SLA), Selective Laser Sintering (SLS), Direct Metal Printing (DMP), MultiJet Printing (MJP) and ColorJet Printing (CJP). The Company also offers 3D virtual reality simulators and simulator modules for medical applications. The Company markets its products and services through subsidiaries in North America and South America, Europe and the Middle East, and the Asia Pacific region.</v>
    <v>1995</v>
    <v>New York Stock Exchange</v>
    <v>XNYS</v>
    <v>XNYS</v>
    <v>333 Three D Systems Cir, ROCK HILL, SC, 29730-7811 US</v>
    <v>19.25</v>
    <v>221</v>
    <v>Electronic Equipment &amp; Parts</v>
    <v>Stock</v>
    <v>44608.713357407032</v>
    <v>222</v>
    <v>18.760000000000002</v>
    <v>2442465341</v>
    <v>3D SYSTEMS CORPORATION</v>
    <v>3D SYSTEMS CORPORATION</v>
    <v>19.18</v>
    <v>7.8921000000000001</v>
    <v>19.38</v>
    <v>19.015000000000001</v>
    <v>128449400</v>
    <v>DDD</v>
    <v>3D SYSTEMS CORPORATION (XNYS:DDD)</v>
    <v>220974</v>
    <v>1832139</v>
    <v>1993</v>
  </rv>
  <rv s="2">
    <v>223</v>
  </rv>
  <rv s="0">
    <v>https://www.bing.com/financeapi/forcetrigger?t=a1nnsm&amp;q=XNYS%3aAR&amp;form=skydnc</v>
    <v>Learn more on Bing</v>
  </rv>
  <rv s="4">
    <v>en-US</v>
    <v>a1nnsm</v>
    <v>268435456</v>
    <v>1</v>
    <v>Powered by Refinitiv</v>
    <v>7</v>
    <v>ANTERO RESOURCES CORPORATION (XNYS:AR)</v>
    <v>2</v>
    <v>8</v>
    <v>Finance</v>
    <v>9</v>
    <v>22.029900000000001</v>
    <v>8.0299999999999994</v>
    <v>4.1845999999999997</v>
    <v>0.19</v>
    <v>9.2910000000000006E-3</v>
    <v>USD</v>
    <v>Antero Resources Corporation is an oil and natural gas company that is engaged in the exploration, development, and acquisition of natural gas, natural gas liquids (NGLs), and oil properties. The Company’s segments include Gathering and Processing and Water Handling. The Gathering and Processing segment includes a network of gathering pipelines and compressor stations that collect and process production from Antero Resources’ wells in West Virginia and Ohio. The gathering and processing segment also includes equity in earnings from the Company’s investments in the Joint Venture and Stonewall. The Water Handling segment includes two independent systems that deliver freshwater from sources including the Ohio River, local reservoirs, and several regional waterways. The water handling segment also includes the Clearwater Facility and other fluid handling services. Its other fluid handling services include high rate transfer, wastewater transportation, disposal, and treatment.</v>
    <v>506</v>
    <v>New York Stock Exchange</v>
    <v>XNYS</v>
    <v>XNYS</v>
    <v>1615 Wynkoop St, DENVER, CO, 80202-1106 US</v>
    <v>21.24</v>
    <v>Oil &amp; Gas</v>
    <v>Stock</v>
    <v>44608.713418726562</v>
    <v>225</v>
    <v>20.54</v>
    <v>6479515200</v>
    <v>ANTERO RESOURCES CORPORATION</v>
    <v>ANTERO RESOURCES CORPORATION</v>
    <v>20.81</v>
    <v>0</v>
    <v>20.45</v>
    <v>20.64</v>
    <v>313930000</v>
    <v>AR</v>
    <v>ANTERO RESOURCES CORPORATION (XNYS:AR)</v>
    <v>3355696</v>
    <v>8857010</v>
    <v>2002</v>
  </rv>
  <rv s="2">
    <v>226</v>
  </rv>
  <rv s="0">
    <v>https://www.bing.com/financeapi/forcetrigger?t=a2gcur&amp;q=OTCM%3aFANUY&amp;form=skydnc</v>
    <v>Learn more on Bing</v>
  </rv>
  <rv s="1">
    <v>en-US</v>
    <v>a2gcur</v>
    <v>268435456</v>
    <v>1</v>
    <v>Powered by Refinitiv</v>
    <v>0</v>
    <v>FANUC CORPORATION (OTCM:FANUY)</v>
    <v>2</v>
    <v>67</v>
    <v>Finance</v>
    <v>4</v>
    <v>28.28</v>
    <v>19.16</v>
    <v>1.2347999999999999</v>
    <v>-0.28249999999999997</v>
    <v>-1.3944000000000002E-2</v>
    <v>USD</v>
    <v>FANUC CORPORATION is a Japan-based manufacturing company mainly engaged in the provision of factory automation (FA) machinery. The FA business is engaged in the development, manufacture and sale of FA products, such as computer numeric control (CNC) systems and laser products. The Robot business is engaged in the development, manufacture and sale of robot systems and other robotic products. The Robot Machine business is engaged in the development, manufacture and sale of robodrill, roboshot, robocut and robonano products.</v>
    <v>8256</v>
    <v>OTC Markets</v>
    <v>OTCM</v>
    <v>OTCM</v>
    <v>3850, Furubaba, Shibokusa, Oshino-mura, MINAMITSURU-GUN, YAMANASHI-KEN, 401-0597 JP</v>
    <v>20.5</v>
    <v>Machinery, Equipment &amp; Components</v>
    <v>Stock</v>
    <v>44608.702372303123</v>
    <v>228</v>
    <v>19.7301</v>
    <v>4616659000000</v>
    <v>FANUC CORPORATION</v>
    <v>FANUC CORPORATION</v>
    <v>20.5</v>
    <v>20.260000000000002</v>
    <v>19.977499999999999</v>
    <v>201909400</v>
    <v>FANUY</v>
    <v>FANUC CORPORATION (OTCM:FANUY)</v>
    <v>87787</v>
    <v>1972</v>
  </rv>
  <rv s="2">
    <v>229</v>
  </rv>
  <rv s="0">
    <v>https://www.bing.com/financeapi/forcetrigger?t=a23gu2&amp;q=XNAS%3aSPWR&amp;form=skydnc</v>
    <v>Learn more on Bing</v>
  </rv>
  <rv s="4">
    <v>en-US</v>
    <v>a23gu2</v>
    <v>268435456</v>
    <v>1</v>
    <v>Powered by Refinitiv</v>
    <v>7</v>
    <v>SUNPOWER CORPORATION (XNAS:SPWR)</v>
    <v>2</v>
    <v>8</v>
    <v>Finance</v>
    <v>9</v>
    <v>50.32</v>
    <v>14.32</v>
    <v>2.1030000000000002</v>
    <v>-0.19500000000000001</v>
    <v>-1.141E-2</v>
    <v>USD</v>
    <v>SunPower Corporation is a provider of distributed generation storage and energy services. The Company offers solar + storage solution. It offers Equinox residential market product, a solar platform utilizing alternating current (AC) panel architecture, and EnergyLink monitoring hardware to combine solar power production and energy management, allowing residential customers to complete the system installations and to ensure always-on connectivity so homeowners can access the data anytime, anywhere. The Company offers the SunPower InvisiMount residential mounting system in its product portfolio. It also offers Helix commercial market products. The Helix system is a pre-engineered, modular solution that combines its solar module technology with integrated plug-and-play power stations, cable management systems, and mounting hardware that is built to last and fast to install, enabling customers to scale the solar programs with minimal business disruption.</v>
    <v>2200</v>
    <v>Nasdaq Stock Market</v>
    <v>XNAS</v>
    <v>XNAS</v>
    <v>51 Rio Robles, SAN JOSE, CA, 95134-1858 US</v>
    <v>17.18</v>
    <v>Renewable Energy</v>
    <v>Stock</v>
    <v>44608.71346217578</v>
    <v>231</v>
    <v>16.54</v>
    <v>2922635639</v>
    <v>SUNPOWER CORPORATION</v>
    <v>SUNPOWER CORPORATION</v>
    <v>16.96</v>
    <v>8.2556999999999992</v>
    <v>17.09</v>
    <v>16.895</v>
    <v>172988200</v>
    <v>SPWR</v>
    <v>SUNPOWER CORPORATION (XNAS:SPWR)</v>
    <v>1128607</v>
    <v>3594958</v>
    <v>2004</v>
  </rv>
  <rv s="2">
    <v>232</v>
  </rv>
  <rv s="0">
    <v>https://www.bing.com/financeapi/forcetrigger?t=a21o8m&amp;q=XNAS%3aQURE&amp;form=skydnc</v>
    <v>Learn more on Bing</v>
  </rv>
  <rv s="25">
    <v>en-US</v>
    <v>a21o8m</v>
    <v>268435456</v>
    <v>1</v>
    <v>Powered by Refinitiv</v>
    <v>50</v>
    <v>Uniqure NV (XNAS:QURE)</v>
    <v>2</v>
    <v>51</v>
    <v>Finance</v>
    <v>9</v>
    <v>38.799999999999997</v>
    <v>15.89</v>
    <v>1.04</v>
    <v>-0.4</v>
    <v>-2.3028E-2</v>
    <v>USD</v>
    <v>Uniqure NV is a company based in the Netherlands specialized in gene therapy. It seeks to develop one-time administered treatments with potentially curative results for patients suffering from genetic and other devastating diseases. It develops, both internally and through partnerships, a pipeline of gene therapies. It produces adeno-associated virus based, or AAV-based, gene therapies in its own facilities with a proprietary, commercial-scale, current good manufacturing practices, compliant, manufacturing process. AMT-061, the Company’s lead product candidate for patients with hemophilia B, is going through a dosing phase of a pivotal study. AMT-130, the product candidate for patients with Huntington’s disease is in Phase I/II clinical study.</v>
    <v>332</v>
    <v>Nasdaq Stock Market</v>
    <v>XNAS</v>
    <v>XNAS</v>
    <v>Paasheuvelweg 25a, AMSTERDAM, NOORD-HOLLAND, 1105 BP NL</v>
    <v>17.329999999999998</v>
    <v>Biotechnology &amp; Medical Research</v>
    <v>Stock</v>
    <v>44608.71331446719</v>
    <v>234</v>
    <v>16.91</v>
    <v>784051843</v>
    <v>Uniqure NV</v>
    <v>Uniqure NV</v>
    <v>17.260000000000002</v>
    <v>2.5577999999999999</v>
    <v>17.37</v>
    <v>16.97</v>
    <v>46202230</v>
    <v>QURE</v>
    <v>Uniqure NV (XNAS:QURE)</v>
    <v>155234</v>
    <v>526199</v>
  </rv>
  <rv s="2">
    <v>235</v>
  </rv>
  <rv s="0">
    <v>http://ru.wikipedia.org/wiki/Nielsen</v>
    <v>Wikipedia</v>
  </rv>
  <rv s="16">
    <v>69</v>
    <v>237</v>
  </rv>
  <rv s="17">
    <v>36</v>
    <v>https://www.bing.com/th?id=AMMS_d507b6dbad615a89865b8c0951cfb1d8&amp;qlt=95</v>
    <v>238</v>
    <v>0</v>
    <v>https://www.bing.com/images/search?form=xlimg&amp;q=nielsen+n+v</v>
    <v>Image of NIELSEN HOLDINGS PLC</v>
  </rv>
  <rv s="0">
    <v>https://www.bing.com/financeapi/forcetrigger?t=a1ykoc&amp;q=XNYS%3aNLSN&amp;form=skydnc</v>
    <v>Learn more on Bing</v>
  </rv>
  <rv s="20">
    <v>en-US</v>
    <v>a1ykoc</v>
    <v>268435456</v>
    <v>1</v>
    <v>Powered by Refinitiv</v>
    <v>39</v>
    <v>NIELSEN HOLDINGS PLC (XNYS:NLSN)</v>
    <v>34</v>
    <v>40</v>
    <v>Finance</v>
    <v>9</v>
    <v>28.42</v>
    <v>17.785</v>
    <v>1.4009</v>
    <v>-0.17</v>
    <v>-9.2589999999999999E-3</v>
    <v>USD</v>
    <v>Nielsen Holdings plc is a global measurement and data analytics company. The Company provides to clients an understanding of what consumers watch and what they buy and how those choices intersect. Its segments include Nielsen Global Connect and Nielsen Global Media, consisting principally of television, radio, online and mobile audience and advertising measurement services and corresponding analytics. Its segment product categories: Audience Measurement and Plan/Optimize in Media and Measure and Predict/Activate in Connect. Its Media segment provides viewership and listening data and analytics primarily to media publishers and marketers and their advertising agencies for television, radio and digital viewing and listening platforms. Its Connect segment provides measurement services, which includes tracking and scan data primarily transactional measurement data and consumer behavior information, and analytical services to businesses in the consumer-packaged goods (CPG) industry.</v>
    <v>43000</v>
    <v>New York Stock Exchange</v>
    <v>XNYS</v>
    <v>XNYS</v>
    <v>675 AVENUE OF THE AMERICAS, NEW YORK, NY, 10010 US</v>
    <v>18.440000000000001</v>
    <v>239</v>
    <v>Media &amp; Publishing</v>
    <v>Stock</v>
    <v>44608.713355173437</v>
    <v>240</v>
    <v>18.18</v>
    <v>6528889406</v>
    <v>NIELSEN HOLDINGS PLC</v>
    <v>NIELSEN HOLDINGS PLC</v>
    <v>18.21</v>
    <v>19.218499999999999</v>
    <v>18.36</v>
    <v>18.190000000000001</v>
    <v>358927400</v>
    <v>NLSN</v>
    <v>NIELSEN HOLDINGS PLC (XNYS:NLSN)</v>
    <v>784285</v>
    <v>4412852</v>
    <v>2015</v>
  </rv>
  <rv s="2">
    <v>241</v>
  </rv>
  <rv s="0">
    <v>https://www.bing.com/financeapi/forcetrigger?t=a221pr&amp;q=XNAS%3aRIOT&amp;form=skydnc</v>
    <v>Learn more on Bing</v>
  </rv>
  <rv s="4">
    <v>en-US</v>
    <v>a221pr</v>
    <v>268435456</v>
    <v>1</v>
    <v>Powered by Refinitiv</v>
    <v>7</v>
    <v>RIOT BLOCKCHAIN, INC. (XNAS:RIOT)</v>
    <v>2</v>
    <v>8</v>
    <v>Finance</v>
    <v>9</v>
    <v>79.5</v>
    <v>12.9</v>
    <v>4.2016999999999998</v>
    <v>-0.435</v>
    <v>-2.2048000000000002E-2</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8</v>
    <v>Nasdaq Stock Market</v>
    <v>XNAS</v>
    <v>XNAS</v>
    <v>3855 AMBROSIA STREET, SUITE 301, CASTLE ROCK, CO, 80109 US</v>
    <v>19.749400000000001</v>
    <v>Financial Technology (Fintech) &amp; Infrastructure</v>
    <v>Stock</v>
    <v>44608.713440253909</v>
    <v>243</v>
    <v>18.97</v>
    <v>2249476703</v>
    <v>RIOT BLOCKCHAIN, INC.</v>
    <v>RIOT BLOCKCHAIN, INC.</v>
    <v>19.079999999999998</v>
    <v>92.960800000000006</v>
    <v>19.73</v>
    <v>19.295000000000002</v>
    <v>116583400</v>
    <v>RIOT</v>
    <v>RIOT BLOCKCHAIN, INC. (XNAS:RIOT)</v>
    <v>2760145</v>
    <v>11310839</v>
    <v>2017</v>
  </rv>
  <rv s="2">
    <v>244</v>
  </rv>
  <rv s="0">
    <v>https://www.bing.com/financeapi/forcetrigger?t=a1y3ar&amp;q=XNAS%3aMTLS&amp;form=skydnc</v>
    <v>Learn more on Bing</v>
  </rv>
  <rv s="4">
    <v>en-US</v>
    <v>a1y3ar</v>
    <v>268435456</v>
    <v>1</v>
    <v>Powered by Refinitiv</v>
    <v>7</v>
    <v>Materialise NV (XNAS:MTLS)</v>
    <v>2</v>
    <v>8</v>
    <v>Finance</v>
    <v>9</v>
    <v>87.4</v>
    <v>17.059999999999999</v>
    <v>0.64570000000000005</v>
    <v>-0.28000000000000003</v>
    <v>-1.278E-2</v>
    <v>USD</v>
    <v>Materialise NV is a Belgium-based company engaged in the software industry. The Company is a provider of additive manufacturing software and three dimensional (3D) printing services. Materialise NV incorporates 3D printing experience into a range of software solutions and 3D printing services, through which the Company seeks to form the backbone of the 3D printing industry. Its solutions enable players in a wide variety of industries, including healthcare, automotive, aerospace, art and design, and consumer goods, to build 3D printing applications. The Company operates in the domestic market and worldwide, including Colombia, Brazil, Australia, Malaysia, China, Japan, Austria, Poland, Germany, and France, among others.</v>
    <v>2162</v>
    <v>Nasdaq Stock Market</v>
    <v>XNAS</v>
    <v>XNAS</v>
    <v>Technologielaan 15, LEUVEN (LOUVAIN), VLAAMS-BRABANT, 3001 BE</v>
    <v>21.8889</v>
    <v>Software &amp; IT Services</v>
    <v>Stock</v>
    <v>44608.713330728904</v>
    <v>246</v>
    <v>21.265000000000001</v>
    <v>1258230294</v>
    <v>Materialise NV</v>
    <v>Materialise NV</v>
    <v>21.75</v>
    <v>189.81559999999999</v>
    <v>21.91</v>
    <v>21.63</v>
    <v>58170610</v>
    <v>MTLS</v>
    <v>Materialise NV (XNAS:MTLS)</v>
    <v>50542</v>
    <v>316733</v>
    <v>1990</v>
  </rv>
  <rv s="2">
    <v>247</v>
  </rv>
  <rv s="0">
    <v>https://www.bing.com/financeapi/forcetrigger?t=bvigkr&amp;q=XNYS%3aQS&amp;form=skydnc</v>
    <v>Learn more on Bing</v>
  </rv>
  <rv s="32">
    <v>en-US</v>
    <v>bvigkr</v>
    <v>268435456</v>
    <v>1</v>
    <v>Powered by Refinitiv</v>
    <v>68</v>
    <v>QUANTUMSCAPE CORPORATION (XNYS:QS)</v>
    <v>2</v>
    <v>69</v>
    <v>Finance</v>
    <v>9</v>
    <v>71.97</v>
    <v>13.43</v>
    <v>-0.35</v>
    <v>-1.9989E-2</v>
    <v>USD</v>
    <v>QuantumScape Corporation is engaged in developing battery technology for electric vehicles (EVs) and other applications. The Company is focused on the development and commercialization of its solid-state lithium-metal batteries. It offers solid-state lithium-metal cell battery technology. Its solid-state separator is the technology that enables reliable cycling of the lithium-metal anode battery. Its solid-state separator is an inorganic ceramic that is placed between a cathode and anode current collector to form a single battery cell layer. These single layers will be stacked together into a multi-layer cell, about the size of a deck of cards, that will be the commercial form factor for EV batteries. Its cathodes use a combination of conventional cathode active materials (NMC) with an organic gel made of an organic polymer and organic liquid catholyte. The Company serves the automotive industry.</v>
    <v>New York Stock Exchange</v>
    <v>XNYS</v>
    <v>XNYS</v>
    <v>1730 Technology Drive, Suite 301, SAN JOSE, CA, 95110 US</v>
    <v>17.38</v>
    <v>Automobiles &amp; Auto Parts</v>
    <v>Stock</v>
    <v>44608.71342540469</v>
    <v>249</v>
    <v>16.795000000000002</v>
    <v>7249190520</v>
    <v>QUANTUMSCAPE CORPORATION</v>
    <v>QUANTUMSCAPE CORPORATION</v>
    <v>17.38</v>
    <v>0</v>
    <v>17.510000000000002</v>
    <v>17.16</v>
    <v>422447000</v>
    <v>QS</v>
    <v>QUANTUMSCAPE CORPORATION (XNYS:QS)</v>
    <v>3127855</v>
    <v>9019381</v>
  </rv>
  <rv s="2">
    <v>250</v>
  </rv>
  <rv s="0">
    <v>https://www.bing.com/financeapi/forcetrigger?t=a1myk2&amp;q=XNYS%3aAES&amp;form=skydnc</v>
    <v>Learn more on Bing</v>
  </rv>
  <rv s="4">
    <v>en-US</v>
    <v>a1myk2</v>
    <v>268435456</v>
    <v>1</v>
    <v>Powered by Refinitiv</v>
    <v>7</v>
    <v>THE AES CORPORATION (XNYS:AES)</v>
    <v>2</v>
    <v>8</v>
    <v>Finance</v>
    <v>9</v>
    <v>29.07</v>
    <v>21.14</v>
    <v>0.87070000000000003</v>
    <v>0.22500000000000001</v>
    <v>1.0436000000000001E-2</v>
    <v>USD</v>
    <v>The AES Corporation (AES) is a power generation and utility company. The Company provides sustainable energy through its diverse portfolio of thermal and renewable generation facilities and distribution businesses. It is organized into four market-oriented Strategic Business Units (SBUs): US and Utilities (United States, Puerto Rico and El Salvador); South America (Chile, Colombia, Argentina and Brazil); MCAC (Mexico, Central America and the Caribbean), and Eurasia (Europe and Asia). AES has two primary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v>
    <v>8200</v>
    <v>New York Stock Exchange</v>
    <v>XNYS</v>
    <v>XNYS</v>
    <v>4300 Wilson Blvd, ARLINGTON, VA, 22203-4167 US</v>
    <v>21.815000000000001</v>
    <v>Electrical Utilities &amp; IPPs</v>
    <v>Stock</v>
    <v>44608.713230370311</v>
    <v>252</v>
    <v>21.54</v>
    <v>14524360133</v>
    <v>THE AES CORPORATION</v>
    <v>THE AES CORPORATION</v>
    <v>21.6</v>
    <v>28.130800000000001</v>
    <v>21.56</v>
    <v>21.785</v>
    <v>666713800</v>
    <v>AES</v>
    <v>THE AES CORPORATION (XNYS:AES)</v>
    <v>1085916</v>
    <v>6334962</v>
    <v>1981</v>
  </rv>
  <rv s="2">
    <v>253</v>
  </rv>
  <rv s="0">
    <v>https://www.bing.com/financeapi/forcetrigger?t=ayz4u2&amp;q=XNAS%3aBLNK&amp;form=skydnc</v>
    <v>Learn more on Bing</v>
  </rv>
  <rv s="4">
    <v>en-US</v>
    <v>ayz4u2</v>
    <v>268435456</v>
    <v>1</v>
    <v>Powered by Refinitiv</v>
    <v>7</v>
    <v>BLINK CHARGING CO. (XNAS:BLNK)</v>
    <v>2</v>
    <v>8</v>
    <v>Finance</v>
    <v>9</v>
    <v>53.8371</v>
    <v>17.93</v>
    <v>4.0060000000000002</v>
    <v>-0.23</v>
    <v>-9.0480000000000005E-3</v>
    <v>USD</v>
    <v>Blink Charging Co. is an owner, operator and provider of electric vehicle (EV) charging equipment and networked EV charging services. The Company offers both residential and commercial EV charging equipment, enabling EV drivers to recharge at various location types. The Company's principal line of products and services is its Blink EV charging network (the Blink Network) and EV charging equipment (also known as electric vehicle supply equipment (EVSE)) and EV related services. The Blink Network is a cloud-based software that operates, maintains and tracks all of the Blink EV charging stations and the associated charging data. The Blink Network provides property owners, managers and parking companies (referred to as Property Partners) with cloud-based services that enable the remote monitoring and management of EV charging stations, payment processing and provides EV drivers with station information.</v>
    <v>90</v>
    <v>Nasdaq Stock Market</v>
    <v>XNAS</v>
    <v>XNAS</v>
    <v>407 Lincoln Rd Ste 704, MIAMI BEACH, FL, 33139 US</v>
    <v>25.64</v>
    <v>Electrical Utilities &amp; IPPs</v>
    <v>Stock</v>
    <v>44608.713384443749</v>
    <v>255</v>
    <v>24.833100000000002</v>
    <v>1063019259</v>
    <v>BLINK CHARGING CO.</v>
    <v>BLINK CHARGING CO.</v>
    <v>25.21</v>
    <v>3.0375999999999999</v>
    <v>25.42</v>
    <v>25.19</v>
    <v>42200050</v>
    <v>BLNK</v>
    <v>BLINK CHARGING CO. (XNAS:BLNK)</v>
    <v>286028</v>
    <v>1830459</v>
    <v>2006</v>
  </rv>
  <rv s="2">
    <v>256</v>
  </rv>
  <rv s="0">
    <v>https://www.bing.com/financeapi/forcetrigger?t=a1zyw7&amp;q=XNAS%3aPLUG&amp;form=skydnc</v>
    <v>Learn more on Bing</v>
  </rv>
  <rv s="10">
    <v>en-US</v>
    <v>a1zyw7</v>
    <v>268435456</v>
    <v>1</v>
    <v>Powered by Refinitiv</v>
    <v>17</v>
    <v>PLUG POWER INC. (XNAS:PLUG)</v>
    <v>2</v>
    <v>18</v>
    <v>Finance</v>
    <v>9</v>
    <v>65.010000000000005</v>
    <v>17.510000000000002</v>
    <v>1.5876999999999999</v>
    <v>-0.28999999999999998</v>
    <v>-1.2199999999999999E-2</v>
    <v>USD</v>
    <v>Plug Power Inc. is a provider of hydrogen fuel cell turnkey solutions. The Company is focused on proton exchange membrane (PEM), fuel cell and fuel processing technologies, fuel cell/battery hybrid technologies, and associated hydrogen and green hydrogen generation, storage, and dispensing infrastructure. It delivers end-to-end clean hydrogen and zero-emissions fuel cell solutions for supply chain and logistics applications, on-road electric vehicles, the stationary power market, and more. In addition, the Company manufactures and sells fuel cell products to replace batteries and diesel generators in stationary backup power applications. The Company's products include GenDrive, GenFuel, GenCare, GenSure, GenKey, ProGen and GenFuel Electrolyzers. The Company’s products and services serve the North American and European material handling markets, and primarily supports large to mid-sized fleet, multi-shift operations in high-volume manufacturing and distribution centers.</v>
    <v>1285</v>
    <v>Nasdaq Stock Market</v>
    <v>XNAS</v>
    <v>XNAS</v>
    <v>968 Albany Shaker Rd, LATHAM, NY, 12110-1401 US</v>
    <v>23.72</v>
    <v>Renewable Energy</v>
    <v>Stock</v>
    <v>44608.713455253906</v>
    <v>258</v>
    <v>22.61</v>
    <v>13532834184</v>
    <v>PLUG POWER INC.</v>
    <v>PLUG POWER INC.</v>
    <v>23.13</v>
    <v>23.77</v>
    <v>23.48</v>
    <v>576355800</v>
    <v>PLUG</v>
    <v>PLUG POWER INC. (XNAS:PLUG)</v>
    <v>8266226</v>
    <v>22952401</v>
    <v>1999</v>
  </rv>
  <rv s="2">
    <v>259</v>
  </rv>
  <rv s="0">
    <v>https://www.bing.com/financeapi/forcetrigger?t=ajgdz2&amp;q=XMIL%3aSG&amp;form=skydnc</v>
    <v>Learn more on Bing</v>
  </rv>
  <rv s="19">
    <v>en-US</v>
    <v>ajgdz2</v>
    <v>268435456</v>
    <v>1</v>
    <v>Powered by Refinitiv</v>
    <v>37</v>
    <v>Saes Getters SpA (XMIL:SG)</v>
    <v>2</v>
    <v>70</v>
    <v>Finance</v>
    <v>71</v>
    <v>28.05</v>
    <v>19.82</v>
    <v>1.2487999999999999</v>
    <v>0.35</v>
    <v>1.5250999999999999E-2</v>
    <v>EUR</v>
    <v>SAES Getters S.p.A., through its subsidiaries, is engaged in the development, manufacturing and marketing of getters and other components for applications where vacuum conditions or pure gases are required, including electronic devices, industrial lamps, vacuum systems and thermal insulation solutions, as well as in the gas purification industry. The Company has two segments: Industrial Applications and Shape Memory Alloys. The Industrial Applications segment offers getters and dispensers used in a range of industrial applications, such as lamps, electronic devices, micro-electro-mechanical systems (MEMS), vacuum systems, vacuum thermal insulation solutions, semiconductors and other industries that use pure gases in their processes. The Shape Memory Alloys segment offers shape memory alloy raw materials, semi-finished products, and components and devices for both medical and industrial applications. The Company supplies getters and metal dispensers for lamps.</v>
    <v>1022</v>
    <v>Borsa Italiana</v>
    <v>XMIL</v>
    <v>XMIL</v>
    <v>Viale Italia,77, LAINATE, MILANO, 20045 IT</v>
    <v>23.8</v>
    <v>Machinery, Equipment &amp; Components</v>
    <v>Stock</v>
    <v>44608.691483205468</v>
    <v>261</v>
    <v>23.2</v>
    <v>458454700</v>
    <v>Saes Getters SpA</v>
    <v>Saes Getters SpA</v>
    <v>23.45</v>
    <v>35.592399999999998</v>
    <v>22.95</v>
    <v>23.3</v>
    <v>22049970</v>
    <v>SG</v>
    <v>Saes Getters SpA (XMIL:SG)</v>
    <v>7675</v>
  </rv>
  <rv s="2">
    <v>262</v>
  </rv>
  <rv s="0">
    <v>http://en.wikipedia.org/wiki/Stratasys</v>
    <v>Wikipedia</v>
  </rv>
  <rv s="16">
    <v>218</v>
    <v>264</v>
  </rv>
  <rv s="17">
    <v>36</v>
    <v>https://www.bing.com/th?id=AMMS_9b73e16b74be32b81af4768925482bea&amp;qlt=95</v>
    <v>265</v>
    <v>0</v>
    <v>https://www.bing.com/images/search?form=xlimg&amp;q=stratasys</v>
    <v>Image of STRATASYS LTD</v>
  </rv>
  <rv s="0">
    <v>https://www.bing.com/financeapi/forcetrigger?t=a23myc&amp;q=XNAS%3aSSYS&amp;form=skydnc</v>
    <v>Learn more on Bing</v>
  </rv>
  <rv s="20">
    <v>en-US</v>
    <v>a23myc</v>
    <v>268435456</v>
    <v>1</v>
    <v>Powered by Refinitiv</v>
    <v>39</v>
    <v>STRATASYS LTD (XNAS:SSYS)</v>
    <v>34</v>
    <v>40</v>
    <v>Finance</v>
    <v>9</v>
    <v>52.04</v>
    <v>17.82</v>
    <v>1.2505999999999999</v>
    <v>-0.39</v>
    <v>-1.3984000000000002E-2</v>
    <v>USD</v>
    <v>Stratasys Ltd. is a company engaged in providing connected, polymer-based three-dimensional (3D) printing solutions, across the entire manufacturing value chain. The Company has approximately 1,600 granted and pending additive technology patents used to create models, prototypes, manufacturing tools, and production parts for a multitude of industries, including aerospace, automotive, transportation, healthcare, consumer products, dental, medical, and education. Its additive manufacturing ecosystem of solutions and expertise includes materials, software, expert services, and on-demand parts production. Its industrial-grade professional 3D printers use PolyJet or FDM technologies to provide solutions to a range of needs from rapid prototyping to manufacturing. Its 3D printers include Connex3 Objet260, F120, F170, Objet30 and others.</v>
    <v>1981</v>
    <v>Nasdaq Stock Market</v>
    <v>XNAS</v>
    <v>XNAS</v>
    <v>7665 Commerce Way, EDEN PRAIRIE, MN, 55344-2001 US</v>
    <v>27.84</v>
    <v>266</v>
    <v>Electronic Equipment &amp; Parts</v>
    <v>Stock</v>
    <v>44608.71330785859</v>
    <v>267</v>
    <v>27.15</v>
    <v>1800334800</v>
    <v>STRATASYS LTD</v>
    <v>STRATASYS LTD</v>
    <v>27.66</v>
    <v>221.22409999999999</v>
    <v>27.89</v>
    <v>27.5</v>
    <v>65466720</v>
    <v>SSYS</v>
    <v>STRATASYS LTD (XNAS:SSYS)</v>
    <v>151482</v>
    <v>862603</v>
    <v>1998</v>
  </rv>
  <rv s="2">
    <v>268</v>
  </rv>
  <rv s="0">
    <v>https://www.bing.com/financeapi/forcetrigger?t=a1ub52&amp;q=XNAS%3aGT&amp;form=skydnc</v>
    <v>Learn more on Bing</v>
  </rv>
  <rv s="4">
    <v>en-US</v>
    <v>a1ub52</v>
    <v>268435456</v>
    <v>1</v>
    <v>Powered by Refinitiv</v>
    <v>7</v>
    <v>THE GOODYEAR TIRE &amp; RUBBER COMPANY (XNAS:GT)</v>
    <v>2</v>
    <v>8</v>
    <v>Finance</v>
    <v>9</v>
    <v>24.89</v>
    <v>13.45</v>
    <v>1.9628000000000001</v>
    <v>-5.2999999999999999E-2</v>
    <v>-3.1740000000000002E-3</v>
    <v>USD</v>
    <v>The Goodyear Tire &amp; Rubber Company is engaged in developing, manufacturing, marketing and distributing tires for various applications. Goodyear also manufactures and markets rubber-related chemicals. The Company is an operator of commercial truck service and tire retreading centers. It operates approximately 1,000 retail outlets where it offers its products for sale to consumer and commercial customers and provides repair and other services. The Company’s operating segments represent its regional tire businesses: Americas; Europe, Middle East and Africa (EMEA), and Asia Pacific. The Company manufactures and markets various lines of rubber tires for automobiles, trucks, buses, aircraft, motorcycles, earthmoving and mining equipment, farm implements, industrial equipment, and various other applications. The Company’s brands include Goodyear, Fulda, Dunlop, Sava, Kelly Tires and Debica. It manufactures products in approximately 55 manufacturing facilities in over 27 countries worldwide.</v>
    <v>72000</v>
    <v>Nasdaq Stock Market</v>
    <v>XNAS</v>
    <v>XNAS</v>
    <v>1144 E Market St, AKRON, OH, 44316-1001 US</v>
    <v>16.95</v>
    <v>Automobiles &amp; Auto Parts</v>
    <v>Stock</v>
    <v>44608.713423286717</v>
    <v>270</v>
    <v>16.52</v>
    <v>4691540775</v>
    <v>THE GOODYEAR TIRE &amp; RUBBER COMPANY</v>
    <v>THE GOODYEAR TIRE &amp; RUBBER COMPANY</v>
    <v>16.52</v>
    <v>6.1317000000000004</v>
    <v>16.7</v>
    <v>16.646999999999998</v>
    <v>281825000</v>
    <v>GT</v>
    <v>THE GOODYEAR TIRE &amp; RUBBER COMPANY (XNAS:GT)</v>
    <v>3666227</v>
    <v>7812960</v>
    <v>1898</v>
  </rv>
  <rv s="2">
    <v>271</v>
  </rv>
  <rv s="0">
    <v>http://en.wikipedia.org/wiki/Ford_Motor_Company</v>
    <v>Wikipedia</v>
  </rv>
  <rv s="16">
    <v>69</v>
    <v>273</v>
  </rv>
  <rv s="17">
    <v>36</v>
    <v>https://www.bing.com/th?id=AMMS_cf0311a5f2d2dcb3110aca1404330618&amp;qlt=95</v>
    <v>274</v>
    <v>0</v>
    <v>https://www.bing.com/images/search?form=xlimg&amp;q=ford+motor+company</v>
    <v>Image of FORD MOTOR COMPANY</v>
  </rv>
  <rv s="0">
    <v>https://www.bing.com/financeapi/forcetrigger?t=a1sjw7&amp;q=XNYS%3aF&amp;form=skydnc</v>
    <v>Learn more on Bing</v>
  </rv>
  <rv s="20">
    <v>en-US</v>
    <v>a1sjw7</v>
    <v>268435456</v>
    <v>1</v>
    <v>Powered by Refinitiv</v>
    <v>39</v>
    <v>FORD MOTOR COMPANY (XNYS:F)</v>
    <v>34</v>
    <v>40</v>
    <v>Finance</v>
    <v>9</v>
    <v>25.87</v>
    <v>11.13</v>
    <v>1.1063000000000001</v>
    <v>-0.155</v>
    <v>-8.572999999999999E-3</v>
    <v>USD</v>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v>183000</v>
    <v>New York Stock Exchange</v>
    <v>XNYS</v>
    <v>XNYS</v>
    <v>1 American Rd, DEARBORN, MI, 48126-2701 US</v>
    <v>18.204999999999998</v>
    <v>275</v>
    <v>Automobiles &amp; Auto Parts</v>
    <v>Stock</v>
    <v>44608.713458517967</v>
    <v>276</v>
    <v>17.885000000000002</v>
    <v>71776145400</v>
    <v>FORD MOTOR COMPANY</v>
    <v>FORD MOTOR COMPANY</v>
    <v>17.91</v>
    <v>4.0793999999999997</v>
    <v>18.079999999999998</v>
    <v>17.925000000000001</v>
    <v>4004248000</v>
    <v>F</v>
    <v>FORD MOTOR COMPANY (XNYS:F)</v>
    <v>22578709</v>
    <v>119383977</v>
    <v>1919</v>
  </rv>
  <rv s="2">
    <v>277</v>
  </rv>
  <rv s="0">
    <v>https://www.bing.com/financeapi/forcetrigger?t=a23vm7&amp;q=XNAS%3aNLOK&amp;form=skydnc</v>
    <v>Learn more on Bing</v>
  </rv>
  <rv s="4">
    <v>en-US</v>
    <v>a23vm7</v>
    <v>268435456</v>
    <v>1</v>
    <v>Powered by Refinitiv</v>
    <v>7</v>
    <v>NortonLifeLock Inc. (XNAS:NLOK)</v>
    <v>2</v>
    <v>8</v>
    <v>Finance</v>
    <v>9</v>
    <v>30.914999999999999</v>
    <v>19.41</v>
    <v>0.627</v>
    <v>-0.35</v>
    <v>-1.2007E-2</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29.15</v>
    <v>Software &amp; IT Services</v>
    <v>Stock</v>
    <v>44608.713305092184</v>
    <v>279</v>
    <v>28.67</v>
    <v>16758031680</v>
    <v>NortonLifeLock Inc.</v>
    <v>NortonLifeLock Inc.</v>
    <v>28.94</v>
    <v>18.6233</v>
    <v>29.15</v>
    <v>28.8</v>
    <v>581876100</v>
    <v>NLOK</v>
    <v>NortonLifeLock Inc. (XNAS:NLOK)</v>
    <v>1308885</v>
    <v>5073952</v>
    <v>1988</v>
  </rv>
  <rv s="2">
    <v>280</v>
  </rv>
  <rv s="0">
    <v>http://en.wikipedia.org/wiki/AT&amp;T</v>
    <v>Wikipedia</v>
  </rv>
  <rv s="16">
    <v>69</v>
    <v>282</v>
  </rv>
  <rv s="17">
    <v>36</v>
    <v>https://www.bing.com/th?id=AMMS_22edc37b3d4ca713a66f23973844e621&amp;qlt=95</v>
    <v>283</v>
    <v>0</v>
    <v>https://www.bing.com/images/search?form=xlimg&amp;q=at%26t</v>
    <v>Image of AT&amp;T INC.</v>
  </rv>
  <rv s="0">
    <v>https://www.bing.com/financeapi/forcetrigger?t=a23www&amp;q=XNYS%3aT&amp;form=skydnc</v>
    <v>Learn more on Bing</v>
  </rv>
  <rv s="20">
    <v>en-US</v>
    <v>a23www</v>
    <v>268435456</v>
    <v>1</v>
    <v>Powered by Refinitiv</v>
    <v>39</v>
    <v>AT&amp;T INC. (XNYS:T)</v>
    <v>34</v>
    <v>40</v>
    <v>Finance</v>
    <v>9</v>
    <v>33.880000000000003</v>
    <v>22.02</v>
    <v>0.63970000000000005</v>
    <v>-0.40500000000000003</v>
    <v>-1.6639000000000001E-2</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The WarnerMedia segment develops, produces and distributes feature films, television, gaming and other content over various physical and digital formats. WarnerMedia segment also includes Xandr, which provides advertising services. Latin America segment provides entertainment and wireless services outside of the United States. Mexico is the business unit of the Latin America segment, which provides wireless service and equipment to customers in Mexico.</v>
    <v>230000</v>
    <v>New York Stock Exchange</v>
    <v>XNYS</v>
    <v>XNYS</v>
    <v>208 S Akard St, DALLAS, TX, 75202 US</v>
    <v>24.335000000000001</v>
    <v>284</v>
    <v>Telecommunications Services</v>
    <v>Stock</v>
    <v>44608.713409096876</v>
    <v>285</v>
    <v>23.92</v>
    <v>170919835000</v>
    <v>AT&amp;T INC.</v>
    <v>AT&amp;T INC.</v>
    <v>24.19</v>
    <v>8.8252000000000006</v>
    <v>24.34</v>
    <v>23.934999999999999</v>
    <v>7141000000</v>
    <v>T</v>
    <v>AT&amp;T INC. (XNYS:T)</v>
    <v>16254501</v>
    <v>62609074</v>
    <v>1983</v>
  </rv>
  <rv s="2">
    <v>286</v>
  </rv>
  <rv s="0">
    <v>https://www.bing.com/financeapi/forcetrigger?t=bxb5dm&amp;q=XNAS%3aXM&amp;form=skydnc</v>
    <v>Learn more on Bing</v>
  </rv>
  <rv s="22">
    <v>en-US</v>
    <v>bxb5dm</v>
    <v>268435456</v>
    <v>1</v>
    <v>Powered by Refinitiv</v>
    <v>43</v>
    <v>QUALTRICS INTERNATIONAL INC. (XNAS:XM)</v>
    <v>2</v>
    <v>44</v>
    <v>Finance</v>
    <v>9</v>
    <v>49.03</v>
    <v>22.721</v>
    <v>-0.86</v>
    <v>-2.7380000000000002E-2</v>
    <v>USD</v>
    <v>Qualtrics International Inc. provides an experience management (XM) platform to manage customer, employee, brand, and product experiences. Its XM Platform serves as a business operating system for experience management and consists of purpose-built solutions for customer experience, employee experience, product experience, and brand experience. Its CustomerXM solution is a system of action that enables organizations to gain understanding across all forces that impact the customer experience and surfaces these insights in real-time to drive improvements in both micro-level issues and in macro-level issues. Its EmployeeXM solution allows organizations to draw insights from their employees and improve every facet of the employee experience during the employment lifecycle. Its ProductXM solution packages its omni-channel listening capabilities, insights from structured and unstructured data, and automated workflows and actions in a turnkey, guided, user interface.</v>
    <v>3455</v>
    <v>Nasdaq Stock Market</v>
    <v>XNAS</v>
    <v>XNAS</v>
    <v>333 WEST RIVER PARK DRIVE, PROVO, UT, 84604 US</v>
    <v>31.19</v>
    <v>Software &amp; IT Services</v>
    <v>Stock</v>
    <v>44608.712971064066</v>
    <v>288</v>
    <v>30.3</v>
    <v>17428160945</v>
    <v>QUALTRICS INTERNATIONAL INC.</v>
    <v>QUALTRICS INTERNATIONAL INC.</v>
    <v>31.19</v>
    <v>31.41</v>
    <v>30.55</v>
    <v>570479900</v>
    <v>XM</v>
    <v>QUALTRICS INTERNATIONAL INC. (XNAS:XM)</v>
    <v>276084</v>
    <v>3104157</v>
    <v>2014</v>
  </rv>
  <rv s="2">
    <v>289</v>
  </rv>
  <rv s="0">
    <v>https://www.bing.com/financeapi/forcetrigger?t=a223lh&amp;q=XNAS%3aRMBS&amp;form=skydnc</v>
    <v>Learn more on Bing</v>
  </rv>
  <rv s="4">
    <v>en-US</v>
    <v>a223lh</v>
    <v>268435456</v>
    <v>1</v>
    <v>Powered by Refinitiv</v>
    <v>7</v>
    <v>RAMBUS INC. (XNAS:RMBS)</v>
    <v>2</v>
    <v>8</v>
    <v>Finance</v>
    <v>9</v>
    <v>29.89</v>
    <v>17.95</v>
    <v>1.0499000000000001</v>
    <v>0.24</v>
    <v>8.7780000000000011E-3</v>
    <v>USD</v>
    <v>Rambus Inc. is a provider of chips and intellectual property (IP) that enable performance improvements for data center and other markets. Its memory subsystems provide chips and IP, which provides security in data-intensive systems. Its DDR memory interface chips for registered, load-reduced and non-volatile dual in-line memory modules (RDIMM, LRDIMM and NVDIMM) provides capacity to the enterprise and cloud servers. It offers DDR5, DDR4 and DDR3 memory interface chips to enable memory capacity, while maintaining performance for data-intensive work loads. Its Silicon IP offers both Interface and Security IP solutions. Interface IP solutions feature both memory and chip-to-chip interconnect technologies. Security IP solutions include crypto cores, hardware roots of trust, speed protocol engines and chip provisioning technologies. It also offers a portfolio of physical interface (PHY) and companion digital controller through Northwest Logic, Inc. (Northwest Logic).</v>
    <v>623</v>
    <v>Nasdaq Stock Market</v>
    <v>XNAS</v>
    <v>XNAS</v>
    <v>4453 NORTH FIRST STREET, SUITE 100, SAN JOSE, CA, 95134 US</v>
    <v>27.74</v>
    <v>Semiconductors &amp; Semiconductor Equipment</v>
    <v>Stock</v>
    <v>44608.713303750003</v>
    <v>291</v>
    <v>27.25</v>
    <v>3016281184</v>
    <v>RAMBUS INC.</v>
    <v>RAMBUS INC.</v>
    <v>27.28</v>
    <v>171.41069999999999</v>
    <v>27.34</v>
    <v>27.58</v>
    <v>109364800</v>
    <v>RMBS</v>
    <v>RAMBUS INC. (XNAS:RMBS)</v>
    <v>244414</v>
    <v>948504</v>
    <v>1997</v>
  </rv>
  <rv s="2">
    <v>292</v>
  </rv>
  <rv s="0">
    <v>https://www.bing.com/financeapi/forcetrigger?t=a1qepr&amp;q=XNAS%3aCSIQ&amp;form=skydnc</v>
    <v>Learn more on Bing</v>
  </rv>
  <rv s="4">
    <v>en-US</v>
    <v>a1qepr</v>
    <v>268435456</v>
    <v>1</v>
    <v>Powered by Refinitiv</v>
    <v>7</v>
    <v>Canadian Solar Inc. (XNAS:CSIQ)</v>
    <v>2</v>
    <v>8</v>
    <v>Finance</v>
    <v>9</v>
    <v>61.34</v>
    <v>23.245000000000001</v>
    <v>1.4361999999999999</v>
    <v>-0.13</v>
    <v>-4.4320000000000002E-3</v>
    <v>USD</v>
    <v>Canadian Solar Inc. is a solar power company. The Company is a provider of solar power products, services and system solutions with operations in North America, South America, Europe, Africa, the Middle East, Australia and Asia. The Company's segments include CSI Solar segment and Global Energy segment. The Company designs, develops and manufactures solar ingots, wafers, cells, modules and solar power products. The CSI Solar segment primarily involves the design, development, manufacturing and sale of a range of solar power products, including solar modules, solar system kits, battery energy storage solutions, energy and other materials, components and services. Its Global Energy segment consists of global solar and energy storage power projects, operation and maintenance (O&amp;M) and asset management services, electricity as well as other development services. Its products include a range of solar modules for use in residential, commercial and industrial solar power generation systems.</v>
    <v>12774</v>
    <v>Nasdaq Stock Market</v>
    <v>XNAS</v>
    <v>XNAS</v>
    <v>West Guelph, 545 Speedvale Ave W, GUELPH, ON, N1K 1E6 CA</v>
    <v>29.38</v>
    <v>Renewable Energy</v>
    <v>Stock</v>
    <v>44608.713334837499</v>
    <v>294</v>
    <v>28.56</v>
    <v>1751931088</v>
    <v>Canadian Solar Inc.</v>
    <v>Canadian Solar Inc.</v>
    <v>28.86</v>
    <v>25.573499999999999</v>
    <v>29.33</v>
    <v>29.2</v>
    <v>59997640</v>
    <v>CSIQ</v>
    <v>Canadian Solar Inc. (XNAS:CSIQ)</v>
    <v>144470</v>
    <v>1011091</v>
    <v>2006</v>
  </rv>
  <rv s="2">
    <v>295</v>
  </rv>
  <rv s="0">
    <v>https://www.bing.com/financeapi/forcetrigger?t=a1wrz2&amp;q=XNAS%3aLBTYA&amp;form=skydnc</v>
    <v>Learn more on Bing</v>
  </rv>
  <rv s="4">
    <v>en-US</v>
    <v>a1wrz2</v>
    <v>268435456</v>
    <v>1</v>
    <v>Powered by Refinitiv</v>
    <v>7</v>
    <v>LIBERTY GLOBAL PLC (XNAS:LBTYA)</v>
    <v>2</v>
    <v>8</v>
    <v>Finance</v>
    <v>9</v>
    <v>30.58</v>
    <v>23.190100000000001</v>
    <v>1.1738999999999999</v>
    <v>0.28000000000000003</v>
    <v>9.835E-3</v>
    <v>USD</v>
    <v>Liberty Global plc (Liberty Global) is a provider of broadband Internet, video, fixed-line telephony and mobile communications services to residential customers and businesses in Europe. The Company operates through the Ireland, Belgium and Switzerland segments. The Company’s operations comprise businesses that provide residential and business-to-business (B2B) communications services in the United Kingdom and Ireland through Virgin Media Inc., Belgium through Telenet Group Holding N.V., and Switzerland and Slovakia through UPC Holding. In addition, Liberty Global owns an interest in the VodafoneZiggo JV, which provides residential and B2B communication services in the Netherlands. The Company also owns interest in VMED O2 JV.</v>
    <v>23000</v>
    <v>Nasdaq Stock Market</v>
    <v>XNAS</v>
    <v>XNAS</v>
    <v>161 Hammersmith Road, HAMMERSMITH, MIDDLESEX, W6 8BS GB</v>
    <v>28.97</v>
    <v>Telecommunications Services</v>
    <v>Stock</v>
    <v>44608.713252499998</v>
    <v>297</v>
    <v>28.34</v>
    <v>15468740000</v>
    <v>LIBERTY GLOBAL PLC</v>
    <v>LIBERTY GLOBAL PLC</v>
    <v>28.34</v>
    <v>1.3794999999999999</v>
    <v>28.47</v>
    <v>28.75</v>
    <v>542920800</v>
    <v>LBTYA</v>
    <v>LIBERTY GLOBAL PLC (XNAS:LBTYA)</v>
    <v>348799</v>
    <v>1048873</v>
    <v>2013</v>
  </rv>
  <rv s="2">
    <v>298</v>
  </rv>
  <rv s="0">
    <v>https://www.bing.com/financeapi/forcetrigger?t=bwo4lh&amp;q=XNAS%3aMRVI&amp;form=skydnc</v>
    <v>Learn more on Bing</v>
  </rv>
  <rv s="31">
    <v>en-US</v>
    <v>bwo4lh</v>
    <v>268435456</v>
    <v>1</v>
    <v>Powered by Refinitiv</v>
    <v>64</v>
    <v>Maravai LifeSciences Holdings Inc (XNAS:MRVI)</v>
    <v>2</v>
    <v>65</v>
    <v>Finance</v>
    <v>9</v>
    <v>63.55</v>
    <v>23.16</v>
    <v>1.1499999999999999</v>
    <v>3.7193000000000004E-2</v>
    <v>USD</v>
    <v>Maravai LifeSciences Holdings, Inc. is a life sciences company. The Company provides products that enables the development of drug therapies, diagnostics, vaccines and support research on human diseases. Its segments include Nucleic Acid Production, Biologics Safety Testing, and Protein Detection. The Nucleic Acid Production segment manufactures and sells products used in the fields of gene therapy, vaccines, nucleoside chemistry, oligonucleotide therapy and molecular diagnostics, including reagents used in the chemical synthesis. The Biologics Safety Testing segment sells specialized analytical products for use in biologic manufacturing process development, including custom product-specific development antibody and assay development services. Its Protein Detection segment sells labeling and detection reagents for researchers in immunohistochemistry. The Company provides ultra-pure nucleotides to customers in the diagnostics, pharma, genomics and research markets.</v>
    <v>460</v>
    <v>Nasdaq Stock Market</v>
    <v>XNAS</v>
    <v>XNAS</v>
    <v>10770 Wateridge Circle Suite 200, Suite 200, SAN DIEGO, CA, 92121 US</v>
    <v>32.54</v>
    <v>Biotechnology &amp; Medical Research</v>
    <v>Stock</v>
    <v>44608.713443171095</v>
    <v>300</v>
    <v>30.12</v>
    <v>8264384481</v>
    <v>Maravai LifeSciences Holdings Inc</v>
    <v>Maravai LifeSciences Holdings Inc</v>
    <v>30.5</v>
    <v>25.455500000000001</v>
    <v>30.92</v>
    <v>32.07</v>
    <v>257698300</v>
    <v>MRVI</v>
    <v>Maravai LifeSciences Holdings Inc (XNAS:MRVI)</v>
    <v>1703808</v>
    <v>1884696</v>
  </rv>
  <rv s="2">
    <v>301</v>
  </rv>
  <rv s="0">
    <v>https://www.bing.com/financeapi/forcetrigger?t=a258mw&amp;q=XNAS%3aVCYT&amp;form=skydnc</v>
    <v>Learn more on Bing</v>
  </rv>
  <rv s="10">
    <v>en-US</v>
    <v>a258mw</v>
    <v>268435456</v>
    <v>1</v>
    <v>Powered by Refinitiv</v>
    <v>17</v>
    <v>VERACYTE, INC. (XNAS:VCYT)</v>
    <v>2</v>
    <v>18</v>
    <v>Finance</v>
    <v>9</v>
    <v>79.3</v>
    <v>23.98</v>
    <v>0.9274</v>
    <v>-1.7</v>
    <v>-5.4486999999999994E-2</v>
    <v>USD</v>
    <v>Veracyte, Inc. is a genomic diagnostics company. The Company, through its scientific platform, which utilizes ribonucleic acid (RNA), whole-transcriptome sequencing combined with machine learning, produces genomic tests. It provides various genomic tests, including Afirma Genomic Sequencing Classifier (GSC), Percepta Bronchial Genomic Classifier, Envisia Genomic Classifier and Afirma Xpression Atlas. It provides GSC tests for thyroid cancer. It provides Percepta Bronchial Genomic Classifier tests for lung cancer. It provides Envisia Genomic Classifier tests for idiopathic pulmonary fibrosis (IPF). Its Afirma Xpression Atlas provides information on gene alterations associated with thyroid cancer, enabling physicians to tailor surgical and treatment decisions at time of diagnosis.</v>
    <v>320</v>
    <v>Nasdaq Stock Market</v>
    <v>XNAS</v>
    <v>XNAS</v>
    <v>6000 Shoreline Ct Ste 300, SOUTH SAN FRANCISCO, CA, 94080-7606 US</v>
    <v>30.54</v>
    <v>Biotechnology &amp; Medical Research</v>
    <v>Stock</v>
    <v>44608.713224142972</v>
    <v>303</v>
    <v>29.5</v>
    <v>2095770270</v>
    <v>VERACYTE, INC.</v>
    <v>VERACYTE, INC.</v>
    <v>30.38</v>
    <v>31.2</v>
    <v>29.5</v>
    <v>71043060</v>
    <v>VCYT</v>
    <v>VERACYTE, INC. (XNAS:VCYT)</v>
    <v>159139</v>
    <v>872103</v>
    <v>2006</v>
  </rv>
  <rv s="2">
    <v>304</v>
  </rv>
  <rv s="0">
    <v>https://www.bing.com/financeapi/forcetrigger?t=ayqwc7&amp;q=XNYS%3aLAC&amp;form=skydnc</v>
    <v>Learn more on Bing</v>
  </rv>
  <rv s="4">
    <v>en-US</v>
    <v>ayqwc7</v>
    <v>268435456</v>
    <v>1</v>
    <v>Powered by Refinitiv</v>
    <v>7</v>
    <v>Lithium Americas Corp. (XNYS:LAC)</v>
    <v>2</v>
    <v>72</v>
    <v>Finance</v>
    <v>9</v>
    <v>41.56</v>
    <v>11.84</v>
    <v>1.3593999999999999</v>
    <v>0.17</v>
    <v>5.6200000000000009E-3</v>
    <v>USD</v>
    <v>Lithium Americas Corp., formerly Western Lithium USA Corp., is a resource company. The Company is focused on development of two lithium development projects: the Cauchari-Olaroz project, which is located in Jujuy province of Argentina and the Lithium Nevada project, which is located in north-western Nevada, the United States. Its segments are Organoclay, Lithium Nevada, Cauchari-Olaroz and Corporate. Its geographical segments are Canada, the United States, Germany and Argentina. The Cauchari-Olaroz project is a lithium brine mineral project. The Lithium Nevada project is a smectite clay-based lithium project. In addition, its plant facility located in Fernley, Nevada, is constructed to manufacture specialty organoclay products (Hectatone products), derived from hectorite and other clays. Hectatone specialty organoclay products, derived from its hectorite clay and other clays, are used by oil and gas industry as specialty viscosifier additives for drilling fluids and in other sectors.</v>
    <v>35</v>
    <v>New York Stock Exchange</v>
    <v>XNYS</v>
    <v>XNYS</v>
    <v>300-900 West Hastings Street, VANCOUVER, BC, V6C 1E5 CA</v>
    <v>31.15</v>
    <v>Metals &amp; Mining</v>
    <v>Stock</v>
    <v>44608.713471770316</v>
    <v>306</v>
    <v>29.49</v>
    <v>5131987000</v>
    <v>Lithium Americas Corp.</v>
    <v>Lithium Americas Corp.</v>
    <v>29.97</v>
    <v>0</v>
    <v>30.25</v>
    <v>30.42</v>
    <v>133400000</v>
    <v>LAC</v>
    <v>Lithium Americas Corp. (XNYS:LAC)</v>
    <v>1799976</v>
    <v>3480196</v>
    <v>2007</v>
  </rv>
  <rv s="2">
    <v>307</v>
  </rv>
  <rv s="0">
    <v>https://www.bing.com/financeapi/forcetrigger?t=buy7ur&amp;q=XNYS%3aACI&amp;form=skydnc</v>
    <v>Learn more on Bing</v>
  </rv>
  <rv s="13">
    <v>en-US</v>
    <v>buy7ur</v>
    <v>268435456</v>
    <v>1</v>
    <v>Powered by Refinitiv</v>
    <v>24</v>
    <v>ALBERTSONS COMPANIES, INC. (XNYS:ACI)</v>
    <v>2</v>
    <v>25</v>
    <v>Finance</v>
    <v>9</v>
    <v>37.85</v>
    <v>15.97</v>
    <v>-0.45500000000000002</v>
    <v>-1.5533999999999999E-2</v>
    <v>USD</v>
    <v>Albertsons Companies, Inc. is a food and drug retailer in the United States. The Company’s stores offer grocery products, general merchandise, health and beauty care products, pharmacy, fuel, and other items and services. It operates approximately 2,278 stores across 34 states and the District of Columbia under 20 banners including Albertsons, Safeway, Vons, Pavilions, Randalls, Tom Thumb, Carrs, Jewel-Osco, Acme, Shaw's, Star Market, United Supermarkets, Market Street, Haggen, Kings Food Markets and Balducci's Food Lovers Market. The Company operates approximately 1,725 pharmacies, 1,313 in-store branded coffee shops, 399 associated fuel centers, 22 dedicated distribution centers, 20 manufacturing facilities and various digital platforms. In addition, the Company also collaborates with third parties, including Instacart for rush delivery as well as DoorDash for delivery of its prepared and ready-to-eat offerings.</v>
    <v>300000</v>
    <v>New York Stock Exchange</v>
    <v>XNYS</v>
    <v>XNYS</v>
    <v>250 E Parkcenter Blvd, BOISE, ID, 83706 US</v>
    <v>29.302</v>
    <v>Food &amp; Drug Retailing</v>
    <v>Stock</v>
    <v>44608.713415057813</v>
    <v>309</v>
    <v>28.47</v>
    <v>13930713297</v>
    <v>ALBERTSONS COMPANIES, INC.</v>
    <v>ALBERTSONS COMPANIES, INC.</v>
    <v>29.11</v>
    <v>16.744700000000002</v>
    <v>29.29</v>
    <v>28.835000000000001</v>
    <v>483118200</v>
    <v>ACI</v>
    <v>ALBERTSONS COMPANIES, INC. (XNYS:ACI)</v>
    <v>318271</v>
    <v>2067323</v>
    <v>2015</v>
  </rv>
  <rv s="2">
    <v>310</v>
  </rv>
  <rv s="0">
    <v>https://www.bing.com/financeapi/forcetrigger?t=a22b77&amp;q=XNAS%3aRUN&amp;form=skydnc</v>
    <v>Learn more on Bing</v>
  </rv>
  <rv s="4">
    <v>en-US</v>
    <v>a22b77</v>
    <v>268435456</v>
    <v>1</v>
    <v>Powered by Refinitiv</v>
    <v>7</v>
    <v>SUNRUN INC. (XNAS:RUN)</v>
    <v>2</v>
    <v>8</v>
    <v>Finance</v>
    <v>9</v>
    <v>84.81</v>
    <v>21.7</v>
    <v>2.1488999999999998</v>
    <v>-0.16</v>
    <v>-6.5009999999999998E-3</v>
    <v>USD</v>
    <v>Sunrun Inc. is a home solar, battery storage, and energy services company. The Company is engaged in the design, development, installation, sale, ownership and maintenance of residential solar energy systems in the United States. It also offers battery storage along with solar energy systems to its customers in select markets and sells its services to certain commercial developers through its multi-family and new homes offerings. The Company sells solar service offerings and installs solar energy systems for customers through its direct-to-consumer channel. These solar energy systems are offered to customers either under a customer agreement or for purchase. This channel consists of an online lead generation function, a tele sales and field sales team, a direct-to-home sales force, a retail sales team, and an installation organization.</v>
    <v>3800</v>
    <v>Nasdaq Stock Market</v>
    <v>XNAS</v>
    <v>XNAS</v>
    <v>225 Bush St Ste 1400, SAN FRANCISCO, CA, 94104 US</v>
    <v>24.97</v>
    <v>Renewable Energy</v>
    <v>Stock</v>
    <v>44608.713461758591</v>
    <v>312</v>
    <v>23.545000000000002</v>
    <v>5061269805</v>
    <v>SUNRUN INC.</v>
    <v>SUNRUN INC.</v>
    <v>24.13</v>
    <v>1846.4960000000001</v>
    <v>24.61</v>
    <v>24.45</v>
    <v>207004900</v>
    <v>RUN</v>
    <v>SUNRUN INC. (XNAS:RUN)</v>
    <v>2189324</v>
    <v>8485609</v>
    <v>2008</v>
  </rv>
  <rv s="2">
    <v>313</v>
  </rv>
  <rv s="0">
    <v>https://www.bing.com/financeapi/forcetrigger?t=a299dm&amp;q=OTCM%3aBAESY&amp;form=skydnc</v>
    <v>Learn more on Bing</v>
  </rv>
  <rv s="33">
    <v>en-US</v>
    <v>a299dm</v>
    <v>268435456</v>
    <v>1</v>
    <v>Powered by Refinitiv</v>
    <v>73</v>
    <v>BAE SYSTEMS PLC (OTCM:BAESY)</v>
    <v>2</v>
    <v>74</v>
    <v>Finance</v>
    <v>4</v>
    <v>33.549999999999997</v>
    <v>26</v>
    <v>-0.26</v>
    <v>-7.8900000000000012E-3</v>
    <v>USD</v>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v>90000</v>
    <v>OTC Markets</v>
    <v>OTCM</v>
    <v>OTCM</v>
    <v>Stirling Square, 6 Carlton Gardens, LONDON, UNITED KINGDOM-NA, SW1Y 5AD GB</v>
    <v>32.79</v>
    <v>Aerospace &amp; Defense</v>
    <v>Stock</v>
    <v>44608.702476562503</v>
    <v>315</v>
    <v>32.560099999999998</v>
    <v>BAE SYSTEMS PLC</v>
    <v>BAE SYSTEMS PLC</v>
    <v>32.68</v>
    <v>32.954999999999998</v>
    <v>32.695</v>
    <v>BAESY</v>
    <v>BAE SYSTEMS PLC (OTCM:BAESY)</v>
    <v>196395</v>
    <v>1979</v>
  </rv>
  <rv s="2">
    <v>316</v>
  </rv>
  <rv s="0">
    <v>http://sv.wikipedia.org/wiki/Avid</v>
    <v>Wikipedia</v>
  </rv>
  <rv s="16">
    <v>218</v>
    <v>318</v>
  </rv>
  <rv s="17">
    <v>36</v>
    <v>https://www.bing.com/th?id=AMMS_35afe42689e13bbe8c244b05140cd2d6&amp;qlt=95</v>
    <v>319</v>
    <v>0</v>
    <v>https://www.bing.com/images/search?form=xlimg&amp;q=avid+technology</v>
    <v>Image of AVID TECHNOLOGY, INC.</v>
  </rv>
  <rv s="0">
    <v>https://www.bing.com/financeapi/forcetrigger?t=a1nzk2&amp;q=XNAS%3aAVID&amp;form=skydnc</v>
    <v>Learn more on Bing</v>
  </rv>
  <rv s="20">
    <v>en-US</v>
    <v>a1nzk2</v>
    <v>268435456</v>
    <v>1</v>
    <v>Powered by Refinitiv</v>
    <v>39</v>
    <v>AVID TECHNOLOGY, INC. (XNAS:AVID)</v>
    <v>34</v>
    <v>40</v>
    <v>Finance</v>
    <v>9</v>
    <v>40.479999999999997</v>
    <v>17.79</v>
    <v>1.2047000000000001</v>
    <v>-0.17</v>
    <v>-5.3490000000000005E-3</v>
    <v>USD</v>
    <v>Avid Technology, Inc. develops, markets, sells, and support software and integrated solutions for video and audio content creation, management, and distribution. It is a technology provider to the media and entertainment industry. Its products and solutions are used in production and post-production facilities; film studios; network, affiliate, independent and cable television stations; recording studios; live-sound performance venues; advertising agencies; government and educational institutions; corporate communications departments, and by independent video and audio creative professionals, as well as aspiring professionals. The projects produced using its tools, platform, and ecosystem include feature films, television programming, live events, news broadcasts, sports productions, commercials, music, video and other digital media content. The MediaCentral Platform is the integration of its products and solutions. It provides solutions to media enterprises and creative professionals.</v>
    <v>1362</v>
    <v>Nasdaq Stock Market</v>
    <v>XNAS</v>
    <v>XNAS</v>
    <v>75 Network Drive, BURLINGTON, MA, 01803 US</v>
    <v>32.119999999999997</v>
    <v>320</v>
    <v>Software &amp; IT Services</v>
    <v>Stock</v>
    <v>44608.711983460154</v>
    <v>321</v>
    <v>31.49</v>
    <v>1423145103</v>
    <v>AVID TECHNOLOGY, INC.</v>
    <v>AVID TECHNOLOGY, INC.</v>
    <v>31.57</v>
    <v>44.276000000000003</v>
    <v>31.78</v>
    <v>31.61</v>
    <v>45021990</v>
    <v>AVID</v>
    <v>AVID TECHNOLOGY, INC. (XNAS:AVID)</v>
    <v>61111</v>
    <v>352230</v>
    <v>1987</v>
  </rv>
  <rv s="2">
    <v>322</v>
  </rv>
  <rv s="0">
    <v>https://www.bing.com/financeapi/forcetrigger?t=c24xbh&amp;q=XNYS%3aOGN&amp;form=skydnc</v>
    <v>Learn more on Bing</v>
  </rv>
  <rv s="13">
    <v>en-US</v>
    <v>c24xbh</v>
    <v>268435456</v>
    <v>1</v>
    <v>Powered by Refinitiv</v>
    <v>24</v>
    <v>ORGANON &amp; CO. (XNYS:OGN)</v>
    <v>2</v>
    <v>25</v>
    <v>Finance</v>
    <v>9</v>
    <v>38.75</v>
    <v>27.25</v>
    <v>0.84</v>
    <v>2.3849999999999996E-2</v>
    <v>USD</v>
    <v>Organon &amp; Co. (Organon) is a global healthcare company. The Company is engaged in developing and delivering health solutions through a portfolio of prescription therapies within women’s health, biosimilars and established brands. Organon has a portfolio of contraception and fertility brands, such as Nexplanon or Implanon NXT, which is a patented long-acting reversible contraceptive. The Company’s Biosimilars portfolio spans across immunology and oncology treatments. It also has a portfolio of established brands, including brands in cardiovascular, respiratory, dermatology and non-opioid pain management. The Company sells these products primarily to drug wholesalers and retailers, hospitals, government agencies and managed health care providers such as health maintenance organizations, pharmacy benefit managers and other institutions. It operates approximately six manufacturing facilities, which are located in Belgium, Brazil, Indonesia, Mexico, the Netherlands and the United Kingdom.</v>
    <v>9950</v>
    <v>New York Stock Exchange</v>
    <v>XNYS</v>
    <v>XNYS</v>
    <v>30 Hudson Street, Fl 33, JERSEY CITY, NJ, 07302 US</v>
    <v>36.130000000000003</v>
    <v>Pharmaceuticals</v>
    <v>Stock</v>
    <v>44608.713435890626</v>
    <v>324</v>
    <v>35.200000000000003</v>
    <v>9143013000</v>
    <v>ORGANON &amp; CO.</v>
    <v>ORGANON &amp; CO.</v>
    <v>35.200000000000003</v>
    <v>6.2523999999999997</v>
    <v>35.22</v>
    <v>36.06</v>
    <v>253550000</v>
    <v>OGN</v>
    <v>ORGANON &amp; CO. (XNYS:OGN)</v>
    <v>1255475</v>
    <v>1846238</v>
    <v>2021</v>
  </rv>
  <rv s="2">
    <v>325</v>
  </rv>
  <rv s="0">
    <v>https://www.bing.com/financeapi/forcetrigger?t=a1n2qh&amp;q=XNAS%3aAGIO&amp;form=skydnc</v>
    <v>Learn more on Bing</v>
  </rv>
  <rv s="10">
    <v>en-US</v>
    <v>a1n2qh</v>
    <v>268435456</v>
    <v>1</v>
    <v>Powered by Refinitiv</v>
    <v>17</v>
    <v>AGIOS PHARMACEUTICALS, INC. (XNAS:AGIO)</v>
    <v>2</v>
    <v>18</v>
    <v>Finance</v>
    <v>9</v>
    <v>62.155000000000001</v>
    <v>28.02</v>
    <v>1.4540999999999999</v>
    <v>-0.77</v>
    <v>-2.4655999999999997E-2</v>
    <v>USD</v>
    <v>Agios Pharmaceuticals, Inc is a clinical-stage biopharmaceutical company. The Company's lead product candidate in its genetically defined disease (GDD) portfolio, mitapivat, is an activator for the treatment of hemolytic anemias. The Company’s clinical candidate, mitapivat, is in Phase III studies which is developed for the treatment of pyruvate kinase (PK), deficiency, thalassemia, and sickle cell disease (SCD). The Company is also developing AG-946, a clinical-stage, next-generation oral activator of pyruvate kinase R (PKR) enzymes, which is in Phase I clinical study. The mitapivat is an orally available small molecule and a potent activator of the PKR enzymes.</v>
    <v>562</v>
    <v>Nasdaq Stock Market</v>
    <v>XNAS</v>
    <v>XNAS</v>
    <v>88 Sidney St, CAMBRIDGE, MA, 02139-4137 US</v>
    <v>31.6</v>
    <v>Biotechnology &amp; Medical Research</v>
    <v>Stock</v>
    <v>44608.713299397656</v>
    <v>327</v>
    <v>30.29</v>
    <v>1654235996</v>
    <v>AGIOS PHARMACEUTICALS, INC.</v>
    <v>AGIOS PHARMACEUTICALS, INC.</v>
    <v>30.81</v>
    <v>31.23</v>
    <v>30.46</v>
    <v>54308470</v>
    <v>AGIO</v>
    <v>AGIOS PHARMACEUTICALS, INC. (XNAS:AGIO)</v>
    <v>130733</v>
    <v>546905</v>
    <v>2007</v>
  </rv>
  <rv s="2">
    <v>328</v>
  </rv>
  <rv s="0">
    <v>https://www.bing.com/financeapi/forcetrigger?t=a1oftc&amp;q=XNYS%3aBGS&amp;form=skydnc</v>
    <v>Learn more on Bing</v>
  </rv>
  <rv s="4">
    <v>en-US</v>
    <v>a1oftc</v>
    <v>268435456</v>
    <v>1</v>
    <v>Powered by Refinitiv</v>
    <v>7</v>
    <v>B&amp;G FOODS, INC. (XNYS:BGS)</v>
    <v>2</v>
    <v>8</v>
    <v>Finance</v>
    <v>9</v>
    <v>36.521999999999998</v>
    <v>27.204999999999998</v>
    <v>0.37809999999999999</v>
    <v>-0.12</v>
    <v>-3.875E-3</v>
    <v>USD</v>
    <v>B&amp;G Foods, Inc. is a holding company. The Company manufactures, sells and distributes a portfolio of shelf-stable and frozen food and household products across the United States, Canada and Puerto Rico. Its products include frozen and canned vegetables, oatmeal and other hot cereals, fruit spreads, canned meats and beans, bagel chips, spices, seasonings, hot sauces, wine vinegar, maple syrup, molasses, salad dressings, pizza crusts, Mexican-style sauces, dry soups, taco shells and kits, salsas, pickles, peppers, tomato-based products, cookies and crackers, nut clusters and other specialty products. Its products are marketed under various brands, including Ac’cent, B&amp;G, B&amp;M, Back to Nature, Baker's Joy, Bear Creek Country Kitchens, Brer Rabbit, Canoleo, Cary's, Clabber Girl, Cream of Rice, Cream of Wheat, Crisco, Dash, Davis, Devonsheer, Don Pepino, Durkee, Emeril's, Farmwise, Joan of Arc, Vermont Maid, Victoria, Weber and Wright's and many others.</v>
    <v>3207</v>
    <v>New York Stock Exchange</v>
    <v>XNYS</v>
    <v>XNYS</v>
    <v>4 Gatehall Dr Ste 110, PARSIPPANY, NJ, 07054-4522 US</v>
    <v>31.22</v>
    <v>Food &amp; Tobacco</v>
    <v>Stock</v>
    <v>44608.712487198434</v>
    <v>330</v>
    <v>30.64</v>
    <v>2002069673</v>
    <v>B&amp;G FOODS, INC.</v>
    <v>B&amp;G FOODS, INC.</v>
    <v>30.95</v>
    <v>23.901</v>
    <v>30.97</v>
    <v>30.85</v>
    <v>64896910</v>
    <v>BGS</v>
    <v>B&amp;G FOODS, INC. (XNYS:BGS)</v>
    <v>109549</v>
    <v>770807</v>
    <v>1996</v>
  </rv>
  <rv s="2">
    <v>331</v>
  </rv>
  <rv s="0">
    <v>http://en.wikipedia.org/wiki/Tata_Motors</v>
    <v>Wikipedia</v>
  </rv>
  <rv s="16">
    <v>69</v>
    <v>333</v>
  </rv>
  <rv s="17">
    <v>36</v>
    <v>https://www.bing.com/th?id=AMMS_55c43e0de6f4f93c01d1d9afa57febd7&amp;qlt=95</v>
    <v>334</v>
    <v>0</v>
    <v>https://www.bing.com/images/search?form=xlimg&amp;q=tata+motors</v>
    <v>Image of TATA MOTORS LIMITED</v>
  </rv>
  <rv s="0">
    <v>https://www.bing.com/financeapi/forcetrigger?t=a24lzr&amp;q=XNYS%3aTTM&amp;form=skydnc</v>
    <v>Learn more on Bing</v>
  </rv>
  <rv s="20">
    <v>en-US</v>
    <v>a24lzr</v>
    <v>268435456</v>
    <v>1</v>
    <v>Powered by Refinitiv</v>
    <v>39</v>
    <v>TATA MOTORS LIMITED (XNYS:TTM)</v>
    <v>34</v>
    <v>40</v>
    <v>Finance</v>
    <v>9</v>
    <v>35.380000000000003</v>
    <v>18.48</v>
    <v>2.0108000000000001</v>
    <v>-0.19</v>
    <v>-5.7230000000000007E-3</v>
    <v>USD</v>
    <v>Tata Motors Limited is an automobile company. The Company is engaged in manufacture of motor vehicles. The Company's segments include automotive operations and all other operations. The Company is engaged mainly in the business of automobile products consisting of all types of commercial and passenger vehicles, including financing of the vehicles sold by the Company. The Company markets its commercial and passenger vehicles in various countries in Africa, the Middle East, South East Asia, South Asia, Australia, and Russia and the Commonwealth of Independent States countries. The Company's automotive segment operations include all activities relating to the development, design, manufacture, assembly and sale of vehicles, including vehicle financing, as well as sale of related parts and accessories. The Company's all other operations segment mainly includes information technology (IT) services, and machine tools and factory automation services.</v>
    <v>75278</v>
    <v>New York Stock Exchange</v>
    <v>XNYS</v>
    <v>XNYS</v>
    <v>4th Floor, Ahura Centre, 82 Mahakali Caves Road, MIDC, Andheri East, MUMBAI, MAHARASHTRA, 400093 IN</v>
    <v>33.130000000000003</v>
    <v>335</v>
    <v>Automobiles &amp; Auto Parts</v>
    <v>Stock</v>
    <v>44608.713162765627</v>
    <v>336</v>
    <v>32.74</v>
    <v>23744160000</v>
    <v>TATA MOTORS LIMITED</v>
    <v>TATA MOTORS LIMITED</v>
    <v>32.74</v>
    <v>0</v>
    <v>33.200000000000003</v>
    <v>33.01</v>
    <v>765822000</v>
    <v>TTM</v>
    <v>TATA MOTORS LIMITED (XNYS:TTM)</v>
    <v>193001</v>
    <v>1069339</v>
    <v>1945</v>
  </rv>
  <rv s="2">
    <v>337</v>
  </rv>
  <rv s="0">
    <v>https://www.bing.com/financeapi/forcetrigger?t=a21tgh&amp;q=XNAS%3aRDWR&amp;form=skydnc</v>
    <v>Learn more on Bing</v>
  </rv>
  <rv s="4">
    <v>en-US</v>
    <v>a21tgh</v>
    <v>268435456</v>
    <v>1</v>
    <v>Powered by Refinitiv</v>
    <v>7</v>
    <v>RADWARE LTD. (XNAS:RDWR)</v>
    <v>2</v>
    <v>8</v>
    <v>Finance</v>
    <v>9</v>
    <v>42.19</v>
    <v>24.93</v>
    <v>1.0908</v>
    <v>-0.37</v>
    <v>-1.1458999999999999E-2</v>
    <v>USD</v>
    <v>Radware Ltd. is a provider of cyber security and application delivery solutions. The Company's solutions incorporate Distributed Denial of Service protection, Web application firewall (WAF) and Application Delivery Controllers (ADC) technologies to enable its customers to provide cyber-attack mitigation solutions for a range of applications. The Company's products and activities are focused on protecting against cyber-attacks and ensuring optimal application service level for enterprises' and carriers' data centers. Its solutions include application and network security, and application delivery. Its application and network Security products include DefensePro Attack Mitigation Device, AppWall Web Application Firewall, DefenseFlow Cyber Command and Control application, and DefensePipe Cloud Scrubbing Service. Its application delivery products include Alteon NG, LinkProof NG and FastView. Its management solutions include APSolute Vision, application performance monitoring and vDirect.</v>
    <v>358</v>
    <v>Nasdaq Stock Market</v>
    <v>XNAS</v>
    <v>XNAS</v>
    <v>22 Raoul Wallenberg Street, TEL AVIV-YAFO, 69710 IL</v>
    <v>32.119999999999997</v>
    <v>Software &amp; IT Services</v>
    <v>Stock</v>
    <v>44608.713291700784</v>
    <v>339</v>
    <v>31.755199999999999</v>
    <v>1468278823</v>
    <v>RADWARE LTD.</v>
    <v>RADWARE LTD.</v>
    <v>31.98</v>
    <v>200.6961</v>
    <v>32.29</v>
    <v>31.92</v>
    <v>45998710</v>
    <v>RDWR</v>
    <v>RADWARE LTD. (XNAS:RDWR)</v>
    <v>92336</v>
    <v>340000</v>
    <v>1996</v>
  </rv>
  <rv s="2">
    <v>340</v>
  </rv>
  <rv s="0">
    <v>http://en.wikipedia.org/wiki/CSX_Corporation</v>
    <v>Wikipedia</v>
  </rv>
  <rv s="16">
    <v>69</v>
    <v>342</v>
  </rv>
  <rv s="17">
    <v>36</v>
    <v>https://www.bing.com/th?id=AMMS_bfbe27219d6c17ba05dd8871fa90b813&amp;qlt=95</v>
    <v>343</v>
    <v>0</v>
    <v>https://www.bing.com/images/search?form=xlimg&amp;q=csx+corporation</v>
    <v>Image of CSX Corporation</v>
  </rv>
  <rv s="0">
    <v>https://www.bing.com/financeapi/forcetrigger?t=a1qga2&amp;q=XNAS%3aCSX&amp;form=skydnc</v>
    <v>Learn more on Bing</v>
  </rv>
  <rv s="20">
    <v>en-US</v>
    <v>a1qga2</v>
    <v>268435456</v>
    <v>1</v>
    <v>Powered by Refinitiv</v>
    <v>39</v>
    <v>CSX Corporation (XNAS:CSX)</v>
    <v>34</v>
    <v>40</v>
    <v>Finance</v>
    <v>9</v>
    <v>38.01</v>
    <v>29.05</v>
    <v>1.2272000000000001</v>
    <v>0.33500000000000002</v>
    <v>9.6959999999999998E-3</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The Company categorizes its products into primary lines of business such as merchandise, intermodal and coal. The Company's intermodal business links customers to railroads through trucks and terminals. The Company's merchandise business consists of shipments in markets, such as agricultural and food products, automotive, minerals, forest products, metals and equipment, and fertilizers. The Company transports domestic coal, coke and iron ore to electricity-generating power plants, steel manufacturers and industrial plants, as well as export coal to deep-water port facilities.</v>
    <v>20500</v>
    <v>Nasdaq Stock Market</v>
    <v>XNAS</v>
    <v>XNAS</v>
    <v>500 Water St Fl 15, JACKSONVILLE, FL, 32202-4423 US</v>
    <v>34.905000000000001</v>
    <v>344</v>
    <v>Freight &amp; Logistics Services</v>
    <v>Stock</v>
    <v>44608.713458217186</v>
    <v>345</v>
    <v>34.479999999999997</v>
    <v>77374336955</v>
    <v>CSX Corporation</v>
    <v>CSX Corporation</v>
    <v>34.5</v>
    <v>20.596299999999999</v>
    <v>34.549999999999997</v>
    <v>34.884999999999998</v>
    <v>2217983000</v>
    <v>CSX</v>
    <v>CSX Corporation (XNAS:CSX)</v>
    <v>3981150</v>
    <v>15920065</v>
    <v>1978</v>
  </rv>
  <rv s="2">
    <v>346</v>
  </rv>
  <rv s="0">
    <v>https://www.bing.com/financeapi/forcetrigger?t=a23s4c&amp;q=XNYS%3aSUM&amp;form=skydnc</v>
    <v>Learn more on Bing</v>
  </rv>
  <rv s="4">
    <v>en-US</v>
    <v>a23s4c</v>
    <v>268435456</v>
    <v>1</v>
    <v>Powered by Refinitiv</v>
    <v>7</v>
    <v>SUMMIT MATERIALS, INC. (XNYS:SUM)</v>
    <v>2</v>
    <v>8</v>
    <v>Finance</v>
    <v>9</v>
    <v>41.46</v>
    <v>22.94</v>
    <v>1.2898000000000001</v>
    <v>0.1</v>
    <v>2.8179999999999998E-3</v>
    <v>USD</v>
    <v>Summit Materials, Inc. is an integrated construction material company. The Company is engaged in the production and sale of aggregates, cement, ready-mix concrete, asphalt paving mix and concrete products. The Company owns and operates quarries, sand and gravel pits, two cement plants, cement distribution terminals, ready-mix concrete plants, asphalt plants and landfill sites. It is also engaged in paving and related services. The Company’s operating and reporting segments include the West, East and Cement segments. The West and East segments include several subsidiaries that are engaged in various activities including quarry mining, aggregate production and contracting. The Cement segment is engaged in the production of Portland cement. Its products consist of related downstream, including ready-mix concrete, asphalt paving mix and concrete products.</v>
    <v>6000</v>
    <v>New York Stock Exchange</v>
    <v>XNYS</v>
    <v>XNYS</v>
    <v>1550 Wynkoop St Fl 3, DENVER, CO, 80202-1383 US</v>
    <v>35.630000000000003</v>
    <v>Construction Materials</v>
    <v>Stock</v>
    <v>44608.712945161722</v>
    <v>348</v>
    <v>35.25</v>
    <v>4207941000</v>
    <v>SUMMIT MATERIALS, INC.</v>
    <v>SUMMIT MATERIALS, INC.</v>
    <v>35.35</v>
    <v>29.366</v>
    <v>35.49</v>
    <v>35.590000000000003</v>
    <v>118566900</v>
    <v>SUM</v>
    <v>SUMMIT MATERIALS, INC. (XNYS:SUM)</v>
    <v>139428</v>
    <v>639232</v>
    <v>2014</v>
  </rv>
  <rv s="2">
    <v>349</v>
  </rv>
  <rv s="0">
    <v>https://www.bing.com/financeapi/forcetrigger?t=a1nnmw&amp;q=XNYS%3aAQUA&amp;form=skydnc</v>
    <v>Learn more on Bing</v>
  </rv>
  <rv s="4">
    <v>en-US</v>
    <v>a1nnmw</v>
    <v>268435456</v>
    <v>1</v>
    <v>Powered by Refinitiv</v>
    <v>7</v>
    <v>EVOQUA WATER TECHNOLOGIES CORP. (XNYS:AQUA)</v>
    <v>2</v>
    <v>8</v>
    <v>Finance</v>
    <v>9</v>
    <v>49.38</v>
    <v>22</v>
    <v>1.8364</v>
    <v>-0.44</v>
    <v>-1.0005E-2</v>
    <v>USD</v>
    <v>Evoqua Water Technologies Corp. provides a range of product brands and water and wastewater treatment systems and technologies, as well as mobile and emergency water supply solutions and service contract options through its branch network. It operates through two segments: Integrated Solutions and Services and Applied Product Technologies. Integrated Solutions and Services provides services and solutions in collaboration with the customers backed by life-cycle services including on-demand water, outsourced water, recycle/reuse and emergency response service alternatives to enhance operational reliability, performance and environmental compliance. Applied Product Technologies provides a range of products and technologies specified by global water treatment designers, original equipment managers, engineering firms and integrators. The Company focuses on water purification services and equipment that serves the healthcare, laboratory, power, microelectronics, food and beverage markets.</v>
    <v>4000</v>
    <v>New York Stock Exchange</v>
    <v>XNYS</v>
    <v>XNYS</v>
    <v>210 6th Ave, PITTSBURGH, PA, 15222-2602 US</v>
    <v>43.94</v>
    <v>Professional &amp; Commercial Services</v>
    <v>Stock</v>
    <v>44608.713301642965</v>
    <v>351</v>
    <v>43.35</v>
    <v>5314985000</v>
    <v>EVOQUA WATER TECHNOLOGIES CORP.</v>
    <v>EVOQUA WATER TECHNOLOGIES CORP.</v>
    <v>43.87</v>
    <v>108.464</v>
    <v>43.98</v>
    <v>43.54</v>
    <v>120850100</v>
    <v>AQUA</v>
    <v>EVOQUA WATER TECHNOLOGIES CORP. (XNYS:AQUA)</v>
    <v>127547</v>
    <v>1090402</v>
    <v>2013</v>
  </rv>
  <rv s="2">
    <v>352</v>
  </rv>
  <rv s="0">
    <v>https://www.bing.com/financeapi/forcetrigger?t=a228f2&amp;q=XNAS%3aRPRX&amp;form=skydnc</v>
    <v>Learn more on Bing</v>
  </rv>
  <rv s="31">
    <v>en-US</v>
    <v>a228f2</v>
    <v>268435456</v>
    <v>1</v>
    <v>Powered by Refinitiv</v>
    <v>64</v>
    <v>ROYALTY PHARMA PLC (XNAS:RPRX)</v>
    <v>2</v>
    <v>65</v>
    <v>Finance</v>
    <v>9</v>
    <v>48.79</v>
    <v>34.86</v>
    <v>0.1</v>
    <v>2.4790000000000003E-3</v>
    <v>USD</v>
    <v>Royalty Pharma plc is engaged in investing in late stage biopharmaceutical products. The Company invests in academic institutions, research hospitals and not-for-profits through small and mid-cap biotechnology companies to global pharmaceutical companies. The Company’s portfolio of pharmaceutical investment includes investments in commercial products and development-stage product candidates. Its portfolio investments include AbbVie and J&amp;J’s Imbruvica, Astellas and Pfizer’s Xtandi, Biogen’s Tysabri, Gilead’s HIV franchise, Merck’s Januvia, Novartis’ Promacta, Vertex’s Kalydeco, Orkambi, Symdeko, Trikafta and OXLUMO.</v>
    <v>66</v>
    <v>Nasdaq Stock Market</v>
    <v>XNAS</v>
    <v>XNAS</v>
    <v>110 East 59th Street, NEW YORK, NY, 10022 US</v>
    <v>40.9</v>
    <v>Pharmaceuticals</v>
    <v>Stock</v>
    <v>44608.713303703124</v>
    <v>354</v>
    <v>40.017499999999998</v>
    <v>24554128692</v>
    <v>ROYALTY PHARMA PLC</v>
    <v>ROYALTY PHARMA PLC</v>
    <v>40.39</v>
    <v>39.318100000000001</v>
    <v>40.340000000000003</v>
    <v>40.44</v>
    <v>607174300</v>
    <v>RPRX</v>
    <v>ROYALTY PHARMA PLC (XNAS:RPRX)</v>
    <v>752845</v>
    <v>1623944</v>
  </rv>
  <rv s="2">
    <v>355</v>
  </rv>
  <rv s="0">
    <v>https://www.bing.com/financeapi/forcetrigger?t=a1qqbh&amp;q=XNYS%3aDAL&amp;form=skydnc</v>
    <v>Learn more on Bing</v>
  </rv>
  <rv s="4">
    <v>en-US</v>
    <v>a1qqbh</v>
    <v>268435456</v>
    <v>1</v>
    <v>Powered by Refinitiv</v>
    <v>7</v>
    <v>DELTA AIR LINES, INC. (XNYS:DAL)</v>
    <v>2</v>
    <v>8</v>
    <v>Finance</v>
    <v>9</v>
    <v>52.28</v>
    <v>33.4</v>
    <v>1.2139</v>
    <v>2.5000000000000001E-2</v>
    <v>5.6189999999999994E-4</v>
    <v>USD</v>
    <v>Delta Air Lines, Inc. provides scheduled air transportation for passengers and cargo throughout the United States and across the world.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v>
    <v>83000</v>
    <v>New York Stock Exchange</v>
    <v>XNYS</v>
    <v>XNYS</v>
    <v>1030 Delta Blvd, ATLANTA, GA, 30354-1989 US</v>
    <v>45.14</v>
    <v>Passenger Transportation Services</v>
    <v>Stock</v>
    <v>44608.713422198438</v>
    <v>357</v>
    <v>43.98</v>
    <v>28486470595</v>
    <v>DELTA AIR LINES, INC.</v>
    <v>DELTA AIR LINES, INC.</v>
    <v>44.08</v>
    <v>107.4015</v>
    <v>44.49</v>
    <v>44.515000000000001</v>
    <v>639929700</v>
    <v>DAL</v>
    <v>DELTA AIR LINES, INC. (XNYS:DAL)</v>
    <v>7533652</v>
    <v>13925465</v>
    <v>1967</v>
  </rv>
  <rv s="2">
    <v>358</v>
  </rv>
  <rv s="0">
    <v>http://en.wikipedia.org/wiki/NRG_Energy</v>
    <v>Wikipedia</v>
  </rv>
  <rv s="16">
    <v>69</v>
    <v>360</v>
  </rv>
  <rv s="17">
    <v>36</v>
    <v>https://www.bing.com/th?id=AMMS_e2492023c3ac3acc9db80f2e773bdb27&amp;qlt=95</v>
    <v>361</v>
    <v>0</v>
    <v>https://www.bing.com/images/search?form=xlimg&amp;q=nrg+energy</v>
    <v>Image of NRG ENERGY, INC.</v>
  </rv>
  <rv s="0">
    <v>https://www.bing.com/financeapi/forcetrigger?t=a1ypc7&amp;q=XNYS%3aNRG&amp;form=skydnc</v>
    <v>Learn more on Bing</v>
  </rv>
  <rv s="20">
    <v>en-US</v>
    <v>a1ypc7</v>
    <v>268435456</v>
    <v>1</v>
    <v>Powered by Refinitiv</v>
    <v>39</v>
    <v>NRG ENERGY, INC. (XNYS:NRG)</v>
    <v>34</v>
    <v>40</v>
    <v>Finance</v>
    <v>9</v>
    <v>46.1</v>
    <v>31.94</v>
    <v>0.89710000000000001</v>
    <v>0.17</v>
    <v>4.365E-3</v>
    <v>USD</v>
    <v>NRG Energy, Inc. (NRG) is an integrated power company. The Company generates electricity and provide energy solutions and natural gas to residential, small business, and commercial and industrial customers through its diverse portfolio of retail brands. The Company's segments are Texas, East and West/Other. The Company’s Texas segment includes all activity related to customer, plant and market operations in Texas. Its East segment include all the customer operations related to energy solutions in North America. The Company’s West/Other segment include the operations of Cottonwood power plant and other solar generating assets.</v>
    <v>4104</v>
    <v>New York Stock Exchange</v>
    <v>XNYS</v>
    <v>XNYS</v>
    <v>910 LOUISIANA STREET, HOUSTON, TX, 77002 US</v>
    <v>39.26</v>
    <v>362</v>
    <v>Electrical Utilities &amp; IPPs</v>
    <v>Stock</v>
    <v>44608.713307800783</v>
    <v>363</v>
    <v>38.784999999999997</v>
    <v>9578089944</v>
    <v>NRG ENERGY, INC.</v>
    <v>NRG ENERGY, INC.</v>
    <v>39.26</v>
    <v>3.9127999999999998</v>
    <v>38.950000000000003</v>
    <v>39.119999999999997</v>
    <v>244838700</v>
    <v>NRG</v>
    <v>NRG ENERGY, INC. (XNYS:NRG)</v>
    <v>249362</v>
    <v>2605310</v>
    <v>1992</v>
  </rv>
  <rv s="2">
    <v>364</v>
  </rv>
  <rv s="0">
    <v>http://en.wikipedia.org/wiki/Lyft</v>
    <v>Wikipedia</v>
  </rv>
  <rv s="16">
    <v>69</v>
    <v>366</v>
  </rv>
  <rv s="17">
    <v>36</v>
    <v>https://www.bing.com/th?id=AMMS_45f20a038304e80117ca1eb26716c023&amp;qlt=95</v>
    <v>367</v>
    <v>0</v>
    <v>https://www.bing.com/images/search?form=xlimg&amp;q=lyft</v>
    <v>Image of LYFT, INC.</v>
  </rv>
  <rv s="0">
    <v>https://www.bing.com/financeapi/forcetrigger?t=b6m84c&amp;q=XNAS%3aLYFT&amp;form=skydnc</v>
    <v>Learn more on Bing</v>
  </rv>
  <rv s="34">
    <v>en-US</v>
    <v>b6m84c</v>
    <v>268435456</v>
    <v>1</v>
    <v>Powered by Refinitiv</v>
    <v>75</v>
    <v>LYFT, INC. (XNAS:LYFT)</v>
    <v>34</v>
    <v>76</v>
    <v>Finance</v>
    <v>9</v>
    <v>68.28</v>
    <v>33.94</v>
    <v>0.36</v>
    <v>8.2760000000000004E-3</v>
    <v>USD</v>
    <v>Lyft, Inc. owns and operates multimodal transportation networks in the United States and Canada that offer access to a variety of transportation options through the Company’s platform and mobile-based applications. Its Lyft platform offers a ridesharing marketplace, which connects drivers with riders to provide car sharing and transportation services via the Lyft mobile. The Company provides Light Vehicles, drivers renting vehicles through Express Drive, Lyft Rentals renters, Lyft Driver Center and Lyft Auto Care users. The Company's transportation network brings together rideshare, bikes, scooters, car rentals and transit all in one app.</v>
    <v>4675</v>
    <v>Nasdaq Stock Market</v>
    <v>XNAS</v>
    <v>XNAS</v>
    <v>185 Berry St Ste 5000, SAN FRANCISCO, CA, 94107-2503 US</v>
    <v>44.5</v>
    <v>368</v>
    <v>Software &amp; IT Services</v>
    <v>Stock</v>
    <v>44608.713414490623</v>
    <v>369</v>
    <v>42.813400000000001</v>
    <v>15128989452</v>
    <v>LYFT, INC.</v>
    <v>LYFT, INC.</v>
    <v>43.02</v>
    <v>43.5</v>
    <v>43.86</v>
    <v>344938200</v>
    <v>LYFT</v>
    <v>LYFT, INC. (XNAS:LYFT)</v>
    <v>2470532</v>
    <v>8541934</v>
    <v>2007</v>
  </rv>
  <rv s="2">
    <v>370</v>
  </rv>
  <rv s="0">
    <v>http://en.wikipedia.org/wiki/FirstEnergy</v>
    <v>Wikipedia</v>
  </rv>
  <rv s="16">
    <v>69</v>
    <v>372</v>
  </rv>
  <rv s="17">
    <v>36</v>
    <v>https://www.bing.com/th?id=AMMS_65dd46ba69623e630402b9c130ed7e08&amp;qlt=95</v>
    <v>373</v>
    <v>0</v>
    <v>https://www.bing.com/images/search?form=xlimg&amp;q=firstenergy</v>
    <v>Image of FIRSTENERGY CORP.</v>
  </rv>
  <rv s="0">
    <v>https://www.bing.com/financeapi/forcetrigger?t=a1squ2&amp;q=XNYS%3aFE&amp;form=skydnc</v>
    <v>Learn more on Bing</v>
  </rv>
  <rv s="20">
    <v>en-US</v>
    <v>a1squ2</v>
    <v>268435456</v>
    <v>1</v>
    <v>Powered by Refinitiv</v>
    <v>39</v>
    <v>FIRSTENERGY CORP. (XNYS:FE)</v>
    <v>34</v>
    <v>40</v>
    <v>Finance</v>
    <v>9</v>
    <v>42.69</v>
    <v>31.17</v>
    <v>0.34010000000000001</v>
    <v>0.18</v>
    <v>4.4510000000000001E-3</v>
    <v>USD</v>
    <v>FirstEnergy Corp (FirstEnergy) and its subsidiaries are principally involved in the transmission, distribution and generation of electricity. FirstEnergy’s transmission operations include approximately 24,000 miles of lines and two regional transmission operation centers. The Company operates through two segments: Regulated Distribution and Regulated Transmission. Regulated Distribution segment distributes electricity through its ten utility operating companies, serving approximately six million customers within 65,000 square miles of Ohio, Pennsylvania, West Virginia, Maryland, New Jersey and New York. The Company's Regulated Transmission segment provides transmission infrastructure owned and operated by the transmission companies and certain of FirstEnergy's utilities Jersey Central Power &amp; Light Company, Monongahela Power Company, Potomac Edison Company, and West Penn Power Company to transmit electricity from generation sources to distribution facilities.</v>
    <v>12153</v>
    <v>New York Stock Exchange</v>
    <v>XNYS</v>
    <v>XNYS</v>
    <v>76 S Main St, AKRON, OH, 44308-1890 US</v>
    <v>40.950000000000003</v>
    <v>374</v>
    <v>Electrical Utilities &amp; IPPs</v>
    <v>Stock</v>
    <v>44608.71346758047</v>
    <v>375</v>
    <v>40.340000000000003</v>
    <v>22114324152</v>
    <v>FIRSTENERGY CORP.</v>
    <v>FIRSTENERGY CORP.</v>
    <v>40.53</v>
    <v>17.891400000000001</v>
    <v>40.44</v>
    <v>40.619999999999997</v>
    <v>544419600</v>
    <v>FE</v>
    <v>FIRSTENERGY CORP. (XNYS:FE)</v>
    <v>1020857</v>
    <v>4541195</v>
    <v>1996</v>
  </rv>
  <rv s="2">
    <v>376</v>
  </rv>
  <rv s="0">
    <v>https://www.bing.com/financeapi/forcetrigger?t=bvu46h&amp;q=XNAS%3aLCID&amp;form=skydnc</v>
    <v>Learn more on Bing</v>
  </rv>
  <rv s="32">
    <v>en-US</v>
    <v>bvu46h</v>
    <v>268435456</v>
    <v>1</v>
    <v>Powered by Refinitiv</v>
    <v>68</v>
    <v>Lucid Group, Inc (XNAS:LCID)</v>
    <v>2</v>
    <v>69</v>
    <v>Finance</v>
    <v>9</v>
    <v>64.86</v>
    <v>16.12</v>
    <v>-0.35</v>
    <v>-1.2123E-2</v>
    <v>USD</v>
    <v>Lucid Group Inc, formerly Churchill Capital IV Corp, is engaged in manufacturing electric vehicles (EV). The Company’s car, Lucid Air, is a sedan. It features interior space in a mid-size exterior footprint. It uses electric vehicle technology for each type of car it builds. Its EV cars have a horsepower of approximately 1,080 and a range of approximately 500 miles per charge. The Company’s Lucid application provides an in-car experience. It offers Air Dream Edition, Air Grand Touring, Air Touring and Air Pure. The Company’s studios and service centers are located across California, Florida, Michigan, Illinois, New York City, Massachusetts, Washington, Arizona, Canada, Virginia, Texas and Colorado.</v>
    <v>Nasdaq Stock Market</v>
    <v>XNAS</v>
    <v>XNAS</v>
    <v>7373 Gateway Blvd., NEWARK, CA, 94560 US</v>
    <v>28.77</v>
    <v>Automobiles &amp; Auto Parts</v>
    <v>Stock</v>
    <v>44608.713437615625</v>
    <v>378</v>
    <v>27.86</v>
    <v>46954386840</v>
    <v>Lucid Group, Inc</v>
    <v>Lucid Group, Inc</v>
    <v>28.32</v>
    <v>0</v>
    <v>28.87</v>
    <v>28.52</v>
    <v>1646367000</v>
    <v>LCID</v>
    <v>Lucid Group, Inc (XNAS:LCID)</v>
    <v>7865082</v>
    <v>37428232</v>
  </rv>
  <rv s="2">
    <v>379</v>
  </rv>
  <rv s="0">
    <v>https://www.bing.com/financeapi/forcetrigger?t=a1r9oc&amp;q=XNYS%3aDQ&amp;form=skydnc</v>
    <v>Learn more on Bing</v>
  </rv>
  <rv s="4">
    <v>en-US</v>
    <v>a1r9oc</v>
    <v>268435456</v>
    <v>1</v>
    <v>Powered by Refinitiv</v>
    <v>7</v>
    <v>Daqo New Energy Corp. (XNYS:DQ)</v>
    <v>2</v>
    <v>8</v>
    <v>Finance</v>
    <v>9</v>
    <v>129.20949999999999</v>
    <v>34.47</v>
    <v>0.88070000000000004</v>
    <v>-0.28000000000000003</v>
    <v>-6.7730000000000004E-3</v>
    <v>USD</v>
    <v>Daqo New Energy Corp. is a polysilicon manufacturer. The Company utilizes the chemical vapor deposition process, or the modified Siemens process, to produce polysilicon. The Company's segments include Polysilicon and Wafer. The Company manufactures and sells polysilicon to photovoltaic product manufacturers, whereby the polysilicon is processed into ingots, wafers, cells and modules for solar power solutions. The Company offers ready-to-use polysilicon, packaged to meet crucible stacking, pulling and solidification needs. The Company offers wafers through its downstream photovoltaic product manufacturing business. The Company also provides wafer original equipment manufacturer (OEM) service to external customers through tolling agreements by processing polysilicon to produce ingot and wafer. Its annual capacity for polysilicon is approximately 12,150 metric tons (MT) in Xinjiang. The Company's wafer manufacturing annual capacity is approximately 90 million pieces.</v>
    <v>1896</v>
    <v>New York Stock Exchange</v>
    <v>XNYS</v>
    <v>XNYS</v>
    <v>666 Longdu Avenue, Wanzhou, CHONGQING, CHONGQING, 404000 CN</v>
    <v>41.51</v>
    <v>Renewable Energy</v>
    <v>Stock</v>
    <v>44608.71318259219</v>
    <v>381</v>
    <v>40.356000000000002</v>
    <v>3018467594</v>
    <v>Daqo New Energy Corp.</v>
    <v>Daqo New Energy Corp.</v>
    <v>40.659999999999997</v>
    <v>4.6479999999999997</v>
    <v>41.34</v>
    <v>41.06</v>
    <v>73513580</v>
    <v>DQ</v>
    <v>Daqo New Energy Corp. (XNYS:DQ)</v>
    <v>172218</v>
    <v>1304017</v>
    <v>2007</v>
  </rv>
  <rv s="2">
    <v>382</v>
  </rv>
  <rv s="0">
    <v>https://www.bing.com/financeapi/forcetrigger?t=a22fzr&amp;q=XNAS%3aSAGE&amp;form=skydnc</v>
    <v>Learn more on Bing</v>
  </rv>
  <rv s="4">
    <v>en-US</v>
    <v>a22fzr</v>
    <v>268435456</v>
    <v>1</v>
    <v>Powered by Refinitiv</v>
    <v>7</v>
    <v>SAGE THERAPEUTICS, INC. (XNAS:SAGE)</v>
    <v>2</v>
    <v>8</v>
    <v>Finance</v>
    <v>9</v>
    <v>88.51</v>
    <v>35.299999999999997</v>
    <v>1.6388</v>
    <v>-7.05</v>
    <v>-0.16206900000000002</v>
    <v>USD</v>
    <v>SAGE Therapeutics, Inc. is a biopharmaceutical company that is focused on developing and commercializing medicines with debilitating disorders of the brain. The Company's product, ZULRESSO (brexanolone) CIV injection, is for the treatment of postpartum depression (PPD), in adults. The Company's products also include ZULRESSO (Brexanolone) CIV Injection, Zuranolone (SAGE-217), SAGE-324 and SAGE-718. Its next advanced product candidate is SAGE-217, is an oral compound that is in Phase III clinical development in PPD and depressive disorder (MDD). Zuranolone is a neuroactive steroid that, like brexanolone, is a positive allosteric modulator of GABAA receptors, targeting both synaptic and extrasynaptic GABAA receptors. SAGE-324 is a GABAA receptor positive allosteric modulator intended for chronic oral dosing and conducting a placebo-controlled Phase II clinical trial evaluating the safety and efficacy of SAGE-324 in the treatment of essential tremor.</v>
    <v>298</v>
    <v>Nasdaq Stock Market</v>
    <v>XNAS</v>
    <v>XNAS</v>
    <v>215 1st St, CAMBRIDGE, MA, 02142-1213 US</v>
    <v>38.200000000000003</v>
    <v>Biotechnology &amp; Medical Research</v>
    <v>Stock</v>
    <v>44608.713246758591</v>
    <v>384</v>
    <v>35.299999999999997</v>
    <v>2147214096</v>
    <v>SAGE THERAPEUTICS, INC.</v>
    <v>SAGE THERAPEUTICS, INC.</v>
    <v>36.25</v>
    <v>3.7294</v>
    <v>43.5</v>
    <v>36.450000000000003</v>
    <v>58908480</v>
    <v>SAGE</v>
    <v>SAGE THERAPEUTICS, INC. (XNAS:SAGE)</v>
    <v>2393747</v>
    <v>490715</v>
    <v>2010</v>
  </rv>
  <rv s="2">
    <v>385</v>
  </rv>
  <rv s="0">
    <v>https://www.bing.com/financeapi/forcetrigger?t=a1toqh&amp;q=XNYS%3aGBX&amp;form=skydnc</v>
    <v>Learn more on Bing</v>
  </rv>
  <rv s="4">
    <v>en-US</v>
    <v>a1toqh</v>
    <v>268435456</v>
    <v>1</v>
    <v>Powered by Refinitiv</v>
    <v>7</v>
    <v>THE GREENBRIER COMPANIES, INC. (XNYS:GBX)</v>
    <v>2</v>
    <v>8</v>
    <v>Finance</v>
    <v>9</v>
    <v>50.21</v>
    <v>36.19</v>
    <v>1.4117999999999999</v>
    <v>0.88200000000000001</v>
    <v>2.0583000000000001E-2</v>
    <v>USD</v>
    <v>The Greenbrier Companies, Inc. is a designer, manufacturer and marketer of railroad freight car equipment in North America, Europe and South America. The Company is a provider of freight railcar wheel services, parts, repair and refurbishment in North America. It also offers railcar management, regulatory compliance services and leasing services to railcar owners or other users of railcars in North America. The Company operates through three segments: Manufacturing; Wheels, Repairs &amp; Parts, and Leasing &amp; Services. The Manufacturing segment produces double-stack intermodal railcars, tank cars, conventional railcars, automotive railcar products and marine vessels. The Wheels, Repair &amp; Parts segment performs wheel and axle servicing; railcar repair, refurbishment and maintenance; as well as production of a variety of parts for the rail industry in North America. The Leasing &amp; Services segment operates leasing business and provides management services.</v>
    <v>10300</v>
    <v>New York Stock Exchange</v>
    <v>XNYS</v>
    <v>XNYS</v>
    <v>1 Centerpointe Dr Ste 200, LAKE OSWEGO, OR, 97035-8612 US</v>
    <v>43.79</v>
    <v>Machinery, Equipment &amp; Components</v>
    <v>Stock</v>
    <v>44608.713357441404</v>
    <v>387</v>
    <v>42.61</v>
    <v>1423306482</v>
    <v>THE GREENBRIER COMPANIES, INC.</v>
    <v>THE GREENBRIER COMPANIES, INC.</v>
    <v>42.61</v>
    <v>87.730099999999993</v>
    <v>42.85</v>
    <v>43.731999999999999</v>
    <v>32546110</v>
    <v>GBX</v>
    <v>THE GREENBRIER COMPANIES, INC. (XNYS:GBX)</v>
    <v>57272</v>
    <v>410174</v>
    <v>2005</v>
  </rv>
  <rv s="2">
    <v>388</v>
  </rv>
  <rv s="0">
    <v>https://www.bing.com/financeapi/forcetrigger?t=a1sxur&amp;q=XNAS%3aFIZZ&amp;form=skydnc</v>
    <v>Learn more on Bing</v>
  </rv>
  <rv s="4">
    <v>en-US</v>
    <v>a1sxur</v>
    <v>268435456</v>
    <v>1</v>
    <v>Powered by Refinitiv</v>
    <v>7</v>
    <v>NATIONAL BEVERAGE CORP. (XNAS:FIZZ)</v>
    <v>2</v>
    <v>8</v>
    <v>Finance</v>
    <v>9</v>
    <v>60.904299999999999</v>
    <v>39.3001</v>
    <v>0.9597</v>
    <v>-1.04</v>
    <v>-2.3251000000000001E-2</v>
    <v>USD</v>
    <v>National Beverage Corp. is a holding company that develops, produces, markets and sells a distinctive portfolio of sparkling waters, juices, energy drinks and carbonated soft drinks primarily in the United States and Canada. The Company’s brands consist of beverages geared to the active and health-conscious consumer (Power+ Brands), including sparkling waters, energy drinks, and juices. The Company’s portfolio of Power+ Brands includes LaCroix, LaCroix Curate, and LaCroix NiCola sparkling water products; Clear Fruit, Rip It energy drinks and shots; and Everfresh, Everfresh Premier Varietals and Mr. Pure juice and juice-based products. In addition, the Company produces and distributes carbonated soft drinks including Shasta and Faygo brands.</v>
    <v>1550</v>
    <v>Nasdaq Stock Market</v>
    <v>XNAS</v>
    <v>XNAS</v>
    <v>8100 SW 10th St Ste 4000, PLANTATION, FL, 33324-3224 US</v>
    <v>44.77</v>
    <v>Beverages</v>
    <v>Stock</v>
    <v>44608.713252974216</v>
    <v>390</v>
    <v>43.62</v>
    <v>4077166091</v>
    <v>NATIONAL BEVERAGE CORP.</v>
    <v>NATIONAL BEVERAGE CORP.</v>
    <v>44.77</v>
    <v>24.720099999999999</v>
    <v>44.73</v>
    <v>43.69</v>
    <v>93320350</v>
    <v>FIZZ</v>
    <v>NATIONAL BEVERAGE CORP. (XNAS:FIZZ)</v>
    <v>31795</v>
    <v>187332</v>
    <v>1985</v>
  </rv>
  <rv s="2">
    <v>391</v>
  </rv>
  <rv s="0">
    <v>https://www.bing.com/financeapi/forcetrigger?t=a24xfr&amp;q=XNYS%3aUNFI&amp;form=skydnc</v>
    <v>Learn more on Bing</v>
  </rv>
  <rv s="4">
    <v>en-US</v>
    <v>a24xfr</v>
    <v>268435456</v>
    <v>1</v>
    <v>Powered by Refinitiv</v>
    <v>7</v>
    <v>UNITED NATURAL FOODS, INC. (XNYS:UNFI)</v>
    <v>2</v>
    <v>8</v>
    <v>Finance</v>
    <v>9</v>
    <v>57.89</v>
    <v>24.42</v>
    <v>1.0299</v>
    <v>-0.61</v>
    <v>-1.4717000000000001E-2</v>
    <v>USD</v>
    <v>United Natural Foods, Inc. is a distributor of natural, organic, specialty, produce, and conventional grocery and non-food products, and provider of retailer services. The Company's business segments include Wholesale and Retail. The Wholesale segment is engaged in the national distribution of natural, organic, specialty, produce, and conventional grocery and non-food products, and providing retail services in the United States and Canada. The Retail segment is engaged in the sale of groceries and other products at retail locations operated by the Company. The Company has additional operating segments that includes a manufacturing division, which engages in the importing, roasting, packaging, and distributing of nuts, dried fruit, seeds, trail mixes, granola, natural and organic snack items and confections, and the Company’s branded product lines.</v>
    <v>28300</v>
    <v>New York Stock Exchange</v>
    <v>XNYS</v>
    <v>XNYS</v>
    <v>313 Iron Horse Way, PROVIDENCE, RI, 02908-5637 US</v>
    <v>41.61</v>
    <v>Food &amp; Drug Retailing</v>
    <v>Stock</v>
    <v>44608.712819779685</v>
    <v>393</v>
    <v>40.585000000000001</v>
    <v>2372193033</v>
    <v>UNITED NATURAL FOODS, INC.</v>
    <v>UNITED NATURAL FOODS, INC.</v>
    <v>41.3</v>
    <v>11.324999999999999</v>
    <v>41.45</v>
    <v>40.840000000000003</v>
    <v>58085040</v>
    <v>UNFI</v>
    <v>UNITED NATURAL FOODS, INC. (XNYS:UNFI)</v>
    <v>65958</v>
    <v>627519</v>
    <v>1994</v>
  </rv>
  <rv s="2">
    <v>394</v>
  </rv>
  <rv s="0">
    <v>https://www.bing.com/financeapi/forcetrigger?t=a24qnm&amp;q=XNAS%3aUAL&amp;form=skydnc</v>
    <v>Learn more on Bing</v>
  </rv>
  <rv s="4">
    <v>en-US</v>
    <v>a24qnm</v>
    <v>268435456</v>
    <v>1</v>
    <v>Powered by Refinitiv</v>
    <v>7</v>
    <v>UNITED AIRLINES HOLDINGS, INC. (XNAS:UAL)</v>
    <v>2</v>
    <v>8</v>
    <v>Finance</v>
    <v>9</v>
    <v>63.6999</v>
    <v>38.79</v>
    <v>1.3908</v>
    <v>-0.21</v>
    <v>-4.1599999999999996E-3</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six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85300</v>
    <v>Nasdaq Stock Market</v>
    <v>XNAS</v>
    <v>XNAS</v>
    <v>E. Anna Ha - Whqld, 233 South Wacker Drive, CHICAGO, IL, 60606 US</v>
    <v>50.935000000000002</v>
    <v>Passenger Transportation Services</v>
    <v>Stock</v>
    <v>44608.7133846875</v>
    <v>396</v>
    <v>49.83</v>
    <v>16277752755</v>
    <v>UNITED AIRLINES HOLDINGS, INC.</v>
    <v>UNITED AIRLINES HOLDINGS, INC.</v>
    <v>50</v>
    <v>8.7719000000000005</v>
    <v>50.48</v>
    <v>50.27</v>
    <v>323806500</v>
    <v>UAL</v>
    <v>UNITED AIRLINES HOLDINGS, INC. (XNAS:UAL)</v>
    <v>5484258</v>
    <v>12760904</v>
    <v>1968</v>
  </rv>
  <rv s="2">
    <v>397</v>
  </rv>
  <rv s="0">
    <v>https://www.bing.com/financeapi/forcetrigger?t=a1wmu2&amp;q=XNYS%3aKR&amp;form=skydnc</v>
    <v>Learn more on Bing</v>
  </rv>
  <rv s="4">
    <v>en-US</v>
    <v>a1wmu2</v>
    <v>268435456</v>
    <v>1</v>
    <v>Powered by Refinitiv</v>
    <v>7</v>
    <v>THE KROGER CO. (XNYS:KR)</v>
    <v>2</v>
    <v>8</v>
    <v>Finance</v>
    <v>9</v>
    <v>50.15</v>
    <v>32</v>
    <v>0.45150000000000001</v>
    <v>-1.61</v>
    <v>-3.4691E-2</v>
    <v>USD</v>
    <v>The Kroger Co. is a food retailing company. The Company operates supermarkets and multi-department stores throughout the United States. It also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It also owns store equipment, fixtures, and leasehold improvements, as well as processing and food production equipment. The Company offers personalized, order online, pick up at the store services and also provides home delivery services. In addition, it also retails products online. The Company's brands include Private Selection, The Kroger, Big K, Check This Out, Heritage Farm, Simple Truth, and Simple Truth Organic.</v>
    <v>465000</v>
    <v>New York Stock Exchange</v>
    <v>XNYS</v>
    <v>XNYS</v>
    <v>1014 Vine St, CINCINNATI, OH, 45202-1141 US</v>
    <v>46.905000000000001</v>
    <v>Food &amp; Drug Retailing</v>
    <v>Stock</v>
    <v>44608.71344438594</v>
    <v>399</v>
    <v>44.445</v>
    <v>32939450879</v>
    <v>THE KROGER CO.</v>
    <v>THE KROGER CO.</v>
    <v>46.24</v>
    <v>34.286299999999997</v>
    <v>46.41</v>
    <v>44.8</v>
    <v>735255600</v>
    <v>KR</v>
    <v>THE KROGER CO. (XNYS:KR)</v>
    <v>3917887</v>
    <v>6988794</v>
    <v>1902</v>
  </rv>
  <rv s="2">
    <v>400</v>
  </rv>
  <rv s="0">
    <v>https://www.bing.com/financeapi/forcetrigger?t=a1pghw&amp;q=XNAS%3aCELH&amp;form=skydnc</v>
    <v>Learn more on Bing</v>
  </rv>
  <rv s="4">
    <v>en-US</v>
    <v>a1pghw</v>
    <v>268435456</v>
    <v>1</v>
    <v>Powered by Refinitiv</v>
    <v>7</v>
    <v>CELSIUS HOLDINGS, INC. (XNAS:CELH)</v>
    <v>2</v>
    <v>8</v>
    <v>Finance</v>
    <v>9</v>
    <v>110.22</v>
    <v>39.450000000000003</v>
    <v>2.1318999999999999</v>
    <v>-3</v>
    <v>-4.8300999999999997E-2</v>
    <v>USD</v>
    <v>Celsius Holdings, Inc., is engaged in the development, marketing, sale and distribution of functional calorie-burning fitness beverages under the Celsius brand name. The Company's products are sweetened with sucralose, which is suitable for consumers whose sugar intake is restricted. The Company's Celsius brand uses ingredients and supplements, such as green tea (EGCG), ginger, calcium, chromium, B vitamins and vitamin C. The Company outsources the manufacturing process to third-party co-packers. It offers Celsius brand in various flavors, including carbonated flavors, such as orange, wild berry and cola, and non-carbonated green tea raspberry/acai, and green tea/peach mango. Its beverages are sold in 12-ounce cans. It also markets the ingredients in powdered form in individual On-The-Go packets, as well as multiple serving canisters. It sells Celsius brand across retail segments, which include supermarkets and convenience stores.</v>
    <v>154</v>
    <v>Nasdaq Stock Market</v>
    <v>XNAS</v>
    <v>XNAS</v>
    <v>2424 N Federal Hwy Ste 208, BOCA RATON, FL, 33431-7780 US</v>
    <v>61.7331</v>
    <v>Beverages</v>
    <v>Stock</v>
    <v>44608.713415149999</v>
    <v>402</v>
    <v>59.03</v>
    <v>4427373874</v>
    <v>CELSIUS HOLDINGS, INC.</v>
    <v>CELSIUS HOLDINGS, INC.</v>
    <v>61.64</v>
    <v>537.98180000000002</v>
    <v>62.11</v>
    <v>59.11</v>
    <v>74900590</v>
    <v>CELH</v>
    <v>CELSIUS HOLDINGS, INC. (XNAS:CELH)</v>
    <v>181413</v>
    <v>1026372</v>
    <v>2005</v>
  </rv>
  <rv s="2">
    <v>403</v>
  </rv>
  <rv s="0">
    <v>https://www.bing.com/financeapi/forcetrigger?t=bvg8m7&amp;q=XNYS%3aXPEV&amp;form=skydnc</v>
    <v>Learn more on Bing</v>
  </rv>
  <rv s="13">
    <v>en-US</v>
    <v>bvg8m7</v>
    <v>268435456</v>
    <v>1</v>
    <v>Powered by Refinitiv</v>
    <v>24</v>
    <v>XPENG INC. (XNYS:XPEV)</v>
    <v>2</v>
    <v>25</v>
    <v>Finance</v>
    <v>9</v>
    <v>56.45</v>
    <v>22.73</v>
    <v>-0.88</v>
    <v>-2.1967E-2</v>
    <v>USD</v>
    <v>Xpeng Inc is a China-based company engaged in design, development, production and sales of smart electric vehicles (Smart EV). The Company's primary products are environmentally friendly vehicles, namely an SUV (the G3) and a four-door sports sedan (the P7). The Company’s Smart EVs primarily target the mid- to high-end segment in China’s passenger vehicle market. The Company aims developing full-stack autonomous driving technology, in-car intelligent operating system and core vehicle systems in-house through the its proprietary software, core hardware and data technologies. The Company sells its vehicle products under the brand Xpeng. It also provides a range of services to the clients, including supercharging service, maintenance service, ride-hailing service and vehicle leasing service.</v>
    <v>5084</v>
    <v>New York Stock Exchange</v>
    <v>XNYS</v>
    <v>XNYS</v>
    <v>No. 8 Songgang Road, Changxing Street, Cencun, Tianhe District, GUANGZHOU, GUANGDONG, 510640 CN</v>
    <v>39.479999999999997</v>
    <v>Automobiles &amp; Auto Parts</v>
    <v>Stock</v>
    <v>44608.713457106249</v>
    <v>405</v>
    <v>38.810099999999998</v>
    <v>26098790000</v>
    <v>XPENG INC.</v>
    <v>XPENG INC.</v>
    <v>39.22</v>
    <v>0</v>
    <v>40.06</v>
    <v>39.18</v>
    <v>325746200</v>
    <v>XPEV</v>
    <v>XPENG INC. (XNYS:XPEV)</v>
    <v>2409580</v>
    <v>10357846</v>
    <v>2018</v>
  </rv>
  <rv s="2">
    <v>406</v>
  </rv>
  <rv s="0">
    <v>https://www.bing.com/financeapi/forcetrigger?t=br5x27&amp;q=XNAS%3aINMD&amp;form=skydnc</v>
    <v>Learn more on Bing</v>
  </rv>
  <rv s="13">
    <v>en-US</v>
    <v>br5x27</v>
    <v>268435456</v>
    <v>1</v>
    <v>Powered by Refinitiv</v>
    <v>24</v>
    <v>INMODE LTD (XNAS:INMD)</v>
    <v>2</v>
    <v>25</v>
    <v>Finance</v>
    <v>9</v>
    <v>99.27</v>
    <v>31.101299999999998</v>
    <v>-0.71</v>
    <v>-1.4992E-2</v>
    <v>USD</v>
    <v>Inmode Ltd is an Israel-based company. It designs, develops, manufactures and commercializes energy-based, minimally-invasive surgical aesthetic and medical treatment solutions. The Company’s proprietary technologies are used by physicians to remodel subdermal adipose, or fatty, tissue in a variety of procedures including fat reduction with simultaneous skin tightening, face and body contouring and ablative skin rejuvenation treatments. Its products target a wide array of procedures including simultaneous fat killing and skin tightening, permanent hair reduction, skin appearance and texture, among others. The Company’s products may be used on a variety of body parts, including the face, neck, abdomen, upper arms, thighs and intimate feminine regions. It owns six product platforms: BodyTite, Optimas, Votiva, Contoura, Triton and EmbraceRF. All are market and sell traditionally to plastic and facial surgeons, aesthetic surgeons and dermatologists, among others.</v>
    <v>362</v>
    <v>Nasdaq Stock Market</v>
    <v>XNAS</v>
    <v>XNAS</v>
    <v>Tavor Building, Sha'ar Yokneam, Pob 533, YOKNEAM, 2069200 IL</v>
    <v>47.46</v>
    <v>Healthcare Equipment &amp; Supplies</v>
    <v>Stock</v>
    <v>44608.713438726561</v>
    <v>408</v>
    <v>45.45</v>
    <v>3883202913</v>
    <v>INMODE LTD</v>
    <v>INMODE LTD</v>
    <v>46.97</v>
    <v>24.7074</v>
    <v>47.36</v>
    <v>46.65</v>
    <v>83241220</v>
    <v>INMD</v>
    <v>INMODE LTD (XNAS:INMD)</v>
    <v>484960</v>
    <v>2113370</v>
    <v>2008</v>
  </rv>
  <rv s="2">
    <v>409</v>
  </rv>
  <rv s="0">
    <v>https://www.bing.com/financeapi/forcetrigger?t=ao7cmw&amp;q=XLON%3aCOST&amp;form=skydnc</v>
    <v>Learn more on Bing</v>
  </rv>
  <rv s="3">
    <v>en-US</v>
    <v>ao7cmw</v>
    <v>268435456</v>
    <v>1</v>
    <v>Powered by Refinitiv</v>
    <v>5</v>
    <v>COSTAIN GROUP PLC (XLON:COST)</v>
    <v>2</v>
    <v>77</v>
    <v>Finance</v>
    <v>23</v>
    <v>75.400000000000006</v>
    <v>44.63</v>
    <v>3.3149000000000002</v>
    <v>0.1</v>
    <v>2.0409999999999998E-3</v>
    <v>GBp</v>
    <v>Costain Group PLC is a United Kingdom-based company, which offers five services to its client, future-shaping strategic consultancy, consultancy and advisory, digital technology solutions, asset optimization, and complex programmed delivery. It works with its clients in their business and investment planning to develop solutions to meet changing needs, leveraging its deep client insight, edge expertise and a range of capabilities. It improves its clients’ business performance by providing value adding consultancy and advisory services, leveraging its deep client insight, edge expertise and a range of capabilities. It transforms business performance and infrastructure intelligence through the development and integration of edge digital technology solutions built on its client insight. It combines its deep client insight and edge expertise to increase capacity, improve resilience and minimize downtime. It operates through two segments: Transportation and Natural Resources.</v>
    <v>3100</v>
    <v>London Stock Exchange</v>
    <v>XLON</v>
    <v>XLON</v>
    <v>Costain House, Vanwall Business Park, MAIDENHEAD, BERKSHIRE, SL6 4UB GB</v>
    <v>49.4</v>
    <v>Construction &amp; Engineering</v>
    <v>Stock</v>
    <v>44608.691090126566</v>
    <v>411</v>
    <v>49.05</v>
    <v>134725400</v>
    <v>COSTAIN GROUP PLC</v>
    <v>COSTAIN GROUP PLC</v>
    <v>49.4</v>
    <v>21.304300000000001</v>
    <v>49</v>
    <v>49.1</v>
    <v>274949700</v>
    <v>COST</v>
    <v>COSTAIN GROUP PLC (XLON:COST)</v>
    <v>139650</v>
    <v>1978</v>
  </rv>
  <rv s="2">
    <v>412</v>
  </rv>
  <rv s="0">
    <v>https://www.bing.com/financeapi/forcetrigger?t=ancf52&amp;q=XTAI%3a8466&amp;form=skydnc</v>
    <v>Learn more on Bing</v>
  </rv>
  <rv s="35">
    <v>en-US</v>
    <v>ancf52</v>
    <v>268435456</v>
    <v>1</v>
    <v>Powered by Refinitiv</v>
    <v>78</v>
    <v>M.J. INTERNATIONAL CO., LTD. (XTAI:8466)</v>
    <v>2</v>
    <v>79</v>
    <v>Finance</v>
    <v>80</v>
    <v>65</v>
    <v>49.95</v>
    <v>0.52600000000000002</v>
    <v>0.4</v>
    <v>8.0000000000000002E-3</v>
    <v>TWD</v>
    <v>M.J. International Co., Ltd. is a Taiwan-based company mainly engaged in manufacturing and sale of plastic floor. The Company manufactures a variety of styles of floors using plastic raw materials for household, commercial construction and decoration. The company sells the products both at home and abroad.</v>
    <v>Taiwan Stock Exchange</v>
    <v>XTAI</v>
    <v>XTAI</v>
    <v>No.126, Danuan Rd., Tucheng Dist., NEW TAIPEI, NEW TAIPEI, 236 TW</v>
    <v>50.7</v>
    <v>Homebuilding &amp; Construction Supplies</v>
    <v>Stock</v>
    <v>44608.400613425925</v>
    <v>414</v>
    <v>50.4</v>
    <v>3299647000</v>
    <v>M.J. INTERNATIONAL CO., LTD.</v>
    <v>M.J. INTERNATIONAL CO., LTD.</v>
    <v>50.6</v>
    <v>36.74</v>
    <v>50</v>
    <v>50.4</v>
    <v>66059000</v>
    <v>8466</v>
    <v>M.J. INTERNATIONAL CO., LTD. (XTAI:8466)</v>
    <v>31000</v>
  </rv>
  <rv s="2">
    <v>415</v>
  </rv>
  <rv s="0">
    <v>https://www.bing.com/financeapi/forcetrigger?t=a1p58m&amp;q=XNYS%3aCAH&amp;form=skydnc</v>
    <v>Learn more on Bing</v>
  </rv>
  <rv s="4">
    <v>en-US</v>
    <v>a1p58m</v>
    <v>268435456</v>
    <v>1</v>
    <v>Powered by Refinitiv</v>
    <v>7</v>
    <v>CARDINAL HEALTH, INC. (XNYS:CAH)</v>
    <v>2</v>
    <v>8</v>
    <v>Finance</v>
    <v>9</v>
    <v>62.96</v>
    <v>45.85</v>
    <v>0.93489999999999995</v>
    <v>0.77</v>
    <v>1.4383999999999999E-2</v>
    <v>USD</v>
    <v>Cardinal Health, Inc. is a healthcare services and products company. The Company operates through two segments: Pharmaceutical and Medical. The Pharmaceutical segment distributes branded and generic pharmaceutical, specialty pharmaceutical, over-the-counter healthcare and consumer products. This segment also provides services to pharmaceutical manufacturers and healthcare providers for specialty pharmaceutical products; operates nuclear pharmacies and radiopharmaceutical manufacturing facilities; provides pharmacy management services to hospitals; and repackages generic pharmaceuticals and over-the-counter healthcare products. The Medical segment manufactures, sources and distributes a range of medical, surgical and laboratory products, which are sold in the United States, Canada, Europe, Asia and other markets. This segment also distributes a range of national brand products and provides supply chain services and solutions to hospitals and other healthcare providers.</v>
    <v>47300</v>
    <v>New York Stock Exchange</v>
    <v>XNYS</v>
    <v>XNYS</v>
    <v>7000 Cardinal Pl, DUBLIN, OH, 43017-1091 US</v>
    <v>54.59</v>
    <v>Food &amp; Drug Retailing</v>
    <v>Stock</v>
    <v>44608.713224096879</v>
    <v>417</v>
    <v>53.174999999999997</v>
    <v>15044434020</v>
    <v>CARDINAL HEALTH, INC.</v>
    <v>CARDINAL HEALTH, INC.</v>
    <v>53.244999999999997</v>
    <v>28.005400000000002</v>
    <v>53.53</v>
    <v>54.3</v>
    <v>277061400</v>
    <v>CAH</v>
    <v>CARDINAL HEALTH, INC. (XNYS:CAH)</v>
    <v>1246748</v>
    <v>3023554</v>
    <v>1979</v>
  </rv>
  <rv s="2">
    <v>418</v>
  </rv>
  <rv s="0">
    <v>https://www.bing.com/financeapi/forcetrigger?t=a25obh&amp;q=XNYS%3aVZ&amp;form=skydnc</v>
    <v>Learn more on Bing</v>
  </rv>
  <rv s="4">
    <v>en-US</v>
    <v>a25obh</v>
    <v>268435456</v>
    <v>1</v>
    <v>Powered by Refinitiv</v>
    <v>7</v>
    <v>VERIZON COMMUNICATIONS INC. (XNYS:VZ)</v>
    <v>2</v>
    <v>8</v>
    <v>Finance</v>
    <v>9</v>
    <v>59.85</v>
    <v>49.685000000000002</v>
    <v>0.38879999999999998</v>
    <v>-6.3E-2</v>
    <v>-1.181E-3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10036-6797 US</v>
    <v>53.797499999999999</v>
    <v>Telecommunications Services</v>
    <v>Stock</v>
    <v>44608.713471388284</v>
    <v>420</v>
    <v>53.094999999999999</v>
    <v>223731425728</v>
    <v>VERIZON COMMUNICATIONS INC.</v>
    <v>VERIZON COMMUNICATIONS INC.</v>
    <v>53.14</v>
    <v>10.036</v>
    <v>53.36</v>
    <v>53.296999999999997</v>
    <v>4197824000</v>
    <v>VZ</v>
    <v>VERIZON COMMUNICATIONS INC. (XNYS:VZ)</v>
    <v>5608653</v>
    <v>22429493</v>
    <v>1983</v>
  </rv>
  <rv s="2">
    <v>421</v>
  </rv>
  <rv s="0">
    <v>https://www.bing.com/financeapi/forcetrigger?t=a1sck2&amp;q=XNAS%3aEVBG&amp;form=skydnc</v>
    <v>Learn more on Bing</v>
  </rv>
  <rv s="10">
    <v>en-US</v>
    <v>a1sck2</v>
    <v>268435456</v>
    <v>1</v>
    <v>Powered by Refinitiv</v>
    <v>17</v>
    <v>EVERBRIDGE, INC. (XNAS:EVBG)</v>
    <v>2</v>
    <v>18</v>
    <v>Finance</v>
    <v>9</v>
    <v>178.9796</v>
    <v>44.1</v>
    <v>0.76190000000000002</v>
    <v>-2.15</v>
    <v>-4.1147999999999997E-2</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 serves investment banks, airports, consulting firms, automakers, health care providers and technology companies. The Company has offices in approximately 20 cities around the globe.</v>
    <v>1730</v>
    <v>Nasdaq Stock Market</v>
    <v>XNAS</v>
    <v>XNAS</v>
    <v>25 Corporate Dr Ste 400, BURLINGTON, MA, 01803-4245 US</v>
    <v>52.07</v>
    <v>Software &amp; IT Services</v>
    <v>Stock</v>
    <v>44608.713350126563</v>
    <v>423</v>
    <v>50.1</v>
    <v>1973441505</v>
    <v>EVERBRIDGE, INC.</v>
    <v>EVERBRIDGE, INC.</v>
    <v>51.84</v>
    <v>52.25</v>
    <v>50.1</v>
    <v>39390050</v>
    <v>EVBG</v>
    <v>EVERBRIDGE, INC. (XNAS:EVBG)</v>
    <v>223701</v>
    <v>1090161</v>
    <v>2008</v>
  </rv>
  <rv s="2">
    <v>424</v>
  </rv>
  <rv s="0">
    <v>https://www.bing.com/financeapi/forcetrigger?t=a1vmf2&amp;q=XNAS%3aINTC&amp;form=skydnc</v>
    <v>Learn more on Bing</v>
  </rv>
  <rv s="4">
    <v>en-US</v>
    <v>a1vmf2</v>
    <v>268435456</v>
    <v>1</v>
    <v>Powered by Refinitiv</v>
    <v>7</v>
    <v>INTEL CORPORATION (XNAS:INTC)</v>
    <v>2</v>
    <v>8</v>
    <v>Finance</v>
    <v>9</v>
    <v>68.489999999999995</v>
    <v>46.3</v>
    <v>0.54400000000000004</v>
    <v>-0.25069999999999998</v>
    <v>-5.1749999999999999E-3</v>
    <v>USD</v>
    <v>Intel Corporation is engaged in designing and manufacturing products and technologies. The Company’s segments are Data Center Group (DCG), Internet of Things Group (IOTG), Mobileye, Non-Volatile Memory Solutions Group (NSG) and Programmable Solutions Group (PSG). DCG segment develops workload-optimization platforms for compute, storage and network functions. IOTG segment develops high-performance compute platforms that solve for technology and business use cases that can scale across vertical industries and embedded markets. Mobileye segment provides driving assistance and self-driving solutions. NSG segment provides memory and storage products based on Intel Optane technology and Intel three dimensional (3D) NAND technology. PSG segment offers programmable semiconductors, primarily FPGAs and Application-Specific Integrated Circuits (ASICs) and related products.</v>
    <v>121100</v>
    <v>Nasdaq Stock Market</v>
    <v>XNAS</v>
    <v>XNAS</v>
    <v>2200 Mission College Blvd, SANTA CLARA, CA, 95054-1537 US</v>
    <v>48.49</v>
    <v>Semiconductors &amp; Semiconductor Equipment</v>
    <v>Stock</v>
    <v>44608.713386666408</v>
    <v>426</v>
    <v>47.9499</v>
    <v>196178640300</v>
    <v>INTEL CORPORATION</v>
    <v>INTEL CORPORATION</v>
    <v>48</v>
    <v>9.9718</v>
    <v>48.44</v>
    <v>48.189300000000003</v>
    <v>4071000000</v>
    <v>INTC</v>
    <v>INTEL CORPORATION (XNAS:INTC)</v>
    <v>7561944</v>
    <v>40371637</v>
    <v>1989</v>
  </rv>
  <rv s="2">
    <v>427</v>
  </rv>
  <rv s="0">
    <v>https://www.bing.com/financeapi/forcetrigger?t=a2qfa2&amp;q=OTCM%3aNTDOY&amp;form=skydnc</v>
    <v>Learn more on Bing</v>
  </rv>
  <rv s="3">
    <v>en-US</v>
    <v>a2qfa2</v>
    <v>268435456</v>
    <v>1</v>
    <v>Powered by Refinitiv</v>
    <v>5</v>
    <v>Nintendo Co., Ltd. (OTCM:NTDOY)</v>
    <v>2</v>
    <v>81</v>
    <v>Finance</v>
    <v>4</v>
    <v>82</v>
    <v>52.95</v>
    <v>0.84019999999999995</v>
    <v>-0.81</v>
    <v>-1.2629E-2</v>
    <v>USD</v>
    <v>Nintendo Co., Ltd. is mainly engaged in the development, manufacture and sale of entertainment products in home entertainment field. The Company's main products include game machines such as portable and console game machines and software, as well as trump and Carta (Japanese-style playing cards). The console game machines are hardware and software for mobile games and home console games, developed by the Company and its affiliates, manufactured mainly by the Company, and sold mainly by the affiliates overseas.</v>
    <v>6574</v>
    <v>OTC Markets</v>
    <v>OTCM</v>
    <v>OTCM</v>
    <v>11-1, Kamitoba, Hokotate-cho, Minami-ku, KYOTO-SHI, KYOTO-FU, 601-8114 JP</v>
    <v>64.010000000000005</v>
    <v>Leisure Products</v>
    <v>Stock</v>
    <v>44608.701777707814</v>
    <v>429</v>
    <v>63.17</v>
    <v>7457078000000</v>
    <v>Nintendo Co., Ltd.</v>
    <v>Nintendo Co., Ltd.</v>
    <v>64.010000000000005</v>
    <v>1.7606999999999999</v>
    <v>64.14</v>
    <v>63.33</v>
    <v>129869000</v>
    <v>NTDOY</v>
    <v>Nintendo Co., Ltd. (OTCM:NTDOY)</v>
    <v>105183</v>
    <v>1947</v>
  </rv>
  <rv s="2">
    <v>430</v>
  </rv>
  <rv s="0">
    <v>https://www.bing.com/financeapi/forcetrigger?t=a1r9ww&amp;q=XNYS%3aDRE&amp;form=skydnc</v>
    <v>Learn more on Bing</v>
  </rv>
  <rv s="4">
    <v>en-US</v>
    <v>a1r9ww</v>
    <v>268435456</v>
    <v>1</v>
    <v>Powered by Refinitiv</v>
    <v>7</v>
    <v>DUKE REALTY CORPORATION (XNYS:DRE)</v>
    <v>2</v>
    <v>8</v>
    <v>Finance</v>
    <v>9</v>
    <v>66.22</v>
    <v>37.74</v>
    <v>0.70820000000000005</v>
    <v>-0.49</v>
    <v>-9.0740000000000005E-3</v>
    <v>USD</v>
    <v>Duke Realty Corporation is a self-managed real estate investment trust (REIT). The Company and Duke Realty Limited Partnership collectively specialize in the ownership, management and development of bulk distribution (industrial) and real estate. The Company’s operations primarily consist of two segments: rental operations of industrial properties and service operations. Rental operations of industrial properties segment represent the ownership and development of industrial properties. Service operations segment provide various real estate services primarily relating to development, construction management and property management services to customers, unconsolidated joint ventures and third-party owners.</v>
    <v>350</v>
    <v>New York Stock Exchange</v>
    <v>XNYS</v>
    <v>XNYS</v>
    <v>8711 River Crossing Blvd, INDIANAPOLIS, IN, 46240 US</v>
    <v>54.44</v>
    <v>Residential &amp; Commercial REIT</v>
    <v>Stock</v>
    <v>44608.713325068748</v>
    <v>432</v>
    <v>53.24</v>
    <v>20379299553</v>
    <v>DUKE REALTY CORPORATION</v>
    <v>DUKE REALTY CORPORATION</v>
    <v>54.44</v>
    <v>24.038399999999999</v>
    <v>54</v>
    <v>53.51</v>
    <v>380850300</v>
    <v>DRE</v>
    <v>DUKE REALTY CORPORATION (XNYS:DRE)</v>
    <v>834684</v>
    <v>1823038</v>
    <v>1992</v>
  </rv>
  <rv s="2">
    <v>433</v>
  </rv>
  <rv s="0">
    <v>https://www.bing.com/financeapi/forcetrigger?t=bjojk2&amp;q=XNAS%3aPDD&amp;form=skydnc</v>
    <v>Learn more on Bing</v>
  </rv>
  <rv s="10">
    <v>en-US</v>
    <v>bjojk2</v>
    <v>268435456</v>
    <v>1</v>
    <v>Powered by Refinitiv</v>
    <v>17</v>
    <v>PINDUODUO INC. (XNAS:PDD)</v>
    <v>2</v>
    <v>18</v>
    <v>Finance</v>
    <v>9</v>
    <v>212.59649999999999</v>
    <v>47.67</v>
    <v>1.3292999999999999</v>
    <v>-0.69</v>
    <v>-1.1269E-2</v>
    <v>USD</v>
    <v>Pinduoduo Inc. is an e-commerce platform operator. It offers Pinduoduo, a mobile e-commerce platform. The Company’s platform provides value-for-money merchandise and interactive shopping options. The platform is built to resemble a virtual bazaar of a broad spectrum of products. It offers both individual and team purchase options. It offers a suite of product categories that include apparel, shoes, bags, childcare products, food and beverage, fresh produce, electronic appliances, furniture, household goods, cosmetics, sports and fitness goods, and auto accessories. The platform provides a range of online payment options that include Weixin Pay, QQ Wallet, Alipay and Apple Pay.</v>
    <v>7986</v>
    <v>Nasdaq Stock Market</v>
    <v>XNAS</v>
    <v>XNAS</v>
    <v>28F, No. 533 Loushanguan Road, Changning District, SHANGHAI, SHANGHAI, 200051 CN</v>
    <v>62.4</v>
    <v>Software &amp; IT Services</v>
    <v>Stock</v>
    <v>44608.71345711797</v>
    <v>435</v>
    <v>60.09</v>
    <v>75874116060</v>
    <v>PINDUODUO INC.</v>
    <v>PINDUODUO INC.</v>
    <v>61.75</v>
    <v>61.23</v>
    <v>60.54</v>
    <v>1253289000</v>
    <v>PDD</v>
    <v>PINDUODUO INC. (XNAS:PDD)</v>
    <v>3413761</v>
    <v>7742839</v>
    <v>2015</v>
  </rv>
  <rv s="2">
    <v>436</v>
  </rv>
  <rv s="0">
    <v>http://en.wikipedia.org/wiki/AeroVironment</v>
    <v>Wikipedia</v>
  </rv>
  <rv s="16">
    <v>218</v>
    <v>438</v>
  </rv>
  <rv s="17">
    <v>36</v>
    <v>https://www.bing.com/th?id=AMMS_44335f7bfaa2dbb27b2116180b42cf3f&amp;qlt=95</v>
    <v>439</v>
    <v>0</v>
    <v>https://www.bing.com/images/search?form=xlimg&amp;q=aerovironment</v>
    <v>Image of AEROVIRONMENT, INC.</v>
  </rv>
  <rv s="0">
    <v>https://www.bing.com/financeapi/forcetrigger?t=a1nytc&amp;q=XNAS%3aAVAV&amp;form=skydnc</v>
    <v>Learn more on Bing</v>
  </rv>
  <rv s="20">
    <v>en-US</v>
    <v>a1nytc</v>
    <v>268435456</v>
    <v>1</v>
    <v>Powered by Refinitiv</v>
    <v>39</v>
    <v>AEROVIRONMENT, INC. (XNAS:AVAV)</v>
    <v>34</v>
    <v>40</v>
    <v>Finance</v>
    <v>9</v>
    <v>138.81</v>
    <v>52.03</v>
    <v>0.34960000000000002</v>
    <v>-1.1391</v>
    <v>-1.8748000000000001E-2</v>
    <v>USD</v>
    <v>AeroVironment, Inc. designs, develops, produces, supports and operates a portfolio of products and services for government agencies, businesses and consumers. The Company operates through the Unmanned Aircraft Systems (UAS) segment, which focuses primarily on the design, development, production, support and operation of UAS and tactical missile systems that provide situational awareness, multi-band communications, force protection and other mission effects. The Company supplies UAS, tactical missile systems and related services primarily to organizations within the United States Department of Defense (DoD). The Company's small UAS products include Raven, Wasp AE, Puma AE and Shrike. The Company also offers the Qube, an UAS for law enforcement, search and rescue and fire department personnel. The Company provides intelligent, multi-domain robotic systems, from small and medium unmanned aircraft systems to tactical missile systems.</v>
    <v>1165</v>
    <v>Nasdaq Stock Market</v>
    <v>XNAS</v>
    <v>XNAS</v>
    <v>241 18Th Street South, Suite 415, ARLINGTON, VA, 22202 US</v>
    <v>60.87</v>
    <v>440</v>
    <v>Aerospace &amp; Defense</v>
    <v>Stock</v>
    <v>44608.713250566405</v>
    <v>441</v>
    <v>59.2</v>
    <v>1479386508</v>
    <v>AEROVIRONMENT, INC.</v>
    <v>AEROVIRONMENT, INC.</v>
    <v>60.83</v>
    <v>110.66240000000001</v>
    <v>60.76</v>
    <v>59.620899999999999</v>
    <v>24813220</v>
    <v>AVAV</v>
    <v>AEROVIRONMENT, INC. (XNAS:AVAV)</v>
    <v>32416</v>
    <v>206646</v>
    <v>2006</v>
  </rv>
  <rv s="2">
    <v>442</v>
  </rv>
  <rv s="0">
    <v>https://www.bing.com/financeapi/forcetrigger?t=a1tyrw&amp;q=XNYS%3aGM&amp;form=skydnc</v>
    <v>Learn more on Bing</v>
  </rv>
  <rv s="4">
    <v>en-US</v>
    <v>a1tyrw</v>
    <v>268435456</v>
    <v>1</v>
    <v>Powered by Refinitiv</v>
    <v>7</v>
    <v>GENERAL MOTORS COMPANY (XNYS:GM)</v>
    <v>2</v>
    <v>8</v>
    <v>Finance</v>
    <v>9</v>
    <v>67.209999999999994</v>
    <v>47.07</v>
    <v>1.2099</v>
    <v>0.105</v>
    <v>2.114E-3</v>
    <v>USD</v>
    <v>General Motors Company designs, builds and sells trucks, crossovers, cars and automobile parts worldwide. The Company provides automotive financing services through General Motors Financial Company, Inc. (GM Financial). GM North America (GMNA) and GM International (GMI) are its automotive segments. GMNA and GMI meets the demands of customers in North America with vehicles developed, manufactured and marketed under the Buick, Cadillac, Chevrolet, GMC and Holden brands. The Company's segments include GMNA, GMI, Cruise and GM Financial. The Company’s subsidiaries and business units include OnStar LLC, which provides vehicle connectivity services; Cruise LLC, which is in the development and commercialization of self-driving technology; GM Financial Co., is its finance subsidiary, and BrightDrop, which is developing an ecosystem and electrified products and services to help in first to last mile delivery operations.</v>
    <v>157000</v>
    <v>New York Stock Exchange</v>
    <v>XNYS</v>
    <v>XNYS</v>
    <v>300 Renaissance Center, DETROIT, MI, 48265-0001 US</v>
    <v>50.26</v>
    <v>Automobiles &amp; Auto Parts</v>
    <v>Stock</v>
    <v>44608.713459258594</v>
    <v>444</v>
    <v>49.29</v>
    <v>72324120275</v>
    <v>GENERAL MOTORS COMPANY</v>
    <v>GENERAL MOTORS COMPANY</v>
    <v>49.54</v>
    <v>7.4076000000000004</v>
    <v>49.67</v>
    <v>49.774999999999999</v>
    <v>1453021000</v>
    <v>GM</v>
    <v>GENERAL MOTORS COMPANY (XNYS:GM)</v>
    <v>4740828</v>
    <v>22400491</v>
    <v>2009</v>
  </rv>
  <rv s="2">
    <v>445</v>
  </rv>
  <rv s="0">
    <v>https://www.bing.com/financeapi/forcetrigger?t=brfk4c&amp;q=XNAS%3aSWTX&amp;form=skydnc</v>
    <v>Learn more on Bing</v>
  </rv>
  <rv s="13">
    <v>en-US</v>
    <v>brfk4c</v>
    <v>268435456</v>
    <v>1</v>
    <v>Powered by Refinitiv</v>
    <v>24</v>
    <v>SPRINGWORKS THERAPEUTICS, INC. (XNAS:SWTX)</v>
    <v>2</v>
    <v>25</v>
    <v>Finance</v>
    <v>9</v>
    <v>96.18</v>
    <v>49</v>
    <v>-1.5349999999999999</v>
    <v>-2.6110000000000001E-2</v>
    <v>USD</v>
    <v>SpringWorks Therapeutics, Inc. is a clinical-stage biopharmaceutical company. The Company is focused on acquiring, developing and commercializing medicines for patients suffering from rare diseases and cancer. The Company has a portfolio of small molecule targeted oncology product candidates and other programs addressing genetically defined cancers. Its lead product candidate, Nirogacestat, is an oral, small molecule gamma secretase inhibitor (GSI) in Phase III clinical development for patients with desmoid tumors.. Its second product candidate, Mirdametinib, is an oral, small molecule MEK inhibitor initially in development for the treatment of neurofibromatosis type 1-associated plexiform neurofibromas (NF1-PN), a rare tumor of the peripheral nerve sheath that causes pain and disfigurement in children.</v>
    <v>142</v>
    <v>Nasdaq Stock Market</v>
    <v>XNAS</v>
    <v>XNAS</v>
    <v>100 Washington Blvd, STAMFORD, CT, 06902-9302 US</v>
    <v>58.6</v>
    <v>Biotechnology &amp; Medical Research</v>
    <v>Stock</v>
    <v>44608.713287383594</v>
    <v>447</v>
    <v>56.765000000000001</v>
    <v>2819763518</v>
    <v>SPRINGWORKS THERAPEUTICS, INC.</v>
    <v>SPRINGWORKS THERAPEUTICS, INC.</v>
    <v>57.92</v>
    <v>11.1342</v>
    <v>58.79</v>
    <v>57.255000000000003</v>
    <v>49249210</v>
    <v>SWTX</v>
    <v>SPRINGWORKS THERAPEUTICS, INC. (XNAS:SWTX)</v>
    <v>51444</v>
    <v>485189</v>
    <v>2019</v>
  </rv>
  <rv s="2">
    <v>448</v>
  </rv>
  <rv s="0">
    <v>https://www.bing.com/financeapi/forcetrigger?t=bxfn9c&amp;q=XNYS%3aZIM&amp;form=skydnc</v>
    <v>Learn more on Bing</v>
  </rv>
  <rv s="13">
    <v>en-US</v>
    <v>bxfn9c</v>
    <v>268435456</v>
    <v>1</v>
    <v>Powered by Refinitiv</v>
    <v>24</v>
    <v>ZIM INTEGRATED SHIPPING SERVICES LTD (XNYS:ZIM)</v>
    <v>2</v>
    <v>25</v>
    <v>Finance</v>
    <v>9</v>
    <v>75.2</v>
    <v>17.9268</v>
    <v>-0.98070000000000002</v>
    <v>-1.3589E-2</v>
    <v>USD</v>
    <v>Zim Integrated Shipping Services Ltd is an Israel-based company. It operates as fleet and a network of shipping lines offering cargo transportation services on all major global trade routes, it also offers multi-modal, cargo handling, tariff management, schedule information, and other related services supported by the company's local offices and representatives around the world.</v>
    <v>3794</v>
    <v>New York Stock Exchange</v>
    <v>XNYS</v>
    <v>XNYS</v>
    <v>9 Andrei Sakharov Street, P.O. Box 15067, HAIFA, 3190500 IL</v>
    <v>73.22</v>
    <v>Freight &amp; Logistics Services</v>
    <v>Stock</v>
    <v>44608.713416006249</v>
    <v>450</v>
    <v>71.081000000000003</v>
    <v>8442210946</v>
    <v>ZIM INTEGRATED SHIPPING SERVICES LTD</v>
    <v>ZIM INTEGRATED SHIPPING SERVICES LTD</v>
    <v>71.900000000000006</v>
    <v>2.5960999999999999</v>
    <v>72.17</v>
    <v>71.189300000000003</v>
    <v>118588200</v>
    <v>ZIM</v>
    <v>ZIM INTEGRATED SHIPPING SERVICES LTD (XNYS:ZIM)</v>
    <v>840734</v>
    <v>3845650</v>
    <v>1945</v>
  </rv>
  <rv s="2">
    <v>451</v>
  </rv>
  <rv s="0">
    <v>https://www.bing.com/financeapi/forcetrigger?t=a1ook2&amp;q=XNYS%3aBMY&amp;form=skydnc</v>
    <v>Learn more on Bing</v>
  </rv>
  <rv s="4">
    <v>en-US</v>
    <v>a1ook2</v>
    <v>268435456</v>
    <v>1</v>
    <v>Powered by Refinitiv</v>
    <v>7</v>
    <v>BRISTOL-MYERS SQUIBB COMPANY (XNYS:BMY)</v>
    <v>2</v>
    <v>8</v>
    <v>Finance</v>
    <v>9</v>
    <v>69.75</v>
    <v>53.22</v>
    <v>0.54959999999999998</v>
    <v>0.13</v>
    <v>1.918E-3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chemically-synthesized or small molecule drugs and products produced from biological processes, called biologics. Small molecule drugs are administered orally in the form of a pill or tablet. Biologics are administered to patients through injections or by infusion. Its products include Revlimid, Eliquis, Opdivo, Orencia, Pomalyst/Imnovid, Sprycel, Yervoy, Abraxane, Empliciti, Reblozyl, Inrebic, Onureg, Zeposia, Vidaza, Baraclude and Breyanzi. Its products are sold to wholesalers, distributors, pharmacies, retailers, hospitals, clinics and government agencies.</v>
    <v>32200</v>
    <v>New York Stock Exchange</v>
    <v>XNYS</v>
    <v>XNYS</v>
    <v>430 E 29th St Fl 14, NEW YORK, NY, 10016-8367 US</v>
    <v>68.39</v>
    <v>Pharmaceuticals</v>
    <v>Stock</v>
    <v>44608.713441689062</v>
    <v>453</v>
    <v>67.53</v>
    <v>148002512700</v>
    <v>BRISTOL-MYERS SQUIBB COMPANY</v>
    <v>BRISTOL-MYERS SQUIBB COMPANY</v>
    <v>67.760000000000005</v>
    <v>21.735199999999999</v>
    <v>67.77</v>
    <v>67.900000000000006</v>
    <v>2179713000</v>
    <v>BMY</v>
    <v>BRISTOL-MYERS SQUIBB COMPANY (XNYS:BMY)</v>
    <v>4897841</v>
    <v>14135793</v>
    <v>1933</v>
  </rv>
  <rv s="2">
    <v>454</v>
  </rv>
  <rv s="0">
    <v>https://www.bing.com/financeapi/forcetrigger?t=a1nxoc&amp;q=XNAS%3aATVI&amp;form=skydnc</v>
    <v>Learn more on Bing</v>
  </rv>
  <rv s="4">
    <v>en-US</v>
    <v>a1nxoc</v>
    <v>268435456</v>
    <v>1</v>
    <v>Powered by Refinitiv</v>
    <v>7</v>
    <v>ACTIVISION BLIZZARD, INC. (XNAS:ATVI)</v>
    <v>2</v>
    <v>8</v>
    <v>Finance</v>
    <v>9</v>
    <v>104.53</v>
    <v>56.4</v>
    <v>0.55379999999999996</v>
    <v>-0.23</v>
    <v>-2.8210000000000002E-3</v>
    <v>USD</v>
    <v>Activision Blizzard, Inc. is a developer and publisher of interactive entertainment content and services. The Company develops and distributes content and services on video game consoles, personal computers (PC) and mobile devices.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Blizzard also maintains an online gaming service, Blizzard Battle.net , which facilitates digital distribution of Blizzard content and selected Activision content, online social connectivity, and the creation of user-generated content. King delivers content on the mobile platform. Kings’ product franchise is Candy Crush, a match three franchise.</v>
    <v>9500</v>
    <v>Nasdaq Stock Market</v>
    <v>XNAS</v>
    <v>XNAS</v>
    <v>3100 OCEAN PARK BLVD, SANTA MONICA, CA, 90405-3032 US</v>
    <v>81.78</v>
    <v>Software &amp; IT Services</v>
    <v>Stock</v>
    <v>44608.713479606253</v>
    <v>456</v>
    <v>81.22</v>
    <v>63315846165</v>
    <v>ACTIVISION BLIZZARD, INC.</v>
    <v>ACTIVISION BLIZZARD, INC.</v>
    <v>81.45</v>
    <v>23.652000000000001</v>
    <v>81.52</v>
    <v>81.290000000000006</v>
    <v>778888500</v>
    <v>ATVI</v>
    <v>ACTIVISION BLIZZARD, INC. (XNAS:ATVI)</v>
    <v>2994583</v>
    <v>17807261</v>
    <v>2000</v>
  </rv>
  <rv s="2">
    <v>457</v>
  </rv>
  <rv s="0">
    <v>https://www.bing.com/financeapi/forcetrigger?t=a1qqk2&amp;q=XNYS%3aDAR&amp;form=skydnc</v>
    <v>Learn more on Bing</v>
  </rv>
  <rv s="4">
    <v>en-US</v>
    <v>a1qqk2</v>
    <v>268435456</v>
    <v>1</v>
    <v>Powered by Refinitiv</v>
    <v>7</v>
    <v>DARLING INGREDIENTS INC. (XNYS:DAR)</v>
    <v>2</v>
    <v>8</v>
    <v>Finance</v>
    <v>9</v>
    <v>85.98</v>
    <v>58.7</v>
    <v>1.1349</v>
    <v>1.03</v>
    <v>1.5484E-2</v>
    <v>USD</v>
    <v>Darling Ingredients Inc. is a developer &amp; producer of sustainable natural ingredients from edible and inedible bio-nutrients, creating ingredients and customized specialty solutions for customers in the food, pet food, feed, fuel, bioenergy, and fertilizer industries. Its segments include Feed Ingredients, Food Ingredients, and Fuel Ingredients. Feed Ingredients segment includes collection and processing of beef, poultry, and pork animal by-products, the collection and processing of bakery residuals in North America into Cookie Meal, and collection and processing of used cooking oil into non-food grade fats. The Food Ingredients segment includes the purchase and processing of beef and pork bone chips, beef hides, pig skins, and fish skins into collagen, collection, and processing of porcine and bovine intestines. Fuel Ingredients operating segment includes global activities related to the Company's share of the results of its equity investment in Diamond Green Diesel Holdings LLC.</v>
    <v>10000</v>
    <v>New York Stock Exchange</v>
    <v>XNYS</v>
    <v>XNYS</v>
    <v>5601 N Macarthur Blvd, IRVING, TX, 75038-2616 US</v>
    <v>67.584999999999994</v>
    <v>Food &amp; Tobacco</v>
    <v>Stock</v>
    <v>44608.713478529688</v>
    <v>459</v>
    <v>65.83</v>
    <v>10930143910</v>
    <v>DARLING INGREDIENTS INC.</v>
    <v>DARLING INGREDIENTS INC.</v>
    <v>66.55</v>
    <v>20.631699999999999</v>
    <v>66.52</v>
    <v>67.55</v>
    <v>161808200</v>
    <v>DAR</v>
    <v>DARLING INGREDIENTS INC. (XNYS:DAR)</v>
    <v>206084</v>
    <v>1064180</v>
    <v>1962</v>
  </rv>
  <rv s="2">
    <v>460</v>
  </rv>
  <rv s="0">
    <v>https://www.bing.com/financeapi/forcetrigger?t=a1pidm&amp;q=XNYS%3aCF&amp;form=skydnc</v>
    <v>Learn more on Bing</v>
  </rv>
  <rv s="4">
    <v>en-US</v>
    <v>a1pidm</v>
    <v>268435456</v>
    <v>1</v>
    <v>Powered by Refinitiv</v>
    <v>7</v>
    <v>CF INDUSTRIES HOLDINGS, INC. (XNYS:CF)</v>
    <v>2</v>
    <v>8</v>
    <v>Finance</v>
    <v>9</v>
    <v>77.239999999999995</v>
    <v>42.85</v>
    <v>1.0547</v>
    <v>1.5149999999999999</v>
    <v>2.0978E-2</v>
    <v>USD</v>
    <v>CF Industries Holdings, Inc. is a manufacturer of hydrogen and nitrogen products for clean energy, fertilizer, emissions abatement, and other industrial applications. The Company operates nitrogen manufacturing complexes in the United States, Canada and the United Kingdom. The Company’s primary nitrogen products are ammonia, granular urea, urea ammonium nitrate solution (UAN) and ammonium nitrate (AN). Its core product is anhydrous ammonia (ammonia), which contains 82% nitrogen and 18% hydrogen. Its nitrogen products that are upgraded from ammonia are granular urea, UAN and AN. Its other nitrogen products include diesel exhaust fluid (DEF), urea liquor, nitric acid and aqua ammonia, which are sold primarily to its industrial customers, and compound fertilizer products (NPKs), which are solid granular fertilizer products for which the nutrient content is a combination of nitrogen, phosphorus and potassium.</v>
    <v>3000</v>
    <v>New York Stock Exchange</v>
    <v>XNYS</v>
    <v>XNYS</v>
    <v>4 Parkway N Ste 400, DEERFIELD, IL, 60015-2542 US</v>
    <v>75.8</v>
    <v>Chemicals</v>
    <v>Stock</v>
    <v>44608.713425705471</v>
    <v>462</v>
    <v>68.87</v>
    <v>15489420000</v>
    <v>CF INDUSTRIES HOLDINGS, INC.</v>
    <v>CF INDUSTRIES HOLDINGS, INC.</v>
    <v>69.27</v>
    <v>52.38</v>
    <v>72.22</v>
    <v>73.734999999999999</v>
    <v>214475400</v>
    <v>CF</v>
    <v>CF INDUSTRIES HOLDINGS, INC. (XNYS:CF)</v>
    <v>2721164</v>
    <v>3973066</v>
    <v>2005</v>
  </rv>
  <rv s="2">
    <v>463</v>
  </rv>
  <rv s="0">
    <v>https://www.bing.com/financeapi/forcetrigger?t=bpocw7&amp;q=XNAS%3aBYND&amp;form=skydnc</v>
    <v>Learn more on Bing</v>
  </rv>
  <rv s="22">
    <v>en-US</v>
    <v>bpocw7</v>
    <v>268435456</v>
    <v>1</v>
    <v>Powered by Refinitiv</v>
    <v>43</v>
    <v>BEYOND MEAT, INC. (XNAS:BYND)</v>
    <v>2</v>
    <v>44</v>
    <v>Finance</v>
    <v>9</v>
    <v>183.75</v>
    <v>53.1</v>
    <v>-2.4900000000000002</v>
    <v>-4.0160999999999995E-2</v>
    <v>USD</v>
    <v>Beyond Meat, Inc. is a food company that offers plant-based meats. The Company’s product offerings include Beyond Burger, Beyond Sausage, Beyond Beef, Beyond Meatballs, Beyond Breakfast Sausage Patties, Beyond Breakfast Sausage Links, Beyond Beef Crumbles and Beyond Italian Sausage Crumbles. The Company sells a range of plant-based products across the three main meat platforms of beef, pork and poultry. The Company’s products are available at approximately 122,000 retail and foodservice outlets, across grocery, merchandiser, club, convenience store, and natural retailer channels, and other food-away-from-home channels, including restaurants, foodservice outlets and schools. The Company also offering its products through e-commerce site.</v>
    <v>700</v>
    <v>Nasdaq Stock Market</v>
    <v>XNAS</v>
    <v>XNAS</v>
    <v>119 Standard St, EL SEGUNDO, CA, 90245-3833 US</v>
    <v>61.51</v>
    <v>Food &amp; Tobacco</v>
    <v>Stock</v>
    <v>44608.713416666404</v>
    <v>465</v>
    <v>59.25</v>
    <v>3768818288</v>
    <v>BEYOND MEAT, INC.</v>
    <v>BEYOND MEAT, INC.</v>
    <v>60.19</v>
    <v>62</v>
    <v>59.51</v>
    <v>63330840</v>
    <v>BYND</v>
    <v>BEYOND MEAT, INC. (XNAS:BYND)</v>
    <v>859516</v>
    <v>3674894</v>
    <v>2008</v>
  </rv>
  <rv s="2">
    <v>466</v>
  </rv>
  <rv s="0">
    <v>https://www.bing.com/financeapi/forcetrigger?t=a1vqqh&amp;q=XNAS%3aIRBT&amp;form=skydnc</v>
    <v>Learn more on Bing</v>
  </rv>
  <rv s="4">
    <v>en-US</v>
    <v>a1vqqh</v>
    <v>268435456</v>
    <v>1</v>
    <v>Powered by Refinitiv</v>
    <v>7</v>
    <v>IROBOT CORPORATION (XNAS:IRBT)</v>
    <v>2</v>
    <v>8</v>
    <v>Finance</v>
    <v>9</v>
    <v>134.68</v>
    <v>58.44</v>
    <v>1.2090000000000001</v>
    <v>-1.1100000000000001</v>
    <v>-1.7169E-2</v>
    <v>USD</v>
    <v>iRobot Corporation is a consumer robot company. The Company designs, builds, sells and supports durable robots through the close integration of software, electronics and hardware. Its consumer robots help people in finding smarter ways to clean and accomplish more in their daily lives. The Company's portfolio of floor cleaning robots features technologies for the connected home and advanced concepts in cleaning, mapping and navigation, human-robot interaction and physical solutions. Its products consist of robot families, such as Roomba, Braava, and Root. It also provides ongoing customer service and support via the iRobot HOME App. The Company's consumer robots are offered to consumers through a variety of distribution channels, including chain stores and other national retailers, through the Company's own Website and app, dedicated e-commerce Websites, the online arms of traditional retailers, and through value-added distributors and resellers worldwide.</v>
    <v>1343</v>
    <v>Nasdaq Stock Market</v>
    <v>XNAS</v>
    <v>XNAS</v>
    <v>8 Crosby Dr, BEDFORD, MA, 01730-1402 US</v>
    <v>64.514399999999995</v>
    <v>Electronic Equipment &amp; Parts</v>
    <v>Stock</v>
    <v>44608.713364594529</v>
    <v>468</v>
    <v>63.13</v>
    <v>1712929746</v>
    <v>IROBOT CORPORATION</v>
    <v>IROBOT CORPORATION</v>
    <v>64.11</v>
    <v>61.710700000000003</v>
    <v>64.650000000000006</v>
    <v>63.54</v>
    <v>26958290</v>
    <v>IRBT</v>
    <v>IROBOT CORPORATION (XNAS:IRBT)</v>
    <v>207205</v>
    <v>595451</v>
    <v>2000</v>
  </rv>
  <rv s="2">
    <v>469</v>
  </rv>
  <rv s="0">
    <v>https://www.bing.com/financeapi/forcetrigger?t=a1qcu2&amp;q=XNAS%3aCRSP&amp;form=skydnc</v>
    <v>Learn more on Bing</v>
  </rv>
  <rv s="4">
    <v>en-US</v>
    <v>a1qcu2</v>
    <v>268435456</v>
    <v>1</v>
    <v>Powered by Refinitiv</v>
    <v>7</v>
    <v>CRISPR Therapeutics Ltd (XNAS:CRSP)</v>
    <v>2</v>
    <v>8</v>
    <v>Finance</v>
    <v>9</v>
    <v>169.76</v>
    <v>55.35</v>
    <v>2.0390000000000001</v>
    <v>-0.50919999999999999</v>
    <v>-8.352E-3</v>
    <v>USD</v>
    <v>CRISPR Therapeutics AG is a Switzerland-based gene-editing company. It focuses on the development of transformative gene-based medicines for serious diseases. The Company develops its products using Clustered Regularly Interspaced Short Palindromic Repeats (CRISPR)/Cas9 gene-editing platform, which allows for precise directed changes to genomic deoxyribonucleic acid (DNA). The Company has a portfolio of therapeutic programs in a range of disease areas, including hemoglobinopathies, oncology, regenerative medicine and rare diseases. Its lead product candidate is CTX001, an ex vivo CRISPR gene-edited therapy for treating patients suffering from transfusion-dependent beta thalassemia or severe sickle cell disease in which a patient’s hematopoietic stem cells are engineered to produce high levels of fetal hemoglobin in red blood cells. The Company has business operations in London and the United Kingdom, as well as research and development operations in the United States.</v>
    <v>410</v>
    <v>Nasdaq Stock Market</v>
    <v>XNAS</v>
    <v>XNAS</v>
    <v>Baarerstrasse 14, ZUG, ZUG, 6300 CH</v>
    <v>62.27</v>
    <v>Biotechnology &amp; Medical Research</v>
    <v>Stock</v>
    <v>44608.713382626564</v>
    <v>471</v>
    <v>59.64</v>
    <v>4626881223</v>
    <v>CRISPR Therapeutics Ltd</v>
    <v>CRISPR Therapeutics Ltd</v>
    <v>59.64</v>
    <v>12.8063</v>
    <v>60.97</v>
    <v>60.460799999999999</v>
    <v>76526960</v>
    <v>CRSP</v>
    <v>CRISPR Therapeutics Ltd (XNAS:CRSP)</v>
    <v>697469</v>
    <v>1729390</v>
    <v>2013</v>
  </rv>
  <rv s="2">
    <v>472</v>
  </rv>
  <rv s="0">
    <v>http://ja.wikipedia.org/wiki/インターコンチネンタルホテルズグループ</v>
    <v>Wikipedia</v>
  </rv>
  <rv s="16">
    <v>69</v>
    <v>474</v>
  </rv>
  <rv s="17">
    <v>36</v>
    <v>https://www.bing.com/th?id=AMMS_36cdb68f2e1b21fddff3246c7f057ebb&amp;qlt=95</v>
    <v>475</v>
    <v>0</v>
    <v>https://www.bing.com/images/search?form=xlimg&amp;q=intercontinental+hotels+group</v>
    <v>Image of INTERCONTINENTAL HOTELS GROUP PLC</v>
  </rv>
  <rv s="0">
    <v>https://www.bing.com/financeapi/forcetrigger?t=a1vf5r&amp;q=XNYS%3aIHG&amp;form=skydnc</v>
    <v>Learn more on Bing</v>
  </rv>
  <rv s="20">
    <v>en-US</v>
    <v>a1vf5r</v>
    <v>268435456</v>
    <v>1</v>
    <v>Powered by Refinitiv</v>
    <v>39</v>
    <v>INTERCONTINENTAL HOTELS GROUP PLC (XNYS:IHG)</v>
    <v>34</v>
    <v>40</v>
    <v>Finance</v>
    <v>9</v>
    <v>75.2</v>
    <v>58.7438</v>
    <v>1.2012</v>
    <v>1E-4</v>
    <v>1.421E-6</v>
    <v>USD</v>
    <v>InterContinental Hotels Group PLC is a hotel company. The Company franchises its brands and manages its hotels on behalf of third-party hotel owners. Its segments include The Americas; Europe, Middle East Asia and Africa (EMEAA), and Greater China. It operates a portfolio of hotel brands, including InterContinental, HUALUXE, Kimpton, Crowne Plaza, Hotel Indigo, EVEN Hotels, Holiday Inn, Holiday Inn Express, Staybridge Suites Hotels, Holiday Inn Resort, Regent Hotels &amp; Resorts, Holiday Inn Club Vacations and Candlewood Suites Hotels. The Company operates over 5,964 hotels (886,036 rooms) worldwide and has over 1,815 pipeline hotels. The Americas segment has approximately 986 hotels in pipeline (102,757 rooms). The EMEAA Segment has approximately 389 hotels (76,120 rooms). The Greater China segment has approximately 440 hotels in pipeline (93,180 rooms).</v>
    <v>12832</v>
    <v>New York Stock Exchange</v>
    <v>XNYS</v>
    <v>XNYS</v>
    <v>Broadwater Park, DENHAM, BUCKINGHAMSHIRE, UB9 5HR GB</v>
    <v>70.55</v>
    <v>476</v>
    <v>Hotels &amp; Entertainment Services</v>
    <v>Stock</v>
    <v>44608.710243298439</v>
    <v>477</v>
    <v>70.05</v>
    <v>12693870000</v>
    <v>INTERCONTINENTAL HOTELS GROUP PLC</v>
    <v>INTERCONTINENTAL HOTELS GROUP PLC</v>
    <v>70.349999999999994</v>
    <v>0</v>
    <v>70.39</v>
    <v>70.390100000000004</v>
    <v>184016300</v>
    <v>IHG</v>
    <v>INTERCONTINENTAL HOTELS GROUP PLC (XNYS:IHG)</v>
    <v>73782</v>
    <v>170186</v>
    <v>2004</v>
  </rv>
  <rv s="2">
    <v>478</v>
  </rv>
  <rv s="0">
    <v>https://www.bing.com/financeapi/forcetrigger?t=bwvep2&amp;q=XNAS%3aAFRM&amp;form=skydnc</v>
    <v>Learn more on Bing</v>
  </rv>
  <rv s="29">
    <v>en-US</v>
    <v>bwvep2</v>
    <v>268435456</v>
    <v>1</v>
    <v>Powered by Refinitiv</v>
    <v>60</v>
    <v>Affirm Holdings Inc (XNAS:AFRM)</v>
    <v>2</v>
    <v>61</v>
    <v>Finance</v>
    <v>9</v>
    <v>176.65</v>
    <v>42.12</v>
    <v>-1.67</v>
    <v>-3.7276999999999998E-2</v>
    <v>USD</v>
    <v>Affirm Holdings, Inc., provides platform for digital and mobile commerce. Through its technology-driven payments network and partnership with an originating bank, it enables consumers to pay for a purchase over time. Through its platform, the consumer selects their repayment option, loans are funded and issued by its originating bank partner. Its platform includes three elements: a point-of-sale payment solution, merchant commerce solutions, and a consumer-focused application. Its point-of-sale solution allows consumers to pay for purchases in fixed. It enables consumers to pay overtime. Its platform enables APR payment options and interest-bearing loans. Its merchant commerce solutions allow merchants to solve for their customers. Its consumer-focused application enables consumers to use its application to manage payments, open a savings account and access a personalized marketplace. It provides a digital return experiences and post-purchase payments for direct-to-consumer brands.</v>
    <v>2071</v>
    <v>Nasdaq Stock Market</v>
    <v>XNAS</v>
    <v>XNAS</v>
    <v>650 California Street, SAN FRANCISCO, CA, 94108 US</v>
    <v>44.5</v>
    <v>Software &amp; IT Services</v>
    <v>Stock</v>
    <v>44608.713458529688</v>
    <v>480</v>
    <v>42.1447</v>
    <v>12268630410</v>
    <v>Affirm Holdings Inc</v>
    <v>Affirm Holdings Inc</v>
    <v>44.1</v>
    <v>44.8</v>
    <v>43.13</v>
    <v>284457000</v>
    <v>AFRM</v>
    <v>Affirm Holdings Inc (XNAS:AFRM)</v>
    <v>6393140</v>
    <v>20218807</v>
  </rv>
  <rv s="2">
    <v>481</v>
  </rv>
  <rv s="0">
    <v>https://www.bing.com/financeapi/forcetrigger?t=a1pkf2&amp;q=XNAS%3aCGNX&amp;form=skydnc</v>
    <v>Learn more on Bing</v>
  </rv>
  <rv s="4">
    <v>en-US</v>
    <v>a1pkf2</v>
    <v>268435456</v>
    <v>1</v>
    <v>Powered by Refinitiv</v>
    <v>7</v>
    <v>COGNEX CORPORATION (XNAS:CGNX)</v>
    <v>2</v>
    <v>8</v>
    <v>Finance</v>
    <v>9</v>
    <v>94.63</v>
    <v>61.64</v>
    <v>1.6496</v>
    <v>-0.90500000000000003</v>
    <v>-1.3915E-2</v>
    <v>USD</v>
    <v>Cognex Corporation is a provider of machine vision products that captures and analyzes visual information in order to automate manufacturing and distribution tasks where vision is required. The Company offers a range of machine vision systems and sensors, vision software, and industrial image-based barcode readers designed to meet customer needs. Its products range from vision sensors that conducts simple presence/absence inspections, to deep learning solutions that solve complex applications with defects and deviations. Its products also have a variety of physical forms, depending upon the user's needs. Machine vision products are used to automate the manufacturing and tracking of discrete items, such as mobile phones, aspirin bottles, and automobile tires, by locating, identifying, inspecting, and measuring them during the manufacturing or distribution process. The Company serves industries such as consumer electronics, logistics, and automotive.</v>
    <v>2055</v>
    <v>Nasdaq Stock Market</v>
    <v>XNAS</v>
    <v>XNAS</v>
    <v>1 Vision Dr, NATICK, MA, 01760-2083 US</v>
    <v>64.69</v>
    <v>Machinery, Equipment &amp; Components</v>
    <v>Stock</v>
    <v>44608.713442580469</v>
    <v>483</v>
    <v>63.82</v>
    <v>11339003865</v>
    <v>COGNEX CORPORATION</v>
    <v>COGNEX CORPORATION</v>
    <v>64.510000000000005</v>
    <v>39.520000000000003</v>
    <v>65.040000000000006</v>
    <v>64.135000000000005</v>
    <v>176799000</v>
    <v>CGNX</v>
    <v>COGNEX CORPORATION (XNAS:CGNX)</v>
    <v>248030</v>
    <v>873649</v>
    <v>1981</v>
  </rv>
  <rv s="2">
    <v>484</v>
  </rv>
  <rv s="0">
    <v>https://www.bing.com/financeapi/forcetrigger?t=a1otxm&amp;q=XNAS%3aBRKR&amp;form=skydnc</v>
    <v>Learn more on Bing</v>
  </rv>
  <rv s="4">
    <v>en-US</v>
    <v>a1otxm</v>
    <v>268435456</v>
    <v>1</v>
    <v>Powered by Refinitiv</v>
    <v>7</v>
    <v>BRUKER CORPORATION (XNAS:BRKR)</v>
    <v>2</v>
    <v>8</v>
    <v>Finance</v>
    <v>9</v>
    <v>92.35</v>
    <v>56.93</v>
    <v>1.3095000000000001</v>
    <v>0.04</v>
    <v>5.9820000000000001E-4</v>
    <v>USD</v>
    <v>Bruker Corporation is a developer, manufacturer, and distributor of scientific instruments and analytical and diagnostic solutions. The Company operates through four segments: Bruker BioSpin Group, Bruker CALID Group, Bruker Scientific Instruments (BSI) Nano Group and Bruker Energy &amp; Supercon Technologies (BEST). The Bruker BioSpin Group segment designs, manufactures, and distributes enabling life science tools based on magnetic resonance technology. The Bruker CALID Group segment designs, manufactures, and distributes life science mass spectrometry and ion mobility spectrometry solutions, analytical and process analysis instruments, and solutions. The BSI NANO Group segment designs and manufactures advanced X-ray instruments; advanced fluorescence optical microscopy instruments; analytical tools for electron microscopes and X-ray metrology; and defect-detection equipment. The BEST segment develops and manufactures superconducting and non-superconducting materials and devices.</v>
    <v>7400</v>
    <v>Nasdaq Stock Market</v>
    <v>XNAS</v>
    <v>XNAS</v>
    <v>40 MANNING RD, BILLERICA, MA, 01821-3915 US</v>
    <v>67.239999999999995</v>
    <v>Healthcare Equipment &amp; Supplies</v>
    <v>Stock</v>
    <v>44608.713329652346</v>
    <v>486</v>
    <v>65.88</v>
    <v>10147249432</v>
    <v>BRUKER CORPORATION</v>
    <v>BRUKER CORPORATION</v>
    <v>66.38</v>
    <v>36.878700000000002</v>
    <v>66.87</v>
    <v>66.91</v>
    <v>151655200</v>
    <v>BRKR</v>
    <v>BRUKER CORPORATION (XNAS:BRKR)</v>
    <v>247252</v>
    <v>809426</v>
    <v>2000</v>
  </rv>
  <rv s="2">
    <v>487</v>
  </rv>
  <rv s="0">
    <v>https://www.bing.com/financeapi/forcetrigger?t=a1mvm7&amp;q=XNYS%3aADM&amp;form=skydnc</v>
    <v>Learn more on Bing</v>
  </rv>
  <rv s="4">
    <v>en-US</v>
    <v>a1mvm7</v>
    <v>268435456</v>
    <v>1</v>
    <v>Powered by Refinitiv</v>
    <v>7</v>
    <v>ARCHER-DANIELS-MIDLAND COMPANY (XNYS:ADM)</v>
    <v>2</v>
    <v>8</v>
    <v>Finance</v>
    <v>9</v>
    <v>78.03</v>
    <v>54.94</v>
    <v>0.79730000000000001</v>
    <v>0.35</v>
    <v>4.5570000000000003E-3</v>
    <v>USD</v>
    <v>Archer-Daniels-Midland Company owns and operates grain elevator and transportation network to procure, store, clean, and transport agricultural raw materials, such as oilseeds, corn, wheat, milo, oats, and barley. The Company’s operations are organized into three reportable business segments: Ag Services and Oilseeds, Carbohydrate Solutions, and Nutrition. The Ag Services and Oilseeds segment includes global activities related to the origination, merchandising, transportation, and storage of agricultural raw materials. The Carbohydrate Solutions segment converts corn and wheat into products and ingredients used in the food and beverage industry, including sweeteners, corn and wheat starches, syrup, wheat flour and dextrose. The Nutrition segment engages in the manufacturing, sale, and distribution of various ingredients and solutions, including plant-based proteins, flavor systems, natural colors, emulsifiers, soluble fiber, enzymes, and other specialty food and feed ingredients.</v>
    <v>39000</v>
    <v>New York Stock Exchange</v>
    <v>XNYS</v>
    <v>XNYS</v>
    <v>77 West Wacker Drive, Suite 4600, CHICAGO, IL, 60601 US</v>
    <v>77.69</v>
    <v>Food &amp; Tobacco</v>
    <v>Stock</v>
    <v>44608.713439710154</v>
    <v>489</v>
    <v>76.63</v>
    <v>43160896295</v>
    <v>ARCHER-DANIELS-MIDLAND COMPANY</v>
    <v>ARCHER-DANIELS-MIDLAND COMPANY</v>
    <v>76.790000000000006</v>
    <v>16.055299999999999</v>
    <v>76.8</v>
    <v>77.150000000000006</v>
    <v>559441300</v>
    <v>ADM</v>
    <v>ARCHER-DANIELS-MIDLAND COMPANY (XNYS:ADM)</v>
    <v>855135</v>
    <v>3378834</v>
    <v>1923</v>
  </rv>
  <rv s="2">
    <v>490</v>
  </rv>
  <rv s="0">
    <v>https://www.bing.com/financeapi/forcetrigger?t=a1tvoc&amp;q=XNAS%3aGILD&amp;form=skydnc</v>
    <v>Learn more on Bing</v>
  </rv>
  <rv s="4">
    <v>en-US</v>
    <v>a1tvoc</v>
    <v>268435456</v>
    <v>1</v>
    <v>Powered by Refinitiv</v>
    <v>7</v>
    <v>GILEAD SCIENCES, INC. (XNAS:GILD)</v>
    <v>2</v>
    <v>8</v>
    <v>Finance</v>
    <v>9</v>
    <v>74.12</v>
    <v>60.82</v>
    <v>0.40510000000000002</v>
    <v>0.14499999999999999</v>
    <v>2.3639999999999998E-3</v>
    <v>USD</v>
    <v>Gilead Sciences, Inc. is a biopharmaceutical company that is focused on advancing medicines to prevent and treat diseases, including human immunodeficiency virus (HIV), viral hepatitis and cancer. The Company's portfolio of products and pipeline of investigational drugs includes treatments for HIV/acquired immune deficiency syndrome (AIDS), COVID-19, liver diseases, hematology/oncology/cell therapy and other. Its products for HIV/AIDS patients include Biktarvy, Descovy, Odefsey, Genvoya, Stribild, Complera/Eviplera, Truvada and Atripla. It offers Veklury to patients with COVID-19. The Company's products for patients with liver diseases include Vemlidy, Epclusa, Harvoni, Viread and Vosevi. Its products under hematology/oncology/cell therapy include Yescarta, Tecartus, Trodelvy and Zydelig. Other products include Letairis, Ranexa and AmBisome. Its products for various inflammation/respiratory diseases include Cayston and Tamiflu. The Company operates in more than 335 countries worldwide.</v>
    <v>13600</v>
    <v>Nasdaq Stock Market</v>
    <v>XNAS</v>
    <v>XNAS</v>
    <v>333 LAKESIDE DR, FOSTER CITY, CA, 94404-1147 US</v>
    <v>61.76</v>
    <v>Biotechnology &amp; Medical Research</v>
    <v>Stock</v>
    <v>44608.713466758592</v>
    <v>492</v>
    <v>61.16</v>
    <v>76931340000</v>
    <v>GILEAD SCIENCES, INC.</v>
    <v>GILEAD SCIENCES, INC.</v>
    <v>61.2</v>
    <v>12.428699999999999</v>
    <v>61.33</v>
    <v>61.475000000000001</v>
    <v>1254384000</v>
    <v>GILD</v>
    <v>GILEAD SCIENCES, INC. (XNAS:GILD)</v>
    <v>5860975</v>
    <v>11148321</v>
    <v>1987</v>
  </rv>
  <rv s="2">
    <v>493</v>
  </rv>
  <rv s="0">
    <v>https://www.bing.com/financeapi/forcetrigger?t=ay4m6h&amp;q=XNYS%3aNTR&amp;form=skydnc</v>
    <v>Learn more on Bing</v>
  </rv>
  <rv s="4">
    <v>en-US</v>
    <v>ay4m6h</v>
    <v>268435456</v>
    <v>1</v>
    <v>Powered by Refinitiv</v>
    <v>7</v>
    <v>Nutrien Ltd. (XNYS:NTR)</v>
    <v>2</v>
    <v>72</v>
    <v>Finance</v>
    <v>9</v>
    <v>77.92</v>
    <v>52.281399999999998</v>
    <v>0.7853</v>
    <v>0.32</v>
    <v>4.3E-3</v>
    <v>USD</v>
    <v>Nutrien Ltd is Canada-based company, which is a provider of crop inputs and services. The Company operates through four segments: Retail Ag Solutions (Retail), Potash, Nitrogen and Phosphate. The Retail segment distributes crop nutrients, crop protection products, seed and merchandise and it provides services directly to growers through a network of farm centers in North America, South America and Australia. Its Retail business includes Nutrien Ag Solutions and Landmark Retail businesses. It operates approximately 2,000 retail locations in seven countries. The Potash, Nitrogen and Phosphate segments are differentiated by the chemical nutrient contained in the products that each produce. The Company operates approximately two integrated phosphate mining and processing facilities in the United States of America. The Company also operates approximately 16 nitrogen facilities in Canada, Trinidad and United States of America.</v>
    <v>23100</v>
    <v>New York Stock Exchange</v>
    <v>XNYS</v>
    <v>XNYS</v>
    <v>122 1st Ave S Suite 500, SASKATOON, SK, S7K 7G3 CA</v>
    <v>75.31</v>
    <v>Chemicals</v>
    <v>Stock</v>
    <v>44608.713443205466</v>
    <v>495</v>
    <v>73.685000000000002</v>
    <v>54070550000</v>
    <v>Nutrien Ltd.</v>
    <v>Nutrien Ltd.</v>
    <v>74.13</v>
    <v>18.753900000000002</v>
    <v>74.41</v>
    <v>74.73</v>
    <v>570785900</v>
    <v>NTR</v>
    <v>Nutrien Ltd. (XNYS:NTR)</v>
    <v>1182697</v>
    <v>2951139</v>
    <v>2017</v>
  </rv>
  <rv s="2">
    <v>496</v>
  </rv>
  <rv s="0">
    <v>https://www.bing.com/financeapi/forcetrigger?t=c1td1h&amp;q=XOSL%3aBCS&amp;form=skydnc</v>
    <v>Learn more on Bing</v>
  </rv>
  <rv s="36">
    <v>en-US</v>
    <v>c1td1h</v>
    <v>268435456</v>
    <v>1</v>
    <v>Powered by Refinitiv</v>
    <v>82</v>
    <v>Bergen Carbon Solutions AS (XOSL:BCS)</v>
    <v>2</v>
    <v>83</v>
    <v>Finance</v>
    <v>4</v>
    <v>83.85</v>
    <v>14.98</v>
    <v>1</v>
    <v>1.8182E-2</v>
    <v>NOK</v>
    <v>Bergen Carbon Solutions AS is a Norway-based company engaged in the production of carbon solutions. The Company uses technology to turn CO2 emissions into carbon nanofiber, a material which is lighter than plastic, stronger than steel and leads electricity better than copper, and with wide ranging applications from energy storage to protective clothing. The Company was founded in 2016 and based in Bergen.</v>
    <v>Oslo Bors Asa</v>
    <v>XOSL</v>
    <v>XOSL</v>
    <v>Kokstadflaten 35, Kokstad, BERGEN, HORDALAND, 5257 NO</v>
    <v>57.55</v>
    <v>Chemicals</v>
    <v>Stock</v>
    <v>44608.677083333336</v>
    <v>498</v>
    <v>55.68</v>
    <v>2079138000</v>
    <v>Bergen Carbon Solutions AS</v>
    <v>Bergen Carbon Solutions AS</v>
    <v>56</v>
    <v>55</v>
    <v>56</v>
    <v>37802510</v>
    <v>BCS</v>
    <v>Bergen Carbon Solutions AS (XOSL:BCS)</v>
    <v>132509</v>
    <v>2016</v>
  </rv>
  <rv s="2">
    <v>499</v>
  </rv>
  <rv s="0">
    <v>https://www.bing.com/financeapi/forcetrigger?t=a1qpz2&amp;q=XNYS%3aDAC&amp;form=skydnc</v>
    <v>Learn more on Bing</v>
  </rv>
  <rv s="4">
    <v>en-US</v>
    <v>a1qpz2</v>
    <v>268435456</v>
    <v>1</v>
    <v>Powered by Refinitiv</v>
    <v>7</v>
    <v>DANAOS CORPORATION (XNYS:DAC)</v>
    <v>2</v>
    <v>8</v>
    <v>Finance</v>
    <v>9</v>
    <v>102.95</v>
    <v>33.79</v>
    <v>1.4155</v>
    <v>-1.9350000000000001</v>
    <v>-1.9436999999999999E-2</v>
    <v>USD</v>
    <v>Danaos Corporation is a holding company and an international owner of containerships, chartering its vessels to a range of liner companies. The Company's principal business is the acquisition and operation of vessels. The Company conducts its operations through the vessel owning companies, whose principal activity is the ownership and operation of containerships that are under the management of a related party of the company. The Company's manager is Danaos Shipping Company Limited (Danaos Shipping). The Company has a fleet of over 50 containerships aggregating approximately 329,590 twenty-foot equivalent units (TEUs). Its containership fleet includes approximately 53 containerships deployed on time charters and approximately two containerships deployed on bareboat charter. Gemini Shipholdings Corporation (Gemini), a company beneficially owned by the Company, owns approximately four additional containerships of over 24,000 TEU aggregate capacity.</v>
    <v>1296</v>
    <v>New York Stock Exchange</v>
    <v>XNYS</v>
    <v>XNYS</v>
    <v>14 Akti Kondyli, Piraeus, ATHINA, ATTIKI, 185 45 GR</v>
    <v>99.882099999999994</v>
    <v>Freight &amp; Logistics Services</v>
    <v>Stock</v>
    <v>44608.713452187498</v>
    <v>501</v>
    <v>97.53</v>
    <v>2065847000</v>
    <v>DANAOS CORPORATION</v>
    <v>DANAOS CORPORATION</v>
    <v>99.34</v>
    <v>1.9457</v>
    <v>99.55</v>
    <v>97.614999999999995</v>
    <v>20596680</v>
    <v>DAC</v>
    <v>DANAOS CORPORATION (XNYS:DAC)</v>
    <v>154583</v>
    <v>607834</v>
    <v>2005</v>
  </rv>
  <rv s="2">
    <v>502</v>
  </rv>
  <rv s="0">
    <v>https://www.bing.com/financeapi/forcetrigger?t=af7stc&amp;q=XFRA%3aDAI&amp;form=skydnc</v>
    <v>Learn more on Bing</v>
  </rv>
  <rv s="19">
    <v>en-US</v>
    <v>af7stc</v>
    <v>268435456</v>
    <v>1</v>
    <v>Powered by Refinitiv</v>
    <v>37</v>
    <v>Mercedes-Benz Group AG (XFRA:MBG)</v>
    <v>2</v>
    <v>70</v>
    <v>Finance</v>
    <v>4</v>
    <v>91.52</v>
    <v>21.055</v>
    <v>1.3898999999999999</v>
    <v>0.78</v>
    <v>1.0369999999999999E-2</v>
    <v>EUR</v>
    <v>Mercedes-Benz Group AG, formerly Daimler AG (Daimler), is a Germany-based automotive engineering company. The Company engages in the development, production and distribution of cars and vans in Germany, and the management of the Daimler Group. The segments include Mercedes-Benz Cars, Mercedes-Benz Vans and Daimler Financial Services. The Mercedes-Benz Cars segment includes vehicles of the Mercedes-Benz brand, including the brands, Mercedes-AMG and Mercedes-Maybach, and small cars under the smart brand, as well as the Mercedes me brand. The Mercedes-Benz Vans sells vans under the brand name Mercedes-Benz and the Freightliner brand. The Daimler Mobility AG offers e.g. financing, leasing, car subscription and car rental, fleet management, digital services, as well as mobility services. The Daimler financial services also supports the sales of its automotive brands worldwide.</v>
    <v>289282</v>
    <v>Deutsche Boerse AG</v>
    <v>XFRA</v>
    <v>XFRA</v>
    <v>Mercedesstrasse 120, STUTTGART, BADEN-WUERTTEMBERG, 70372 DE</v>
    <v>77.31</v>
    <v>Automobiles &amp; Auto Parts</v>
    <v>Stock</v>
    <v>44608.701388888891</v>
    <v>504</v>
    <v>75.39</v>
    <v>80644340000</v>
    <v>Mercedes-Benz Group AG</v>
    <v>Mercedes-Benz Group AG</v>
    <v>75.73</v>
    <v>6.05</v>
    <v>75.22</v>
    <v>76</v>
    <v>1069837000</v>
    <v>MBG</v>
    <v>Mercedes-Benz Group AG (XFRA:MBG)</v>
    <v>8346</v>
  </rv>
  <rv s="2">
    <v>505</v>
  </rv>
  <rv s="0">
    <v>https://www.bing.com/financeapi/forcetrigger?t=bwve27&amp;q=XNYS%3aRBLX&amp;form=skydnc</v>
    <v>Learn more on Bing</v>
  </rv>
  <rv s="13">
    <v>en-US</v>
    <v>bwve27</v>
    <v>268435456</v>
    <v>1</v>
    <v>Powered by Refinitiv</v>
    <v>24</v>
    <v>ROBLOX CORPORATION (XNYS:RBLX)</v>
    <v>2</v>
    <v>25</v>
    <v>Finance</v>
    <v>9</v>
    <v>141.59989999999999</v>
    <v>53.63</v>
    <v>-18.07</v>
    <v>-0.24652100000000002</v>
    <v>USD</v>
    <v>Roblox Corp is a technology company. The Company intends to build a human co-experience platform that enables shared experiences among billions of users. The Company offers a platform, which is powered by user-generated content that draws inspiration from gaming, entertainment, social media and even toys. The Company is focused on improving the ways in which the Roblox Platform supports shared experiences, ranging from how these experiences are built by an engaged community of developers to how they are enjoyed and safely accessed by users across the globe. All Roblox Platform users have identities in the form of avatars that allow them to interact and express themselves as whoever or whatever they want to be.</v>
    <v>960</v>
    <v>New York Stock Exchange</v>
    <v>XNYS</v>
    <v>XNYS</v>
    <v>970 PARK PLACE, SAN MATEO, CA, 94403 US</v>
    <v>59</v>
    <v>Software &amp; IT Services</v>
    <v>Stock</v>
    <v>44608.71344461797</v>
    <v>507</v>
    <v>54.55</v>
    <v>31969090188</v>
    <v>ROBLOX CORPORATION</v>
    <v>ROBLOX CORPORATION</v>
    <v>56.19</v>
    <v>0</v>
    <v>73.3</v>
    <v>55.23</v>
    <v>578835600</v>
    <v>RBLX</v>
    <v>ROBLOX CORPORATION (XNYS:RBLX)</v>
    <v>55459478</v>
    <v>24384056</v>
    <v>2004</v>
  </rv>
  <rv s="2">
    <v>508</v>
  </rv>
  <rv s="0">
    <v>https://www.bing.com/financeapi/forcetrigger?t=c3orf2&amp;q=XNAS%3aRIVN&amp;form=skydnc</v>
    <v>Learn more on Bing</v>
  </rv>
  <rv s="29">
    <v>en-US</v>
    <v>c3orf2</v>
    <v>268435456</v>
    <v>1</v>
    <v>Powered by Refinitiv</v>
    <v>60</v>
    <v>RIVIAN AUTOMOTIVE, INC. (XNAS:RIVN)</v>
    <v>2</v>
    <v>61</v>
    <v>Finance</v>
    <v>9</v>
    <v>179.4699</v>
    <v>50</v>
    <v>-1.1475</v>
    <v>-1.7310000000000002E-2</v>
    <v>USD</v>
    <v>Rivian Automotive, Inc. is a manufacturer of electric vehicles (EV). The Company is engaged in designing, developing, and manufacturing EVs and accessories. It sells vehicles directly to customers in the consumer and commercial markets. The Company launched its R1 platform, a two-row five-passenger pickup truck. The R1 technology systems includes vehicle electronics, battery, electric drive, chassis, Driver+, its advanced driver assistance system (ADAS), and digital user experience management. It also developed a portfolio of vehicle accessories, including all-weather floormats, camp kitchen, camp speaker, three-person rooftop tent, at-home Rivian wall charger, and rooftop racks. The Company’s services include digitally enabled financing, telematics-based insurance, proactive vehicle membership and software services, charging solutions, and a data-driven vehicle resale program. It also offers FleetOS, a centralized fleet management subscription platform.</v>
    <v>6274</v>
    <v>Nasdaq Stock Market</v>
    <v>XNAS</v>
    <v>XNAS</v>
    <v>14600 Myford Road, IRVINE, CA, 92618 US</v>
    <v>66.430000000000007</v>
    <v>Automobiles &amp; Auto Parts</v>
    <v>Stock</v>
    <v>44608.71347655078</v>
    <v>510</v>
    <v>63.35</v>
    <v>58648926229</v>
    <v>RIVIAN AUTOMOTIVE, INC.</v>
    <v>RIVIAN AUTOMOTIVE, INC.</v>
    <v>65.37</v>
    <v>66.290000000000006</v>
    <v>65.142499999999998</v>
    <v>900317400</v>
    <v>RIVN</v>
    <v>RIVIAN AUTOMOTIVE, INC. (XNAS:RIVN)</v>
    <v>7241908</v>
    <v>18199970</v>
  </rv>
  <rv s="2">
    <v>511</v>
  </rv>
  <rv s="0">
    <v>https://www.bing.com/financeapi/forcetrigger?t=a1xxmw&amp;q=XNYS%3aMRK&amp;form=skydnc</v>
    <v>Learn more on Bing</v>
  </rv>
  <rv s="4">
    <v>en-US</v>
    <v>a1xxmw</v>
    <v>268435456</v>
    <v>1</v>
    <v>Powered by Refinitiv</v>
    <v>7</v>
    <v>MERCK &amp; CO., INC. (XNYS:MRK)</v>
    <v>2</v>
    <v>8</v>
    <v>Finance</v>
    <v>9</v>
    <v>91.4</v>
    <v>68.382099999999994</v>
    <v>0.44879999999999998</v>
    <v>-0.435</v>
    <v>-5.5910000000000005E-3</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wide range of veterinary pharmaceutical and vaccine products, as well as health management solutions and services, for the prevention, treatment and control of disease in all major livestock and companion animal species.</v>
    <v>74000</v>
    <v>New York Stock Exchange</v>
    <v>XNYS</v>
    <v>XNYS</v>
    <v>2000 Galloping Hill Rd, KENILWORTH, NJ, 07033-1310 US</v>
    <v>77.795000000000002</v>
    <v>Pharmaceuticals</v>
    <v>Stock</v>
    <v>44608.713454721874</v>
    <v>513</v>
    <v>76.9345</v>
    <v>195444917000</v>
    <v>MERCK &amp; CO., INC.</v>
    <v>MERCK &amp; CO., INC.</v>
    <v>77.17</v>
    <v>15.990399999999999</v>
    <v>77.81</v>
    <v>77.375</v>
    <v>2525944000</v>
    <v>MRK</v>
    <v>MERCK &amp; CO., INC. (XNYS:MRK)</v>
    <v>3663723</v>
    <v>13819020</v>
    <v>1970</v>
  </rv>
  <rv s="2">
    <v>514</v>
  </rv>
  <rv s="0">
    <v>https://www.bing.com/financeapi/forcetrigger?t=aqbkzr&amp;q=XWAR%3aACP&amp;form=skydnc</v>
    <v>Learn more on Bing</v>
  </rv>
  <rv s="4">
    <v>en-US</v>
    <v>aqbkzr</v>
    <v>268435456</v>
    <v>1</v>
    <v>Powered by Refinitiv</v>
    <v>7</v>
    <v>Asseco Poland S.A. (XWAR:ACP)</v>
    <v>2</v>
    <v>84</v>
    <v>Finance</v>
    <v>85</v>
    <v>99.75</v>
    <v>64.8</v>
    <v>0.52070000000000005</v>
    <v>-0.4</v>
    <v>-5.0309999999999999E-3</v>
    <v>PLN</v>
    <v>Asseco Poland S.A. is a Poland-based information technology (IT) company, which is primarily engaged in the development of software for companies from different sectors of the economy. The Company takes part in business acquisitions both in the domestic and foreign markets and develops organically as well. The Company’s portfolio includes proprietary products, execution of IT projects, and a customer base, including financial institutions, industrial enterprises as well as public administration bodies. The Company operates globally.</v>
    <v>29148</v>
    <v>Warsaw Stock Exchange</v>
    <v>XWAR</v>
    <v>XWAR</v>
    <v>Olchowa 14, RZESZOW, WOJ. PODKARPACKIE, 35-322 PL</v>
    <v>79.95</v>
    <v>Software &amp; IT Services</v>
    <v>Stock</v>
    <v>44608.670138888891</v>
    <v>516</v>
    <v>78.5</v>
    <v>6598524000</v>
    <v>Asseco Poland S.A.</v>
    <v>Asseco Poland S.A.</v>
    <v>79.95</v>
    <v>13.2928</v>
    <v>79.5</v>
    <v>79.099999999999994</v>
    <v>83000300</v>
    <v>ACP</v>
    <v>Asseco Poland S.A. (XWAR:ACP)</v>
    <v>76884</v>
    <v>100485.6452</v>
    <v>2001</v>
  </rv>
  <rv s="2">
    <v>517</v>
  </rv>
  <rv s="0">
    <v>https://www.bing.com/financeapi/forcetrigger?t=a1tdvh&amp;q=XNAS%3aFSLR&amp;form=skydnc</v>
    <v>Learn more on Bing</v>
  </rv>
  <rv s="4">
    <v>en-US</v>
    <v>a1tdvh</v>
    <v>268435456</v>
    <v>1</v>
    <v>Powered by Refinitiv</v>
    <v>7</v>
    <v>FIRST SOLAR, INC. (XNAS:FSLR)</v>
    <v>2</v>
    <v>8</v>
    <v>Finance</v>
    <v>9</v>
    <v>123.125</v>
    <v>67.392799999999994</v>
    <v>1.3868</v>
    <v>-0.92</v>
    <v>-1.2760000000000001E-2</v>
    <v>USD</v>
    <v>First Solar, Inc is a provider of photovoltaic (PV) solar energy solutions. The Company designs, manufactures and sells PV solar modules with a thin-film semiconductor technology. The Company also develops, designs, constructs and sells PV solar power systems that primarily use the modules it manufactures and provide operations and maintenance (O&amp;M) services to system owners. It operates through two segments: modules and systems. The modules segment is involved in the design, manufacture, and sale of CdTe solar modules, which convert sunlight into electricity. The systems segment provides power plant solutions in certain markets, which include project development, engineering, procurement, and construction (EPC) services, and O&amp;M services. Its customers include utilities, independent power producers, commercial and industrial companies, and other system owners.</v>
    <v>5100</v>
    <v>Nasdaq Stock Market</v>
    <v>XNAS</v>
    <v>XNAS</v>
    <v>350 W Washington St Ste 600, TEMPE, AZ, 85281-1496 US</v>
    <v>71.515000000000001</v>
    <v>Renewable Energy</v>
    <v>Stock</v>
    <v>44608.713363471878</v>
    <v>519</v>
    <v>70.02</v>
    <v>7568334506</v>
    <v>FIRST SOLAR, INC.</v>
    <v>FIRST SOLAR, INC.</v>
    <v>70.95</v>
    <v>17.020199999999999</v>
    <v>72.099999999999994</v>
    <v>71.180000000000007</v>
    <v>106326700</v>
    <v>FSLR</v>
    <v>FIRST SOLAR, INC. (XNAS:FSLR)</v>
    <v>332342</v>
    <v>1478351</v>
    <v>2003</v>
  </rv>
  <rv s="2">
    <v>520</v>
  </rv>
  <rv s="0">
    <v>http://ja.wikipedia.org/wiki/コノコフィリップス</v>
    <v>Wikipedia</v>
  </rv>
  <rv s="16">
    <v>69</v>
    <v>522</v>
  </rv>
  <rv s="17">
    <v>36</v>
    <v>https://www.bing.com/th?id=AMMS_328c42228a7a7c01496b8aa73b7a09ba&amp;qlt=95</v>
    <v>523</v>
    <v>0</v>
    <v>https://www.bing.com/images/search?form=xlimg&amp;q=conocophillips</v>
    <v>Image of CONOCOPHILLIPS</v>
  </rv>
  <rv s="0">
    <v>https://www.bing.com/financeapi/forcetrigger?t=a1q5nm&amp;q=XNYS%3aCOP&amp;form=skydnc</v>
    <v>Learn more on Bing</v>
  </rv>
  <rv s="20">
    <v>en-US</v>
    <v>a1q5nm</v>
    <v>268435456</v>
    <v>1</v>
    <v>Powered by Refinitiv</v>
    <v>39</v>
    <v>CONOCOPHILLIPS (XNYS:COP)</v>
    <v>34</v>
    <v>40</v>
    <v>Finance</v>
    <v>9</v>
    <v>94.93</v>
    <v>47.51</v>
    <v>1.4519</v>
    <v>1.5449999999999999</v>
    <v>1.7228E-2</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Libya; and commercial and terminalling operations in the United Kingdom. The Other International segment includes exploration activities in Colombia and Argentina.</v>
    <v>9900</v>
    <v>New York Stock Exchange</v>
    <v>XNYS</v>
    <v>XNYS</v>
    <v>925 N Eldridge Pkwy, HOUSTON, TX, 77079-2703 US</v>
    <v>91.888999999999996</v>
    <v>524</v>
    <v>Oil &amp; Gas</v>
    <v>Stock</v>
    <v>44608.713326249999</v>
    <v>525</v>
    <v>89.95</v>
    <v>120320940075</v>
    <v>CONOCOPHILLIPS</v>
    <v>CONOCOPHILLIPS</v>
    <v>90.1</v>
    <v>14.7789</v>
    <v>89.68</v>
    <v>91.224999999999994</v>
    <v>1318947000</v>
    <v>COP</v>
    <v>CONOCOPHILLIPS (XNYS:COP)</v>
    <v>2849620</v>
    <v>8898022</v>
    <v>2001</v>
  </rv>
  <rv s="2">
    <v>526</v>
  </rv>
  <rv s="0">
    <v>https://www.bing.com/financeapi/forcetrigger?t=a22gc7&amp;q=XNYS%3aSAIC&amp;form=skydnc</v>
    <v>Learn more on Bing</v>
  </rv>
  <rv s="4">
    <v>en-US</v>
    <v>a22gc7</v>
    <v>268435456</v>
    <v>1</v>
    <v>Powered by Refinitiv</v>
    <v>7</v>
    <v>SCIENCE APPLICATIONS INTERNATIONAL CORPORATION (XNYS:SAIC)</v>
    <v>2</v>
    <v>8</v>
    <v>Finance</v>
    <v>9</v>
    <v>98.95</v>
    <v>77.650099999999995</v>
    <v>0.81030000000000002</v>
    <v>-0.26</v>
    <v>-3.1809999999999998E-3</v>
    <v>USD</v>
    <v>Science Applications International Corporation (SAIC) is a provider of technical, engineering and enterprise information technology (IT) services primarily to the United States government. The Company serves all branches, including Army, Air Force, Navy, Marines and Coast Guard and agencies of the Department of Defense (DoD); National Aeronautics and Space Administration (NASA); United States Department of State; Department of Justice; Department of Homeland Security; and several sensitive intelligence community agencies. The Company is organized as a matrix comprised of two customer facing operating sectors supported by a strategy, growth and innovation organization. Each of the Company’s two customer facing operating sectors is focused on providing the Company’s comprehensive technical and enterprise IT service offerings to one or more agencies of the United States federal government.</v>
    <v>26000</v>
    <v>New York Stock Exchange</v>
    <v>XNYS</v>
    <v>XNYS</v>
    <v>12010 Sunset Hills Rd, RESTON, VA, 20190-5856 US</v>
    <v>82.16</v>
    <v>Software &amp; IT Services</v>
    <v>Stock</v>
    <v>44608.713131284378</v>
    <v>528</v>
    <v>81.284999999999997</v>
    <v>4639013413</v>
    <v>SCIENCE APPLICATIONS INTERNATIONAL CORPORATION</v>
    <v>SCIENCE APPLICATIONS INTERNATIONAL CORPORATION</v>
    <v>81.754999999999995</v>
    <v>16.1554</v>
    <v>81.73</v>
    <v>81.47</v>
    <v>56941370</v>
    <v>SAIC</v>
    <v>SCIENCE APPLICATIONS INTERNATIONAL CORPORATION (XNYS:SAIC)</v>
    <v>81421</v>
    <v>356239</v>
    <v>2013</v>
  </rv>
  <rv s="2">
    <v>529</v>
  </rv>
  <rv s="0">
    <v>http://en.wikipedia.org/wiki/Novartis</v>
    <v>Wikipedia</v>
  </rv>
  <rv s="16">
    <v>69</v>
    <v>531</v>
  </rv>
  <rv s="17">
    <v>36</v>
    <v>https://www.bing.com/th?id=AMMS_3a4201ed5d487670c98d0ce5663b2ca7&amp;qlt=95</v>
    <v>532</v>
    <v>0</v>
    <v>https://www.bing.com/images/search?form=xlimg&amp;q=novartis</v>
    <v>Image of Novartis Inc.</v>
  </rv>
  <rv s="0">
    <v>https://www.bing.com/financeapi/forcetrigger?t=a1yw77&amp;q=XNYS%3aNVS&amp;form=skydnc</v>
    <v>Learn more on Bing</v>
  </rv>
  <rv s="20">
    <v>en-US</v>
    <v>a1yw77</v>
    <v>268435456</v>
    <v>1</v>
    <v>Powered by Refinitiv</v>
    <v>39</v>
    <v>Novartis Inc. (XNYS:NVS)</v>
    <v>34</v>
    <v>40</v>
    <v>Finance</v>
    <v>9</v>
    <v>95.17</v>
    <v>79.34</v>
    <v>0.58640000000000003</v>
    <v>1.1499999999999999</v>
    <v>1.3306999999999999E-2</v>
    <v>USD</v>
    <v>Novartis AG is a Switzerland-based pharmaceutical company. The Company develops, manufactures, and markets branded and generic prescription drugs, active pharmaceutical ingredients (APIs), biosimilars and ophthalmic products. The Company uses science and digital technologies for treatments in the disease areas of immunology, dermatology, cancer, ophthalmology, neuroscience, respiratory, cardiovascular, renal and metabolism. The business activities of the Company are divided into two segments: Innovative Medicines, which includes innovative patent-protected prescription medicines for blood pressure, cancer and other ailments, and Sandoz, which includes generic pharmaceuticals and biosimilars.</v>
    <v>104323</v>
    <v>New York Stock Exchange</v>
    <v>XNYS</v>
    <v>XNYS</v>
    <v>Lichtstrasse 35, BASEL, BASEL-STADT, 4056 CH</v>
    <v>87.65</v>
    <v>533</v>
    <v>Pharmaceuticals</v>
    <v>Stock</v>
    <v>44608.713450149997</v>
    <v>534</v>
    <v>86.92</v>
    <v>210918200000</v>
    <v>Novartis Inc.</v>
    <v>Novartis Inc.</v>
    <v>86.97</v>
    <v>8.1151</v>
    <v>86.42</v>
    <v>87.57</v>
    <v>2434421000</v>
    <v>NVS</v>
    <v>Novartis Inc. (XNYS:NVS)</v>
    <v>978106</v>
    <v>2915390</v>
    <v>1996</v>
  </rv>
  <rv s="2">
    <v>535</v>
  </rv>
  <rv s="0">
    <v>http://it.wikipedia.org/wiki/Hyatt_Hotels_Corporation</v>
    <v>Wikipedia</v>
  </rv>
  <rv s="16">
    <v>69</v>
    <v>537</v>
  </rv>
  <rv s="17">
    <v>36</v>
    <v>https://www.bing.com/th?id=AMMS_93bf211680fd7a2264447bd907607e8f&amp;qlt=95</v>
    <v>538</v>
    <v>0</v>
    <v>https://www.bing.com/images/search?form=xlimg&amp;q=hyatt</v>
    <v>Image of HYATT HOTELS CORPORATION</v>
  </rv>
  <rv s="0">
    <v>https://www.bing.com/financeapi/forcetrigger?t=a1uepr&amp;q=XNYS%3aH&amp;form=skydnc</v>
    <v>Learn more on Bing</v>
  </rv>
  <rv s="20">
    <v>en-US</v>
    <v>a1uepr</v>
    <v>268435456</v>
    <v>1</v>
    <v>Powered by Refinitiv</v>
    <v>39</v>
    <v>HYATT HOTELS CORPORATION (XNYS:H)</v>
    <v>34</v>
    <v>40</v>
    <v>Finance</v>
    <v>9</v>
    <v>108.08</v>
    <v>67.7</v>
    <v>1.4931000000000001</v>
    <v>1.34</v>
    <v>1.2622E-2</v>
    <v>USD</v>
    <v>Hyatt Hotels Corporation is a hospitality company. The Company operates, manages, franchises, owns, leases, develops, licenses, or provides services to a portfolio of properties. It operates through four segments: Owned and leased hotels, Americas management and franchising (Americas), ASPAC management and franchising (ASPAC), and EAME/SW Asia management and franchising (EAME/SW Asia). Its Owned and leased hotels segment consists of its owned and leased full service and select service hotels. Americas segment consists of its management and franchising of properties located in the United States, Latin America, Canada, and the Caribbean. ASPAC segment consists of its management and franchising of properties located in Southeast Asia, Greater China, Australia, New Zealand, South Korea, Japan, and Micronesia. EAME/SW Asia segment consists of its management and franchising of properties located in Europe, Africa, the Middle East, India, Central Asia, and Nepal.</v>
    <v>37000</v>
    <v>New York Stock Exchange</v>
    <v>XNYS</v>
    <v>XNYS</v>
    <v>150 N Riverside Plz Fl 8, CHICAGO, IL, 60606-1598 US</v>
    <v>108.08</v>
    <v>539</v>
    <v>Hotels &amp; Entertainment Services</v>
    <v>Stock</v>
    <v>44608.713358495312</v>
    <v>540</v>
    <v>104.04</v>
    <v>11672760000</v>
    <v>HYATT HOTELS CORPORATION</v>
    <v>HYATT HOTELS CORPORATION</v>
    <v>104.79</v>
    <v>0</v>
    <v>106.16</v>
    <v>107.5</v>
    <v>109954500</v>
    <v>H</v>
    <v>HYATT HOTELS CORPORATION (XNYS:H)</v>
    <v>1092011</v>
    <v>1025619</v>
    <v>2004</v>
  </rv>
  <rv s="2">
    <v>541</v>
  </rv>
  <rv s="0">
    <v>https://www.bing.com/financeapi/forcetrigger?t=a25552&amp;q=XNYS%3aRTX&amp;form=skydnc</v>
    <v>Learn more on Bing</v>
  </rv>
  <rv s="4">
    <v>en-US</v>
    <v>a25552</v>
    <v>268435456</v>
    <v>1</v>
    <v>Powered by Refinitiv</v>
    <v>7</v>
    <v>RAYTHEON TECHNOLOGIES CORPORATION (XNYS:RTX)</v>
    <v>2</v>
    <v>8</v>
    <v>Finance</v>
    <v>9</v>
    <v>96.96</v>
    <v>71.989999999999995</v>
    <v>1.403</v>
    <v>0.6482</v>
    <v>6.8929999999999998E-3</v>
    <v>USD</v>
    <v>Raytheon Technologies Corp, formerly United Technologies Corporation, is an aerospace and defense company that is engaged in providing advanced systems and services for commercial, military and government customers worldwide. The Company's operations are classified into four principal business segments: Collins Aerospace Systems, which is a global provider of aerospace and defense products and aftermarket service solutions for aircraft manufacturers,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870 WINTER STREET, WALTHAM, MA, 02451 US</v>
    <v>95.05</v>
    <v>Aerospace &amp; Defense</v>
    <v>Stock</v>
    <v>44608.71341560156</v>
    <v>543</v>
    <v>93.92</v>
    <v>141306136194</v>
    <v>RAYTHEON TECHNOLOGIES CORPORATION</v>
    <v>RAYTHEON TECHNOLOGIES CORPORATION</v>
    <v>94.03</v>
    <v>36.505499999999998</v>
    <v>94.04</v>
    <v>94.688199999999995</v>
    <v>1492331000</v>
    <v>RTX</v>
    <v>RAYTHEON TECHNOLOGIES CORPORATION (XNYS:RTX)</v>
    <v>1173898</v>
    <v>6329739</v>
    <v>1934</v>
  </rv>
  <rv s="2">
    <v>544</v>
  </rv>
  <rv s="0">
    <v>https://www.bing.com/financeapi/forcetrigger?t=bkg1hw&amp;q=XNYS%3aESTC&amp;form=skydnc</v>
    <v>Learn more on Bing</v>
  </rv>
  <rv s="4">
    <v>en-US</v>
    <v>bkg1hw</v>
    <v>268435456</v>
    <v>1</v>
    <v>Powered by Refinitiv</v>
    <v>7</v>
    <v>Elastic NV (XNYS:ESTC)</v>
    <v>2</v>
    <v>8</v>
    <v>Finance</v>
    <v>9</v>
    <v>189.84</v>
    <v>75.78</v>
    <v>1.1755</v>
    <v>-2.9249999999999998</v>
    <v>-3.1491999999999999E-2</v>
    <v>USD</v>
    <v>Elastic NV is an information technology (IT) company based in the Netherlands. The Company offers developers the Elastic Stack, a set of software products for data search and management, namely Elasticsearch, a distributed, real-time search and analytics engine and datastore for all types of data; Kibana, the user interface and visualization layer for data stored in Elasticsearch; Logstash, a data processing pipeline for ingesting data into Elasticsearch or other storage systems from a multitude of sources simultaneously, and Beats, a family of lightweight, single-purpose data shippers for sending data from edge machines to Elasticsearch or Logstash. The Elastic Stack is designed to run on premises, in public or private clouds, and in hybrid environments. The Company's business model is based on a combination of open source and paid subscription, which includes access to additional features, as well as support. The Company is active in the United States and worldwide.</v>
    <v>2626</v>
    <v>New York Stock Exchange</v>
    <v>XNYS</v>
    <v>XNYS</v>
    <v>Keizersgracht 281, AMSTERDAM, NOORD-HOLLAND, 1016 ED NL</v>
    <v>91.62</v>
    <v>Software &amp; IT Services</v>
    <v>Stock</v>
    <v>44608.713399050779</v>
    <v>546</v>
    <v>89.02</v>
    <v>8403679758</v>
    <v>Elastic NV</v>
    <v>Elastic NV</v>
    <v>91.62</v>
    <v>0</v>
    <v>92.88</v>
    <v>89.954999999999998</v>
    <v>93420930</v>
    <v>ESTC</v>
    <v>Elastic NV (XNYS:ESTC)</v>
    <v>335739</v>
    <v>1878574</v>
    <v>2012</v>
  </rv>
  <rv s="2">
    <v>547</v>
  </rv>
  <rv s="0">
    <v>http://en.wikipedia.org/wiki/Micron_Technology</v>
    <v>Wikipedia</v>
  </rv>
  <rv s="16">
    <v>69</v>
    <v>549</v>
  </rv>
  <rv s="17">
    <v>36</v>
    <v>https://www.bing.com/th?id=AMMS_859e01ab6a50ed86a738e78dc1d269e1&amp;qlt=95</v>
    <v>550</v>
    <v>0</v>
    <v>https://www.bing.com/images/search?form=xlimg&amp;q=micron+technology</v>
    <v>Image of MICRON TECHNOLOGY, INC.</v>
  </rv>
  <rv s="0">
    <v>https://www.bing.com/financeapi/forcetrigger?t=a1y4oc&amp;q=XNAS%3aMU&amp;form=skydnc</v>
    <v>Learn more on Bing</v>
  </rv>
  <rv s="20">
    <v>en-US</v>
    <v>a1y4oc</v>
    <v>268435456</v>
    <v>1</v>
    <v>Powered by Refinitiv</v>
    <v>39</v>
    <v>MICRON TECHNOLOGY, INC. (XNAS:MU)</v>
    <v>34</v>
    <v>40</v>
    <v>Finance</v>
    <v>9</v>
    <v>98.45</v>
    <v>65.67</v>
    <v>1.1758999999999999</v>
    <v>-1.1100000000000001</v>
    <v>-1.1561999999999999E-2</v>
    <v>USD</v>
    <v>Micron Technology, Inc. offers memory and storage solutions. The Company's portfolio of memory and storage technologies, including dynamic random-access memory (DRAM), negative-AND (NAND), three-dimensional (3D) XPoint memory, and NOR. Its brands include Micron and Crucial. Its business segments include Compute and Networking Business Unit (CNBU), which includes memory products sold into client, cloud server, enterprise, graphics, and networking markets; Mobile Business Unit (MBU), which includes memory products sold into smartphone and other mobile-device markets; Storage Business Unit (SBU), which includes solid state drives (SSDs) and solutions sold into enterprise, cloud, client, and consumer storage markets, other storage products sold in component and wafer form, and Embedded Business Unit (EBU), which includes memory and storage products sold into automotive, industrial, and consumer markets.</v>
    <v>43000</v>
    <v>Nasdaq Stock Market</v>
    <v>XNAS</v>
    <v>XNAS</v>
    <v>8000 S Federal Way, Po Box 6, BOISE, ID, 83716-9632 US</v>
    <v>95.844999999999999</v>
    <v>551</v>
    <v>Semiconductors &amp; Semiconductor Equipment</v>
    <v>Stock</v>
    <v>44608.713457140628</v>
    <v>552</v>
    <v>93.57</v>
    <v>106255639530</v>
    <v>MICRON TECHNOLOGY, INC.</v>
    <v>MICRON TECHNOLOGY, INC.</v>
    <v>94.44</v>
    <v>14.640499999999999</v>
    <v>96</v>
    <v>94.89</v>
    <v>1119777000</v>
    <v>MU</v>
    <v>MICRON TECHNOLOGY, INC. (XNAS:MU)</v>
    <v>7382314</v>
    <v>21756624</v>
    <v>1984</v>
  </rv>
  <rv s="2">
    <v>553</v>
  </rv>
  <rv s="0">
    <v>http://en.wikipedia.org/wiki/Bunge_Limited</v>
    <v>Wikipedia</v>
  </rv>
  <rv s="16">
    <v>69</v>
    <v>555</v>
  </rv>
  <rv s="17">
    <v>36</v>
    <v>https://www.bing.com/th?id=AMMS_bba3e10a01fb920312673996f16090b7&amp;qlt=95</v>
    <v>556</v>
    <v>0</v>
    <v>https://www.bing.com/images/search?form=xlimg&amp;q=bunge+limited</v>
    <v>Image of BUNGE LIMITED</v>
  </rv>
  <rv s="0">
    <v>https://www.bing.com/financeapi/forcetrigger?t=a1oeww&amp;q=XNYS%3aBG&amp;form=skydnc</v>
    <v>Learn more on Bing</v>
  </rv>
  <rv s="20">
    <v>en-US</v>
    <v>a1oeww</v>
    <v>268435456</v>
    <v>1</v>
    <v>Powered by Refinitiv</v>
    <v>39</v>
    <v>BUNGE LIMITED (XNYS:BG)</v>
    <v>34</v>
    <v>40</v>
    <v>Finance</v>
    <v>9</v>
    <v>103.59</v>
    <v>71.730099999999993</v>
    <v>0.55920000000000003</v>
    <v>0.88</v>
    <v>8.6599999999999993E-3</v>
    <v>USD</v>
    <v>Bunge Limited is an agricultural business and food company. The Company operates through segments such as Agribusiness, Edible Oil Products, Milling Products, Sugar and Bioenergy, and Fertilizer. Its Agribusiness segment is an integrated global business involved in the purchase, storage, transport, processing and sale of agricultural commodities and commodity products. Its edible oil products include packaged and bulk oils, shortenings and other products derived from the vegetable oil refining process. Its milling products segment includes the production and sale of a range of wheat flours and bakery mixes. The Company is a producer of sugar, ethanol and electricity. It produces, blends and distributes a range of nitrogen, phosphate and potassium (NPK) fertilizers, including phosphate-based liquid and solid nitrogen fertilizers.</v>
    <v>23000</v>
    <v>New York Stock Exchange</v>
    <v>XNYS</v>
    <v>XNYS</v>
    <v>1391 TIMBERLAKE MANOR PARKWAY, CHESTERFIELD, MO, 63017 US</v>
    <v>102.8</v>
    <v>557</v>
    <v>Food &amp; Tobacco</v>
    <v>Stock</v>
    <v>44608.713180902341</v>
    <v>558</v>
    <v>101.14</v>
    <v>14403320500</v>
    <v>BUNGE LIMITED</v>
    <v>BUNGE LIMITED</v>
    <v>101.71</v>
    <v>7.4229000000000003</v>
    <v>101.62</v>
    <v>102.5</v>
    <v>140520200</v>
    <v>BG</v>
    <v>BUNGE LIMITED (XNYS:BG)</v>
    <v>534683</v>
    <v>1190103</v>
    <v>1995</v>
  </rv>
  <rv s="2">
    <v>559</v>
  </rv>
  <rv s="0">
    <v>https://www.bing.com/financeapi/forcetrigger?t=brh6oc&amp;q=XNYS%3aNET&amp;form=skydnc</v>
    <v>Learn more on Bing</v>
  </rv>
  <rv s="13">
    <v>en-US</v>
    <v>brh6oc</v>
    <v>268435456</v>
    <v>1</v>
    <v>Powered by Refinitiv</v>
    <v>24</v>
    <v>CLOUDFLARE, INC. (XNYS:NET)</v>
    <v>2</v>
    <v>25</v>
    <v>Finance</v>
    <v>9</v>
    <v>221.64</v>
    <v>60.96</v>
    <v>-6.5750000000000002</v>
    <v>-5.7000000000000002E-2</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2240</v>
    <v>New York Stock Exchange</v>
    <v>XNYS</v>
    <v>XNYS</v>
    <v>101 Townsend St, SAN FRANCISCO, CA, 94107-1934 US</v>
    <v>113</v>
    <v>Software &amp; IT Services</v>
    <v>Stock</v>
    <v>44608.713467777343</v>
    <v>561</v>
    <v>108.52</v>
    <v>35200895300</v>
    <v>CLOUDFLARE, INC.</v>
    <v>CLOUDFLARE, INC.</v>
    <v>109.85</v>
    <v>0</v>
    <v>115.35</v>
    <v>108.77500000000001</v>
    <v>323612000</v>
    <v>NET</v>
    <v>CLOUDFLARE, INC. (XNYS:NET)</v>
    <v>2377404</v>
    <v>6655331</v>
    <v>2009</v>
  </rv>
  <rv s="2">
    <v>562</v>
  </rv>
  <rv s="0">
    <v>http://en.wikipedia.org/wiki/Comerica</v>
    <v>Wikipedia</v>
  </rv>
  <rv s="16">
    <v>69</v>
    <v>564</v>
  </rv>
  <rv s="17">
    <v>36</v>
    <v>https://www.bing.com/th?id=AMMS_955527c4d9cf6ea2c476d36ba90fc061&amp;qlt=95</v>
    <v>565</v>
    <v>0</v>
    <v>https://www.bing.com/images/search?form=xlimg&amp;q=comerica</v>
    <v>Image of COMERICA INCORPORATED</v>
  </rv>
  <rv s="0">
    <v>https://www.bing.com/financeapi/forcetrigger?t=a1pw9c&amp;q=XNYS%3aCMA&amp;form=skydnc</v>
    <v>Learn more on Bing</v>
  </rv>
  <rv s="20">
    <v>en-US</v>
    <v>a1pw9c</v>
    <v>268435456</v>
    <v>1</v>
    <v>Powered by Refinitiv</v>
    <v>39</v>
    <v>COMERICA INCORPORATED (XNYS:CMA)</v>
    <v>34</v>
    <v>40</v>
    <v>Finance</v>
    <v>9</v>
    <v>102.09</v>
    <v>62.98</v>
    <v>1.4039999999999999</v>
    <v>6.5000000000000002E-2</v>
    <v>6.489E-4</v>
    <v>USD</v>
    <v>Comerica Incorporated is a financial services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7429</v>
    <v>New York Stock Exchange</v>
    <v>XNYS</v>
    <v>XNYS</v>
    <v>1717 Main St # MC6404, DALLAS, TX, 75201-4612 US</v>
    <v>101.71</v>
    <v>566</v>
    <v>Banking Services</v>
    <v>Stock</v>
    <v>44608.713458124999</v>
    <v>567</v>
    <v>99.51</v>
    <v>13137160000</v>
    <v>COMERICA INCORPORATED</v>
    <v>COMERICA INCORPORATED</v>
    <v>99.51</v>
    <v>12.041</v>
    <v>100.17</v>
    <v>100.235</v>
    <v>131148700</v>
    <v>CMA</v>
    <v>COMERICA INCORPORATED (XNYS:CMA)</v>
    <v>231149</v>
    <v>1356267</v>
    <v>1972</v>
  </rv>
  <rv s="2">
    <v>568</v>
  </rv>
  <rv s="0">
    <v>https://www.bing.com/financeapi/forcetrigger?t=a1x8c7&amp;q=XNYS%3aLYB&amp;form=skydnc</v>
    <v>Learn more on Bing</v>
  </rv>
  <rv s="4">
    <v>en-US</v>
    <v>a1x8c7</v>
    <v>268435456</v>
    <v>1</v>
    <v>Powered by Refinitiv</v>
    <v>7</v>
    <v>LyondellBasell Industries NV (XNYS:LYB)</v>
    <v>2</v>
    <v>8</v>
    <v>Finance</v>
    <v>9</v>
    <v>118.015</v>
    <v>84.17</v>
    <v>1.3916999999999999</v>
    <v>1.07</v>
    <v>1.0506999999999999E-2</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19200</v>
    <v>New York Stock Exchange</v>
    <v>XNYS</v>
    <v>XNYS</v>
    <v>4th Floor, One Vine Street, LONDON, UNITED KINGDOM-NA, W1J0AH GB</v>
    <v>103.71</v>
    <v>Chemicals</v>
    <v>Stock</v>
    <v>44608.713299895309</v>
    <v>570</v>
    <v>101.88500000000001</v>
    <v>34246791149</v>
    <v>LyondellBasell Industries NV</v>
    <v>LyondellBasell Industries NV</v>
    <v>102.03</v>
    <v>5.9302000000000001</v>
    <v>101.84</v>
    <v>102.91</v>
    <v>332783900</v>
    <v>LYB</v>
    <v>LyondellBasell Industries NV (XNYS:LYB)</v>
    <v>603234</v>
    <v>2064596</v>
    <v>2009</v>
  </rv>
  <rv s="2">
    <v>571</v>
  </rv>
  <rv s="0">
    <v>https://creativecommons.org/licenses/by-sa/3.0</v>
    <v>CC BY-SA 3.0</v>
  </rv>
  <rv s="0">
    <v>http://es.wikipedia.org/wiki/Philip_Morris_International</v>
    <v>Wikipedia</v>
  </rv>
  <rv s="16">
    <v>573</v>
    <v>574</v>
  </rv>
  <rv s="17">
    <v>36</v>
    <v>https://www.bing.com/th?id=AMMS_dfaeac42ecdfcc0598c8cc7d3293fb26&amp;qlt=95</v>
    <v>575</v>
    <v>0</v>
    <v>https://www.bing.com/images/search?form=xlimg&amp;q=philip+morris+international</v>
    <v>Image of Philip Morris International Inc.</v>
  </rv>
  <rv s="0">
    <v>https://www.bing.com/financeapi/forcetrigger?t=a1zzmw&amp;q=XNYS%3aPM&amp;form=skydnc</v>
    <v>Learn more on Bing</v>
  </rv>
  <rv s="20">
    <v>en-US</v>
    <v>a1zzmw</v>
    <v>268435456</v>
    <v>1</v>
    <v>Powered by Refinitiv</v>
    <v>39</v>
    <v>Philip Morris International Inc. (XNYS:PM)</v>
    <v>34</v>
    <v>40</v>
    <v>Finance</v>
    <v>9</v>
    <v>111.28</v>
    <v>83.98</v>
    <v>0.79469999999999996</v>
    <v>1.2250000000000001</v>
    <v>1.1169999999999999E-2</v>
    <v>USD</v>
    <v>Philip Morris International Inc. is a holding company. The Company is engaged in the manufacture and sale of cigarettes, as well as smoke-free products, electronic devices and accessories, and other nicotine-containing products in markets outside the United States of America. Its segments include European Union Region (EU); Eastern Europe Region (EE); Middle East &amp; Africa Region (ME&amp;A); South &amp; Southeast Asia Region (S&amp;SA); East Asia &amp; Australia Region (EA&amp;A), and Latin America &amp; Canada Region (LA&amp;C). Its portfolio of international and local brands is led by Marlboro. Its other cigarette brands include Bond Street, Chesterfield, L&amp;M, Lark and Philip Morris. It owns various local cigarette brands, such as Dji Sam Soe, Sampoerna A and Sampoerna U in Indonesia, and Fortune and Jackpot in the Philippines. Its IQOS smoke-free product brand includes heated tobacco and nicotine-containing vapor products. It also develops a pipeline of inhaled therapeutics and respiratory drug delivery.</v>
    <v>69600</v>
    <v>New York Stock Exchange</v>
    <v>XNYS</v>
    <v>XNYS</v>
    <v>120 Park Ave, NEW YORK, NY, 10017-5577 US</v>
    <v>111.28</v>
    <v>576</v>
    <v>Food &amp; Tobacco</v>
    <v>Stock</v>
    <v>44608.713379524997</v>
    <v>577</v>
    <v>109.3</v>
    <v>171868176060</v>
    <v>Philip Morris International Inc.</v>
    <v>Philip Morris International Inc.</v>
    <v>109.68</v>
    <v>18.825399999999998</v>
    <v>109.67</v>
    <v>110.895</v>
    <v>1549828000</v>
    <v>PM</v>
    <v>Philip Morris International Inc. (XNYS:PM)</v>
    <v>2161321</v>
    <v>6529118</v>
    <v>2007</v>
  </rv>
  <rv s="2">
    <v>578</v>
  </rv>
  <rv s="0">
    <v>http://en.wikipedia.org/wiki/EOG_Resources</v>
    <v>Wikipedia</v>
  </rv>
  <rv s="16">
    <v>69</v>
    <v>580</v>
  </rv>
  <rv s="17">
    <v>36</v>
    <v>https://www.bing.com/th?id=AMMS_1653e32ed7594b0858215660866a64c2&amp;qlt=95</v>
    <v>581</v>
    <v>0</v>
    <v>https://www.bing.com/images/search?form=xlimg&amp;q=eog+resources</v>
    <v>Image of EOG RESOURCES, INC.</v>
  </rv>
  <rv s="0">
    <v>https://www.bing.com/financeapi/forcetrigger?t=a1s24c&amp;q=XNYS%3aEOG&amp;form=skydnc</v>
    <v>Learn more on Bing</v>
  </rv>
  <rv s="20">
    <v>en-US</v>
    <v>a1s24c</v>
    <v>268435456</v>
    <v>1</v>
    <v>Powered by Refinitiv</v>
    <v>39</v>
    <v>EOG RESOURCES, INC. (XNYS:EOG)</v>
    <v>34</v>
    <v>40</v>
    <v>Finance</v>
    <v>9</v>
    <v>116.89</v>
    <v>58.3446</v>
    <v>1.8187</v>
    <v>2.8317000000000001</v>
    <v>2.5533999999999998E-2</v>
    <v>USD</v>
    <v>EOG Resources, Inc. explores for, develops, produces and markets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It has operations offshore Trinidad, in the China Sichuan Basin, Oman and in Canada.</v>
    <v>2900</v>
    <v>New York Stock Exchange</v>
    <v>XNYS</v>
    <v>XNYS</v>
    <v>1111 Bagby St Lbby 2, HOUSTON, TX, 77002-2589 US</v>
    <v>114.29</v>
    <v>582</v>
    <v>Oil &amp; Gas</v>
    <v>Stock</v>
    <v>44608.71345785859</v>
    <v>583</v>
    <v>112.02249999999999</v>
    <v>66543280353</v>
    <v>EOG RESOURCES, INC.</v>
    <v>EOG RESOURCES, INC.</v>
    <v>112.37</v>
    <v>21.444199999999999</v>
    <v>110.9</v>
    <v>113.7317</v>
    <v>585090000</v>
    <v>EOG</v>
    <v>EOG RESOURCES, INC. (XNYS:EOG)</v>
    <v>1432501</v>
    <v>4534592</v>
    <v>1985</v>
  </rv>
  <rv s="2">
    <v>584</v>
  </rv>
  <rv s="0">
    <v>https://www.bing.com/financeapi/forcetrigger?t=a22227&amp;q=XNYS%3aRJF&amp;form=skydnc</v>
    <v>Learn more on Bing</v>
  </rv>
  <rv s="4">
    <v>en-US</v>
    <v>a22227</v>
    <v>268435456</v>
    <v>1</v>
    <v>Powered by Refinitiv</v>
    <v>7</v>
    <v>RAYMOND JAMES FINANCIAL, INC. (XNYS:RJF)</v>
    <v>2</v>
    <v>8</v>
    <v>Finance</v>
    <v>9</v>
    <v>117.37</v>
    <v>75.906700000000001</v>
    <v>1.1052</v>
    <v>0.4284</v>
    <v>3.8129999999999995E-3</v>
    <v>USD</v>
    <v>Raymond James Financial, Inc. is a financial holding company. The Company provides private client group, capital markets, asset management, banking and other services to individuals, corporations, and municipalities. The Company operates through five segments: Private Client Group (PCG), Capital Markets, Asset Management, Raymond James Bank, and Other. The PCG segment provides financial planning, investment advisory and securities transaction services. The Capital Markets segment conducts institutional sales, securities trading, equity research, investment banking and the syndication and management of investments that qualify for tax credits. The Asset Management segment provides asset management, portfolio management and related administrative services to retail and institutional clients. The Raymond James Bank segment provides various types of loans, including corporate loans (commercial and industrial (C&amp;I), commercial real estate (CRE) and CRE construction), and tax-exempt loans.</v>
    <v>15000</v>
    <v>New York Stock Exchange</v>
    <v>XNYS</v>
    <v>XNYS</v>
    <v>880 Carillon Pkwy, ST PETERSBURG, FL, 33716-1102 US</v>
    <v>113.11</v>
    <v>Investment Banking &amp; Investment Services</v>
    <v>Stock</v>
    <v>44608.713449849216</v>
    <v>586</v>
    <v>111.24</v>
    <v>23326170000</v>
    <v>RAYMOND JAMES FINANCIAL, INC.</v>
    <v>RAYMOND JAMES FINANCIAL, INC.</v>
    <v>111.24</v>
    <v>15.5</v>
    <v>112.36</v>
    <v>112.7884</v>
    <v>207602000</v>
    <v>RJF</v>
    <v>RAYMOND JAMES FINANCIAL, INC. (XNYS:RJF)</v>
    <v>258507</v>
    <v>1269415</v>
    <v>1974</v>
  </rv>
  <rv s="2">
    <v>587</v>
  </rv>
  <rv s="0">
    <v>http://en.wikipedia.org/wiki/T-Mobile_US</v>
    <v>Wikipedia</v>
  </rv>
  <rv s="16">
    <v>69</v>
    <v>589</v>
  </rv>
  <rv s="17">
    <v>36</v>
    <v>https://www.bing.com/th?id=AMMS_e97a04e6b1c0975ce92ab55e5d015e16&amp;qlt=95</v>
    <v>590</v>
    <v>0</v>
    <v>https://www.bing.com/images/search?form=xlimg&amp;q=t-mobile+us</v>
    <v>Image of T-MOBILE US, INC.</v>
  </rv>
  <rv s="0">
    <v>https://www.bing.com/financeapi/forcetrigger?t=a24c52&amp;q=XNAS%3aTMUS&amp;form=skydnc</v>
    <v>Learn more on Bing</v>
  </rv>
  <rv s="20">
    <v>en-US</v>
    <v>a24c52</v>
    <v>268435456</v>
    <v>1</v>
    <v>Powered by Refinitiv</v>
    <v>39</v>
    <v>T-MOBILE US, INC. (XNAS:TMUS)</v>
    <v>34</v>
    <v>40</v>
    <v>Finance</v>
    <v>9</v>
    <v>150.19999999999999</v>
    <v>101.51</v>
    <v>0.52439999999999998</v>
    <v>-0.45</v>
    <v>-3.542E-3</v>
    <v>USD</v>
    <v>T-Mobile US, Inc. is engaged in providing wireless communications services. The Company provide wireless services to postpaid, prepaid and wholesale customers. It also provides wireless communications services to these customers, as well as a selection of wireless devices and accessories. It provides service, devices and accessories across its flagship brands, T-Mobile, Metro by T-Mobile and Sprint, through its owned and operated retail stores, as well as through its Websites, T-Mobile app and customer care channels. In addition, the Company sells devices to dealers and other third-party distributors for resale through independent third-party retail outlets and a variety of third-party Websites.</v>
    <v>75000</v>
    <v>Nasdaq Stock Market</v>
    <v>XNAS</v>
    <v>XNAS</v>
    <v>12920 SE 38th St, BELLEVUE, WA, 98006-1350 US</v>
    <v>127.5</v>
    <v>591</v>
    <v>Telecommunications Services</v>
    <v>Stock</v>
    <v>44608.713406318748</v>
    <v>592</v>
    <v>125.32</v>
    <v>158135128200</v>
    <v>T-MOBILE US, INC.</v>
    <v>T-MOBILE US, INC.</v>
    <v>127.5</v>
    <v>52.665399999999998</v>
    <v>127.03</v>
    <v>126.58</v>
    <v>1249290000</v>
    <v>TMUS</v>
    <v>T-MOBILE US, INC. (XNAS:TMUS)</v>
    <v>1158183</v>
    <v>6199801</v>
    <v>2004</v>
  </rv>
  <rv s="2">
    <v>593</v>
  </rv>
  <rv s="0">
    <v>https://www.bing.com/financeapi/forcetrigger?t=bwvfa2&amp;q=XNAS%3aUPST&amp;form=skydnc</v>
    <v>Learn more on Bing</v>
  </rv>
  <rv s="31">
    <v>en-US</v>
    <v>bwvfa2</v>
    <v>268435456</v>
    <v>1</v>
    <v>Powered by Refinitiv</v>
    <v>64</v>
    <v>Upstart Holdings Inc (XNAS:UPST)</v>
    <v>2</v>
    <v>65</v>
    <v>Finance</v>
    <v>9</v>
    <v>401.48989999999998</v>
    <v>42.5105</v>
    <v>38.65</v>
    <v>0.35423000000000004</v>
    <v>USD</v>
    <v>Upstart Holdings, Inc. is a cloud-based artificial intelligence (AI) lending platform. The Company’s platform aggregates consumer demand for loans and connects it to its network of Upstart AI-enabled bank partners. The Company’s AI models are provided to bank partners within a consumer-facing cloud application that streamlines the end-to-end process of originating and servicing a loan. The Company has built a configurable, multi-tenant cloud application designed to integrate seamlessly into a bank’s existing technology systems. Its configurable platform allows each bank to define its own credit policy and determine the significant parameters of its lending program. The AI models use and analyze data from all of its bank partners. Its Consumers can discover Upstart-powered loans in one of two ways: either through Upstart.com or through a bank-branded product on its bank partners’ own websites.</v>
    <v>554</v>
    <v>Nasdaq Stock Market</v>
    <v>XNAS</v>
    <v>XNAS</v>
    <v>2950 S. Delaware Street, Suite 300, SAN MATEO, CA, 94403 US</v>
    <v>150.1</v>
    <v>Banking Services</v>
    <v>Stock</v>
    <v>44608.713472279691</v>
    <v>595</v>
    <v>133.07</v>
    <v>12110026901</v>
    <v>Upstart Holdings Inc</v>
    <v>Upstart Holdings Inc</v>
    <v>137.06</v>
    <v>132.93450000000001</v>
    <v>109.11</v>
    <v>147.76</v>
    <v>81957410</v>
    <v>UPST</v>
    <v>Upstart Holdings Inc (XNAS:UPST)</v>
    <v>21974422</v>
    <v>7526121</v>
  </rv>
  <rv s="2">
    <v>596</v>
  </rv>
  <rv s="0">
    <v>https://www.bing.com/financeapi/forcetrigger?t=a21zf2&amp;q=XNYS%3aRHI&amp;form=skydnc</v>
    <v>Learn more on Bing</v>
  </rv>
  <rv s="4">
    <v>en-US</v>
    <v>a21zf2</v>
    <v>268435456</v>
    <v>1</v>
    <v>Powered by Refinitiv</v>
    <v>7</v>
    <v>ROBERT HALF INTERNATIONAL INC. (XNYS:RHI)</v>
    <v>2</v>
    <v>8</v>
    <v>Finance</v>
    <v>9</v>
    <v>125.77</v>
    <v>73.14</v>
    <v>1.4792000000000001</v>
    <v>-0.12</v>
    <v>-9.7500000000000006E-4</v>
    <v>USD</v>
    <v>Robert Half International Inc. provides specialized staffing and risk consulting services. The Company provides these services through its divisions, including Robert Half Finance &amp; Accounting, OfficeTeam, Robert Half Technology, Robert Half Management Resources, Robert Half Legal, The Creative Group and Protiviti. The Company's segments include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v>
    <v>14600</v>
    <v>New York Stock Exchange</v>
    <v>XNYS</v>
    <v>XNYS</v>
    <v>2884 Sand Hill Rd Ste 200, MENLO PARK, CA, 94025-7072 US</v>
    <v>123.42</v>
    <v>Professional &amp; Commercial Services</v>
    <v>Stock</v>
    <v>44608.713149571093</v>
    <v>598</v>
    <v>121.94</v>
    <v>13609950560</v>
    <v>ROBERT HALF INTERNATIONAL INC.</v>
    <v>ROBERT HALF INTERNATIONAL INC.</v>
    <v>123.25</v>
    <v>22.953299999999999</v>
    <v>123.08</v>
    <v>122.96</v>
    <v>110686000</v>
    <v>RHI</v>
    <v>ROBERT HALF INTERNATIONAL INC. (XNYS:RHI)</v>
    <v>299054</v>
    <v>1168298</v>
    <v>1979</v>
  </rv>
  <rv s="2">
    <v>599</v>
  </rv>
  <rv s="0">
    <v>https://www.bing.com/financeapi/forcetrigger?t=a1pqur&amp;q=XNAS%3aCINF&amp;form=skydnc</v>
    <v>Learn more on Bing</v>
  </rv>
  <rv s="4">
    <v>en-US</v>
    <v>a1pqur</v>
    <v>268435456</v>
    <v>1</v>
    <v>Powered by Refinitiv</v>
    <v>7</v>
    <v>CINCINNATI FINANCIAL CORPORATION (XNAS:CINF)</v>
    <v>2</v>
    <v>8</v>
    <v>Finance</v>
    <v>9</v>
    <v>127.69</v>
    <v>90.52</v>
    <v>0.64770000000000005</v>
    <v>6.6</v>
    <v>5.4686000000000005E-2</v>
    <v>USD</v>
    <v>Cincinnati Financial Corporation is focused on operating in property casualty insurance and life insurance. Its segments include Commercial lines insurance, Personal lines insurance, Excess and surplus lines insurance, Life insurance and Investments. The Commercial lines insurance segment provides commercial business lines, including commercial casualty, commercial property, commercial auto, workers' compensation and other commercial lines. The Personal lines insurance segment writes personal lines coverage in accounts that include auto and homeowner coverages. Excess and surplus lines insurance policies cover business risks with characteristics, such as the nature of the business, that are difficult to profitably insure in the standard commercial lines market. The life insurance segment includes term life insurance, universal life insurance, worksite products and whole life insurance. The Investments segment includes Fixed-maturity investments and Equity investments.</v>
    <v>5266</v>
    <v>Nasdaq Stock Market</v>
    <v>XNAS</v>
    <v>XNAS</v>
    <v>6200 S Gilmore Rd, FAIRFIELD, OH, 45014-5141 US</v>
    <v>127.69</v>
    <v>Insurance</v>
    <v>Stock</v>
    <v>44608.713313460154</v>
    <v>601</v>
    <v>123.26</v>
    <v>20511637890</v>
    <v>CINCINNATI FINANCIAL CORPORATION</v>
    <v>CINCINNATI FINANCIAL CORPORATION</v>
    <v>123.26</v>
    <v>6.6642000000000001</v>
    <v>120.69</v>
    <v>127.29</v>
    <v>161141000</v>
    <v>CINF</v>
    <v>CINCINNATI FINANCIAL CORPORATION (XNAS:CINF)</v>
    <v>530816</v>
    <v>681907</v>
    <v>1992</v>
  </rv>
  <rv s="2">
    <v>602</v>
  </rv>
  <rv s="0">
    <v>http://creativecommons.org/licenses/by-sa/3.0/</v>
    <v>CC-BY-SA-3.0</v>
  </rv>
  <rv s="0">
    <v>http://no.wikipedia.org/wiki/Advanced_Micro_Devices</v>
    <v>Wikipedia</v>
  </rv>
  <rv s="16">
    <v>604</v>
    <v>605</v>
  </rv>
  <rv s="17">
    <v>36</v>
    <v>https://www.bing.com/th?id=AMMS_e3fa462c362b004b5cbe2354fd6f67e1&amp;qlt=95</v>
    <v>606</v>
    <v>0</v>
    <v>https://www.bing.com/images/search?form=xlimg&amp;q=advanced+micro+devices</v>
    <v>Image of ADVANCED MICRO DEVICES, INC.</v>
  </rv>
  <rv s="0">
    <v>https://www.bing.com/financeapi/forcetrigger?t=af4bdm&amp;q=XFRA%3aAMD&amp;form=skydnc</v>
    <v>Learn more on Bing</v>
  </rv>
  <rv s="37">
    <v>en-US</v>
    <v>af4bdm</v>
    <v>268435456</v>
    <v>1</v>
    <v>Powered by Refinitiv</v>
    <v>86</v>
    <v>ADVANCED MICRO DEVICES, INC. (XFRA:AMD)</v>
    <v>34</v>
    <v>87</v>
    <v>Finance</v>
    <v>4</v>
    <v>144.12</v>
    <v>7.3</v>
    <v>1.8779999999999999</v>
    <v>0.02</v>
    <v>1.928E-4</v>
    <v>EUR</v>
    <v>Advanced Micro Devices, Inc. is a global semiconductor company. The Company’s products include x86 microprocessors (CPUs), accelerated processing units (APUs), discrete graphics processing units (GPUs), semi-custom System-on-Chip (SOC) products and chipsets for the personal computer (PC), gaming, datacenter and markets. The Company's segments include the Computing and Graphics segment, and the Enterprise, Embedded and Semi-Custom segment. The Computing and Graphics segment primarily includes desktop and notebook processors and chipsets, discrete and integrated graphics processing units (GPUs), data center and professional GPUs and development services. The Enterprise, Embedded and Semi-Custom segment primarily includes server and embedded processors, semi-custom SoC products, development services and technology for game consoles.</v>
    <v>15500</v>
    <v>Deutsche Boerse AG</v>
    <v>XFRA</v>
    <v>XFRA</v>
    <v>2485 Augustine Dr, SANTA CLARA, CA, 95054-3002 US</v>
    <v>107.32</v>
    <v>607</v>
    <v>Semiconductors &amp; Semiconductor Equipment</v>
    <v>Stock</v>
    <v>44608.702777777777</v>
    <v>608</v>
    <v>103.74</v>
    <v>197676000000</v>
    <v>ADVANCED MICRO DEVICES, INC.</v>
    <v>ADVANCED MICRO DEVICES, INC.</v>
    <v>107.26</v>
    <v>45.6</v>
    <v>103.72</v>
    <v>103.74</v>
    <v>1627365000</v>
    <v>AMD</v>
    <v>ADVANCED MICRO DEVICES, INC. (XFRA:AMD)</v>
    <v>331</v>
    <v>1969</v>
  </rv>
  <rv s="2">
    <v>609</v>
  </rv>
  <rv s="0">
    <v>https://www.bing.com/financeapi/forcetrigger?t=a1zhcw&amp;q=XNAS%3aPAYX&amp;form=skydnc</v>
    <v>Learn more on Bing</v>
  </rv>
  <rv s="4">
    <v>en-US</v>
    <v>a1zhcw</v>
    <v>268435456</v>
    <v>1</v>
    <v>Powered by Refinitiv</v>
    <v>7</v>
    <v>PAYCHEX, INC. (XNAS:PAYX)</v>
    <v>2</v>
    <v>8</v>
    <v>Finance</v>
    <v>9</v>
    <v>138.965</v>
    <v>87.67</v>
    <v>0.97340000000000004</v>
    <v>-1.1950000000000001</v>
    <v>-9.9489999999999995E-3</v>
    <v>USD</v>
    <v>Paychex, Inc. is a provider of integrated human capital management (HCM) solutions for payroll, human resource (HR), retirement and insurance services for small- to medium-sized businesses in the United States. It combines its software-as-a-service (SaaS) technology and mobility platform with personal service and allows business owners to focus on the growth and management of their business. The Company, through its HCM software-as-a-service platform, Paychex Flex, provides an integrated product suite that covers the employee life cycle from recruiting and hiring to retirement. Its Paychex Flex uses a device-independent design throughout its HCM suite, which allows functionality of all application components, regardless of device or screen size.</v>
    <v>15000</v>
    <v>Nasdaq Stock Market</v>
    <v>XNAS</v>
    <v>XNAS</v>
    <v>911 Panorama Trl S, ROCHESTER, NY, 14625-0397 US</v>
    <v>119.73</v>
    <v>Professional &amp; Commercial Services</v>
    <v>Stock</v>
    <v>44608.713320948438</v>
    <v>611</v>
    <v>118.25</v>
    <v>42899418655</v>
    <v>PAYCHEX, INC.</v>
    <v>PAYCHEX, INC.</v>
    <v>119.73</v>
    <v>34.064599999999999</v>
    <v>120.11</v>
    <v>118.91500000000001</v>
    <v>360757000</v>
    <v>PAYX</v>
    <v>PAYCHEX, INC. (XNAS:PAYX)</v>
    <v>789767</v>
    <v>2123324</v>
    <v>1979</v>
  </rv>
  <rv s="2">
    <v>612</v>
  </rv>
  <rv s="0">
    <v>https://www.bing.com/financeapi/forcetrigger?t=a1pmur&amp;q=XNAS%3aCHKP&amp;form=skydnc</v>
    <v>Learn more on Bing</v>
  </rv>
  <rv s="4">
    <v>en-US</v>
    <v>a1pmur</v>
    <v>268435456</v>
    <v>1</v>
    <v>Powered by Refinitiv</v>
    <v>7</v>
    <v>CHECK POINT SOFTWARE TECHNOLOGIES LTD. (XNAS:CHKP)</v>
    <v>2</v>
    <v>8</v>
    <v>Finance</v>
    <v>9</v>
    <v>132.16999999999999</v>
    <v>107.85</v>
    <v>0.68559999999999999</v>
    <v>-0.23499999999999999</v>
    <v>-1.784E-3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132.16999999999999</v>
    <v>Software &amp; IT Services</v>
    <v>Stock</v>
    <v>44608.713253217189</v>
    <v>614</v>
    <v>131.08000000000001</v>
    <v>17464955273</v>
    <v>CHECK POINT SOFTWARE TECHNOLOGIES LTD.</v>
    <v>CHECK POINT SOFTWARE TECHNOLOGIES LTD.</v>
    <v>131.15</v>
    <v>21.6065</v>
    <v>131.75</v>
    <v>131.51499999999999</v>
    <v>132798200</v>
    <v>CHKP</v>
    <v>CHECK POINT SOFTWARE TECHNOLOGIES LTD. (XNAS:CHKP)</v>
    <v>428004</v>
    <v>1262546</v>
    <v>1993</v>
  </rv>
  <rv s="2">
    <v>615</v>
  </rv>
  <rv s="0">
    <v>https://www.bing.com/financeapi/forcetrigger?t=a1mrar&amp;q=XNYS%3aABT&amp;form=skydnc</v>
    <v>Learn more on Bing</v>
  </rv>
  <rv s="4">
    <v>en-US</v>
    <v>a1mrar</v>
    <v>268435456</v>
    <v>1</v>
    <v>Powered by Refinitiv</v>
    <v>7</v>
    <v>ABBOTT LABORATORIES (XNYS:ABT)</v>
    <v>2</v>
    <v>8</v>
    <v>Finance</v>
    <v>9</v>
    <v>142.6</v>
    <v>105.36</v>
    <v>0.73860000000000003</v>
    <v>-1.08</v>
    <v>-8.711E-3</v>
    <v>USD</v>
    <v>Abbott Laboratories (Abbott) is engaged in the discovery, development, manufacture, and sale of a diversified line of health care products. The Company operates through four segments: Established Pharmaceutical Products, Diagnostic Products, Nutritional Products, and Medical Devices. Its products include a line of rhythm management, electrophysiology, heart failure, vascular and structural heart devices for the treatment of cardiovascular diseases, and diabetes care products for people with diabetes, as well as neuromodulation devices for the management of chronic pain and movement disorders. The Company’s products are sold directly to wholesalers, distributors, government agencies, health care facilities, pharmacies, and independent retailers from Abbott-owned distribution centers and public warehouses. It offers cardiovascular and metabolic products, including Lipanthyl, TriCor, Teveten, Teveten Plus, Physiotens, and Synthroid.</v>
    <v>109000</v>
    <v>New York Stock Exchange</v>
    <v>XNYS</v>
    <v>XNYS</v>
    <v>100 Abbott Park Rd, ABBOTT PARK, IL, 60064-3500 US</v>
    <v>123.63</v>
    <v>Healthcare Equipment &amp; Supplies</v>
    <v>Stock</v>
    <v>44608.713455890625</v>
    <v>617</v>
    <v>121.56</v>
    <v>217322472300</v>
    <v>ABBOTT LABORATORIES</v>
    <v>ABBOTT LABORATORIES</v>
    <v>123.34</v>
    <v>31.3566</v>
    <v>123.98</v>
    <v>122.9</v>
    <v>1768287000</v>
    <v>ABT</v>
    <v>ABBOTT LABORATORIES (XNYS:ABT)</v>
    <v>1591067</v>
    <v>7049734</v>
    <v>1900</v>
  </rv>
  <rv s="2">
    <v>618</v>
  </rv>
  <rv s="0">
    <v>https://www.bing.com/financeapi/forcetrigger?t=a1rjec&amp;q=XNAS%3aEA&amp;form=skydnc</v>
    <v>Learn more on Bing</v>
  </rv>
  <rv s="4">
    <v>en-US</v>
    <v>a1rjec</v>
    <v>268435456</v>
    <v>1</v>
    <v>Powered by Refinitiv</v>
    <v>7</v>
    <v>ELECTRONIC ARTS INC. (XNAS:EA)</v>
    <v>2</v>
    <v>8</v>
    <v>Finance</v>
    <v>9</v>
    <v>148.97999999999999</v>
    <v>120.08</v>
    <v>0.83379999999999999</v>
    <v>-2.14</v>
    <v>-1.5910999999999998E-2</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The Company's games and services are based on a portfolio of intellectual property that includes brands, such as Battlefield, The Sims, Apex Legends, Need for Speed, Plants vs. Zombies, FIFA, Madden NFL and Star Wars. The Company markets and sells its games and services through retail channels and through digital distribution channels. The Company's PC games and additional content can be downloaded directly through its Origin online platform, as well as through third-party online download stores, such as Steam. Its mobile, tablet and PC free-to-download games and additional content are available through third-party application storefronts, such as the Apple Application Store and Google Play.</v>
    <v>11000</v>
    <v>Nasdaq Stock Market</v>
    <v>XNAS</v>
    <v>XNAS</v>
    <v>209 Redwood Shores Pkwy, REDWOOD CITY, CA, 94065-1175 US</v>
    <v>134.6</v>
    <v>Software &amp; IT Services</v>
    <v>Stock</v>
    <v>44608.713457210157</v>
    <v>620</v>
    <v>131.45500000000001</v>
    <v>37222583628</v>
    <v>ELECTRONIC ARTS INC.</v>
    <v>ELECTRONIC ARTS INC.</v>
    <v>133.75</v>
    <v>60.527799999999999</v>
    <v>134.5</v>
    <v>132.36000000000001</v>
    <v>281222300</v>
    <v>EA</v>
    <v>ELECTRONIC ARTS INC. (XNAS:EA)</v>
    <v>804500</v>
    <v>2830026</v>
    <v>1991</v>
  </rv>
  <rv s="2">
    <v>621</v>
  </rv>
  <rv s="0">
    <v>https://www.bing.com/financeapi/forcetrigger?t=a1o4mw&amp;q=XNYS%3aBABA&amp;form=skydnc</v>
    <v>Learn more on Bing</v>
  </rv>
  <rv s="4">
    <v>en-US</v>
    <v>a1o4mw</v>
    <v>268435456</v>
    <v>1</v>
    <v>Powered by Refinitiv</v>
    <v>7</v>
    <v>Alibaba Group Holding Limited (XNYS:BABA)</v>
    <v>2</v>
    <v>8</v>
    <v>Finance</v>
    <v>9</v>
    <v>274.29000000000002</v>
    <v>108.7</v>
    <v>0.83120000000000005</v>
    <v>-0.34150000000000003</v>
    <v>-2.7050000000000004E-3</v>
    <v>USD</v>
    <v>Alibaba Group Holding Ltd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258578</v>
    <v>New York Stock Exchange</v>
    <v>XNYS</v>
    <v>XNYS</v>
    <v>No. 699 Wangshang Road, Binjiang District, HANGZHOU, ZHEJIANG, 310052 CN</v>
    <v>127.58</v>
    <v>Software &amp; IT Services</v>
    <v>Stock</v>
    <v>44608.713486631248</v>
    <v>623</v>
    <v>124.56</v>
    <v>342214658831</v>
    <v>Alibaba Group Holding Limited</v>
    <v>Alibaba Group Holding Limited</v>
    <v>125.595</v>
    <v>18.006</v>
    <v>126.24</v>
    <v>125.8985</v>
    <v>2718179000</v>
    <v>BABA</v>
    <v>Alibaba Group Holding Limited (XNYS:BABA)</v>
    <v>5459646</v>
    <v>20378052</v>
    <v>1999</v>
  </rv>
  <rv s="2">
    <v>624</v>
  </rv>
  <rv s="0">
    <v>https://www.bing.com/financeapi/forcetrigger?t=a23i8m&amp;q=XNYS%3aSQ&amp;form=skydnc</v>
    <v>Learn more on Bing</v>
  </rv>
  <rv s="4">
    <v>en-US</v>
    <v>a23i8m</v>
    <v>268435456</v>
    <v>1</v>
    <v>Powered by Refinitiv</v>
    <v>7</v>
    <v>BLOCK, INC. (XNYS:SQ)</v>
    <v>2</v>
    <v>8</v>
    <v>Finance</v>
    <v>9</v>
    <v>289.23</v>
    <v>99.5</v>
    <v>2.3616000000000001</v>
    <v>-4.32</v>
    <v>-3.7496999999999996E-2</v>
    <v>USD</v>
    <v>Block, Inc., formerly Square, Inc., is a technology company. The Company focuses on financial services. It builds tools to help people access the economy. Its building blocks is made up of Square, Cash App, Spiral, TIDAL, and TBD54566975. Square helps sellers run and grow their businesses with its integrated ecosystem of commerce solutions, business software, and banking services. Cash App allows anyone to send, spend, or invest their money in stocks or Bitcoin. Spiral builds and funds free, open-source projects that advance the use of Bitcoin as a tool. TIDAL is a global platform for musicians and their fans that uses content, experiences, and services to bring fans closer to the artists they love and give artists the tools to work as entrepreneurs. TBD54566975 is building an open developer platform to access Bitcoin and other blockchain technologies without having to go through an institution.</v>
    <v>5477</v>
    <v>New York Stock Exchange</v>
    <v>XNYS</v>
    <v>XNYS</v>
    <v>1455 Market Street, Suite 600, SAN FRANCISCO, CA, 94103 US</v>
    <v>114.38</v>
    <v>Professional &amp; Commercial Services</v>
    <v>Stock</v>
    <v>44608.713473750002</v>
    <v>626</v>
    <v>110.45</v>
    <v>63724435515</v>
    <v>BLOCK, INC.</v>
    <v>BLOCK, INC.</v>
    <v>114.38</v>
    <v>120.86660000000001</v>
    <v>115.21</v>
    <v>110.89</v>
    <v>574663500</v>
    <v>SQ</v>
    <v>BLOCK, INC. (XNYS:SQ)</v>
    <v>7289818</v>
    <v>19719299</v>
    <v>2009</v>
  </rv>
  <rv s="2">
    <v>627</v>
  </rv>
  <rv s="0">
    <v>http://en.wikipedia.org/wiki/IBM</v>
    <v>Wikipedia</v>
  </rv>
  <rv s="16">
    <v>69</v>
    <v>629</v>
  </rv>
  <rv s="17">
    <v>36</v>
    <v>https://www.bing.com/th?id=AMMS_41da901be1b295dc42c72dadb9c0f67d&amp;qlt=95</v>
    <v>630</v>
    <v>0</v>
    <v>https://www.bing.com/images/search?form=xlimg&amp;q=ibm</v>
    <v>Image of INTERNATIONAL BUSINESS MACHINES CORPORATION</v>
  </rv>
  <rv s="0">
    <v>https://www.bing.com/financeapi/forcetrigger?t=a1v6nm&amp;q=XNYS%3aIBM&amp;form=skydnc</v>
    <v>Learn more on Bing</v>
  </rv>
  <rv s="20">
    <v>en-US</v>
    <v>a1v6nm</v>
    <v>268435456</v>
    <v>1</v>
    <v>Powered by Refinitiv</v>
    <v>39</v>
    <v>INTERNATIONAL BUSINESS MACHINES CORPORATION (XNYS:IBM)</v>
    <v>34</v>
    <v>40</v>
    <v>Finance</v>
    <v>9</v>
    <v>145.9873</v>
    <v>113.0723</v>
    <v>1.0803</v>
    <v>-1.08</v>
    <v>-8.3119999999999999E-3</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375300</v>
    <v>New York Stock Exchange</v>
    <v>XNYS</v>
    <v>XNYS</v>
    <v>1 New Orchard Rd, ARMONK, NY, 10504-1722 US</v>
    <v>130.44</v>
    <v>631</v>
    <v>Software &amp; IT Services</v>
    <v>Stock</v>
    <v>44608.713479490623</v>
    <v>632</v>
    <v>128.43</v>
    <v>116530200000</v>
    <v>INTERNATIONAL BUSINESS MACHINES CORPORATION</v>
    <v>INTERNATIONAL BUSINESS MACHINES CORPORATION</v>
    <v>129.72999999999999</v>
    <v>20.012599999999999</v>
    <v>129.94</v>
    <v>128.86000000000001</v>
    <v>896800400</v>
    <v>IBM</v>
    <v>INTERNATIONAL BUSINESS MACHINES CORPORATION (XNYS:IBM)</v>
    <v>1829726</v>
    <v>6434737</v>
    <v>1911</v>
  </rv>
  <rv s="2">
    <v>633</v>
  </rv>
  <rv s="0">
    <v>https://www.bing.com/financeapi/forcetrigger?t=a1mpqh&amp;q=XNYS%3aABBV&amp;form=skydnc</v>
    <v>Learn more on Bing</v>
  </rv>
  <rv s="4">
    <v>en-US</v>
    <v>a1mpqh</v>
    <v>268435456</v>
    <v>1</v>
    <v>Powered by Refinitiv</v>
    <v>7</v>
    <v>ABBVIE INC. (XNYS:ABBV)</v>
    <v>2</v>
    <v>8</v>
    <v>Finance</v>
    <v>9</v>
    <v>146.53</v>
    <v>102.05</v>
    <v>0.79269999999999996</v>
    <v>1.7</v>
    <v>1.1744000000000001E-2</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incudes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50000</v>
    <v>New York Stock Exchange</v>
    <v>XNYS</v>
    <v>XNYS</v>
    <v>1 N Waukegan Rd, NORTH CHICAGO, IL, 60064-1802 US</v>
    <v>146.53</v>
    <v>Pharmaceuticals</v>
    <v>Stock</v>
    <v>44608.713450196097</v>
    <v>635</v>
    <v>144.69</v>
    <v>255918400000</v>
    <v>ABBVIE INC.</v>
    <v>ABBVIE INC.</v>
    <v>144.81</v>
    <v>34.457599999999999</v>
    <v>144.76</v>
    <v>146.46</v>
    <v>1767880000</v>
    <v>ABBV</v>
    <v>ABBVIE INC. (XNYS:ABBV)</v>
    <v>3002774</v>
    <v>8680045</v>
    <v>2012</v>
  </rv>
  <rv s="2">
    <v>636</v>
  </rv>
  <rv s="0">
    <v>https://www.bing.com/financeapi/forcetrigger?t=a1mpc7&amp;q=XNAS%3aAXON&amp;form=skydnc</v>
    <v>Learn more on Bing</v>
  </rv>
  <rv s="4">
    <v>en-US</v>
    <v>a1mpc7</v>
    <v>268435456</v>
    <v>1</v>
    <v>Powered by Refinitiv</v>
    <v>7</v>
    <v>AXON ENTERPRISE, INC. (XNAS:AXON)</v>
    <v>2</v>
    <v>8</v>
    <v>Finance</v>
    <v>9</v>
    <v>209</v>
    <v>121.09</v>
    <v>0.43590000000000001</v>
    <v>-2.36</v>
    <v>-1.6475E-2</v>
    <v>USD</v>
    <v>Axon Enterprise, Inc. (Axon) is a provider of law enforcement technology solutions. The Company operates through two segments: TASER and Software and Sensors. The TASER segment includes manufacturing and sale of conducted electrical devices (CEDs), batteries, accessories, extended warranties and other products and services. The Software and Sensors segment includes the development, manufacturing, and sale of software and sensors, which includes the sale of devices, wearables, applications, cloud and mobile products, and services. The Company builds technologies to assist public safety officers in de-escalating events, devices, digital evidence management systems, productivity software, real-time operations software and services, and virtual reality training services. Axon devices address various needs, including transparency, real-time situational awareness, and capturing evidence accurately and integrating with software workflows.</v>
    <v>1710</v>
    <v>Nasdaq Stock Market</v>
    <v>XNAS</v>
    <v>XNAS</v>
    <v>17800 N 85th St, SCOTTSDALE, AZ, 85255-6311 US</v>
    <v>142.28</v>
    <v>Aerospace &amp; Defense</v>
    <v>Stock</v>
    <v>44608.713292430468</v>
    <v>638</v>
    <v>139.38</v>
    <v>9646395937</v>
    <v>AXON ENTERPRISE, INC.</v>
    <v>AXON ENTERPRISE, INC.</v>
    <v>142.28</v>
    <v>5134.3159999999998</v>
    <v>143.25</v>
    <v>140.88999999999999</v>
    <v>68467570</v>
    <v>AXON</v>
    <v>AXON ENTERPRISE, INC. (XNAS:AXON)</v>
    <v>44811</v>
    <v>485427</v>
    <v>2001</v>
  </rv>
  <rv s="2">
    <v>639</v>
  </rv>
  <rv s="0">
    <v>https://www.bing.com/financeapi/forcetrigger?t=brjvjc&amp;q=XNAS%3aDDOG&amp;form=skydnc</v>
    <v>Learn more on Bing</v>
  </rv>
  <rv s="13">
    <v>en-US</v>
    <v>brjvjc</v>
    <v>268435456</v>
    <v>1</v>
    <v>Powered by Refinitiv</v>
    <v>24</v>
    <v>DATADOG, INC. (XNAS:DDOG)</v>
    <v>2</v>
    <v>25</v>
    <v>Finance</v>
    <v>9</v>
    <v>199.67500000000001</v>
    <v>69.73</v>
    <v>1.38</v>
    <v>8.1659999999999996E-3</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1085</v>
    <v>Nasdaq Stock Market</v>
    <v>XNAS</v>
    <v>XNAS</v>
    <v>620 8th Ave Fl 45, NEW YORK, NY, 10018-1741 US</v>
    <v>173.66</v>
    <v>Software &amp; IT Services</v>
    <v>Stock</v>
    <v>44608.713317025002</v>
    <v>641</v>
    <v>164.43270000000001</v>
    <v>53158234068</v>
    <v>DATADOG, INC.</v>
    <v>DATADOG, INC.</v>
    <v>167.13</v>
    <v>9676.0709999999999</v>
    <v>168.99</v>
    <v>170.37</v>
    <v>312016400</v>
    <v>DDOG</v>
    <v>DATADOG, INC. (XNAS:DDOG)</v>
    <v>1933957</v>
    <v>5073524</v>
    <v>2010</v>
  </rv>
  <rv s="2">
    <v>642</v>
  </rv>
  <rv s="0">
    <v>http://it.wikipedia.org/wiki/Curtiss-Wright</v>
    <v>Wikipedia</v>
  </rv>
  <rv s="16">
    <v>69</v>
    <v>644</v>
  </rv>
  <rv s="17">
    <v>36</v>
    <v>https://www.bing.com/th?id=AMMS_447e162324a9b73241f116aee458356e&amp;qlt=95</v>
    <v>645</v>
    <v>0</v>
    <v>https://www.bing.com/images/search?form=xlimg&amp;q=curtiss-wright</v>
    <v>Image of CURTISS-WRIGHT CORPORATION</v>
  </rv>
  <rv s="0">
    <v>https://www.bing.com/financeapi/forcetrigger?t=a1qm5r&amp;q=XNYS%3aCW&amp;form=skydnc</v>
    <v>Learn more on Bing</v>
  </rv>
  <rv s="20">
    <v>en-US</v>
    <v>a1qm5r</v>
    <v>268435456</v>
    <v>1</v>
    <v>Powered by Refinitiv</v>
    <v>39</v>
    <v>CURTISS-WRIGHT CORPORATION (XNYS:CW)</v>
    <v>34</v>
    <v>40</v>
    <v>Finance</v>
    <v>9</v>
    <v>142.46199999999999</v>
    <v>110.16</v>
    <v>1.4856</v>
    <v>-0.16</v>
    <v>-1.1590000000000001E-3</v>
    <v>USD</v>
    <v>Curtiss-Wright Corporation is a manufacturing and service company, which designs, manufactures, and overhauls precision components and provides engineered products and services to the aerospace, defense, power and process, and general industrial markets. The Company operates through three segments: Aerospace &amp; Industrial, Defense Electronics, and Naval &amp; Power. Aerospace &amp; Industrial segment are engaged in the commercial aerospace, general industrial markets, the defense, and power and process markets.</v>
    <v>8200</v>
    <v>New York Stock Exchange</v>
    <v>XNYS</v>
    <v>XNYS</v>
    <v>130 Harbour Place Dr Ste 300, DAVIDSON, NC, 28036-7442 US</v>
    <v>137.87</v>
    <v>646</v>
    <v>Aerospace &amp; Defense</v>
    <v>Stock</v>
    <v>44608.713311955471</v>
    <v>647</v>
    <v>136.55000000000001</v>
    <v>5409978817</v>
    <v>CURTISS-WRIGHT CORPORATION</v>
    <v>CURTISS-WRIGHT CORPORATION</v>
    <v>136.94999999999999</v>
    <v>23.2105</v>
    <v>138.03</v>
    <v>137.87</v>
    <v>39239710</v>
    <v>CW</v>
    <v>CURTISS-WRIGHT CORPORATION (XNYS:CW)</v>
    <v>35128</v>
    <v>154974</v>
    <v>1929</v>
  </rv>
  <rv s="2">
    <v>648</v>
  </rv>
  <rv s="0">
    <v>http://en.wikipedia.org/wiki/Ametek</v>
    <v>Wikipedia</v>
  </rv>
  <rv s="16">
    <v>69</v>
    <v>650</v>
  </rv>
  <rv s="17">
    <v>36</v>
    <v>https://www.bing.com/th?id=AMMS_1f450aabe535ecec3fd470e1bec08176&amp;qlt=95</v>
    <v>651</v>
    <v>0</v>
    <v>https://www.bing.com/images/search?form=xlimg&amp;q=ametek</v>
    <v>Image of AMETEK, INC.</v>
  </rv>
  <rv s="0">
    <v>https://www.bing.com/financeapi/forcetrigger?t=a1ne3m&amp;q=XNYS%3aAME&amp;form=skydnc</v>
    <v>Learn more on Bing</v>
  </rv>
  <rv s="20">
    <v>en-US</v>
    <v>a1ne3m</v>
    <v>268435456</v>
    <v>1</v>
    <v>Powered by Refinitiv</v>
    <v>39</v>
    <v>AMETEK, INC. (XNYS:AME)</v>
    <v>34</v>
    <v>40</v>
    <v>Finance</v>
    <v>9</v>
    <v>148.07</v>
    <v>117.8</v>
    <v>1.3153999999999999</v>
    <v>-0.99</v>
    <v>-7.5339999999999999E-3</v>
    <v>USD</v>
    <v>AMETEK, Inc. (AMETEK), is a manufacturer of electronic instruments and electromechanical devices with operations in North America, Europe, Asia and South America. AMETEK markets its products across the world through two groups: the Electronic Instruments Group (EIG) and the Electromechanical Group (EMG). EIG provides designing and manufacturing of instruments for the process, power and industrial, and aerospace markets. EMG supplies precision motion control solutions, thermal management systems, specialty metals and electrical interconnects. The Company's end markets include aerospace and defense, medical, automation and other industrial markets. AMETEK also provides radio frequency and microwave test and measurement solutions and services.</v>
    <v>16500</v>
    <v>New York Stock Exchange</v>
    <v>XNYS</v>
    <v>XNYS</v>
    <v>1100 Cassatt Rd, PO Box 1764, BERWYN, PA, 19312-1177 US</v>
    <v>131.62</v>
    <v>652</v>
    <v>Machinery, Equipment &amp; Components</v>
    <v>Stock</v>
    <v>44608.713313217188</v>
    <v>653</v>
    <v>130.065</v>
    <v>30169432583</v>
    <v>AMETEK, INC.</v>
    <v>AMETEK, INC.</v>
    <v>131.18</v>
    <v>30.904800000000002</v>
    <v>131.41</v>
    <v>130.41999999999999</v>
    <v>231325200</v>
    <v>AME</v>
    <v>AMETEK, INC. (XNYS:AME)</v>
    <v>155652</v>
    <v>1088994</v>
    <v>1986</v>
  </rv>
  <rv s="2">
    <v>654</v>
  </rv>
  <rv s="0">
    <v>https://www.bing.com/financeapi/forcetrigger?t=a1rzh7&amp;q=XNAS%3aENPH&amp;form=skydnc</v>
    <v>Learn more on Bing</v>
  </rv>
  <rv s="4">
    <v>en-US</v>
    <v>a1rzh7</v>
    <v>268435456</v>
    <v>1</v>
    <v>Powered by Refinitiv</v>
    <v>7</v>
    <v>ENPHASE ENERGY, INC. (XNAS:ENPH)</v>
    <v>2</v>
    <v>8</v>
    <v>Finance</v>
    <v>9</v>
    <v>282.45999999999998</v>
    <v>108.88</v>
    <v>1.3140000000000001</v>
    <v>-1.0049999999999999</v>
    <v>-6.5139999999999998E-3</v>
    <v>USD</v>
    <v>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The Company’s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System owners can use Enphase Enlighten to monitor their home’s solar generation, energy storage and consumption from any Web-enabled device.</v>
    <v>2260</v>
    <v>Nasdaq Stock Market</v>
    <v>XNAS</v>
    <v>XNAS</v>
    <v>47281 Bayside Pkwy, FREMONT, CA, 94538-6517 US</v>
    <v>154.22</v>
    <v>Renewable Energy</v>
    <v>Stock</v>
    <v>44608.713459652347</v>
    <v>656</v>
    <v>146.88</v>
    <v>20530318446</v>
    <v>ENPHASE ENERGY, INC.</v>
    <v>ENPHASE ENERGY, INC.</v>
    <v>149.34</v>
    <v>151.46520000000001</v>
    <v>154.29</v>
    <v>153.285</v>
    <v>133935600</v>
    <v>ENPH</v>
    <v>ENPHASE ENERGY, INC. (XNAS:ENPH)</v>
    <v>940351</v>
    <v>4040007</v>
    <v>2006</v>
  </rv>
  <rv s="2">
    <v>657</v>
  </rv>
  <rv s="0">
    <v>https://www.bing.com/financeapi/forcetrigger?t=a1qoa2&amp;q=XNAS%3aCYBR&amp;form=skydnc</v>
    <v>Learn more on Bing</v>
  </rv>
  <rv s="4">
    <v>en-US</v>
    <v>a1qoa2</v>
    <v>268435456</v>
    <v>1</v>
    <v>Powered by Refinitiv</v>
    <v>7</v>
    <v>CYBERARK SOFTWARE LTD. (XNAS:CYBR)</v>
    <v>2</v>
    <v>8</v>
    <v>Finance</v>
    <v>9</v>
    <v>201.68</v>
    <v>113.34</v>
    <v>1.3499000000000001</v>
    <v>-1.655</v>
    <v>-1.0701E-2</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1689</v>
    <v>Nasdaq Stock Market</v>
    <v>XNAS</v>
    <v>XNAS</v>
    <v>9 Hapsagot St. Park Ofer 2, P.O. Box 3143, PETAH TIKVA, 4951040 IL</v>
    <v>154.36000000000001</v>
    <v>Software &amp; IT Services</v>
    <v>Stock</v>
    <v>44608.713294015623</v>
    <v>659</v>
    <v>150.94</v>
    <v>6083426778</v>
    <v>CYBERARK SOFTWARE LTD.</v>
    <v>CYBERARK SOFTWARE LTD.</v>
    <v>152.88999999999999</v>
    <v>2304.1860000000001</v>
    <v>154.66</v>
    <v>153.005</v>
    <v>39759660</v>
    <v>CYBR</v>
    <v>CYBERARK SOFTWARE LTD. (XNAS:CYBR)</v>
    <v>78779</v>
    <v>482289</v>
    <v>1996</v>
  </rv>
  <rv s="2">
    <v>660</v>
  </rv>
  <rv s="0">
    <v>http://en.wikipedia.org/wiki/Hilton_Worldwide</v>
    <v>Wikipedia</v>
  </rv>
  <rv s="16">
    <v>69</v>
    <v>662</v>
  </rv>
  <rv s="17">
    <v>36</v>
    <v>https://www.bing.com/th?id=AMMS_b2d764f9e8edfae0c4e2d76c6d358d5f&amp;qlt=95</v>
    <v>663</v>
    <v>0</v>
    <v>https://www.bing.com/images/search?form=xlimg&amp;q=hilton+worldwide</v>
    <v>Image of HILTON WORLDWIDE HOLDINGS INC.</v>
  </rv>
  <rv s="0">
    <v>https://www.bing.com/financeapi/forcetrigger?t=a1uqpr&amp;q=XNYS%3aHLT&amp;form=skydnc</v>
    <v>Learn more on Bing</v>
  </rv>
  <rv s="20">
    <v>en-US</v>
    <v>a1uqpr</v>
    <v>268435456</v>
    <v>1</v>
    <v>Powered by Refinitiv</v>
    <v>39</v>
    <v>HILTON WORLDWIDE HOLDINGS INC. (XNYS:HLT)</v>
    <v>34</v>
    <v>40</v>
    <v>Finance</v>
    <v>9</v>
    <v>160.96</v>
    <v>108.5</v>
    <v>1.2682</v>
    <v>-2.0249999999999999</v>
    <v>-1.2816000000000001E-2</v>
    <v>USD</v>
    <v>Hilton Worldwide Holdings Inc. is a hospitality company. The Company is engaged in managing, franchising, owning and leasing hotels and resorts, and licensing its brands and intellectual property. The Company manages, franchises, owns or leases approximately 6,478 properties comprising approximately 1,019,287 rooms in over 119 countries and territories. The Company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715 managed hotels and over 5,646 franchised hotels consisting of approximately 990,857 rooms. The ownership segment includes approximately 61 properties totaling over 19,400 rooms.</v>
    <v>141000</v>
    <v>New York Stock Exchange</v>
    <v>XNYS</v>
    <v>XNYS</v>
    <v>7930 Jones Branch Dr Ste 1100, MC LEAN, VA, 22102-3313 US</v>
    <v>160.96</v>
    <v>664</v>
    <v>Hotels &amp; Entertainment Services</v>
    <v>Stock</v>
    <v>44608.713425173439</v>
    <v>665</v>
    <v>155.24</v>
    <v>43473617157</v>
    <v>HILTON WORLDWIDE HOLDINGS INC.</v>
    <v>HILTON WORLDWIDE HOLDINGS INC.</v>
    <v>157.01</v>
    <v>1283.1959999999999</v>
    <v>158</v>
    <v>155.97499999999999</v>
    <v>278721700</v>
    <v>HLT</v>
    <v>HILTON WORLDWIDE HOLDINGS INC. (XNYS:HLT)</v>
    <v>2723670</v>
    <v>3063686</v>
    <v>2010</v>
  </rv>
  <rv s="2">
    <v>666</v>
  </rv>
  <rv s="0">
    <v>https://www.bing.com/financeapi/forcetrigger?t=a1yjxm&amp;q=XNYS%3aNKE&amp;form=skydnc</v>
    <v>Learn more on Bing</v>
  </rv>
  <rv s="4">
    <v>en-US</v>
    <v>a1yjxm</v>
    <v>268435456</v>
    <v>1</v>
    <v>Powered by Refinitiv</v>
    <v>7</v>
    <v>NIKE, INC. (XNYS:NKE)</v>
    <v>2</v>
    <v>8</v>
    <v>Finance</v>
    <v>9</v>
    <v>179.1</v>
    <v>125.44</v>
    <v>0.95579999999999998</v>
    <v>0.26</v>
    <v>1.786E-3</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BEAVERTON, OR, 97005-6453 US</v>
    <v>146.08000000000001</v>
    <v>Textiles &amp; Apparel</v>
    <v>Stock</v>
    <v>44608.713458217186</v>
    <v>668</v>
    <v>144.63</v>
    <v>230616062800</v>
    <v>NIKE, INC.</v>
    <v>NIKE, INC.</v>
    <v>145.01</v>
    <v>38.142299999999999</v>
    <v>145.58000000000001</v>
    <v>145.84</v>
    <v>1581295000</v>
    <v>NKE</v>
    <v>NIKE, INC. (XNYS:NKE)</v>
    <v>1228903</v>
    <v>6303735</v>
    <v>1969</v>
  </rv>
  <rv s="2">
    <v>669</v>
  </rv>
  <rv s="0">
    <v>http://en.wikipedia.org/wiki/The_Walt_Disney_Company</v>
    <v>Wikipedia</v>
  </rv>
  <rv s="16">
    <v>69</v>
    <v>671</v>
  </rv>
  <rv s="17">
    <v>36</v>
    <v>https://www.bing.com/th?id=AMMS_0aa288ba528f6f45e3de87d97e250136&amp;qlt=95</v>
    <v>672</v>
    <v>0</v>
    <v>https://www.bing.com/images/search?form=xlimg&amp;q=the+walt+disney+company</v>
    <v>Image of THE WALT DISNEY COMPANY</v>
  </rv>
  <rv s="0">
    <v>https://www.bing.com/financeapi/forcetrigger?t=a1r2z2&amp;q=XNYS%3aDIS&amp;form=skydnc</v>
    <v>Learn more on Bing</v>
  </rv>
  <rv s="20">
    <v>en-US</v>
    <v>a1r2z2</v>
    <v>268435456</v>
    <v>1</v>
    <v>Powered by Refinitiv</v>
    <v>39</v>
    <v>THE WALT DISNEY COMPANY (XNYS:DIS)</v>
    <v>34</v>
    <v>40</v>
    <v>Finance</v>
    <v>9</v>
    <v>203.02</v>
    <v>129.26</v>
    <v>1.1857</v>
    <v>0.7</v>
    <v>4.5240000000000002E-3</v>
    <v>USD</v>
    <v>The Walt Disney Company is a worldwide entertainment company. The Company operates in four business segments: Media Networks, Parks, Experiences and Products, Studio Entertainment, and Direct-To-Consumer (DTC) and International. The media networks segment includes cable and broadcast television networks, television production and distribution operations, domestic television stations, and radio networks and stations. The Company's Parks and Experiences include theme parks, resorts, Disney Cruise Line and Disney Vacation Club. The studio entertainment operations include motion picture production and distribution, development, production and licensing of live entertainment events, and music production and distribution. Its DTC businesses consist of subscription services that provide video streaming of general entertainment, family and sports programming. The Company's International Channels produce local programs or acquire rights from its domestic studios and from third parties.</v>
    <v>190000</v>
    <v>New York Stock Exchange</v>
    <v>XNYS</v>
    <v>XNYS</v>
    <v>500 S Buena Vista St, BURBANK, CA, 91521-0001 US</v>
    <v>155.91</v>
    <v>673</v>
    <v>Media &amp; Publishing</v>
    <v>Stock</v>
    <v>44608.713471816409</v>
    <v>674</v>
    <v>153.77000000000001</v>
    <v>282962780860</v>
    <v>THE WALT DISNEY COMPANY</v>
    <v>THE WALT DISNEY COMPANY</v>
    <v>154.03</v>
    <v>89.923199999999994</v>
    <v>154.72</v>
    <v>155.41999999999999</v>
    <v>1820633000</v>
    <v>DIS</v>
    <v>THE WALT DISNEY COMPANY (XNYS:DIS)</v>
    <v>4620041</v>
    <v>14738954</v>
    <v>2018</v>
  </rv>
  <rv s="2">
    <v>675</v>
  </rv>
  <rv s="6">
    <v>12</v>
    <v>Price</v>
    <v>0</v>
  </rv>
  <rv s="0">
    <v>https://www.bing.com/financeapi/forcetrigger?t=a1ul9c&amp;q=XNYS%3aHEI&amp;form=skydnc</v>
    <v>Learn more on Bing</v>
  </rv>
  <rv s="4">
    <v>en-US</v>
    <v>a1ul9c</v>
    <v>268435456</v>
    <v>1</v>
    <v>Powered by Refinitiv</v>
    <v>7</v>
    <v>HEICO CORPORATION (XNYS:HEI)</v>
    <v>2</v>
    <v>8</v>
    <v>Finance</v>
    <v>9</v>
    <v>152.49</v>
    <v>117.06</v>
    <v>1.1526000000000001</v>
    <v>-0.13</v>
    <v>-9.0519999999999999E-4</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FSG segment uses technology to design and manufacture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This segment designs, manufactures and sells various types of electronic, data and microwave, and electro-optical products, including infrared simulation and test equipment, laser rangefinder receivers and electrical power supplies.</v>
    <v>5600</v>
    <v>New York Stock Exchange</v>
    <v>XNYS</v>
    <v>XNYS</v>
    <v>3000 Taft St, HOLLYWOOD, FL, 33021-4441 US</v>
    <v>144.255</v>
    <v>Aerospace &amp; Defense</v>
    <v>Stock</v>
    <v>44608.713360068752</v>
    <v>678</v>
    <v>142.88499999999999</v>
    <v>17442840000</v>
    <v>HEICO CORPORATION</v>
    <v>HEICO CORPORATION</v>
    <v>143.29</v>
    <v>65.239999999999995</v>
    <v>143.62</v>
    <v>143.49</v>
    <v>135724500</v>
    <v>HEI</v>
    <v>HEICO CORPORATION (XNYS:HEI)</v>
    <v>65251</v>
    <v>433861</v>
    <v>1993</v>
  </rv>
  <rv s="2">
    <v>679</v>
  </rv>
  <rv s="0">
    <v>http://en.wikipedia.org/wiki/Aptiv</v>
    <v>Wikipedia</v>
  </rv>
  <rv s="16">
    <v>69</v>
    <v>681</v>
  </rv>
  <rv s="17">
    <v>36</v>
    <v>https://www.bing.com/th?id=AMMS_7484b0df1f495bbcdcdeecee4248b09d&amp;qlt=95</v>
    <v>682</v>
    <v>0</v>
    <v>https://www.bing.com/images/search?form=xlimg&amp;q=delphi+automotive</v>
    <v>Image of APTIV PLC</v>
  </rv>
  <rv s="0">
    <v>https://www.bing.com/financeapi/forcetrigger?t=awagjc&amp;q=XNYS%3aAPTV&amp;form=skydnc</v>
    <v>Learn more on Bing</v>
  </rv>
  <rv s="20">
    <v>en-US</v>
    <v>awagjc</v>
    <v>268435456</v>
    <v>1</v>
    <v>Powered by Refinitiv</v>
    <v>39</v>
    <v>APTIV PLC (XNYS:APTV)</v>
    <v>34</v>
    <v>40</v>
    <v>Finance</v>
    <v>9</v>
    <v>180.81</v>
    <v>127.63</v>
    <v>2.0844</v>
    <v>-0.18</v>
    <v>-1.253E-3</v>
    <v>USD</v>
    <v>Aptiv PLC, formerly Delphi Automotive PLC, is a global technology company serving the automotive sector. The Company designs and manufactures vehicle components, and provides electrical and electronic and active safety technology solutions to the global automotive and commercial vehicle markets. The Company's segments include Electrical/Electronic Architecture, and Electronics &amp; Safety. The Electrical/Electronic Architecture segment provides complete design of the vehicle's electrical architecture, including connectors, wiring assemblies and harnesses, electrical centers and hybrid high voltage and safety distribution systems. The Electronics and Safety segment offers a range of electronic and safety equipment and software in the areas of controls, security, infotainment, communications and safety systems.</v>
    <v>155000</v>
    <v>New York Stock Exchange</v>
    <v>XNYS</v>
    <v>XNYS</v>
    <v>5Hq, 5 Hanover Quay, DUBLIN, DUBLIN, D02 VY79 IE</v>
    <v>143.91999999999999</v>
    <v>683</v>
    <v>Automobiles &amp; Auto Parts</v>
    <v>Stock</v>
    <v>44608.713301909374</v>
    <v>684</v>
    <v>141.31</v>
    <v>38799837363</v>
    <v>APTIV PLC</v>
    <v>APTIV PLC</v>
    <v>141.47</v>
    <v>73.825599999999994</v>
    <v>143.61000000000001</v>
    <v>143.43</v>
    <v>270514100</v>
    <v>APTV</v>
    <v>APTIV PLC (XNYS:APTV)</v>
    <v>524330</v>
    <v>2273593</v>
    <v>2011</v>
  </rv>
  <rv s="2">
    <v>685</v>
  </rv>
  <rv s="0">
    <v>https://www.bing.com/financeapi/forcetrigger?t=a1zy3m&amp;q=XNYS%3aPLD&amp;form=skydnc</v>
    <v>Learn more on Bing</v>
  </rv>
  <rv s="4">
    <v>en-US</v>
    <v>a1zy3m</v>
    <v>268435456</v>
    <v>1</v>
    <v>Powered by Refinitiv</v>
    <v>7</v>
    <v>PROLOGIS, INC. (XNYS:PLD)</v>
    <v>2</v>
    <v>8</v>
    <v>Finance</v>
    <v>9</v>
    <v>169.93</v>
    <v>94.14</v>
    <v>0.86070000000000002</v>
    <v>-1.1399999999999999</v>
    <v>-7.8290000000000009E-3</v>
    <v>USD</v>
    <v>Prologis, Inc. is a real estate investment trust (REIT) company. The Company is involved in the logistics real estate business. It is engaged in the ownership, acquisition, development and management of logistics. It invests in real estate and other entities through which it co-invests with partners and investors. The Company's segments include Real Estate Operations and Strategic Capital. The Real Estate Operations segment consists of ownership and development of logistics properties. The Company's Strategic Capital segment includes management of unconsolidated co-investment ventures and other ventures.</v>
    <v>2053</v>
    <v>New York Stock Exchange</v>
    <v>XNYS</v>
    <v>XNYS</v>
    <v>PIER 1 BAY 1, SAN FRANCISCO, CA, 94111 US</v>
    <v>146.74</v>
    <v>Residential &amp; Commercial REIT</v>
    <v>Stock</v>
    <v>44608.713468171096</v>
    <v>687</v>
    <v>143.72499999999999</v>
    <v>106915200000</v>
    <v>PROLOGIS, INC.</v>
    <v>PROLOGIS, INC.</v>
    <v>146.74</v>
    <v>36.938299999999998</v>
    <v>145.62</v>
    <v>144.47999999999999</v>
    <v>740000000</v>
    <v>PLD</v>
    <v>PROLOGIS, INC. (XNYS:PLD)</v>
    <v>592581</v>
    <v>3306839</v>
    <v>1997</v>
  </rv>
  <rv s="2">
    <v>688</v>
  </rv>
  <rv s="0">
    <v>https://www.bing.com/financeapi/forcetrigger?t=azdiz2&amp;q=OTCM%3aHPGLY&amp;form=skydnc</v>
    <v>Learn more on Bing</v>
  </rv>
  <rv s="8">
    <v>en-US</v>
    <v>azdiz2</v>
    <v>268435456</v>
    <v>1</v>
    <v>Powered by Refinitiv</v>
    <v>13</v>
    <v>Hapag Lloyd AG (OTCM:HPGLY)</v>
    <v>2</v>
    <v>88</v>
    <v>Finance</v>
    <v>4</v>
    <v>163.6</v>
    <v>71.5</v>
    <v>0.80889999999999995</v>
    <v>2.2000000000000002</v>
    <v>1.4589000000000001E-2</v>
    <v>USD</v>
    <v>Hapag Lloyd AG is a Germany-based company primarily engaged in the marine freight and logistics sector. The Company focuses on providing liner services between all continents. Its fleet comprises container vessels with capacity up to 10,500 twenty-foot equivalent units (TEU). Its products and services include e-business solutions, security information services, special cargo services, reefer solutions, customs clearance, as well as US flag services, among others. The Company also offers online tracing services for its clients. It operates worldwide in over 100 countries.</v>
    <v>13888</v>
    <v>OTC Markets</v>
    <v>OTCM</v>
    <v>OTCM</v>
    <v>Ballindamm 25, HAMBURG, HAMBURG, 20095 DE</v>
    <v>153</v>
    <v>Freight &amp; Logistics Services</v>
    <v>Stock</v>
    <v>44608.610042117965</v>
    <v>690</v>
    <v>152.75</v>
    <v>46435870000</v>
    <v>Hapag Lloyd AG</v>
    <v>Hapag Lloyd AG</v>
    <v>152.75</v>
    <v>150.80000000000001</v>
    <v>153</v>
    <v>175760300</v>
    <v>HPGLY</v>
    <v>Hapag Lloyd AG (OTCM:HPGLY)</v>
    <v>273</v>
  </rv>
  <rv s="2">
    <v>691</v>
  </rv>
  <rv s="0">
    <v>https://www.bing.com/financeapi/forcetrigger?t=a1ndcw&amp;q=XNAS%3aAMBA&amp;form=skydnc</v>
    <v>Learn more on Bing</v>
  </rv>
  <rv s="10">
    <v>en-US</v>
    <v>a1ndcw</v>
    <v>268435456</v>
    <v>1</v>
    <v>Powered by Refinitiv</v>
    <v>17</v>
    <v>AMBARELLA INC (XNAS:AMBA)</v>
    <v>2</v>
    <v>18</v>
    <v>Finance</v>
    <v>9</v>
    <v>227.5899</v>
    <v>82.59</v>
    <v>1.2559</v>
    <v>-3.46</v>
    <v>-2.3311999999999999E-2</v>
    <v>USD</v>
    <v>Ambarella, Inc. is a developer of low-power system-on-a-chip (SoC) semiconductors and providing artificial intelligence (AI) processing, advanced image signal processing and high-resolution video compression. The Company is focused on creating AI technology that enables edge devices to visually perceive the environment and make decisions based on the data collected from cameras and, other types of sensors. Its CVflow-architecture supports a variety of computer vision algorithms, including object detection, classification and tracking, semantic and instance segmentation, image processing, stereo object detection, terrain mapping, and face recognition. The Company primarily serves human-viewing applications with video and image processors for enterprise, public infrastructure and home applications, such as Internet protocol, security cameras, sports cameras, wearables, aerial drones, and aftermarket automotive video recorders.</v>
    <v>786</v>
    <v>Nasdaq Stock Market</v>
    <v>XNAS</v>
    <v>XNAS</v>
    <v>3101 Jay St, SANTA CLARA, CA, 95054-3329 US</v>
    <v>147.0959</v>
    <v>Semiconductors &amp; Semiconductor Equipment</v>
    <v>Stock</v>
    <v>44608.712842106252</v>
    <v>693</v>
    <v>143.36969999999999</v>
    <v>5363969376</v>
    <v>AMBARELLA INC</v>
    <v>AMBARELLA INC</v>
    <v>145.71</v>
    <v>148.41999999999999</v>
    <v>144.96</v>
    <v>37003100</v>
    <v>AMBA</v>
    <v>AMBARELLA INC (XNAS:AMBA)</v>
    <v>71697</v>
    <v>594066</v>
    <v>2004</v>
  </rv>
  <rv s="2">
    <v>694</v>
  </rv>
  <rv s="0">
    <v>http://sv.wikipedia.org/wiki/Guy_Carpenter_&amp;_Company</v>
    <v>Wikipedia</v>
  </rv>
  <rv s="16">
    <v>573</v>
    <v>696</v>
  </rv>
  <rv s="17">
    <v>36</v>
    <v>https://www.bing.com/th?id=AMMS_5708ca147a69ff61cb9d99305c6121d7&amp;qlt=95</v>
    <v>697</v>
    <v>0</v>
    <v>https://www.bing.com/images/search?form=xlimg&amp;q=marsh+%26+mclennan+companies</v>
    <v>Image of MARSH &amp; MCLENNAN COMPANIES, INC.</v>
  </rv>
  <rv s="0">
    <v>https://www.bing.com/financeapi/forcetrigger?t=a1xr1h&amp;q=XNYS%3aMMC&amp;form=skydnc</v>
    <v>Learn more on Bing</v>
  </rv>
  <rv s="20">
    <v>en-US</v>
    <v>a1xr1h</v>
    <v>268435456</v>
    <v>1</v>
    <v>Powered by Refinitiv</v>
    <v>39</v>
    <v>MARSH &amp; MCLENNAN COMPANIES, INC. (XNYS:MMC)</v>
    <v>34</v>
    <v>40</v>
    <v>Finance</v>
    <v>9</v>
    <v>175.12</v>
    <v>112.72</v>
    <v>0.96240000000000003</v>
    <v>-0.55000000000000004</v>
    <v>-3.5820000000000001E-3</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76000</v>
    <v>New York Stock Exchange</v>
    <v>XNYS</v>
    <v>XNYS</v>
    <v>1166 Avenue of the Americas, NEW YORK, NY, 10036-2708 US</v>
    <v>153.94</v>
    <v>698</v>
    <v>Insurance</v>
    <v>Stock</v>
    <v>44608.713333402346</v>
    <v>699</v>
    <v>152.29499999999999</v>
    <v>77243947246</v>
    <v>MARSH &amp; MCLENNAN COMPANIES, INC.</v>
    <v>MARSH &amp; MCLENNAN COMPANIES, INC.</v>
    <v>153.22999999999999</v>
    <v>25.050999999999998</v>
    <v>153.54</v>
    <v>152.99</v>
    <v>504895400</v>
    <v>MMC</v>
    <v>MARSH &amp; MCLENNAN COMPANIES, INC. (XNYS:MMC)</v>
    <v>423752</v>
    <v>2546993</v>
    <v>1969</v>
  </rv>
  <rv s="2">
    <v>700</v>
  </rv>
  <rv s="0">
    <v>http://en.wikipedia.org/wiki/Cadence_Design_Systems</v>
    <v>Wikipedia</v>
  </rv>
  <rv s="16">
    <v>69</v>
    <v>702</v>
  </rv>
  <rv s="17">
    <v>36</v>
    <v>https://www.bing.com/th?id=AMMS_ee2a034fbfd96909b87f1d7f46a15eee&amp;qlt=95</v>
    <v>703</v>
    <v>0</v>
    <v>https://www.bing.com/images/search?form=xlimg&amp;q=cadence+design+systems</v>
    <v>Image of CADENCE DESIGN SYSTEMS, INC.</v>
  </rv>
  <rv s="0">
    <v>https://www.bing.com/financeapi/forcetrigger?t=a1pejc&amp;q=XNAS%3aCDNS&amp;form=skydnc</v>
    <v>Learn more on Bing</v>
  </rv>
  <rv s="20">
    <v>en-US</v>
    <v>a1pejc</v>
    <v>268435456</v>
    <v>1</v>
    <v>Powered by Refinitiv</v>
    <v>39</v>
    <v>CADENCE DESIGN SYSTEMS, INC. (XNAS:CDNS)</v>
    <v>34</v>
    <v>40</v>
    <v>Finance</v>
    <v>9</v>
    <v>192.7</v>
    <v>118.11</v>
    <v>1.1358999999999999</v>
    <v>-2.7</v>
    <v>-1.8484E-2</v>
    <v>USD</v>
    <v>Cadence Design Systems, Inc. provides solutions that enable its customers to design electronic products. The Company's product categories include Functional Verification, Digital integrated circuits (IC) Design and Signoff, Custom IC Design and Verification, System Interconnect and Analysis, and intellectual property (IP). Functional verification products are used to verify that the circuitry or the software designed to perform as intended. Digital IC design offerings are used to create representations of a digital circuit or an IC that can be verified for correctness prior to implementation. Custom IC design and verification offerings are used to create schematic and physical representations of circuits down to the transistor level for analog and memory designs. System Interconnect and Analysis offerings are used to develop printed circuit boards and IC packages. Design IP offerings consist of functional blocks, which customers integrate into their ICs for the development process.</v>
    <v>8800</v>
    <v>Nasdaq Stock Market</v>
    <v>XNAS</v>
    <v>XNAS</v>
    <v>2655 Seely Ave, SAN JOSE, CA, 95134-1931 US</v>
    <v>145.35</v>
    <v>704</v>
    <v>Software &amp; IT Services</v>
    <v>Stock</v>
    <v>44608.713484027343</v>
    <v>705</v>
    <v>142.34</v>
    <v>39733705170</v>
    <v>CADENCE DESIGN SYSTEMS, INC.</v>
    <v>CADENCE DESIGN SYSTEMS, INC.</v>
    <v>144.97</v>
    <v>58.867400000000004</v>
    <v>146.07</v>
    <v>143.37</v>
    <v>277141000</v>
    <v>CDNS</v>
    <v>CADENCE DESIGN SYSTEMS, INC. (XNAS:CDNS)</v>
    <v>500441</v>
    <v>1655335</v>
    <v>1987</v>
  </rv>
  <rv s="2">
    <v>706</v>
  </rv>
  <rv s="0">
    <v>https://www.bing.com/financeapi/forcetrigger?t=a1xaar&amp;q=XNAS%3aMAR&amp;form=skydnc</v>
    <v>Learn more on Bing</v>
  </rv>
  <rv s="4">
    <v>en-US</v>
    <v>a1xaar</v>
    <v>268435456</v>
    <v>1</v>
    <v>Powered by Refinitiv</v>
    <v>7</v>
    <v>MARRIOTT INTERNATIONAL, INC. (XNAS:MAR)</v>
    <v>2</v>
    <v>8</v>
    <v>Finance</v>
    <v>9</v>
    <v>182.12</v>
    <v>127.23</v>
    <v>1.7016</v>
    <v>-0.35</v>
    <v>-1.9320000000000001E-3</v>
    <v>USD</v>
    <v>Marriott International, Inc. is an operator, franchisor, and licensor of hotel, residential, and timeshare properties. It operates in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120000</v>
    <v>Nasdaq Stock Market</v>
    <v>XNAS</v>
    <v>XNAS</v>
    <v>10400 Fernwood Rd, BETHESDA, MD, 20817-1102 US</v>
    <v>182.12</v>
    <v>Hotels &amp; Entertainment Services</v>
    <v>Stock</v>
    <v>44608.713458159378</v>
    <v>708</v>
    <v>178</v>
    <v>58899788635</v>
    <v>MARRIOTT INTERNATIONAL, INC.</v>
    <v>MARRIOTT INTERNATIONAL, INC.</v>
    <v>178.15</v>
    <v>54.327800000000003</v>
    <v>181.2</v>
    <v>180.85</v>
    <v>325683100</v>
    <v>MAR</v>
    <v>MARRIOTT INTERNATIONAL, INC. (XNAS:MAR)</v>
    <v>1348136</v>
    <v>2485717</v>
    <v>1997</v>
  </rv>
  <rv s="2">
    <v>709</v>
  </rv>
  <rv s="0">
    <v>https://www.bing.com/financeapi/forcetrigger?t=a1sar7&amp;q=XNAS%3aETSY&amp;form=skydnc</v>
    <v>Learn more on Bing</v>
  </rv>
  <rv s="4">
    <v>en-US</v>
    <v>a1sar7</v>
    <v>268435456</v>
    <v>1</v>
    <v>Powered by Refinitiv</v>
    <v>7</v>
    <v>ETSY, INC. (XNAS:ETSY)</v>
    <v>2</v>
    <v>8</v>
    <v>Finance</v>
    <v>9</v>
    <v>307.75</v>
    <v>125.37</v>
    <v>1.7201</v>
    <v>-7.87</v>
    <v>-5.3089999999999998E-2</v>
    <v>USD</v>
    <v>Etsy, Inc. (Etsy) operates two-sided online marketplaces that connect people and buyers, and sellers around the world. Its primary marketplace, Etsy.com, is the global destination for creative goods. For sellers, the Company offers a range of tools and services that address key business needs. For the Etsy marketplace, primary optional services include on-site advertising services, which allow Etsy sellers to pay for placement of their listings in search results, and Etsy Shipping Labels. For the Reverb marketplace, optional services include Bump, an on-site advertising product that enables Reverb sellers to determine their ad rates as a percentage of their item's final sale price, and Reverb Shipping Labels.</v>
    <v>2338</v>
    <v>Nasdaq Stock Market</v>
    <v>XNAS</v>
    <v>XNAS</v>
    <v>117 Adams St, BROOKLYN, NY, 11201 US</v>
    <v>145.46889999999999</v>
    <v>Diversified Retail</v>
    <v>Stock</v>
    <v>44608.713479189064</v>
    <v>711</v>
    <v>139.77000000000001</v>
    <v>18793980000</v>
    <v>ETSY, INC.</v>
    <v>ETSY, INC.</v>
    <v>145.32</v>
    <v>43.5246</v>
    <v>148.24</v>
    <v>140.37</v>
    <v>126780700</v>
    <v>ETSY</v>
    <v>ETSY, INC. (XNAS:ETSY)</v>
    <v>1516291</v>
    <v>3447220</v>
    <v>2006</v>
  </rv>
  <rv s="2">
    <v>712</v>
  </rv>
  <rv s="0">
    <v>https://en.wikipedia.org/wiki/Airbnb</v>
    <v>Wikipedia</v>
  </rv>
  <rv s="16">
    <v>69</v>
    <v>714</v>
  </rv>
  <rv s="17">
    <v>36</v>
    <v>https://www.bing.com/th?id=AMMS_e97f07d86c08096f0aa194a169733f34&amp;qlt=95</v>
    <v>715</v>
    <v>0</v>
    <v>https://www.bing.com/images/search?form=xlimg&amp;q=airbnb</v>
    <v>Image of AIRBNB, INC.</v>
  </rv>
  <rv s="0">
    <v>https://www.bing.com/financeapi/forcetrigger?t=bwvem7&amp;q=XNAS%3aABNB&amp;form=skydnc</v>
    <v>Learn more on Bing</v>
  </rv>
  <rv s="34">
    <v>en-US</v>
    <v>bwvem7</v>
    <v>268435456</v>
    <v>1</v>
    <v>Powered by Refinitiv</v>
    <v>75</v>
    <v>AIRBNB, INC. (XNAS:ABNB)</v>
    <v>34</v>
    <v>76</v>
    <v>Finance</v>
    <v>9</v>
    <v>218.78</v>
    <v>129.71</v>
    <v>9.76</v>
    <v>5.4200999999999999E-2</v>
    <v>USD</v>
    <v>Airbnb, Inc. operates a global platform for stays and experiences. The Company’s marketplace model connects hosts and guests online or through mobile devices to book spaces and experiences around the world. Its listings include homes, cabins, treehouses, boats, castles, and luxury villas. Airbnb’s Website and mobile applications provide its guests with an engaging way to explore a variety of homes and experiences and an easy way to book them. Its hosts generally fall into two categories: individual and professional. Individual hosts are those who activate their listings directly on Airbnb through its Website or mobile applications. Professional hosts are often those who run property management or hospitality businesses and generally use application programming interfaces to list their properties on its platform.</v>
    <v>5597</v>
    <v>Nasdaq Stock Market</v>
    <v>XNAS</v>
    <v>XNAS</v>
    <v>888 Brannan St., SAN FRANCISCO, CA, 94103 US</v>
    <v>191.73</v>
    <v>716</v>
    <v>Software &amp; IT Services</v>
    <v>Stock</v>
    <v>44608.713480057813</v>
    <v>717</v>
    <v>178.1652</v>
    <v>120615874887</v>
    <v>AIRBNB, INC.</v>
    <v>AIRBNB, INC.</v>
    <v>178.91</v>
    <v>180.07</v>
    <v>189.83</v>
    <v>635388900</v>
    <v>ABNB</v>
    <v>AIRBNB, INC. (XNAS:ABNB)</v>
    <v>13826045</v>
    <v>5833229</v>
    <v>2008</v>
  </rv>
  <rv s="2">
    <v>718</v>
  </rv>
  <rv s="0">
    <v>https://www.bing.com/financeapi/forcetrigger?t=a1z7pr&amp;q=XNAS%3aOMCL&amp;form=skydnc</v>
    <v>Learn more on Bing</v>
  </rv>
  <rv s="4">
    <v>en-US</v>
    <v>a1z7pr</v>
    <v>268435456</v>
    <v>1</v>
    <v>Powered by Refinitiv</v>
    <v>7</v>
    <v>OMNICELL, INC. (XNAS:OMCL)</v>
    <v>2</v>
    <v>8</v>
    <v>Finance</v>
    <v>9</v>
    <v>187.285</v>
    <v>119.3</v>
    <v>1.1297999999999999</v>
    <v>-5.915</v>
    <v>-4.2386E-2</v>
    <v>USD</v>
    <v>Omnicell, Inc. is a provider of medication management solutions and adherence tools for health systems and pharmacies. The Company is focused on transforming the pharmacy care delivery model through automation designed to replace manual, error-prone processes, combined with a single, cloud-based platform and advanced services offerings. Its point-of-care automation solutions are designed to improve clinician workflows in patient care areas of the healthcare system, such as nursing units, patient wards, operating rooms, and emergency departments. The Company's Omnicell Interface Software provides interface and integration between its medication-use products or its supply products and a healthcare facility’s in-house information management systems. Its Central Pharmacy IV Compounding Service offers a comprehensive service model inclusive of IV robotic technology, data analytic tools, and clinical support for insourced sterile compounding programs.</v>
    <v>2860</v>
    <v>Nasdaq Stock Market</v>
    <v>XNAS</v>
    <v>XNAS</v>
    <v>590 E Middlefield Rd, MOUNTAIN VIEW, CA, 94043-4008 US</v>
    <v>137.15</v>
    <v>Healthcare Equipment &amp; Supplies</v>
    <v>Stock</v>
    <v>44608.713015624999</v>
    <v>720</v>
    <v>132.71010000000001</v>
    <v>5872278705</v>
    <v>OMNICELL, INC.</v>
    <v>OMNICELL, INC.</v>
    <v>137.15</v>
    <v>85.866900000000001</v>
    <v>139.55000000000001</v>
    <v>133.63499999999999</v>
    <v>43942670</v>
    <v>OMCL</v>
    <v>OMNICELL, INC. (XNAS:OMCL)</v>
    <v>244853</v>
    <v>432560</v>
    <v>2000</v>
  </rv>
  <rv s="2">
    <v>721</v>
  </rv>
  <rv s="0">
    <v>http://en.wikipedia.org/wiki/Roku,_Inc.</v>
    <v>Wikipedia</v>
  </rv>
  <rv s="16">
    <v>69</v>
    <v>723</v>
  </rv>
  <rv s="17">
    <v>36</v>
    <v>https://www.bing.com/th?id=AMMS_13240dc8e8eb91fe0ba2ee2ae9b85354&amp;qlt=95</v>
    <v>724</v>
    <v>0</v>
    <v>https://www.bing.com/images/search?form=xlimg&amp;q=roku+cnnmoney</v>
    <v>Image of ROKU, INC.</v>
  </rv>
  <rv s="0">
    <v>https://www.bing.com/financeapi/forcetrigger?t=a226p2&amp;q=XNAS%3aROKU&amp;form=skydnc</v>
    <v>Learn more on Bing</v>
  </rv>
  <rv s="20">
    <v>en-US</v>
    <v>a226p2</v>
    <v>268435456</v>
    <v>1</v>
    <v>Powered by Refinitiv</v>
    <v>39</v>
    <v>ROKU, INC. (XNAS:ROKU)</v>
    <v>34</v>
    <v>40</v>
    <v>Finance</v>
    <v>9</v>
    <v>490.76130000000001</v>
    <v>139.46860000000001</v>
    <v>1.8224</v>
    <v>-7</v>
    <v>-4.1628999999999999E-2</v>
    <v>USD</v>
    <v>Roku, Inc. operates television streaming platform. The Company’s streaming players and television (TV)-related audio devices are available in the United States and in select countries through direct retail sales and licensing arrangements with service operators. Its Roku TV models are available in the United States and in select countries through licensing arrangements with TV brands. It enables consumers to discover and access a variety of streaming content, content publishers to reach its user base of active accounts and utilize its billing services and data insight tools. The Roku Channel provides its users with free access to titles, including hit Hollywood movies, TV episodes and news channels, and is a sources of advertising inventory. It also offers Roku Smart Soundbars and Roku Streambars, each with a streaming player built in that enables the soundbar to connect to its streaming platform. It also sells branded content rows within The Roku Channel.</v>
    <v>1925</v>
    <v>Nasdaq Stock Market</v>
    <v>XNAS</v>
    <v>XNAS</v>
    <v>1155 COLEMAN AVENUE, SAN JOSE, CA, 95110 US</v>
    <v>165.78</v>
    <v>725</v>
    <v>Media &amp; Publishing</v>
    <v>Stock</v>
    <v>44608.713458275</v>
    <v>726</v>
    <v>158.80000000000001</v>
    <v>21652565220</v>
    <v>ROKU, INC.</v>
    <v>ROKU, INC.</v>
    <v>164</v>
    <v>81.243300000000005</v>
    <v>168.15</v>
    <v>161.15</v>
    <v>134362800</v>
    <v>ROKU</v>
    <v>ROKU, INC. (XNAS:ROKU)</v>
    <v>1848699</v>
    <v>5193809</v>
    <v>2002</v>
  </rv>
  <rv s="2">
    <v>727</v>
  </rv>
  <rv s="0">
    <v>https://www.bing.com/financeapi/forcetrigger?t=a25oh7&amp;q=XNYS%3aW&amp;form=skydnc</v>
    <v>Learn more on Bing</v>
  </rv>
  <rv s="4">
    <v>en-US</v>
    <v>a25oh7</v>
    <v>268435456</v>
    <v>1</v>
    <v>Powered by Refinitiv</v>
    <v>7</v>
    <v>WAYFAIR INC. (XNYS:W)</v>
    <v>2</v>
    <v>8</v>
    <v>Finance</v>
    <v>9</v>
    <v>355.96</v>
    <v>129.5</v>
    <v>2.8927</v>
    <v>-10.72</v>
    <v>-7.2242000000000001E-2</v>
    <v>USD</v>
    <v>Wayfair Inc. (Wayfair) is an online destinations for the home. The Company through its electronic commerce (e-commerce) platform, offer browsing, merchandising and product discovery for a range of products from various suppliers. The Company operates through two segments: U.S. and International. The U.S. segment consists of amounts earned through product sales through the Company's family of sites in the United States. The International segment consists of amounts earned through product sales through its international sites. The International segment includes Wayfair businesses in Canada, the United Kingdom and Germany. It has an online selection of furniture, decor, housewares and home improvement products. The Company offers various sites, including Websites, mobile-optimized Websites and mobile applications: Wayfair, Joss &amp; Main, AllModern, Perigold and Birch Lane. Wayfair is an online destination for all things home. Birch Lane offers a collection of furnishings and home decor.</v>
    <v>16122</v>
    <v>New York Stock Exchange</v>
    <v>XNYS</v>
    <v>XNYS</v>
    <v>4 Copley Place, BOSTON, MA, 02116 US</v>
    <v>145.22</v>
    <v>Diversified Retail</v>
    <v>Stock</v>
    <v>44608.713485057815</v>
    <v>729</v>
    <v>137.66999999999999</v>
    <v>15513350000</v>
    <v>WAYFAIR INC.</v>
    <v>WAYFAIR INC.</v>
    <v>145.01</v>
    <v>190.59549999999999</v>
    <v>148.38999999999999</v>
    <v>137.66999999999999</v>
    <v>104544400</v>
    <v>W</v>
    <v>WAYFAIR INC. (XNYS:W)</v>
    <v>754175</v>
    <v>1974633</v>
    <v>2014</v>
  </rv>
  <rv s="2">
    <v>730</v>
  </rv>
  <rv s="0">
    <v>http://nl.wikipedia.org/wiki/Apple_Inc.</v>
    <v>Wikipedia</v>
  </rv>
  <rv s="16">
    <v>69</v>
    <v>732</v>
  </rv>
  <rv s="17">
    <v>36</v>
    <v>https://www.bing.com/th?id=AMMS_5bc8393c85a56e6bb6524ea7b3970bad&amp;qlt=95</v>
    <v>733</v>
    <v>0</v>
    <v>https://www.bing.com/images/search?form=xlimg&amp;q=apple+inc</v>
    <v>Image of APPLE INC.</v>
  </rv>
  <rv s="0">
    <v>https://www.bing.com/financeapi/forcetrigger?t=a1mou2&amp;q=XNAS%3aAAPL&amp;form=skydnc</v>
    <v>Learn more on Bing</v>
  </rv>
  <rv s="20">
    <v>en-US</v>
    <v>a1mou2</v>
    <v>268435456</v>
    <v>1</v>
    <v>Powered by Refinitiv</v>
    <v>39</v>
    <v>APPLE INC. (XNAS:AAPL)</v>
    <v>34</v>
    <v>40</v>
    <v>Finance</v>
    <v>9</v>
    <v>182.94</v>
    <v>116.21</v>
    <v>1.1758999999999999</v>
    <v>-1.54</v>
    <v>-8.912999999999999E-3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172.31</v>
    <v>734</v>
    <v>Computers, Phones &amp; Household Electronics</v>
    <v>Stock</v>
    <v>44608.713460624997</v>
    <v>735</v>
    <v>170.05</v>
    <v>2794704100000</v>
    <v>APPLE INC.</v>
    <v>APPLE INC.</v>
    <v>171.87</v>
    <v>28.687200000000001</v>
    <v>172.79</v>
    <v>171.25</v>
    <v>16319440000</v>
    <v>AAPL</v>
    <v>APPLE INC. (XNAS:AAPL)</v>
    <v>24454420</v>
    <v>97069636</v>
    <v>1977</v>
  </rv>
  <rv s="2">
    <v>736</v>
  </rv>
  <rv s="0">
    <v>https://www.bing.com/financeapi/forcetrigger?t=a22qp2&amp;q=XNYS%3aSE&amp;form=skydnc</v>
    <v>Learn more on Bing</v>
  </rv>
  <rv s="4">
    <v>en-US</v>
    <v>a22qp2</v>
    <v>268435456</v>
    <v>1</v>
    <v>Powered by Refinitiv</v>
    <v>7</v>
    <v>SEA LIMITED (XNYS:SE)</v>
    <v>2</v>
    <v>8</v>
    <v>Finance</v>
    <v>9</v>
    <v>372.69990000000001</v>
    <v>119.41</v>
    <v>1.4285000000000001</v>
    <v>-9.5775000000000006</v>
    <v>-6.4042000000000002E-2</v>
    <v>USD</v>
    <v>Sea Limited is a consumer Internet company. The Company operates under three segments, namely digital entertainment, e-commerce, as well as digital payments and financial services. Its businesses include Garena, Shopee, and SeaMoney. Garena's platform offers mobile and personal computer (PC) online games and develops mobile games for the global market. It offers e-sports and provides access to other entertainment content and social features, such as live streaming of gameplay, user chat and online forums. Shopee's platform is a mobile-centric, social-focused marketplace. It provides users a shopping environment with integrated payment, logistics infrastructure and seller services. SeaMoney provides various payment services and loans to individuals and businesses. It also integrates with third party merchant partners and covers a set of consumption use cases. It operates in locations, such as Indonesia, Taiwan, Vietnam, Thailand, Singapore, Malaysia, and the Philippines, among others.</v>
    <v>33800</v>
    <v>New York Stock Exchange</v>
    <v>XNYS</v>
    <v>XNYS</v>
    <v>1 Fusionopolis Place, #17-10 Galaxis, 138522 SG</v>
    <v>146.75</v>
    <v>Software &amp; IT Services</v>
    <v>Stock</v>
    <v>44608.713476041405</v>
    <v>738</v>
    <v>139.69999999999999</v>
    <v>77632261809</v>
    <v>SEA LIMITED</v>
    <v>SEA LIMITED</v>
    <v>146.72</v>
    <v>0</v>
    <v>149.55000000000001</v>
    <v>139.9725</v>
    <v>554625100</v>
    <v>SE</v>
    <v>SEA LIMITED (XNYS:SE)</v>
    <v>4205396</v>
    <v>9990049</v>
    <v>2009</v>
  </rv>
  <rv s="2">
    <v>739</v>
  </rv>
  <rv s="0">
    <v>https://www.bing.com/financeapi/forcetrigger?t=bq8rqh&amp;q=XNAS%3aCRWD&amp;form=skydnc</v>
    <v>Learn more on Bing</v>
  </rv>
  <rv s="22">
    <v>en-US</v>
    <v>bq8rqh</v>
    <v>268435456</v>
    <v>1</v>
    <v>Powered by Refinitiv</v>
    <v>43</v>
    <v>CROWDSTRIKE HOLDINGS, INC. (XNAS:CRWD)</v>
    <v>2</v>
    <v>44</v>
    <v>Finance</v>
    <v>9</v>
    <v>298.48</v>
    <v>150.02000000000001</v>
    <v>-7.13</v>
    <v>-3.7665000000000004E-2</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4543</v>
    <v>Nasdaq Stock Market</v>
    <v>XNAS</v>
    <v>XNAS</v>
    <v>206 E. 9TH STREET, SUITE 1400, AUSTIN, TX, 78701 US</v>
    <v>186.61</v>
    <v>Software &amp; IT Services</v>
    <v>Stock</v>
    <v>44608.713414443751</v>
    <v>741</v>
    <v>181.27</v>
    <v>41778740281</v>
    <v>CROWDSTRIKE HOLDINGS, INC.</v>
    <v>CROWDSTRIKE HOLDINGS, INC.</v>
    <v>186.18</v>
    <v>189.3</v>
    <v>182.17</v>
    <v>229339300</v>
    <v>CRWD</v>
    <v>CROWDSTRIKE HOLDINGS, INC. (XNAS:CRWD)</v>
    <v>1189922</v>
    <v>4203322</v>
    <v>2011</v>
  </rv>
  <rv s="2">
    <v>742</v>
  </rv>
  <rv s="0">
    <v>https://www.bing.com/financeapi/forcetrigger?t=a21icw&amp;q=XNAS%3aPYPL&amp;form=skydnc</v>
    <v>Learn more on Bing</v>
  </rv>
  <rv s="4">
    <v>en-US</v>
    <v>a21icw</v>
    <v>268435456</v>
    <v>1</v>
    <v>Powered by Refinitiv</v>
    <v>7</v>
    <v>PAYPAL HOLDINGS, INC. (XNAS:PYPL)</v>
    <v>2</v>
    <v>8</v>
    <v>Finance</v>
    <v>9</v>
    <v>310.16000000000003</v>
    <v>111.56</v>
    <v>1.2371000000000001</v>
    <v>-3.7328999999999999</v>
    <v>-3.2330999999999999E-2</v>
    <v>USD</v>
    <v>PayPal Holdings, Inc. is a technology platform and digital payments company that enables digital and mobile payments on behalf of consumers and merchants. The Company's combined payment solutions, including its PayPal, PayPal Credit, Braintree, Venmo, Xoom, iZettle, and Hyperwallet products and services, comprise its Payments Platform. It operates a two-sided network that links its customers around the globe to facilitate the processing of payment transactions, allowing it to connect merchants and consumers. The Company allows its customers to use their account for both purchase and paying for goods, as well as to transfer and withdraw funds. It enables consumers to exchange funds with merchants using funding sources, which include bank account, PayPal account balance, PayPal Credit account, credit and debit card or other stored value products. The Company also offers consumers person-to-person (P2P) payment solutions through its PayPal Website and mobile application, Venmo and Xoom.</v>
    <v>30900</v>
    <v>Nasdaq Stock Market</v>
    <v>XNAS</v>
    <v>XNAS</v>
    <v>2211 N 1st St, SAN JOSE, CA, 95131 US</v>
    <v>114.75</v>
    <v>Software &amp; IT Services</v>
    <v>Stock</v>
    <v>44608.713475404686</v>
    <v>744</v>
    <v>111.56</v>
    <v>130162630135</v>
    <v>PAYPAL HOLDINGS, INC.</v>
    <v>PAYPAL HOLDINGS, INC.</v>
    <v>114.73</v>
    <v>32.866500000000002</v>
    <v>115.46</v>
    <v>111.72709999999999</v>
    <v>1165005000</v>
    <v>PYPL</v>
    <v>PAYPAL HOLDINGS, INC. (XNAS:PYPL)</v>
    <v>10936263</v>
    <v>25429258</v>
    <v>2015</v>
  </rv>
  <rv s="2">
    <v>745</v>
  </rv>
  <rv s="0">
    <v>https://www.bing.com/financeapi/forcetrigger?t=afnpvh&amp;q=XFRA%3aVOW3&amp;form=skydnc</v>
    <v>Learn more on Bing</v>
  </rv>
  <rv s="3">
    <v>en-US</v>
    <v>afnpvh</v>
    <v>268435456</v>
    <v>1</v>
    <v>Powered by Refinitiv</v>
    <v>5</v>
    <v>Volkswagen AG (XFRA:VOW3)</v>
    <v>2</v>
    <v>89</v>
    <v>Finance</v>
    <v>4</v>
    <v>250</v>
    <v>80</v>
    <v>1.4479</v>
    <v>-1.18</v>
    <v>-6.2849999999999998E-3</v>
    <v>EUR</v>
    <v>Volkswagen AG is a Germany-based Company, which manufactures and sells vehicles. The Company operates through four segments: Passenger Cars, which covers the development of vehicles and engines, the production and sale of passenger cars, and the corresponding genuine parts business; Commercial vehicles, which comprises the development, production and sale of light commercial vehicles, trucks and buses, the genuine parts business and related services; Power Engineering, which consists of the development and production of diesel engines, turbo compressors, industrial turbines and chemical reactor systems, the production of gear units, propulsion components and testing systems, and Financial Services, which comprises dealer and customer financing, leasing, banking and insurance activities, fleet management and mobility services. It's brand portfolio includes Volkswagen, Audi, SEAT, SKODA, Bentley, Bugatti, Lamborghini, Porsche, Ducati, Volkswagen Commercial Vehicles, Scania and MAN.</v>
    <v>674849</v>
    <v>Deutsche Boerse AG</v>
    <v>XFRA</v>
    <v>XFRA</v>
    <v>Berliner Ring 2, WOLFSBURG, NIEDERSACHSEN, 38440 DE</v>
    <v>189.78</v>
    <v>Automobiles &amp; Auto Parts</v>
    <v>Stock</v>
    <v>44608.702777777777</v>
    <v>747</v>
    <v>185.2</v>
    <v>114173800000</v>
    <v>Volkswagen AG</v>
    <v>Volkswagen AG</v>
    <v>188.7</v>
    <v>5.27</v>
    <v>187.74</v>
    <v>186.56</v>
    <v>501295300</v>
    <v>VOW3</v>
    <v>Volkswagen AG (XFRA:VOW3)</v>
    <v>1962</v>
    <v>1961</v>
  </rv>
  <rv s="2">
    <v>748</v>
  </rv>
  <rv s="0">
    <v>https://www.bing.com/financeapi/forcetrigger?t=aql7qh&amp;q=XTAE%3aROBO&amp;form=skydnc</v>
    <v>Learn more on Bing</v>
  </rv>
  <rv s="10">
    <v>en-US</v>
    <v>aql7qh</v>
    <v>268435456</v>
    <v>1</v>
    <v>Powered by Refinitiv</v>
    <v>90</v>
    <v>ROBOGROUP T.E.K. LTD (XTAE:ROBO)</v>
    <v>2</v>
    <v>91</v>
    <v>Finance</v>
    <v>92</v>
    <v>1245</v>
    <v>128.1</v>
    <v>-0.81830000000000003</v>
    <v>0</v>
    <v>0</v>
    <v>ILa</v>
    <v>RoboGroup T.E.K Ltd. is a global and diversified company with technologies on the forefront of robotics, motion control and technology education. The company has taken its engineering and management expertise in the fields of automation, motion control and algorithmic functions. The Company also develops businesses related to these technologies. Intelitek, educational division of RoboGroup T.E.K. Ltd., develops, manufactures and markets training products and electronic learning (e-learning) systems.</v>
    <v>131</v>
    <v>Tel Aviv Stock Exchange</v>
    <v>XTAE</v>
    <v>XTAE</v>
    <v>13 Hamelacha St., Afek Industrial Park, ROSH HA'AYIN, 48091 IL</v>
    <v>201.4</v>
    <v>Machinery, Equipment &amp; Components</v>
    <v>Stock</v>
    <v>44608.64167824074</v>
    <v>750</v>
    <v>190</v>
    <v>87300740</v>
    <v>ROBOGROUP T.E.K. LTD</v>
    <v>ROBOGROUP T.E.K. LTD</v>
    <v>190.3</v>
    <v>200</v>
    <v>200</v>
    <v>45445460</v>
    <v>ROBO</v>
    <v>ROBOGROUP T.E.K. LTD (XTAE:ROBO)</v>
    <v>118426</v>
    <v>237014.73850000001</v>
    <v>1982</v>
  </rv>
  <rv s="2">
    <v>751</v>
  </rv>
  <rv s="0">
    <v>https://www.bing.com/financeapi/forcetrigger?t=a1uozr&amp;q=XNYS%3aHII&amp;form=skydnc</v>
    <v>Learn more on Bing</v>
  </rv>
  <rv s="4">
    <v>en-US</v>
    <v>a1uozr</v>
    <v>268435456</v>
    <v>1</v>
    <v>Powered by Refinitiv</v>
    <v>7</v>
    <v>HUNTINGTON INGALLS INDUSTRIES, INC. (XNYS:HII)</v>
    <v>2</v>
    <v>8</v>
    <v>Finance</v>
    <v>9</v>
    <v>224.13</v>
    <v>173.4</v>
    <v>0.96240000000000003</v>
    <v>2.335</v>
    <v>1.2963000000000001E-2</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 operates through three segments: Ingalls Shipbuilding (Ingalls), Newport News Shipbuilding (Newport News) and Technical Solutions. Its Ingalls segment includes its non-nuclear ship design, construction, repair and maintenance businesses. Its Newport News includes all of its nuclear ship design, construction, overhaul, refueling, and repair and maintenance businesses. Its Technical Solutions segment provides a range of professional services to the governmental and energy markets.</v>
    <v>44000</v>
    <v>New York Stock Exchange</v>
    <v>XNYS</v>
    <v>XNYS</v>
    <v>4101 Washington Ave, 909-7, 7J2, NEWPORT NEWS, VA, 23607-2734 US</v>
    <v>183.34</v>
    <v>Aerospace &amp; Defense</v>
    <v>Stock</v>
    <v>44608.713359443747</v>
    <v>753</v>
    <v>180.9</v>
    <v>7296596534</v>
    <v>HUNTINGTON INGALLS INDUSTRIES, INC.</v>
    <v>HUNTINGTON INGALLS INDUSTRIES, INC.</v>
    <v>180.9</v>
    <v>13.3352</v>
    <v>180.13</v>
    <v>182.465</v>
    <v>39989020</v>
    <v>HII</v>
    <v>HUNTINGTON INGALLS INDUSTRIES, INC. (XNYS:HII)</v>
    <v>111048</v>
    <v>334757</v>
    <v>2010</v>
  </rv>
  <rv s="2">
    <v>754</v>
  </rv>
  <rv s="0">
    <v>http://it.wikipedia.org/wiki/Xilinx</v>
    <v>Wikipedia</v>
  </rv>
  <rv s="16">
    <v>69</v>
    <v>756</v>
  </rv>
  <rv s="17">
    <v>36</v>
    <v>https://www.bing.com/th?id=AMMS_b317276bfaf652a4c32501f6b69f09f9&amp;qlt=95</v>
    <v>757</v>
    <v>0</v>
    <v>https://www.bing.com/images/search?form=xlimg&amp;q=xilinx</v>
    <v>Image of XILINX, INC.</v>
  </rv>
  <rv s="0">
    <v>https://www.bing.com/financeapi/forcetrigger?t=a2683m&amp;q=XNAS%3aXLNX&amp;form=skydnc</v>
    <v>Learn more on Bing</v>
  </rv>
  <rv s="38">
    <v>en-US</v>
    <v>a2683m</v>
    <v>268435456</v>
    <v>1</v>
    <v>Powered by Refinitiv</v>
    <v>93</v>
    <v>XILINX, INC. (XNAS:XLNX)</v>
    <v>34</v>
    <v>94</v>
    <v>Finance</v>
    <v>95</v>
    <v>239.79</v>
    <v>111.84</v>
    <v>0.9839</v>
    <v>-21.63</v>
    <v>-9.9885000000000002E-2</v>
    <v>USD</v>
    <v>Xilinx, Inc. (Xilinx) is engaged in designing and developing programmable devices and associated technologies. The Company's programmable devices and associated technologies include integrated circuits (ICs) in the form of programmable logic devices (PLDs), including programmable System on Chips (SoCs), three-dimensional ICs (3D ICs) and Adaptive Compute Acceleration Platform (ACAP): an integrated multi-core heterogeneous compute platform; software design tools to program the PLDs; software development environments and embedded platforms; targeted reference designs; printed circuit boards; and intellectual property (IP), which consists of Xilinx and various third-party verification and IP cores. The Company provides design services, customer training, field engineering and technical support. Its PLDs include field programmable gate arrays (FPGAs), complex programmable logic devices (CPLDs) and programmable SoCs.</v>
    <v>4890</v>
    <v>Nasdaq Stock Market</v>
    <v>XNAS</v>
    <v>XNAS</v>
    <v>2100 LOGIC DR, SAN JOSE, CA, 95124-3450 US</v>
    <v>218.95</v>
    <v>758</v>
    <v>Semiconductors &amp; Semiconductor Equipment</v>
    <v>Stock</v>
    <v>44603.977548344534</v>
    <v>759</v>
    <v>192.49</v>
    <v>48414620000</v>
    <v>XILINX, INC.</v>
    <v>XILINX, INC.</v>
    <v>217.27</v>
    <v>52.527200000000001</v>
    <v>216.55</v>
    <v>194.92</v>
    <v>194.86500000000001</v>
    <v>248382000</v>
    <v>XLNX</v>
    <v>XILINX, INC. (XNAS:XLNX)</v>
    <v>0</v>
    <v>5983967</v>
    <v>1990</v>
  </rv>
  <rv s="2">
    <v>760</v>
  </rv>
  <rv s="0">
    <v>http://en.wikipedia.org/wiki/Toyota</v>
    <v>Wikipedia</v>
  </rv>
  <rv s="16">
    <v>69</v>
    <v>762</v>
  </rv>
  <rv s="17">
    <v>36</v>
    <v>https://www.bing.com/th?id=AMMS_c3c82226837a7f8e421b8ae43b929306&amp;qlt=95</v>
    <v>763</v>
    <v>0</v>
    <v>https://www.bing.com/images/search?form=xlimg&amp;q=toyota</v>
    <v>Image of TOYOTA MOTOR CORPORATION</v>
  </rv>
  <rv s="0">
    <v>https://www.bing.com/financeapi/forcetrigger?t=a24bh7&amp;q=XNYS%3aTM&amp;form=skydnc</v>
    <v>Learn more on Bing</v>
  </rv>
  <rv s="20">
    <v>en-US</v>
    <v>a24bh7</v>
    <v>268435456</v>
    <v>1</v>
    <v>Powered by Refinitiv</v>
    <v>39</v>
    <v>TOYOTA MOTOR CORPORATION (XNYS:TM)</v>
    <v>34</v>
    <v>40</v>
    <v>Finance</v>
    <v>9</v>
    <v>213.74</v>
    <v>145.55000000000001</v>
    <v>0.5</v>
    <v>0.41499999999999998</v>
    <v>2.1909999999999998E-3</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366283</v>
    <v>New York Stock Exchange</v>
    <v>XNYS</v>
    <v>XNYS</v>
    <v>1, Toyota-cho, TOYOTA-SHI, AICHI-KEN, 471-8571 JP</v>
    <v>190.8999</v>
    <v>764</v>
    <v>Automobiles &amp; Auto Parts</v>
    <v>Stock</v>
    <v>44608.713156955469</v>
    <v>765</v>
    <v>189.47</v>
    <v>304114300000</v>
    <v>TOYOTA MOTOR CORPORATION</v>
    <v>TOYOTA MOTOR CORPORATION</v>
    <v>190.24</v>
    <v>9.8468999999999998</v>
    <v>189.4</v>
    <v>189.815</v>
    <v>1631499000</v>
    <v>TM</v>
    <v>TOYOTA MOTOR CORPORATION (XNYS:TM)</v>
    <v>73814</v>
    <v>352356</v>
    <v>1937</v>
  </rv>
  <rv s="2">
    <v>766</v>
  </rv>
  <rv s="0">
    <v>https://www.bing.com/financeapi/forcetrigger?t=bql1ec&amp;q=XLON%3aTRN&amp;form=skydnc</v>
    <v>Learn more on Bing</v>
  </rv>
  <rv s="39">
    <v>en-US</v>
    <v>bql1ec</v>
    <v>268435456</v>
    <v>1</v>
    <v>Powered by Refinitiv</v>
    <v>96</v>
    <v>TRAINLINE PLC (XLON:TRN)</v>
    <v>2</v>
    <v>97</v>
    <v>Finance</v>
    <v>23</v>
    <v>536.5</v>
    <v>202</v>
    <v>0.2</v>
    <v>8.3960000000000003E-4</v>
    <v>GBp</v>
    <v>Trainline plc is a United Kingdom-based independent rail and coach travel platform. The Company sells rail and coach tickets to millions of travelers worldwide, enables them to search, book and manage their journeys via its Website and mobile application. The Company operates through three segments: UK Consumer, International and Trainline Partner Solutions (TPS). UK Consumer segment sells rail tickets on behalf of United Kingdom rail companies and coach tickets on behalf of National Express, to customers worldwide. It also provides recommendations for hotel bookings and insurance. International segment sells rail tickets to people all over the world on behalf of many European rail companies and offers rail passes in Japan to inbound visitors, as well as it sells coach tickets on behalf of many European coach companies. TPS segment offers travel management companies and other travel platforms access to all rail carriers, as well as rail booking solutions.</v>
    <v>600</v>
    <v>London Stock Exchange</v>
    <v>XLON</v>
    <v>XLON</v>
    <v>3rd floor, 120 Holborn, LONDON, UNITED KINGDOM-NA, EC1N 2TD GB</v>
    <v>245.4</v>
    <v>Hotels &amp; Entertainment Services</v>
    <v>Stock</v>
    <v>44608.691289212496</v>
    <v>768</v>
    <v>235.8</v>
    <v>1144981000</v>
    <v>TRAINLINE PLC</v>
    <v>TRAINLINE PLC</v>
    <v>238.2</v>
    <v>238.2</v>
    <v>238.4</v>
    <v>480680500</v>
    <v>TRN</v>
    <v>TRAINLINE PLC (XLON:TRN)</v>
    <v>658175</v>
    <v>2019</v>
  </rv>
  <rv s="2">
    <v>769</v>
  </rv>
  <rv s="0">
    <v>http://en.wikipedia.org/wiki/Union_Pacific_Railroad</v>
    <v>Wikipedia</v>
  </rv>
  <rv s="16">
    <v>69</v>
    <v>771</v>
  </rv>
  <rv s="17">
    <v>36</v>
    <v>https://www.bing.com/th?id=AMMS_dfc11792cbfca3c0c91a20e3ee8d89e0&amp;qlt=95</v>
    <v>772</v>
    <v>0</v>
    <v>https://www.bing.com/images/search?form=xlimg&amp;q=union+pacific+railroad</v>
    <v>Image of UNION PACIFIC CORPORATION</v>
  </rv>
  <rv s="0">
    <v>https://www.bing.com/financeapi/forcetrigger?t=a24xww&amp;q=XNYS%3aUNP&amp;form=skydnc</v>
    <v>Learn more on Bing</v>
  </rv>
  <rv s="20">
    <v>en-US</v>
    <v>a24xww</v>
    <v>268435456</v>
    <v>1</v>
    <v>Powered by Refinitiv</v>
    <v>39</v>
    <v>UNION PACIFIC CORPORATION (XNYS:UNP)</v>
    <v>34</v>
    <v>40</v>
    <v>Finance</v>
    <v>9</v>
    <v>256.10500000000002</v>
    <v>195.67500000000001</v>
    <v>1.1742999999999999</v>
    <v>2.4300000000000002</v>
    <v>9.7470000000000005E-3</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The Company's Railroad’s diversified business mix includes Bulk, Industrial, and Premium. It transports hazardous materials and other materials, including crude oil, ethanol, and toxic inhalation hazard (TIH) materials, such as chlorine, that pose risks in the event of a release or combustion.</v>
    <v>29905</v>
    <v>New York Stock Exchange</v>
    <v>XNYS</v>
    <v>XNYS</v>
    <v>1400 Douglas Street, OMAHA, NE, 68179 US</v>
    <v>251.845</v>
    <v>773</v>
    <v>Freight &amp; Logistics Services</v>
    <v>Stock</v>
    <v>44608.713436678125</v>
    <v>774</v>
    <v>248.89099999999999</v>
    <v>158791600000</v>
    <v>UNION PACIFIC CORPORATION</v>
    <v>UNION PACIFIC CORPORATION</v>
    <v>249.19</v>
    <v>25.017299999999999</v>
    <v>249.32</v>
    <v>251.75</v>
    <v>636899000</v>
    <v>UNP</v>
    <v>UNION PACIFIC CORPORATION (XNYS:UNP)</v>
    <v>1123669</v>
    <v>3336405</v>
    <v>1969</v>
  </rv>
  <rv s="2">
    <v>775</v>
  </rv>
  <rv s="0">
    <v>https://www.bing.com/financeapi/forcetrigger?t=a22ra2&amp;q=XNAS%3aSEDG&amp;form=skydnc</v>
    <v>Learn more on Bing</v>
  </rv>
  <rv s="4">
    <v>en-US</v>
    <v>a22ra2</v>
    <v>268435456</v>
    <v>1</v>
    <v>Powered by Refinitiv</v>
    <v>7</v>
    <v>SOLAREDGE TECHNOLOGIES, INC. (XNAS:SEDG)</v>
    <v>2</v>
    <v>8</v>
    <v>Finance</v>
    <v>9</v>
    <v>389.71</v>
    <v>199.33</v>
    <v>1.0694999999999999</v>
    <v>-0.05</v>
    <v>-1.907E-4</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3174</v>
    <v>Nasdaq Stock Market</v>
    <v>XNAS</v>
    <v>XNAS</v>
    <v>1 HaMada St., POB 12001, HERZLIYA, 4672505 IL</v>
    <v>266.91000000000003</v>
    <v>Renewable Energy</v>
    <v>Stock</v>
    <v>44608.71348210625</v>
    <v>777</v>
    <v>248.15</v>
    <v>13765891387</v>
    <v>SOLAREDGE TECHNOLOGIES, INC.</v>
    <v>SOLAREDGE TECHNOLOGIES, INC.</v>
    <v>256</v>
    <v>84.684100000000001</v>
    <v>262.16000000000003</v>
    <v>262.11</v>
    <v>52519520</v>
    <v>SEDG</v>
    <v>SOLAREDGE TECHNOLOGIES, INC. (XNAS:SEDG)</v>
    <v>666872</v>
    <v>974453</v>
    <v>2006</v>
  </rv>
  <rv s="2">
    <v>778</v>
  </rv>
  <rv s="0">
    <v>https://www.bing.com/financeapi/forcetrigger?t=azbtyc&amp;q=XNAS%3aZS&amp;form=skydnc</v>
    <v>Learn more on Bing</v>
  </rv>
  <rv s="10">
    <v>en-US</v>
    <v>azbtyc</v>
    <v>268435456</v>
    <v>1</v>
    <v>Powered by Refinitiv</v>
    <v>17</v>
    <v>ZSCALER, INC. (XNAS:ZS)</v>
    <v>2</v>
    <v>18</v>
    <v>Finance</v>
    <v>9</v>
    <v>376.11</v>
    <v>157.03</v>
    <v>0.96640000000000004</v>
    <v>-7.45</v>
    <v>-2.6065000000000001E-2</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286.89</v>
    <v>Software &amp; IT Services</v>
    <v>Stock</v>
    <v>44608.71315496484</v>
    <v>780</v>
    <v>278.24</v>
    <v>38994542829</v>
    <v>ZSCALER, INC.</v>
    <v>ZSCALER, INC.</v>
    <v>284.11</v>
    <v>285.82</v>
    <v>278.37</v>
    <v>140081700</v>
    <v>ZS</v>
    <v>ZSCALER, INC. (XNAS:ZS)</v>
    <v>894633</v>
    <v>2385682</v>
    <v>2007</v>
  </rv>
  <rv s="2">
    <v>781</v>
  </rv>
  <rv s="0">
    <v>https://www.bing.com/financeapi/forcetrigger?t=a23vdm&amp;q=XNYS%3aSYK&amp;form=skydnc</v>
    <v>Learn more on Bing</v>
  </rv>
  <rv s="4">
    <v>en-US</v>
    <v>a23vdm</v>
    <v>268435456</v>
    <v>1</v>
    <v>Powered by Refinitiv</v>
    <v>7</v>
    <v>STRYKER CORPORATION (XNYS:SYK)</v>
    <v>2</v>
    <v>8</v>
    <v>Finance</v>
    <v>9</v>
    <v>281.16000000000003</v>
    <v>227.84</v>
    <v>1.0122</v>
    <v>-1.7649999999999999</v>
    <v>-6.8219999999999999E-3</v>
    <v>USD</v>
    <v>Stryker Corporation is a medical technology company. The Company offers a range of medical technologies, including orthopedic, medical and surgical, and neurotechnology and spine products. Its segments include Orthopaedics, MedSurg, Neurotechnology and Spine. The Orthopaedics segment includes reconstructive (hip and knee) and trauma implant systems and other related products. The MedSurg segment includes surgical equipment and surgical navigation systems; endoscopic and communications systems; patient handling, emergency medical equipment, intensive care disposable products; reprocessed and remanufactured medical devices, and other related products. The Neurotechnology and Spine segment includes neurovascular products, spinal implant systems and other related products. Its products include implants, which are used in joint replacement and trauma surgeries, and other products. It offers musculoskeletal care and sensor technology for total joint replacement.</v>
    <v>46000</v>
    <v>New York Stock Exchange</v>
    <v>XNYS</v>
    <v>XNYS</v>
    <v>2825 Airview Blvd, PORTAGE, MI, 49002-1802 US</v>
    <v>257.92</v>
    <v>Healthcare Equipment &amp; Supplies</v>
    <v>Stock</v>
    <v>44608.713458135935</v>
    <v>783</v>
    <v>254.28</v>
    <v>97011998388</v>
    <v>STRYKER CORPORATION</v>
    <v>STRYKER CORPORATION</v>
    <v>257.47000000000003</v>
    <v>49.602699999999999</v>
    <v>258.72000000000003</v>
    <v>256.95499999999998</v>
    <v>377544700</v>
    <v>SYK</v>
    <v>STRYKER CORPORATION (XNYS:SYK)</v>
    <v>380271</v>
    <v>1522058</v>
    <v>1946</v>
  </rv>
  <rv s="2">
    <v>784</v>
  </rv>
  <rv s="0">
    <v>https://www.bing.com/financeapi/forcetrigger?t=a1yv52&amp;q=XNAS%3aNVDA&amp;form=skydnc</v>
    <v>Learn more on Bing</v>
  </rv>
  <rv s="4">
    <v>en-US</v>
    <v>a1yv52</v>
    <v>268435456</v>
    <v>1</v>
    <v>Powered by Refinitiv</v>
    <v>7</v>
    <v>NVIDIA CORPORATION (XNAS:NVDA)</v>
    <v>2</v>
    <v>8</v>
    <v>Finance</v>
    <v>9</v>
    <v>346.47</v>
    <v>115.66500000000001</v>
    <v>1.4032</v>
    <v>-4.4550000000000001</v>
    <v>-1.6813999999999999E-2</v>
    <v>USD</v>
    <v>Nvidia Corporation is an artificial intelligence computing company. It operates through two segments: Graphics and Compute &amp; Networking. Its Graphics segment includes GeForce graphics processing unit (GPU), the GeForce NOW game streaming service and related infrastructure, and solutions for gaming platforms; Quadro/NVIDIA RTX GPUs for enterprise workstation graphics; virtual graphics processing unit (vGPU) software for cloud-based visual and virtual computing; and automotive platforms for infotainment systems. Its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and Jetson for robotics and other embedded platforms. Its platforms address markets such as Gaming, Professional Visualization, Data Center, and Automotive.</v>
    <v>18975</v>
    <v>Nasdaq Stock Market</v>
    <v>XNAS</v>
    <v>XNAS</v>
    <v>2788 San Tomas Expy, SANTA CLARA, CA, 95051-0952 US</v>
    <v>263.64999999999998</v>
    <v>Semiconductors &amp; Semiconductor Equipment</v>
    <v>Stock</v>
    <v>44608.713494282034</v>
    <v>786</v>
    <v>255.52</v>
    <v>651237500000</v>
    <v>NVIDIA CORPORATION</v>
    <v>NVIDIA CORPORATION</v>
    <v>262.12</v>
    <v>81.6995</v>
    <v>264.95</v>
    <v>260.495</v>
    <v>2500000000</v>
    <v>NVDA</v>
    <v>NVIDIA CORPORATION (XNAS:NVDA)</v>
    <v>27720475</v>
    <v>52831450</v>
    <v>1998</v>
  </rv>
  <rv s="2">
    <v>787</v>
  </rv>
  <rv s="0">
    <v>https://www.bing.com/financeapi/forcetrigger?t=a1p4kr&amp;q=XNYS%3aCACI&amp;form=skydnc</v>
    <v>Learn more on Bing</v>
  </rv>
  <rv s="4">
    <v>en-US</v>
    <v>a1p4kr</v>
    <v>268435456</v>
    <v>1</v>
    <v>Powered by Refinitiv</v>
    <v>7</v>
    <v>CACI INTERNATIONAL INC. (XNYS:CACI)</v>
    <v>2</v>
    <v>8</v>
    <v>Finance</v>
    <v>9</v>
    <v>290.70499999999998</v>
    <v>215.18</v>
    <v>0.99370000000000003</v>
    <v>0.44</v>
    <v>1.7430000000000002E-3</v>
    <v>USD</v>
    <v>CACI International Inc (CACI) is a holding company. The Company provides expertise and technology to enterprise and mission customers in support of national security missions and government modernization/transformation. It offers cloud-powered solutions, performance-based service management, software-as-a-service (SaaS) secure mobility, defensive cyber and network security, end-user services, and infrastructure services. The Company operates through two segments: domestic operations and international operations. Domestic operations segment provides information solutions and services to its customers. Its customers are primarily United States federal government agencies. Other customers of the Company’s domestic operations include commercial enterprises. International operations segment offer services to both commercial and non-United States government customers, primarily within the Company’s business systems and enterprise information technology (IT) markets.</v>
    <v>22000</v>
    <v>New York Stock Exchange</v>
    <v>XNYS</v>
    <v>XNYS</v>
    <v>TWO RESTON OVERLOOK, 12021 SUNSET HILLS ROAD, RESTON, VA, 20190 US</v>
    <v>254.4</v>
    <v>Software &amp; IT Services</v>
    <v>Stock</v>
    <v>44608.712766041404</v>
    <v>789</v>
    <v>250.37960000000001</v>
    <v>5919507766</v>
    <v>CACI INTERNATIONAL INC.</v>
    <v>CACI INTERNATIONAL INC.</v>
    <v>251.37</v>
    <v>14.0261</v>
    <v>252.47</v>
    <v>252.91</v>
    <v>23405590</v>
    <v>CACI</v>
    <v>CACI INTERNATIONAL INC. (XNYS:CACI)</v>
    <v>39943</v>
    <v>167461</v>
    <v>1985</v>
  </rv>
  <rv s="2">
    <v>790</v>
  </rv>
  <rv s="0">
    <v>https://www.bing.com/financeapi/forcetrigger?t=a1yq5r&amp;q=XNYS%3aNSC&amp;form=skydnc</v>
    <v>Learn more on Bing</v>
  </rv>
  <rv s="4">
    <v>en-US</v>
    <v>a1yq5r</v>
    <v>268435456</v>
    <v>1</v>
    <v>Powered by Refinitiv</v>
    <v>7</v>
    <v>NORFOLK SOUTHERN CORPORATION (XNYS:NSC)</v>
    <v>2</v>
    <v>8</v>
    <v>Finance</v>
    <v>9</v>
    <v>299.19499999999999</v>
    <v>238.62</v>
    <v>1.3653</v>
    <v>-0.14000000000000001</v>
    <v>-5.0889999999999996E-4</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18100</v>
    <v>New York Stock Exchange</v>
    <v>XNYS</v>
    <v>XNYS</v>
    <v>650 W Peachtree Street Nw, ATLANTA, GA, 30308 US</v>
    <v>275.08999999999997</v>
    <v>Freight &amp; Logistics Services</v>
    <v>Stock</v>
    <v>44608.713446839844</v>
    <v>792</v>
    <v>272.08999999999997</v>
    <v>65936387226</v>
    <v>NORFOLK SOUTHERN CORPORATION</v>
    <v>NORFOLK SOUTHERN CORPORATION</v>
    <v>274.08</v>
    <v>22.700500000000002</v>
    <v>275.13</v>
    <v>274.99</v>
    <v>239777400</v>
    <v>NSC</v>
    <v>NORFOLK SOUTHERN CORPORATION (XNYS:NSC)</v>
    <v>329879</v>
    <v>1302407</v>
    <v>2009</v>
  </rv>
  <rv s="2">
    <v>793</v>
  </rv>
  <rv s="0">
    <v>https://www.bing.com/financeapi/forcetrigger?t=a1wobh&amp;q=XNYS%3aKSU&amp;form=skydnc</v>
    <v>Learn more on Bing</v>
  </rv>
  <rv s="40">
    <v>en-US</v>
    <v>a1wobh</v>
    <v>268435456</v>
    <v>1</v>
    <v>1</v>
    <v>Powered by Refinitiv</v>
    <v>98</v>
    <v>KANSAS CITY SOUTHERN (XNYS:KSU)</v>
    <v>2</v>
    <v>8</v>
    <v>Finance</v>
    <v>99</v>
    <v>315.39</v>
    <v>190.64</v>
    <v>1.1057999999999999</v>
    <v>-5.05</v>
    <v>-1.6910000000000001E-2</v>
    <v>USD</v>
    <v>Kansas City Southern (KCS) is a holding company that is primarily engaged in the freight rail transportation business. The Company provides domestic and international rail operations in North America that are focused on the North/South freight corridor connecting commercial and industrial markets in the central United States (U.S.) with industrial cities in Mexico. The Company’s subsidiaries include The Kansas City Southern Railway Company (KCSR), Kansas City Southern de Mexico, S.A. de C.V. (KCSM), Meridian Speedway, LLC (MSLLC), and The Texas Mexican Railway Company (TexMex). The Company serves various industries, which includes chemical and petroleum, industrial and consumer products, agriculture and minerals, energy, automotive, and intermodal transportation.</v>
    <v>6522</v>
    <v>New York Stock Exchange</v>
    <v>XNYS</v>
    <v>XNYS</v>
    <v>427 W 12th St, KANSAS CITY, MO, 64105-1403 US</v>
    <v>297</v>
    <v>Freight &amp; Logistics Services</v>
    <v>Stock</v>
    <v>44544.000000022657</v>
    <v>795</v>
    <v>289.02999999999997</v>
    <v>26773934178</v>
    <v>KANSAS CITY SOUTHERN</v>
    <v>KANSAS CITY SOUTHERN</v>
    <v>293.89</v>
    <v>286.49639999999999</v>
    <v>298.64</v>
    <v>293.58999999999997</v>
    <v>91194980</v>
    <v>KSU</v>
    <v>KANSAS CITY SOUTHERN (XNYS:KSU)</v>
    <v>40684807</v>
    <v>2868582</v>
    <v>1962</v>
  </rv>
  <rv s="2">
    <v>796</v>
  </rv>
  <rv s="0">
    <v>https://www.bing.com/financeapi/forcetrigger?t=a1vt77&amp;q=XNAS%3aISRG&amp;form=skydnc</v>
    <v>Learn more on Bing</v>
  </rv>
  <rv s="4">
    <v>en-US</v>
    <v>a1vt77</v>
    <v>268435456</v>
    <v>1</v>
    <v>Powered by Refinitiv</v>
    <v>7</v>
    <v>INTUITIVE SURGICAL, INC. (XNAS:ISRG)</v>
    <v>2</v>
    <v>8</v>
    <v>Finance</v>
    <v>9</v>
    <v>369.69</v>
    <v>227.46639999999999</v>
    <v>1.1831</v>
    <v>-2.1</v>
    <v>-7.2589999999999998E-3</v>
    <v>USD</v>
    <v>Intuitive Surgical, Inc. develops, manufactures and markets the da Vinci surgical system and Ion endoluminal system. The Company's da Vinci products are offered in categories, including da Vinci Surgical Systems, da Vinci instruments and accessories, da Vinci Stapling, da Vinci Energy, and da Vinci Vision, including Firefly Fluorescence imaging systems (Firefly) and da Vinci Endoscopes. It also provides a comprehensive suite of services, training, and education programs. It manufactures a set of instruments, which incorporates EndoWrist technology with wristed joints for natural dexterity and tips customized for various surgical procedures. Its Ion endoluminal system is a robotic-assisted, catheter-based platform designed to navigate through very small lung airways to reach peripheral nodules for biopsies. The da Vinci Surgical System enables surgeons to operate while seated at an ergonomic console viewing a three-dimensional, high definition (3DHD) image of the surgical field.</v>
    <v>9793</v>
    <v>Nasdaq Stock Market</v>
    <v>XNAS</v>
    <v>XNAS</v>
    <v>1020 Kifer Rd, SUNNYVALE, CA, 94086-5301 US</v>
    <v>289.24</v>
    <v>Healthcare Equipment &amp; Supplies</v>
    <v>Stock</v>
    <v>44608.713456053127</v>
    <v>798</v>
    <v>282.82</v>
    <v>102747654240</v>
    <v>INTUITIVE SURGICAL, INC.</v>
    <v>INTUITIVE SURGICAL, INC.</v>
    <v>289</v>
    <v>42.950899999999997</v>
    <v>289.31</v>
    <v>287.20999999999998</v>
    <v>357744000</v>
    <v>ISRG</v>
    <v>INTUITIVE SURGICAL, INC. (XNAS:ISRG)</v>
    <v>535308</v>
    <v>2473598</v>
    <v>1995</v>
  </rv>
  <rv s="2">
    <v>799</v>
  </rv>
  <rv s="0">
    <v>https://www.bing.com/financeapi/forcetrigger?t=a1tg3m&amp;q=XNAS%3aFTNT&amp;form=skydnc</v>
    <v>Learn more on Bing</v>
  </rv>
  <rv s="4">
    <v>en-US</v>
    <v>a1tg3m</v>
    <v>268435456</v>
    <v>1</v>
    <v>Powered by Refinitiv</v>
    <v>7</v>
    <v>FORTINET, INC. (XNAS:FTNT)</v>
    <v>2</v>
    <v>8</v>
    <v>Finance</v>
    <v>9</v>
    <v>371.77</v>
    <v>161.13</v>
    <v>1.2074</v>
    <v>-9.08</v>
    <v>-2.8162E-2</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9700</v>
    <v>Nasdaq Stock Market</v>
    <v>XNAS</v>
    <v>XNAS</v>
    <v>899 Kifer Rd, SUNNYVALE, CA, 94086-5205 US</v>
    <v>318.98</v>
    <v>Software &amp; IT Services</v>
    <v>Stock</v>
    <v>44608.713324525001</v>
    <v>801</v>
    <v>310.36</v>
    <v>51231027331</v>
    <v>FORTINET, INC.</v>
    <v>FORTINET, INC.</v>
    <v>317.45999999999998</v>
    <v>88.741200000000006</v>
    <v>322.42</v>
    <v>313.33999999999997</v>
    <v>163499800</v>
    <v>FTNT</v>
    <v>FORTINET, INC. (XNAS:FTNT)</v>
    <v>269099</v>
    <v>1503438</v>
    <v>2000</v>
  </rv>
  <rv s="2">
    <v>802</v>
  </rv>
  <rv s="0">
    <v>https://www.bing.com/financeapi/forcetrigger?t=a1slm7&amp;q=XNAS%3aFB&amp;form=skydnc</v>
    <v>Learn more on Bing</v>
  </rv>
  <rv s="4">
    <v>en-US</v>
    <v>a1slm7</v>
    <v>268435456</v>
    <v>1</v>
    <v>Powered by Refinitiv</v>
    <v>7</v>
    <v>Meta Platforms, Inc. (XNAS:FB)</v>
    <v>2</v>
    <v>8</v>
    <v>Finance</v>
    <v>9</v>
    <v>384.33</v>
    <v>212.36</v>
    <v>1.3372999999999999</v>
    <v>-5.85</v>
    <v>-2.6471000000000001E-2</v>
    <v>USD</v>
    <v>Meta Platforms Inc., formerly Facebook, Inc., is focused on building products that enable people to connect and share through mobile devices, personal computers virtual reality headsets, and in-home devices. Its segments include Family of Apps (FoA) and Facebook Reality Labs (FRL). FoA segment includes Facebook, Instagram, Messenger, WhatsApp and other services. FRL segment includes augmented and virtual reality related consumer hardware, software and content. Facebook enables people to connect, share and communicate with each other on mobile devices and personal computers. Instagram helps people to express themselves through photos, videos, and private messaging, and connect with and shop from businesses and creators. Messenger is a messaging application for people to connect with friends, family, groups, and businesses across platforms and devices. WhatsApp is a messaging application that is used by people around the world to communicate and transact.</v>
    <v>71970</v>
    <v>Nasdaq Stock Market</v>
    <v>XNAS</v>
    <v>XNAS</v>
    <v>1601 Willow Rd, MENLO PARK, CA, 94025 US</v>
    <v>217.45</v>
    <v>Software &amp; IT Services</v>
    <v>Stock</v>
    <v>44608.713460856248</v>
    <v>804</v>
    <v>212.36</v>
    <v>585625821300</v>
    <v>Meta Platforms, Inc.</v>
    <v>Meta Platforms, Inc.</v>
    <v>212.44</v>
    <v>16.0229</v>
    <v>221</v>
    <v>215.15</v>
    <v>2721942000</v>
    <v>FB</v>
    <v>Meta Platforms, Inc. (XNAS:FB)</v>
    <v>24198564</v>
    <v>44351525</v>
    <v>2004</v>
  </rv>
  <rv s="2">
    <v>805</v>
  </rv>
  <rv s="0">
    <v>https://www.bing.com/financeapi/forcetrigger?t=a1x8w7&amp;q=XNYS%3aMA&amp;form=skydnc</v>
    <v>Learn more on Bing</v>
  </rv>
  <rv s="4">
    <v>en-US</v>
    <v>a1x8w7</v>
    <v>268435456</v>
    <v>1</v>
    <v>Powered by Refinitiv</v>
    <v>7</v>
    <v>MASTERCARD INCORPORATED. (XNYS:MA)</v>
    <v>2</v>
    <v>8</v>
    <v>Finance</v>
    <v>9</v>
    <v>401.5</v>
    <v>306</v>
    <v>1.0755999999999999</v>
    <v>0.49</v>
    <v>1.2839999999999998E-3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382.72</v>
    <v>Software &amp; IT Services</v>
    <v>Stock</v>
    <v>44608.713471446092</v>
    <v>807</v>
    <v>377</v>
    <v>373425309092</v>
    <v>MASTERCARD INCORPORATED.</v>
    <v>MASTERCARD INCORPORATED.</v>
    <v>380.35</v>
    <v>43.556600000000003</v>
    <v>381.54</v>
    <v>382.03</v>
    <v>977476400</v>
    <v>MA</v>
    <v>MASTERCARD INCORPORATED. (XNYS:MA)</v>
    <v>1321513</v>
    <v>5549844</v>
    <v>2001</v>
  </rv>
  <rv s="2">
    <v>808</v>
  </rv>
  <rv s="0">
    <v>http://it.wikipedia.org/wiki/Lockheed_Martin</v>
    <v>Wikipedia</v>
  </rv>
  <rv s="16">
    <v>69</v>
    <v>810</v>
  </rv>
  <rv s="17">
    <v>36</v>
    <v>https://www.bing.com/th?id=AMMS_bd5262d682934f83e02c4cfc584ce6d3&amp;qlt=95</v>
    <v>811</v>
    <v>0</v>
    <v>https://www.bing.com/images/search?form=xlimg&amp;q=lockheed+martin</v>
    <v>Image of LOCKHEED MARTIN CORPORATION</v>
  </rv>
  <rv s="0">
    <v>https://www.bing.com/financeapi/forcetrigger?t=a1wzw7&amp;q=XNYS%3aLMT&amp;form=skydnc</v>
    <v>Learn more on Bing</v>
  </rv>
  <rv s="20">
    <v>en-US</v>
    <v>a1wzw7</v>
    <v>268435456</v>
    <v>1</v>
    <v>Powered by Refinitiv</v>
    <v>39</v>
    <v>LOCKHEED MARTIN CORPORATION (XNYS:LMT)</v>
    <v>34</v>
    <v>40</v>
    <v>Finance</v>
    <v>9</v>
    <v>398.85</v>
    <v>324.2278</v>
    <v>0.84609999999999996</v>
    <v>2.33</v>
    <v>6.0960000000000007E-3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missile systems and space transportation systems.</v>
    <v>114000</v>
    <v>New York Stock Exchange</v>
    <v>XNYS</v>
    <v>XNYS</v>
    <v>6801 ROCKLEDGE DR, BETHESDA, MD, 20817-1803 US</v>
    <v>386.87720000000002</v>
    <v>812</v>
    <v>Aerospace &amp; Defense</v>
    <v>Stock</v>
    <v>44608.713432233591</v>
    <v>813</v>
    <v>382.14499999999998</v>
    <v>104723309395</v>
    <v>LOCKHEED MARTIN CORPORATION</v>
    <v>LOCKHEED MARTIN CORPORATION</v>
    <v>382.25</v>
    <v>16.7864</v>
    <v>382.22</v>
    <v>384.55</v>
    <v>272326900</v>
    <v>LMT</v>
    <v>LOCKHEED MARTIN CORPORATION (XNYS:LMT)</v>
    <v>533682</v>
    <v>2216349</v>
    <v>1994</v>
  </rv>
  <rv s="2">
    <v>814</v>
  </rv>
  <rv s="0">
    <v>http://en.wikipedia.org/wiki/Goldman_Sachs</v>
    <v>Wikipedia</v>
  </rv>
  <rv s="16">
    <v>69</v>
    <v>816</v>
  </rv>
  <rv s="17">
    <v>36</v>
    <v>https://www.bing.com/th?id=AMMS_2f362d8bafa3276f41a517a3b845586a&amp;qlt=95</v>
    <v>817</v>
    <v>0</v>
    <v>https://www.bing.com/images/search?form=xlimg&amp;q=goldman+sachs</v>
    <v>Image of THE GOLDMAN SACHS GROUP, INC.</v>
  </rv>
  <rv s="0">
    <v>https://www.bing.com/financeapi/forcetrigger?t=a1u7xm&amp;q=XNYS%3aGS&amp;form=skydnc</v>
    <v>Learn more on Bing</v>
  </rv>
  <rv s="20">
    <v>en-US</v>
    <v>a1u7xm</v>
    <v>268435456</v>
    <v>1</v>
    <v>Powered by Refinitiv</v>
    <v>39</v>
    <v>THE GOLDMAN SACHS GROUP, INC. (XNYS:GS)</v>
    <v>34</v>
    <v>40</v>
    <v>Finance</v>
    <v>9</v>
    <v>426.15820000000002</v>
    <v>307.58409999999998</v>
    <v>1.4729000000000001</v>
    <v>-4.71</v>
    <v>-1.2942E-2</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in four business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Consumer &amp; Wealth Management segment provides a range of wealth advisory and banking services, including financial planning, investment management, deposit taking and lending.</v>
    <v>43000</v>
    <v>New York Stock Exchange</v>
    <v>XNYS</v>
    <v>XNYS</v>
    <v>200 West St, NEW YORK, NY, 10282-2102 US</v>
    <v>363.02</v>
    <v>818</v>
    <v>Investment Banking &amp; Investment Services</v>
    <v>Stock</v>
    <v>44608.713452974218</v>
    <v>819</v>
    <v>358.81</v>
    <v>120267689390</v>
    <v>THE GOLDMAN SACHS GROUP, INC.</v>
    <v>THE GOLDMAN SACHS GROUP, INC.</v>
    <v>361.6</v>
    <v>6.1307999999999998</v>
    <v>363.94</v>
    <v>359.23</v>
    <v>334793000</v>
    <v>GS</v>
    <v>THE GOLDMAN SACHS GROUP, INC. (XNYS:GS)</v>
    <v>772828</v>
    <v>3900582</v>
    <v>1998</v>
  </rv>
  <rv s="2">
    <v>820</v>
  </rv>
  <rv s="0">
    <v>http://en.wikipedia.org/wiki/Northrop_Grumman</v>
    <v>Wikipedia</v>
  </rv>
  <rv s="16">
    <v>69</v>
    <v>822</v>
  </rv>
  <rv s="17">
    <v>36</v>
    <v>https://www.bing.com/th?id=AMMS_883a251a8334676404b4a8c29933d93e&amp;qlt=95</v>
    <v>823</v>
    <v>0</v>
    <v>https://www.bing.com/images/search?form=xlimg&amp;q=northrop+grumman</v>
    <v>Image of NORTHROP GRUMMAN CORPORATION</v>
  </rv>
  <rv s="0">
    <v>https://www.bing.com/financeapi/forcetrigger?t=a1yngh&amp;q=XNYS%3aNOC&amp;form=skydnc</v>
    <v>Learn more on Bing</v>
  </rv>
  <rv s="20">
    <v>en-US</v>
    <v>a1yngh</v>
    <v>268435456</v>
    <v>1</v>
    <v>Powered by Refinitiv</v>
    <v>39</v>
    <v>NORTHROP GRUMMAN CORPORATION (XNYS:NOC)</v>
    <v>34</v>
    <v>40</v>
    <v>Finance</v>
    <v>9</v>
    <v>408.97</v>
    <v>288.08</v>
    <v>0.81779999999999997</v>
    <v>5.99</v>
    <v>1.5568E-2</v>
    <v>USD</v>
    <v>Northrop Grumman Corporation is a global aerospace and defense company. The Company's operating segments include Aeronautics Systems, Defense Systems, Mission Systems and Space Systems. Aeronautics Systems is engaged in designing, development, integration and production of autonomous and manned aircraft systems used for battle management, strike and intelligence, surveillance and reconnaissance (ISR). Defense Systems is engaged in designing, development, production, integration, sustainment and modernization of weapon and mission systems for United States military and civilian agency customers, and a range of international customers. Mission Systems is reported in business areas, including Airborne Sensors &amp; Networks; Maritime/Land Systems &amp; Sensors, and Navigation, Targeting &amp; Survivability. Space Systems delivers mission solutions through the design, development, integration, production and operation of space, missile defense, launch and strategic missile systems.</v>
    <v>88000</v>
    <v>New York Stock Exchange</v>
    <v>XNYS</v>
    <v>XNYS</v>
    <v>2980 Fairview Park Dr, FALLS CHURCH, VA, 22042-4511 US</v>
    <v>392.61</v>
    <v>824</v>
    <v>Aerospace &amp; Defense</v>
    <v>Stock</v>
    <v>44608.713484085158</v>
    <v>825</v>
    <v>384.94</v>
    <v>60998378444</v>
    <v>NORTHROP GRUMMAN CORPORATION</v>
    <v>NORTHROP GRUMMAN CORPORATION</v>
    <v>385</v>
    <v>8.8242999999999991</v>
    <v>384.77</v>
    <v>390.76</v>
    <v>156101900</v>
    <v>NOC</v>
    <v>NORTHROP GRUMMAN CORPORATION (XNYS:NOC)</v>
    <v>294139</v>
    <v>927992</v>
    <v>2010</v>
  </rv>
  <rv s="2">
    <v>826</v>
  </rv>
  <rv s="0">
    <v>https://www.bing.com/financeapi/forcetrigger?t=ao8gtc&amp;q=XLON%3aFAN&amp;form=skydnc</v>
    <v>Learn more on Bing</v>
  </rv>
  <rv s="3">
    <v>en-US</v>
    <v>ao8gtc</v>
    <v>268435456</v>
    <v>1</v>
    <v>Powered by Refinitiv</v>
    <v>5</v>
    <v>VOLUTION GROUP PLC (XLON:FAN)</v>
    <v>2</v>
    <v>77</v>
    <v>Finance</v>
    <v>23</v>
    <v>565</v>
    <v>295</v>
    <v>1.4985999999999999</v>
    <v>0.1343</v>
    <v>2.675E-4</v>
    <v>GBp</v>
    <v>Volution Group plc is a United Kingdom-based designer and manufacturer of indoor air quality solutions. The Company supplies ventilation products to various markets. Its segment includes Ventilation UK including OEM (Torin-Sifan), Ventilation Europe and Ventilation Australasia. The Company categorizes its product ranges into four product portfolios: residential ventilation, commercial ventilation, other products and Torin-Sifan. Its residential ventilation products include mechanical ventilation with heat recovery (MVHR) systems, decentralized mechanical ventilation with heat recovery (dMVHR) systems, centralized mechanical extract ventilation (MEV) system, single room extract fans, inline fans, and others. Its commercial products include a variety of extractor fans, as well as mechanical heat recovery units, air handling units, fan coils and hybrid ventilation solutions. Its brands include Vent-Axia, Manrose, Diffusion, National Ventilation, Airtech, and others.</v>
    <v>1538</v>
    <v>London Stock Exchange</v>
    <v>XLON</v>
    <v>XLON</v>
    <v>Fleming Way, CRAWLEY, WEST SUSSEX, RH10 9YX GB</v>
    <v>508</v>
    <v>Machinery, Equipment &amp; Components</v>
    <v>Stock</v>
    <v>44608.692446214845</v>
    <v>828</v>
    <v>500</v>
    <v>994480800</v>
    <v>VOLUTION GROUP PLC</v>
    <v>VOLUTION GROUP PLC</v>
    <v>504</v>
    <v>47.582900000000002</v>
    <v>502</v>
    <v>500</v>
    <v>198103700</v>
    <v>FAN</v>
    <v>VOLUTION GROUP PLC (XLON:FAN)</v>
    <v>1132644</v>
    <v>2014</v>
  </rv>
  <rv s="2">
    <v>829</v>
  </rv>
  <rv s="0">
    <v>https://www.bing.com/financeapi/forcetrigger?t=a1ntlh&amp;q=XNAS%3aASML&amp;form=skydnc</v>
    <v>Learn more on Bing</v>
  </rv>
  <rv s="4">
    <v>en-US</v>
    <v>a1ntlh</v>
    <v>268435456</v>
    <v>1</v>
    <v>Powered by Refinitiv</v>
    <v>7</v>
    <v>ASML Holding NV (XNAS:ASML)</v>
    <v>2</v>
    <v>8</v>
    <v>Finance</v>
    <v>9</v>
    <v>895.93</v>
    <v>501.11</v>
    <v>1.1592</v>
    <v>-2.41</v>
    <v>-3.6709999999999998E-3</v>
    <v>USD</v>
    <v>ASML Holding N.V. is a holding company. The Company is a manufacturer of chip-making equipment. The Company is engaged in the development, production, marketing, selling and servicing of semiconductor equipment systems, consisting of lithography systems. The Company's products include systems, and installed base products and services. The Company's principal operations are in the Netherlands, the United States and Asia. The Company offers TWINSCAN systems, equipped with lithography system with a mercury lamp as light source (i-line), Krypton Fluoride (KrF) and Argon Fluoride (ArF) light sources for 300 millimeter processing wafers for manufacturing environments for which imaging at a small resolution is required. TWINSCAN systems also include immersion lithography systems (TWINSCAN immersion systems). The Company also offers NXE systems, which are equipped with extreme ultraviolet (EUV) light source technology. The Company offers YieldStar, a wafer metrology system.</v>
    <v>29861</v>
    <v>Nasdaq Stock Market</v>
    <v>XNAS</v>
    <v>XNAS</v>
    <v>De Run 6501, VELDHOVEN, NOORD-BRABANT, 5504 DR NL</v>
    <v>656.37</v>
    <v>Semiconductors &amp; Semiconductor Equipment</v>
    <v>Stock</v>
    <v>44608.713437546096</v>
    <v>831</v>
    <v>644.85</v>
    <v>263260000000</v>
    <v>ASML Holding NV</v>
    <v>ASML Holding NV</v>
    <v>651.21</v>
    <v>40.211300000000001</v>
    <v>656.41</v>
    <v>654</v>
    <v>406474500</v>
    <v>ASML</v>
    <v>ASML Holding NV (XNAS:ASML)</v>
    <v>241482</v>
    <v>1284906</v>
    <v>1994</v>
  </rv>
  <rv s="2">
    <v>832</v>
  </rv>
  <rv s="0">
    <v>https://www.bing.com/financeapi/forcetrigger?t=aocnlh&amp;q=XLON%3aPRSM&amp;form=skydnc</v>
    <v>Learn more on Bing</v>
  </rv>
  <rv s="1">
    <v>en-US</v>
    <v>aocnlh</v>
    <v>268435456</v>
    <v>1</v>
    <v>Powered by Refinitiv</v>
    <v>0</v>
    <v>BLUE PRISM GROUP PLC (XLON:PRSM)</v>
    <v>2</v>
    <v>100</v>
    <v>Finance</v>
    <v>23</v>
    <v>1839</v>
    <v>747.5</v>
    <v>1.0487</v>
    <v>0</v>
    <v>0</v>
    <v>GBp</v>
    <v>Blue Prism Group plc is a United Kingdom-based company that provides intelligent automation solutions for enterprises to transform their work. The Company combines enterprise-grade intelligent automation with an ecosystem of distribution and technology partnerships to help its customers scale their digital workforces. Its segment is engaged in the licensing of robotic process automation (RPA) software used to automate routine, rules-based back-office processes. Its automation platform connects both the human and digital workforce with systems, cognitive tools, applications and technologies, including artificial intelligence (AI), machine learning, optical character recognition (OCR) and the Blue Prism Digital Exchange. Its product portfolio includes Automation Platform, Process Intelligence, Blue Prism Cloud Platform, Process Assessment, Automation Lifecycle Management (ALM), Robotic Operating Model (ROM), Decipher IDP, Service Assist, ERP Accelerator, Digital Exchange and Decision.</v>
    <v>1018</v>
    <v>London Stock Exchange</v>
    <v>XLON</v>
    <v>XLON</v>
    <v>Centrix House, 26 Crow Lane East, NEWTON-LE-WILLOWS, MERSEYSIDE, WA12 9UY GB</v>
    <v>1264</v>
    <v>Software &amp; IT Services</v>
    <v>Stock</v>
    <v>44608.690988274997</v>
    <v>834</v>
    <v>1261</v>
    <v>1226004000</v>
    <v>BLUE PRISM GROUP PLC</v>
    <v>BLUE PRISM GROUP PLC</v>
    <v>1261</v>
    <v>1262</v>
    <v>1262</v>
    <v>97147670</v>
    <v>PRSM</v>
    <v>BLUE PRISM GROUP PLC (XLON:PRSM)</v>
    <v>47916</v>
    <v>2015</v>
  </rv>
  <rv s="2">
    <v>835</v>
  </rv>
  <rv s="0">
    <v>https://www.bing.com/financeapi/forcetrigger?t=aocnu2&amp;q=XLON%3aPRU&amp;form=skydnc</v>
    <v>Learn more on Bing</v>
  </rv>
  <rv s="3">
    <v>en-US</v>
    <v>aocnu2</v>
    <v>268435456</v>
    <v>1</v>
    <v>Powered by Refinitiv</v>
    <v>5</v>
    <v>PRUDENTIAL PUBLIC LIMITED COMPANY (XLON:PRU)</v>
    <v>2</v>
    <v>77</v>
    <v>Finance</v>
    <v>23</v>
    <v>1566</v>
    <v>1155.251</v>
    <v>1.5610999999999999</v>
    <v>9</v>
    <v>7.4570000000000001E-3</v>
    <v>GBp</v>
    <v>Prudential Public Limited Company (Prudential) is an international financial services company. The Company provides life and health insurance and asset management, with a focus on Asia and Africa. It protects people’s wealth, help them grow their assets, and allow them to save for their goals. The Company’s business has life customers in Asia and Africa. It supports communities through investment in business and infrastructure, tax revenues and community support activities. It creates financial benefits for its investors and deliver economic and social benefits for its customers, employees and the societies in which it operates. It operates its businesses across Asia, Africa and United States. In Asia, it serves the protection and investment needs of the middle class in Asia. In Africa, it provides savings, health and protection solutions to customers. In United States, the Company provides asset accumulation and retirement income products to United States retirees.</v>
    <v>18687</v>
    <v>London Stock Exchange</v>
    <v>XLON</v>
    <v>XLON</v>
    <v>1 Angel Court, LONDON, UNITED KINGDOM-NA, EC2R 7AG GB</v>
    <v>1229.5</v>
    <v>Insurance</v>
    <v>Stock</v>
    <v>44608.693902997657</v>
    <v>837</v>
    <v>1196</v>
    <v>33149210000</v>
    <v>PRUDENTIAL PUBLIC LIMITED COMPANY</v>
    <v>PRUDENTIAL PUBLIC LIMITED COMPANY</v>
    <v>1224</v>
    <v>16.2471</v>
    <v>1207</v>
    <v>1216</v>
    <v>2746413000</v>
    <v>PRU</v>
    <v>PRUDENTIAL PUBLIC LIMITED COMPANY (XLON:PRU)</v>
    <v>5846494</v>
    <v>1978</v>
  </rv>
  <rv s="2">
    <v>838</v>
  </rv>
  <rv s="0">
    <v>https://www.bing.com/financeapi/forcetrigger?t=ahgqcw&amp;q=XNSE%3aABB&amp;form=skydnc</v>
    <v>Learn more on Bing</v>
  </rv>
  <rv s="3">
    <v>en-US</v>
    <v>ahgqcw</v>
    <v>268435456</v>
    <v>1</v>
    <v>Powered by Refinitiv</v>
    <v>5</v>
    <v>ABB India Limited (XNSE:ABB)</v>
    <v>2</v>
    <v>101</v>
    <v>Finance</v>
    <v>102</v>
    <v>2468.1</v>
    <v>1298.55</v>
    <v>1.0624</v>
    <v>-12.55</v>
    <v>-6.1339999999999997E-3</v>
    <v>INR</v>
    <v>ABB India Limited is an India-based global technology company. The Company’s segments include Robotics and Discrete Automation, Motion, Electrification Products and Process Automation. Its Robotics and Discrete Automation segment provides value-added solutions in robotics, machine and factory automation. Its Motion segment provides products, solutions and related services that increase industrial productivity and energy efficiency. Its Electrification Products segment provides technology across the full electrical value chain from substation to the point of consumption. Its Process Automation segment provides products, systems and services designed to optimize the productivity of industrial processes. Its solutions include engineering, control systems, measurement products, life cycle services, outsourced maintenance and industry specific products. It serves various industries, such as oil and gas, chemicals and pharmaceuticals, metals and minerals, marine and turbocharging.</v>
    <v>3255</v>
    <v>National Stock Exchange of India</v>
    <v>XNSE</v>
    <v>XNSE</v>
    <v>Plot No. 5 &amp; 6, 2nd Stage, Peenya Industrial Area IV,, BANGALORE, KARNATAKA, 560058 IN</v>
    <v>2084</v>
    <v>Machinery, Equipment &amp; Components</v>
    <v>Stock</v>
    <v>44608.469965277778</v>
    <v>840</v>
    <v>2011.3</v>
    <v>433532800000</v>
    <v>ABB India Limited</v>
    <v>ABB India Limited</v>
    <v>2059</v>
    <v>81.400000000000006</v>
    <v>2045.85</v>
    <v>2033.3</v>
    <v>211908400</v>
    <v>ABB</v>
    <v>ABB India Limited (XNSE:ABB)</v>
    <v>565198</v>
    <v>1949</v>
  </rv>
  <rv s="2">
    <v>841</v>
  </rv>
  <rv s="0">
    <v>https://www.bing.com/financeapi/forcetrigger?t=ahjekr&amp;q=XNSE%3aPFIZER&amp;form=skydnc</v>
    <v>Learn more on Bing</v>
  </rv>
  <rv s="3">
    <v>en-US</v>
    <v>ahjekr</v>
    <v>268435456</v>
    <v>1</v>
    <v>Powered by Refinitiv</v>
    <v>5</v>
    <v>PFIZER LIMITED (XNSE:PFIZER)</v>
    <v>2</v>
    <v>101</v>
    <v>Finance</v>
    <v>102</v>
    <v>6175</v>
    <v>4293</v>
    <v>0.48649999999999999</v>
    <v>32.5</v>
    <v>7.4099999999999999E-3</v>
    <v>INR</v>
    <v>Pfizer Limited is an India-based pharmaceutical company. The Company has a portfolio of approximately 150 products across over 15 therapeutic areas. The Company is engaged in manufacturing, marketing, trading and exporting pharmaceutical products. The Company offers a range of products for anti-diabetic, anti-infectives, cardiovascular, dermatology, erectile dysfunction, gastrointestinal (GI), multivitamins, neurology, pain/fever/inflammation and autoimmune disorders, among others. Its products include Trulimax, Vibazime DT, Viagra, Daxid, Tricorex, Mucaine, Diamox, Hetrazan, Enbrel, Ativan, Pacitane, Folvite Tablets, Autrin Capsules, Prevenar 13, Wysolone, Loette, Ovral G, Ovral L, Premarin tablets, Premarin Vaginal Cream, Zosyn, Wymox, Tygacil, Cynomycin, Targit, Cyklokapron and Magnamycin. The Company has its own manufacturing facility at Thane and Goa. The Company has various independent contract/third party manufacturers based across the country.</v>
    <v>2358</v>
    <v>National Stock Exchange of India</v>
    <v>XNSE</v>
    <v>XNSE</v>
    <v>The Capital, 1802,18th floor, Plot No.C-70, G Block, Bandra Kurla Complex, Bandra East, MUMBAI, MAHARASHTRA, 400051 IN</v>
    <v>4452.75</v>
    <v>Pharmaceuticals</v>
    <v>Stock</v>
    <v>44608.469988425924</v>
    <v>843</v>
    <v>4377.05</v>
    <v>200640400000</v>
    <v>PFIZER LIMITED</v>
    <v>PFIZER LIMITED</v>
    <v>4400</v>
    <v>34.159999999999997</v>
    <v>4385.8</v>
    <v>4418.3</v>
    <v>45747730</v>
    <v>PFIZER</v>
    <v>PFIZER LIMITED (XNSE:PFIZER)</v>
    <v>55599</v>
    <v>1950</v>
  </rv>
  <rv s="2">
    <v>844</v>
  </rv>
  <rv s="0">
    <v>https://www.bing.com/financeapi/forcetrigger?t=a1o4sm&amp;q=XNYS%3aBAC&amp;form=skydnc</v>
    <v>Learn more on Bing</v>
  </rv>
  <rv s="4">
    <v>en-US</v>
    <v>a1o4sm</v>
    <v>268435456</v>
    <v>1</v>
    <v>Powered by Refinitiv</v>
    <v>7</v>
    <v>BANK OF AMERICA CORPORATION (XNYS:BAC)</v>
    <v>2</v>
    <v>8</v>
    <v>Finance</v>
    <v>9</v>
    <v>50.11</v>
    <v>33.701999999999998</v>
    <v>1.4085000000000001</v>
    <v>0</v>
    <v>0</v>
    <v>USD</v>
    <v>Bank of America Corporation is a bank holding company and a financial holding company. The Company is a financial institution, serving individual consumers, small- and middle-market businesses, institutional investors, corporations and governments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Bank of America Private Bank; Global Banking, which provides a range of lending-related products and services; Global Markets, which offers sales and trading services and research services.</v>
    <v>209000</v>
    <v>New York Stock Exchange</v>
    <v>XNYS</v>
    <v>XNYS</v>
    <v>Bank of America Corporate Center, 100 N Tryon St, CHARLOTTE, NC, 28255-0001 US</v>
    <v>48.234999999999999</v>
    <v>Banking Services</v>
    <v>Stock</v>
    <v>44608.713425914066</v>
    <v>846</v>
    <v>47.38</v>
    <v>391117374360</v>
    <v>BANK OF AMERICA CORPORATION</v>
    <v>BANK OF AMERICA CORPORATION</v>
    <v>47.41</v>
    <v>13.437099999999999</v>
    <v>47.79</v>
    <v>47.79</v>
    <v>8184084000</v>
    <v>BAC</v>
    <v>BANK OF AMERICA CORPORATION (XNYS:BAC)</v>
    <v>12942618</v>
    <v>54304207</v>
    <v>1998</v>
  </rv>
  <rv s="2">
    <v>847</v>
  </rv>
  <rv s="6">
    <v>12</v>
    <v>Ticker symbol</v>
    <v>0</v>
  </rv>
  <rv s="0">
    <v>http://en.wikipedia.org/wiki/AMC_Theatres</v>
    <v>Wikipedia</v>
  </rv>
  <rv s="16">
    <v>69</v>
    <v>850</v>
  </rv>
  <rv s="17">
    <v>36</v>
    <v>https://www.bing.com/th?id=AMMS_beb35548a531e1b96429505c22a3eab4&amp;qlt=95</v>
    <v>851</v>
    <v>0</v>
    <v>https://www.bing.com/images/search?form=xlimg&amp;q=amc+theatres</v>
    <v>Image of AMC ENTERTAINMENT HOLDINGS, INC.</v>
  </rv>
  <rv s="0">
    <v>https://www.bing.com/financeapi/forcetrigger?t=a1ndlh&amp;q=XNYS%3aAMC&amp;form=skydnc</v>
    <v>Learn more on Bing</v>
  </rv>
  <rv s="20">
    <v>en-US</v>
    <v>a1ndlh</v>
    <v>268435456</v>
    <v>1</v>
    <v>Powered by Refinitiv</v>
    <v>39</v>
    <v>AMC ENTERTAINMENT HOLDINGS, INC. (XNYS:AMC)</v>
    <v>34</v>
    <v>40</v>
    <v>Finance</v>
    <v>9</v>
    <v>72.62</v>
    <v>5.32</v>
    <v>1.4927999999999999</v>
    <v>0.34</v>
    <v>1.7454000000000001E-2</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One Amc Way, 11500 Ash Street, LEAWOOD, KS, 66211-7804 US</v>
    <v>20.58</v>
    <v>852</v>
    <v>Hotels &amp; Entertainment Services</v>
    <v>Stock</v>
    <v>44608.713477128906</v>
    <v>853</v>
    <v>19.260000000000002</v>
    <v>10011960000</v>
    <v>AMC ENTERTAINMENT HOLDINGS, INC.</v>
    <v>AMC ENTERTAINMENT HOLDINGS, INC.</v>
    <v>19.38</v>
    <v>0</v>
    <v>19.48</v>
    <v>19.82</v>
    <v>513960800</v>
    <v>AMC</v>
    <v>AMC ENTERTAINMENT HOLDINGS, INC. (XNYS:AMC)</v>
    <v>29105291</v>
    <v>54849083</v>
    <v>2007</v>
  </rv>
  <rv s="2">
    <v>854</v>
  </rv>
  <rv s="0">
    <v>https://www.bing.com/financeapi/forcetrigger?t=a242z2&amp;q=XNYS%3aTDOC&amp;form=skydnc</v>
    <v>Learn more on Bing</v>
  </rv>
  <rv s="4">
    <v>en-US</v>
    <v>a242z2</v>
    <v>268435456</v>
    <v>1</v>
    <v>Powered by Refinitiv</v>
    <v>7</v>
    <v>Teladoc Health, Inc. (XNYS:TDOC)</v>
    <v>2</v>
    <v>8</v>
    <v>Finance</v>
    <v>9</v>
    <v>308</v>
    <v>66.5</v>
    <v>0.43390000000000001</v>
    <v>-1.0649999999999999</v>
    <v>-1.4213E-2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hypertension, cancer and congestive heart failure. It provides provide virtual healthcare services on a business-to-business (B2B) basis to its clients including employers, health plans, hospitals and health systems, and insurance and financial services companies spanning the global healthcare landscape and provide services to consumers directly and through channel partners. The Company’s consumer brands, including Teladoc, Livongo, Advance Medical, Best Doctors, BetterHelp and HealthiestYou, provides access to advice and resolution for an array of healthcare needs.</v>
    <v>4400</v>
    <v>New York Stock Exchange</v>
    <v>XNYS</v>
    <v>XNYS</v>
    <v>2 Manhattanville Rd Ste 203, PURCHASE, NY, 10577-2118 US</v>
    <v>75</v>
    <v>Healthcare Providers &amp; Services</v>
    <v>Stock</v>
    <v>44608.713431678123</v>
    <v>856</v>
    <v>73.220100000000002</v>
    <v>11995290000</v>
    <v>Teladoc Health, Inc.</v>
    <v>Teladoc Health, Inc.</v>
    <v>73.959999999999994</v>
    <v>0</v>
    <v>74.930000000000007</v>
    <v>73.864999999999995</v>
    <v>160086700</v>
    <v>TDOC</v>
    <v>Teladoc Health, Inc. (XNYS:TDOC)</v>
    <v>922773</v>
    <v>4183873</v>
    <v>2008</v>
  </rv>
  <rv s="2">
    <v>857</v>
  </rv>
  <rv s="0">
    <v>https://www.bing.com/financeapi/forcetrigger?t=a234fr&amp;q=XNYS%3aSM&amp;form=skydnc</v>
    <v>Learn more on Bing</v>
  </rv>
  <rv s="4">
    <v>en-US</v>
    <v>a234fr</v>
    <v>268435456</v>
    <v>1</v>
    <v>Powered by Refinitiv</v>
    <v>7</v>
    <v>SM ENERGY COMPANY (XNYS:SM)</v>
    <v>2</v>
    <v>8</v>
    <v>Finance</v>
    <v>9</v>
    <v>38.249899999999997</v>
    <v>10.935</v>
    <v>5.5833000000000004</v>
    <v>1.33</v>
    <v>3.8462000000000003E-2</v>
    <v>USD</v>
    <v>SM Energy Company is an independent energy company. The Company is engaged in the acquisition, exploration, development, and production of oil, gas, and natural gas liquids (NGLs) in the state of Texas. Its operations are concentrated in the Midland Basin and South Texas. Its Midland Basin assets are comprised of approximately 81,000 net acres located in the Permian Basin in West Texas. Its drilling and completion activities within its RockStar and Sweetie Peck positions in the Midland Basin focuses primarily on delineating, developing, and expanding its Midland Basin position. Its South Texas assets are comprised of approximately 155,000 net acres located in Dimmit and Webb Counties, Texas. Its operations in South Texas are focused on production from both the Eagle Ford shale formation and Austin Chalk formation and further delineation and development of the Austin Chalk formation.</v>
    <v>503</v>
    <v>New York Stock Exchange</v>
    <v>XNYS</v>
    <v>XNYS</v>
    <v>1775 N Sherman St, DENVER, CO, 80203-1100 US</v>
    <v>36.270000000000003</v>
    <v>Oil &amp; Gas</v>
    <v>Stock</v>
    <v>44608.713307800783</v>
    <v>859</v>
    <v>35.03</v>
    <v>4362124158</v>
    <v>SM ENERGY COMPANY</v>
    <v>SM ENERGY COMPANY</v>
    <v>35.33</v>
    <v>0</v>
    <v>34.58</v>
    <v>35.909999999999997</v>
    <v>121473800</v>
    <v>SM</v>
    <v>SM ENERGY COMPANY (XNYS:SM)</v>
    <v>1012624</v>
    <v>2286061</v>
    <v>1915</v>
  </rv>
  <rv s="2">
    <v>860</v>
  </rv>
  <rv s="0">
    <v>http://en.wikipedia.org/wiki/Twilio</v>
    <v>Wikipedia</v>
  </rv>
  <rv s="16">
    <v>69</v>
    <v>862</v>
  </rv>
  <rv s="17">
    <v>36</v>
    <v>https://www.bing.com/th?id=AMMS_74481932d154a44af02c0542f79d3c28&amp;qlt=95</v>
    <v>863</v>
    <v>0</v>
    <v>https://www.bing.com/images/search?form=xlimg&amp;q=twilio</v>
    <v>Image of TWILIO INC.</v>
  </rv>
  <rv s="0">
    <v>https://www.bing.com/financeapi/forcetrigger?t=a24nyc&amp;q=XNYS%3aTWLO&amp;form=skydnc</v>
    <v>Learn more on Bing</v>
  </rv>
  <rv s="20">
    <v>en-US</v>
    <v>a24nyc</v>
    <v>268435456</v>
    <v>1</v>
    <v>Powered by Refinitiv</v>
    <v>39</v>
    <v>TWILIO INC. (XNYS:TWLO)</v>
    <v>34</v>
    <v>40</v>
    <v>Finance</v>
    <v>9</v>
    <v>457.3</v>
    <v>172.61</v>
    <v>1.3537999999999999</v>
    <v>-12.51</v>
    <v>-6.2747999999999998E-2</v>
    <v>USD</v>
    <v>Twilio Inc. offers Cloud Communications Platform, which enables developers to build, scale and operate real-time communications within software applications. The Company offers a customer engagement platform with software designed to address specific use cases, like account security and contact centers and a set of Application Programming Interfaces (APIs). It also offers a set of APIs that enable developers to embed voice, messaging, video and email capabilities into their applications, and are designed to support all the fundamental ways humans communicate to address any communication market. The Super Network is its software layer that allows its customers' software to communicate with connected devices globally. It interconnects with communications networks and inbox service providers around the world.</v>
    <v>7381</v>
    <v>New York Stock Exchange</v>
    <v>XNYS</v>
    <v>XNYS</v>
    <v>101 SPEAR STREET, FIRST FLOOR, SAN FRANCISCO, CA, 94105 US</v>
    <v>196.72</v>
    <v>864</v>
    <v>Software &amp; IT Services</v>
    <v>Stock</v>
    <v>44608.713417974221</v>
    <v>865</v>
    <v>186.52189999999999</v>
    <v>33322519568</v>
    <v>TWILIO INC.</v>
    <v>TWILIO INC.</v>
    <v>196.72</v>
    <v>0</v>
    <v>199.37</v>
    <v>186.86</v>
    <v>178328800</v>
    <v>TWLO</v>
    <v>TWILIO INC. (XNYS:TWLO)</v>
    <v>1530985</v>
    <v>4433758</v>
    <v>2008</v>
  </rv>
  <rv s="2">
    <v>866</v>
  </rv>
  <rv s="0">
    <v>https://www.bing.com/financeapi/forcetrigger?t=bpoxyc&amp;q=XNAS%3aZM&amp;form=skydnc</v>
    <v>Learn more on Bing</v>
  </rv>
  <rv s="13">
    <v>en-US</v>
    <v>bpoxyc</v>
    <v>268435456</v>
    <v>1</v>
    <v>Powered by Refinitiv</v>
    <v>24</v>
    <v>ZOOM VIDEO COMMUNICATIONS, INC. (XNAS:ZM)</v>
    <v>2</v>
    <v>25</v>
    <v>Finance</v>
    <v>9</v>
    <v>451.77</v>
    <v>134.69999999999999</v>
    <v>-7.68</v>
    <v>-5.228E-2</v>
    <v>USD</v>
    <v>Zoom Video Communications, Inc. is a provider of video communication platform. The Company's platform connects people through video, phone, chat, and content sharing and enables face-to-face video experiences. Its core products include Zoom Meetings, Zoom Phone, Zoom Chat, Zoom Rooms, Zoom Conference Room Connector, Zoom Video Webinars, Zoom Developer Platform, and Zoom App Marketplace. Zoom Meetings provide High-definition video, voice, chat, and content sharing across mobile devices, desktops, laptops, telephones, and conference room systems. The Zoom Phone is an enterprise cloud phone system. Zoom Chat, which is included in the Zoom client for meeting and phone customers. Zoom Rooms is a software-based conference room system. The Zoom Conference Room Connector is a gateway for SIP/H.323 endpoints to join Zoom meetings. Zoom Video Webinars support video presentations to large audiences. It offers its solutions to education, finance, government and healthcare sectors.</v>
    <v>6269</v>
    <v>Nasdaq Stock Market</v>
    <v>XNAS</v>
    <v>XNAS</v>
    <v>55 Almaden Blvd Fl 6, San Jose, CA, 95113-1608 US</v>
    <v>144.66999999999999</v>
    <v>Software &amp; IT Services</v>
    <v>Stock</v>
    <v>44608.713427349219</v>
    <v>868</v>
    <v>137.66999999999999</v>
    <v>41486808212</v>
    <v>ZOOM VIDEO COMMUNICATIONS, INC.</v>
    <v>ZOOM VIDEO COMMUNICATIONS, INC.</v>
    <v>144.49</v>
    <v>39.713700000000003</v>
    <v>146.9</v>
    <v>139.22</v>
    <v>297994600</v>
    <v>ZM</v>
    <v>ZOOM VIDEO COMMUNICATIONS, INC. (XNAS:ZM)</v>
    <v>1647278</v>
    <v>3799175</v>
    <v>2011</v>
  </rv>
  <rv s="2">
    <v>869</v>
  </rv>
  <rv s="0">
    <v>http://en.wikipedia.org/wiki/GameStop</v>
    <v>Wikipedia</v>
  </rv>
  <rv s="16">
    <v>69</v>
    <v>871</v>
  </rv>
  <rv s="17">
    <v>36</v>
    <v>https://www.bing.com/th?id=AMMS_1af0820cdcad1e835487a08cdf869215&amp;qlt=95</v>
    <v>872</v>
    <v>0</v>
    <v>https://www.bing.com/images/search?form=xlimg&amp;q=gamestop</v>
    <v>Image of GAMESTOP CORP.</v>
  </rv>
  <rv s="0">
    <v>https://www.bing.com/financeapi/forcetrigger?t=a1tyxm&amp;q=XNYS%3aGME&amp;form=skydnc</v>
    <v>Learn more on Bing</v>
  </rv>
  <rv s="20">
    <v>en-US</v>
    <v>a1tyxm</v>
    <v>268435456</v>
    <v>1</v>
    <v>Powered by Refinitiv</v>
    <v>39</v>
    <v>GAMESTOP CORP. (XNYS:GME)</v>
    <v>34</v>
    <v>40</v>
    <v>Finance</v>
    <v>9</v>
    <v>348.5</v>
    <v>38.5</v>
    <v>-1.5526</v>
    <v>3.34</v>
    <v>2.6474000000000001E-2</v>
    <v>USD</v>
    <v>GameStop Corp. is focused on offering games, entertainment products and technology through its e-commerce properties and stores. The Company offers a range of selection of pre-owned video gaming consoles, accessories, monitors, television (TV) and other consumer electronics and video game titles, in both physical and digital formats. The Company also offers a variety of POP vinyl figures, collectibles, and board games. The Company, through its buy-sell-trade program, gamers can trade in video game consoles, games, and accessories, as well as consumer electronics for cash or in-store credit. The Company’s geographic segments include United States, Canada, Australia and Europe. The Company’s consumer network also includes www.gamestop.com and Game Informer magazine.</v>
    <v>12000</v>
    <v>New York Stock Exchange</v>
    <v>XNYS</v>
    <v>XNYS</v>
    <v>625 Westport Pkwy, GRAPEVINE, TX, 76051-6740 US</v>
    <v>132.81</v>
    <v>873</v>
    <v>Specialty Retailers</v>
    <v>Stock</v>
    <v>44608.713454351564</v>
    <v>874</v>
    <v>124.10420000000001</v>
    <v>9887426010</v>
    <v>GAMESTOP CORP.</v>
    <v>GAMESTOP CORP.</v>
    <v>124.44</v>
    <v>0</v>
    <v>126.16</v>
    <v>129.5</v>
    <v>76350780</v>
    <v>GME</v>
    <v>GAMESTOP CORP. (XNYS:GME)</v>
    <v>1186289</v>
    <v>3479851</v>
    <v>2005</v>
  </rv>
  <rv s="2">
    <v>875</v>
  </rv>
  <rv s="0">
    <v>https://www.bing.com/financeapi/forcetrigger?t=a1qc1h&amp;q=XNYS%3aCRM&amp;form=skydnc</v>
    <v>Learn more on Bing</v>
  </rv>
  <rv s="4">
    <v>en-US</v>
    <v>a1qc1h</v>
    <v>268435456</v>
    <v>1</v>
    <v>Powered by Refinitiv</v>
    <v>7</v>
    <v>SALESFORCE.COM, INC. (XNYS:CRM)</v>
    <v>2</v>
    <v>8</v>
    <v>Finance</v>
    <v>9</v>
    <v>311.75</v>
    <v>201.51</v>
    <v>1.0879000000000001</v>
    <v>-4.7699999999999996</v>
    <v>-2.2263999999999999E-2</v>
    <v>USD</v>
    <v>Salesforce.com, Inc. focuses on customer relationship management (CRM) technology. The Company’s Customer 360 platform delivers a source which connects customer data across systems, applications and devices to help companies sell, service, market and conduct commerce from anywhere. It focuses on cloud, mobile, social, analytics and artificial intelligence (AI), which enables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helps to connect their service agents with customers across any touchpoint. It also helps its customers resolve routine issues with predictions, recommendations and chatbots across digital channels.</v>
    <v>56606</v>
    <v>New York Stock Exchange</v>
    <v>XNYS</v>
    <v>XNYS</v>
    <v>415 Mission St Fl 3, SAN FRANCISCO, CA, 94105-2533 US</v>
    <v>211.6</v>
    <v>Software &amp; IT Services</v>
    <v>Stock</v>
    <v>44608.713469560156</v>
    <v>877</v>
    <v>208.24</v>
    <v>206337800000</v>
    <v>SALESFORCE.COM, INC.</v>
    <v>SALESFORCE.COM, INC.</v>
    <v>211.35</v>
    <v>116.5993</v>
    <v>214.25</v>
    <v>209.48</v>
    <v>985000000</v>
    <v>CRM</v>
    <v>SALESFORCE.COM, INC. (XNYS:CRM)</v>
    <v>2294658</v>
    <v>7434829</v>
    <v>1999</v>
  </rv>
  <rv s="2">
    <v>878</v>
  </rv>
  <rv s="0">
    <v>https://www.bing.com/financeapi/forcetrigger?t=a25rkr&amp;q=XNAS%3aWDAY&amp;form=skydnc</v>
    <v>Learn more on Bing</v>
  </rv>
  <rv s="4">
    <v>en-US</v>
    <v>a25rkr</v>
    <v>268435456</v>
    <v>1</v>
    <v>Powered by Refinitiv</v>
    <v>7</v>
    <v>WORKDAY, INC. (XNAS:WDAY)</v>
    <v>2</v>
    <v>8</v>
    <v>Finance</v>
    <v>9</v>
    <v>307.81</v>
    <v>217.6</v>
    <v>1.3608</v>
    <v>-7.7</v>
    <v>-3.2702000000000002E-2</v>
    <v>USD</v>
    <v>Workday, Inc. is a provider of enterprise cloud applications for finance and human resources. Its applications for financial management, human resources, planning, spend management, and analytics is used by organizations around the world and across industries from medium-sized businesses to the Fortune 500. It provides organizations with software-as-a-service solutions to help solve business challenges, including supporting and empowering their workforce, managing their finances and spend in an ever-changing environment, and planning for the unexpected. Its suite of enterprise cloud applications addresses the needs of the chief financial officer (CFO), chief human resources officer (CHRO), and chief information officer (CIO) across various industries. Its applications for Financial Management, Spend Management, Human Capital Management (HCM), Planning, and Analytics and Benchmarking can also be extended to other applications and environments through the Workday Cloud Platform.</v>
    <v>12500</v>
    <v>Nasdaq Stock Market</v>
    <v>XNAS</v>
    <v>XNAS</v>
    <v>6110 Stoneridge Mall Rd, PLEASANTON, CA, 94588-3211 US</v>
    <v>235</v>
    <v>Software &amp; IT Services</v>
    <v>Stock</v>
    <v>44608.713487962501</v>
    <v>880</v>
    <v>226.01</v>
    <v>56940000000</v>
    <v>WORKDAY, INC.</v>
    <v>WORKDAY, INC.</v>
    <v>232.18</v>
    <v>2482.7069999999999</v>
    <v>235.46</v>
    <v>227.76</v>
    <v>250000000</v>
    <v>WDAY</v>
    <v>WORKDAY, INC. (XNAS:WDAY)</v>
    <v>624018</v>
    <v>2181858</v>
    <v>2012</v>
  </rv>
  <rv s="2">
    <v>881</v>
  </rv>
  <rv s="0">
    <v>https://www.bing.com/financeapi/forcetrigger?t=briidm&amp;q=XNYS%3aCHPT&amp;form=skydnc</v>
    <v>Learn more on Bing</v>
  </rv>
  <rv s="13">
    <v>en-US</v>
    <v>briidm</v>
    <v>268435456</v>
    <v>1</v>
    <v>Powered by Refinitiv</v>
    <v>24</v>
    <v>CHARGEPOINT HOLDINGS, INC. (XNYS:CHPT)</v>
    <v>2</v>
    <v>25</v>
    <v>Finance</v>
    <v>9</v>
    <v>39</v>
    <v>11.2111</v>
    <v>-0.09</v>
    <v>-5.8979999999999996E-3</v>
    <v>USD</v>
    <v>ChargePoint Holdings, Inc. develops and markets networked electric vehicle (EV) charging system infrastructure and cloud-based services. The Company enables the consumers to locate, reserve, authenticate and transact EV charging sessions. As part of its networked charging systems, subscriptions and other offerings, it provides an open platform that integrates with system hardware from Company and other manufacturers, connecting systems over an intelligent network that provides real-time information about charging sessions. Its network provides multiple Web-based portals for charging system owners, fleet managers, drivers and utilities. The Company is engaged in the sale of networked charging systems, Cloud Services and Assure. Assure also includes proactive monitoring, parts and labor warranty, advice and reporting. The ChargePoint ChargePoint-as-a-Service (CPaaS) program combines the customer's use of its owned and operated systems with Cloud Services, Assure and other benefits.</v>
    <v>3</v>
    <v>New York Stock Exchange</v>
    <v>XNYS</v>
    <v>XNYS</v>
    <v>240 East Hacienda Avenue, CAMPBELL, CA, 95008 US</v>
    <v>15.52</v>
    <v>Electrical Utilities &amp; IPPs</v>
    <v>Stock</v>
    <v>44608.713455207813</v>
    <v>883</v>
    <v>14.71</v>
    <v>5021681107</v>
    <v>CHARGEPOINT HOLDINGS, INC.</v>
    <v>CHARGEPOINT HOLDINGS, INC.</v>
    <v>14.97</v>
    <v>763</v>
    <v>15.26</v>
    <v>15.17</v>
    <v>331027100</v>
    <v>CHPT</v>
    <v>CHARGEPOINT HOLDINGS, INC. (XNYS:CHPT)</v>
    <v>4156841</v>
    <v>10391477</v>
    <v>2019</v>
  </rv>
  <rv s="2">
    <v>884</v>
  </rv>
  <rv s="0">
    <v>https://www.bing.com/financeapi/forcetrigger?t=bwv9yc&amp;q=XNAS%3aEVGO&amp;form=skydnc</v>
    <v>Learn more on Bing</v>
  </rv>
  <rv s="32">
    <v>en-US</v>
    <v>bwv9yc</v>
    <v>268435456</v>
    <v>1</v>
    <v>Powered by Refinitiv</v>
    <v>68</v>
    <v>EVGO INC. (XNAS:EVGO)</v>
    <v>2</v>
    <v>69</v>
    <v>Finance</v>
    <v>9</v>
    <v>20.149999999999999</v>
    <v>7</v>
    <v>-0.06</v>
    <v>-5.8140000000000006E-3</v>
    <v>USD</v>
    <v>EVgo Inc. (EVgo), formerly Climate Change Crisis Real Impact I Acquisition Corporation, is a public fast charging network for electric vehicles (EVs). The Company's fast charging network is powered by renewable energy. It Provides charging services close to where drivers live, work and play, whether for a daily commute or a commercial fleet. The Company has approximately 800 fast charging locations, EVgo’s owned and operated charging network serves over 65 metropolitan areas across 34 states. EVgo offers its services to EV drivers, business owners, policymakers, fleets and automakers.</v>
    <v>Nasdaq Stock Market</v>
    <v>XNAS</v>
    <v>XNAS</v>
    <v>11835 West Olympic Boulevard, Suite 900E, LOS ANGELES, CA, 90064 US</v>
    <v>10.569699999999999</v>
    <v>Electrical Utilities &amp; IPPs</v>
    <v>Stock</v>
    <v>44608.713225289066</v>
    <v>886</v>
    <v>10.07</v>
    <v>2714147568</v>
    <v>EVGO INC.</v>
    <v>EVGO INC.</v>
    <v>10.19</v>
    <v>0</v>
    <v>10.32</v>
    <v>10.26</v>
    <v>264536800</v>
    <v>EVGO</v>
    <v>EVGO INC. (XNAS:EVGO)</v>
    <v>1269499</v>
    <v>2978723</v>
  </rv>
  <rv s="2">
    <v>887</v>
  </rv>
  <rv s="0">
    <v>https://www.bing.com/financeapi/forcetrigger?t=azqpgh&amp;q=XNAS%3aDOCU&amp;form=skydnc</v>
    <v>Learn more on Bing</v>
  </rv>
  <rv s="10">
    <v>en-US</v>
    <v>azqpgh</v>
    <v>268435456</v>
    <v>1</v>
    <v>Powered by Refinitiv</v>
    <v>17</v>
    <v>DOCUSIGN, INC. (XNAS:DOCU)</v>
    <v>2</v>
    <v>18</v>
    <v>Finance</v>
    <v>9</v>
    <v>314.76</v>
    <v>108.06</v>
    <v>0.90710000000000002</v>
    <v>-4.1100000000000003</v>
    <v>-3.2730999999999996E-2</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v>
    <v>5630</v>
    <v>Nasdaq Stock Market</v>
    <v>XNAS</v>
    <v>XNAS</v>
    <v>221 Main St Ste 1550, SAN FRANCISCO, CA, 94105-1947 US</v>
    <v>123.92</v>
    <v>Software &amp; IT Services</v>
    <v>Stock</v>
    <v>44608.713407685158</v>
    <v>889</v>
    <v>120.61</v>
    <v>24034079690</v>
    <v>DOCUSIGN, INC.</v>
    <v>DOCUSIGN, INC.</v>
    <v>123.15</v>
    <v>125.57</v>
    <v>121.46</v>
    <v>197876500</v>
    <v>DOCU</v>
    <v>DOCUSIGN, INC. (XNAS:DOCU)</v>
    <v>1085750</v>
    <v>4072301</v>
    <v>2012</v>
  </rv>
  <rv s="2">
    <v>890</v>
  </rv>
  <rv s="0">
    <v>https://www.bing.com/financeapi/forcetrigger?t=buv2z2&amp;q=XNYS%3aLMND&amp;form=skydnc</v>
    <v>Learn more on Bing</v>
  </rv>
  <rv s="13">
    <v>en-US</v>
    <v>buv2z2</v>
    <v>268435456</v>
    <v>1</v>
    <v>Powered by Refinitiv</v>
    <v>24</v>
    <v>LEMONADE, INC. (XNYS:LMND)</v>
    <v>2</v>
    <v>25</v>
    <v>Finance</v>
    <v>9</v>
    <v>171.56</v>
    <v>25.83</v>
    <v>-0.94</v>
    <v>-2.9083999999999999E-2</v>
    <v>USD</v>
    <v>Lemonade, Inc. is a stock property and casualty insurance company. The Company offers its products to renters and homeowners in the United States, contents and liability insurance in Germany, and the Netherlands, and renters’ insurance in France. The insurance it offers in the United States covers stolen or damaged property, and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Company’s offerings are available through its iOS and Android application, as well as through its website (www.lemonade.com.). Its products cover all residents of a household who are related to the customer by marriage, blood, or adoption. It also enables consumers to chat with artificial intelligence to file claims.</v>
    <v>567</v>
    <v>New York Stock Exchange</v>
    <v>XNYS</v>
    <v>XNYS</v>
    <v>5 CROSBY STREET, 3RD FLOOR, NEW YORK, NY, 10013 US</v>
    <v>32.200000000000003</v>
    <v>Insurance</v>
    <v>Stock</v>
    <v>44608.71337109922</v>
    <v>892</v>
    <v>30.9</v>
    <v>1933869694</v>
    <v>LEMONADE, INC.</v>
    <v>LEMONADE, INC.</v>
    <v>31.565000000000001</v>
    <v>0</v>
    <v>32.32</v>
    <v>31.38</v>
    <v>61627460</v>
    <v>LMND</v>
    <v>LEMONADE, INC. (XNYS:LMND)</v>
    <v>416165</v>
    <v>2392492</v>
    <v>2015</v>
  </rv>
  <rv s="2">
    <v>893</v>
  </rv>
  <rv s="0">
    <v>https://www.bing.com/financeapi/forcetrigger?t=b1a977&amp;q=XSHE%3a300750&amp;form=skydnc</v>
    <v>Learn more on Bing</v>
  </rv>
  <rv s="3">
    <v>en-US</v>
    <v>b1a977</v>
    <v>268435456</v>
    <v>1</v>
    <v>Powered by Refinitiv</v>
    <v>5</v>
    <v>Contemporary Amperex Technology Co., Ltd. (XSHE:300750)</v>
    <v>2</v>
    <v>103</v>
    <v>Finance</v>
    <v>104</v>
    <v>692</v>
    <v>280.05</v>
    <v>1.0924</v>
    <v>3.8</v>
    <v>7.2109999999999995E-3</v>
    <v>CNY</v>
    <v>Contemporary Amperex Technology Co Ltd is a China-based supplier of power battery systems. The Company is primarily engaged in the research, development, manufacture and sales of new energy vehicle power battery systems and energy storage systems. The Company's main products include power battery systems, energy storage systems and lithium battery materials. The Company's products are mainly used in the fields of electric passenger cars, electric buses and special vehicles, such as electric logistics cars. The Company distributes its products within domestic market and to overseas markets.</v>
    <v>33078</v>
    <v>Shenzhen Stock Exchange</v>
    <v>XSHE</v>
    <v>XSHE</v>
    <v>No.2 Xingang Road, Zhangwan Town, Jiaocheng District, NINGDE, FUJIAN, 352100 CN</v>
    <v>542.42999999999995</v>
    <v>Machinery, Equipment &amp; Components</v>
    <v>Stock</v>
    <v>44608.353518518517</v>
    <v>895</v>
    <v>523.99</v>
    <v>1228359000000</v>
    <v>Contemporary Amperex Technology Co., Ltd.</v>
    <v>Contemporary Amperex Technology Co., Ltd.</v>
    <v>528</v>
    <v>123.747</v>
    <v>527</v>
    <v>530.79999999999995</v>
    <v>2330851000</v>
    <v>300750</v>
    <v>Contemporary Amperex Technology Co., Ltd. (XSHE:300750)</v>
    <v>12706794</v>
    <v>2011</v>
  </rv>
  <rv s="2">
    <v>896</v>
  </rv>
</rvData>
</file>

<file path=xl/richData/rdrichvaluestructure.xml><?xml version="1.0" encoding="utf-8"?>
<rvStructures xmlns="http://schemas.microsoft.com/office/spreadsheetml/2017/richdata" count="4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error">
    <k n="errorType" t="i"/>
    <k n="field" t="s"/>
    <k n="subType" t="i"/>
  </s>
  <s t="_error">
    <k n="errorType" t="i"/>
    <k n="propagated" t="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strument type" t="s"/>
    <k n="Last trade time"/>
    <k n="LearnMoreOnLink" t="r"/>
    <k n="Low"/>
    <k n="Name" t="s"/>
    <k n="Official name" t="s"/>
    <k n="Open"/>
    <k n="P/E"/>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6">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P/E</v>
      <v t="s">Description</v>
      <v t="s">Headquarters</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05">
    <spb s="0">
      <v>0</v>
      <v>Name</v>
      <v>LearnMoreOnLink</v>
    </spb>
    <spb s="1">
      <v>0</v>
      <v>0</v>
      <v>0</v>
    </spb>
    <spb s="2">
      <v>1</v>
      <v>1</v>
      <v>1</v>
      <v>1</v>
    </spb>
    <spb s="3">
      <v>1</v>
      <v>2</v>
      <v>1</v>
      <v>3</v>
      <v>1</v>
      <v>1</v>
      <v>1</v>
      <v>4</v>
      <v>4</v>
      <v>5</v>
      <v>6</v>
      <v>1</v>
      <v>1</v>
      <v>1</v>
      <v>7</v>
      <v>8</v>
      <v>9</v>
      <v>4</v>
    </spb>
    <spb s="4">
      <v>Delayed 15 minutes</v>
      <v>from previous close</v>
      <v>from previous close</v>
      <v>GMT</v>
    </spb>
    <spb s="0">
      <v>1</v>
      <v>Name</v>
      <v>LearnMoreOnLink</v>
    </spb>
    <spb s="5">
      <v>1</v>
      <v>2</v>
      <v>2</v>
      <v>1</v>
      <v>3</v>
      <v>1</v>
      <v>1</v>
      <v>1</v>
      <v>4</v>
      <v>4</v>
      <v>5</v>
      <v>10</v>
      <v>1</v>
      <v>1</v>
      <v>1</v>
      <v>7</v>
      <v>8</v>
      <v>9</v>
      <v>4</v>
    </spb>
    <spb s="0">
      <v>2</v>
      <v>Name</v>
      <v>LearnMoreOnLink</v>
    </spb>
    <spb s="6">
      <v>1</v>
      <v>2</v>
      <v>2</v>
      <v>1</v>
      <v>3</v>
      <v>1</v>
      <v>1</v>
      <v>1</v>
      <v>4</v>
      <v>4</v>
      <v>5</v>
      <v>11</v>
      <v>1</v>
      <v>1</v>
      <v>1</v>
      <v>4</v>
      <v>7</v>
      <v>8</v>
      <v>9</v>
      <v>4</v>
    </spb>
    <spb s="7">
      <v>Real-Time Nasdaq Last Sale</v>
      <v>from previous close</v>
      <v>from previous close</v>
      <v>Source: Nasdaq Last Sale</v>
      <v>GMT</v>
    </spb>
    <spb s="0">
      <v>3</v>
      <v>Name</v>
      <v>LearnMoreOnLink</v>
    </spb>
    <spb s="8">
      <v>12</v>
      <v>2</v>
      <v>12</v>
      <v>3</v>
      <v>12</v>
      <v>12</v>
      <v>12</v>
      <v>4</v>
      <v>4</v>
      <v>5</v>
      <v>13</v>
      <v>12</v>
      <v>7</v>
      <v>8</v>
      <v>9</v>
      <v>4</v>
    </spb>
    <spb s="5">
      <v>1</v>
      <v>2</v>
      <v>2</v>
      <v>1</v>
      <v>3</v>
      <v>1</v>
      <v>1</v>
      <v>1</v>
      <v>4</v>
      <v>4</v>
      <v>5</v>
      <v>11</v>
      <v>1</v>
      <v>1</v>
      <v>1</v>
      <v>7</v>
      <v>8</v>
      <v>9</v>
      <v>4</v>
    </spb>
    <spb s="0">
      <v>4</v>
      <v>Name</v>
      <v>LearnMoreOnLink</v>
    </spb>
    <spb s="9">
      <v>12</v>
      <v>2</v>
      <v>12</v>
      <v>3</v>
      <v>12</v>
      <v>12</v>
      <v>12</v>
      <v>4</v>
      <v>4</v>
      <v>5</v>
      <v>14</v>
      <v>12</v>
      <v>12</v>
      <v>12</v>
      <v>7</v>
      <v>9</v>
      <v>4</v>
    </spb>
    <spb s="0">
      <v>5</v>
      <v>Name</v>
      <v>LearnMoreOnLink</v>
    </spb>
    <spb s="10">
      <v>1</v>
      <v>2</v>
      <v>1</v>
      <v>3</v>
      <v>1</v>
      <v>1</v>
      <v>1</v>
      <v>4</v>
      <v>5</v>
      <v>1</v>
      <v>1</v>
      <v>1</v>
      <v>4</v>
      <v>7</v>
      <v>9</v>
    </spb>
    <spb s="0">
      <v>6</v>
      <v>Name</v>
      <v>LearnMoreOnLink</v>
    </spb>
    <spb s="11">
      <v>1</v>
      <v>2</v>
      <v>1</v>
      <v>3</v>
      <v>1</v>
      <v>1</v>
      <v>1</v>
      <v>4</v>
      <v>4</v>
      <v>5</v>
      <v>11</v>
      <v>1</v>
      <v>1</v>
      <v>1</v>
      <v>4</v>
      <v>7</v>
      <v>8</v>
      <v>9</v>
      <v>4</v>
    </spb>
    <spb s="0">
      <v>7</v>
      <v>Name</v>
      <v>LearnMoreOnLink</v>
    </spb>
    <spb s="12">
      <v>1</v>
      <v>2</v>
      <v>1</v>
      <v>3</v>
      <v>1</v>
      <v>1</v>
      <v>1</v>
      <v>4</v>
      <v>4</v>
      <v>5</v>
      <v>11</v>
      <v>1</v>
      <v>1</v>
      <v>1</v>
      <v>4</v>
      <v>7</v>
      <v>9</v>
      <v>4</v>
    </spb>
    <spb s="0">
      <v>8</v>
      <v>Name</v>
      <v>LearnMoreOnLink</v>
    </spb>
    <spb s="13">
      <v>2</v>
      <v>2</v>
      <v>3</v>
      <v>15</v>
      <v>15</v>
      <v>4</v>
      <v>4</v>
      <v>5</v>
      <v>16</v>
      <v>15</v>
      <v>15</v>
      <v>15</v>
      <v>7</v>
      <v>8</v>
      <v>9</v>
      <v>4</v>
    </spb>
    <spb s="7">
      <v>Delayed 15 minutes</v>
      <v>from previous close</v>
      <v>from previous close</v>
      <v>LSE</v>
      <v>GMT</v>
    </spb>
    <spb s="0">
      <v>9</v>
      <v>Name</v>
      <v>LearnMoreOnLink</v>
    </spb>
    <spb s="14">
      <v>1</v>
      <v>2</v>
      <v>1</v>
      <v>3</v>
      <v>1</v>
      <v>1</v>
      <v>1</v>
      <v>4</v>
      <v>4</v>
      <v>5</v>
      <v>11</v>
      <v>1</v>
      <v>1</v>
      <v>1</v>
      <v>4</v>
      <v>7</v>
      <v>8</v>
      <v>9</v>
      <v>4</v>
    </spb>
    <spb s="5">
      <v>1</v>
      <v>2</v>
      <v>2</v>
      <v>1</v>
      <v>3</v>
      <v>1</v>
      <v>1</v>
      <v>1</v>
      <v>4</v>
      <v>4</v>
      <v>5</v>
      <v>17</v>
      <v>1</v>
      <v>1</v>
      <v>1</v>
      <v>7</v>
      <v>8</v>
      <v>9</v>
      <v>4</v>
    </spb>
    <spb s="0">
      <v>10</v>
      <v>Name</v>
      <v>LearnMoreOnLink</v>
    </spb>
    <spb s="15">
      <v>1</v>
      <v>2</v>
      <v>1</v>
      <v>3</v>
      <v>1</v>
      <v>1</v>
      <v>1</v>
      <v>4</v>
      <v>5</v>
      <v>11</v>
      <v>1</v>
      <v>1</v>
      <v>1</v>
      <v>4</v>
      <v>7</v>
      <v>8</v>
      <v>9</v>
      <v>4</v>
    </spb>
    <spb s="0">
      <v>11</v>
      <v>Name</v>
      <v>LearnMoreOnLink</v>
    </spb>
    <spb s="16">
      <v>18</v>
      <v>2</v>
      <v>18</v>
      <v>3</v>
      <v>18</v>
      <v>18</v>
      <v>18</v>
      <v>4</v>
      <v>5</v>
      <v>19</v>
      <v>18</v>
      <v>18</v>
      <v>18</v>
      <v>7</v>
      <v>9</v>
      <v>4</v>
    </spb>
    <spb s="4">
      <v>Delayed 20 minutes</v>
      <v>from previous close</v>
      <v>from previous close</v>
      <v>GMT</v>
    </spb>
    <spb s="0">
      <v>12</v>
      <v>Name</v>
      <v>LearnMoreOnLink</v>
    </spb>
    <spb s="17">
      <v>0</v>
      <v>0</v>
    </spb>
    <spb s="18">
      <v>33</v>
      <v>1</v>
      <v>1</v>
      <v>1</v>
      <v>1</v>
    </spb>
    <spb s="19">
      <v>1</v>
      <v>2</v>
      <v>1</v>
      <v>3</v>
      <v>1</v>
      <v>20</v>
      <v>1</v>
      <v>1</v>
      <v>4</v>
      <v>4</v>
      <v>5</v>
      <v>11</v>
      <v>1</v>
      <v>1</v>
      <v>1</v>
      <v>4</v>
      <v>7</v>
      <v>8</v>
      <v>9</v>
      <v>4</v>
    </spb>
    <spb s="20">
      <v>Powered by Refinitiv</v>
    </spb>
    <spb s="0">
      <v>13</v>
      <v>Name</v>
      <v>LearnMoreOnLink</v>
    </spb>
    <spb s="21">
      <v>18</v>
      <v>2</v>
      <v>2</v>
      <v>18</v>
      <v>3</v>
      <v>18</v>
      <v>18</v>
      <v>18</v>
      <v>4</v>
      <v>4</v>
      <v>5</v>
      <v>19</v>
      <v>18</v>
      <v>18</v>
      <v>18</v>
      <v>7</v>
      <v>9</v>
      <v>4</v>
    </spb>
    <spb s="0">
      <v>14</v>
      <v>Name</v>
      <v>LearnMoreOnLink</v>
    </spb>
    <spb s="22">
      <v>1</v>
      <v>2</v>
      <v>2</v>
      <v>1</v>
      <v>3</v>
      <v>1</v>
      <v>20</v>
      <v>1</v>
      <v>1</v>
      <v>4</v>
      <v>4</v>
      <v>5</v>
      <v>11</v>
      <v>1</v>
      <v>1</v>
      <v>1</v>
      <v>4</v>
      <v>7</v>
      <v>8</v>
      <v>9</v>
      <v>4</v>
    </spb>
    <spb s="0">
      <v>15</v>
      <v>Name</v>
      <v>LearnMoreOnLink</v>
    </spb>
    <spb s="23">
      <v>1</v>
      <v>1</v>
      <v>3</v>
      <v>1</v>
      <v>1</v>
      <v>1</v>
      <v>4</v>
      <v>5</v>
      <v>11</v>
      <v>1</v>
      <v>1</v>
      <v>1</v>
      <v>4</v>
      <v>7</v>
      <v>9</v>
      <v>4</v>
    </spb>
    <spb s="0">
      <v>16</v>
      <v>Name</v>
      <v>LearnMoreOnLink</v>
    </spb>
    <spb s="24">
      <v>1</v>
      <v>1</v>
      <v>3</v>
      <v>1</v>
      <v>1</v>
      <v>1</v>
      <v>4</v>
      <v>4</v>
      <v>5</v>
      <v>11</v>
      <v>1</v>
      <v>1</v>
      <v>1</v>
      <v>4</v>
      <v>7</v>
      <v>8</v>
      <v>9</v>
      <v>4</v>
    </spb>
    <spb s="0">
      <v>17</v>
      <v>Name</v>
      <v>LearnMoreOnLink</v>
    </spb>
    <spb s="25">
      <v>12</v>
      <v>2</v>
      <v>2</v>
      <v>12</v>
      <v>3</v>
      <v>12</v>
      <v>12</v>
      <v>12</v>
      <v>4</v>
      <v>4</v>
      <v>5</v>
      <v>14</v>
      <v>12</v>
      <v>12</v>
      <v>12</v>
      <v>7</v>
      <v>9</v>
      <v>4</v>
      <v>12</v>
      <v>12</v>
      <v>5</v>
    </spb>
    <spb s="26">
      <v>at close</v>
      <v>from previous close</v>
      <v>from previous close</v>
      <v>GMT</v>
      <v>Delayed 15 minutes</v>
      <v>from close</v>
      <v>from close</v>
    </spb>
    <spb s="0">
      <v>18</v>
      <v>Name</v>
      <v>LearnMoreOnLink</v>
    </spb>
    <spb s="27">
      <v>1</v>
      <v>2</v>
      <v>1</v>
      <v>3</v>
      <v>1</v>
      <v>20</v>
      <v>1</v>
      <v>1</v>
      <v>4</v>
      <v>4</v>
      <v>5</v>
      <v>21</v>
      <v>1</v>
      <v>1</v>
      <v>1</v>
      <v>7</v>
      <v>8</v>
      <v>9</v>
      <v>4</v>
    </spb>
    <spb s="0">
      <v>19</v>
      <v>Name</v>
      <v>LearnMoreOnLink</v>
    </spb>
    <spb s="28">
      <v>1</v>
      <v>2</v>
      <v>2</v>
      <v>1</v>
      <v>3</v>
      <v>1</v>
      <v>1</v>
      <v>1</v>
      <v>4</v>
      <v>4</v>
      <v>5</v>
      <v>11</v>
      <v>1</v>
      <v>1</v>
      <v>1</v>
      <v>4</v>
      <v>7</v>
      <v>9</v>
      <v>4</v>
    </spb>
    <spb s="0">
      <v>20</v>
      <v>Name</v>
      <v>LearnMoreOnLink</v>
    </spb>
    <spb s="29">
      <v>22</v>
      <v>2</v>
      <v>2</v>
      <v>22</v>
      <v>3</v>
      <v>22</v>
      <v>22</v>
      <v>22</v>
      <v>4</v>
      <v>5</v>
      <v>6</v>
      <v>22</v>
      <v>22</v>
      <v>22</v>
      <v>7</v>
      <v>8</v>
      <v>9</v>
      <v>4</v>
    </spb>
    <spb s="3">
      <v>1</v>
      <v>2</v>
      <v>1</v>
      <v>3</v>
      <v>1</v>
      <v>1</v>
      <v>1</v>
      <v>4</v>
      <v>4</v>
      <v>5</v>
      <v>14</v>
      <v>1</v>
      <v>1</v>
      <v>1</v>
      <v>7</v>
      <v>8</v>
      <v>9</v>
      <v>4</v>
    </spb>
    <spb s="0">
      <v>21</v>
      <v>Name</v>
      <v>LearnMoreOnLink</v>
    </spb>
    <spb s="6">
      <v>1</v>
      <v>2</v>
      <v>2</v>
      <v>1</v>
      <v>3</v>
      <v>1</v>
      <v>1</v>
      <v>1</v>
      <v>4</v>
      <v>4</v>
      <v>5</v>
      <v>23</v>
      <v>1</v>
      <v>1</v>
      <v>1</v>
      <v>4</v>
      <v>7</v>
      <v>8</v>
      <v>9</v>
      <v>4</v>
    </spb>
    <spb s="0">
      <v>22</v>
      <v>Name</v>
      <v>LearnMoreOnLink</v>
    </spb>
    <spb s="30">
      <v>24</v>
      <v>2</v>
      <v>2</v>
      <v>24</v>
      <v>3</v>
      <v>24</v>
      <v>24</v>
      <v>24</v>
      <v>4</v>
      <v>4</v>
      <v>5</v>
      <v>10</v>
      <v>24</v>
      <v>24</v>
      <v>24</v>
      <v>7</v>
      <v>8</v>
      <v>9</v>
      <v>4</v>
      <v>24</v>
      <v>24</v>
      <v>5</v>
    </spb>
    <spb s="3">
      <v>1</v>
      <v>2</v>
      <v>1</v>
      <v>3</v>
      <v>1</v>
      <v>1</v>
      <v>1</v>
      <v>4</v>
      <v>4</v>
      <v>5</v>
      <v>10</v>
      <v>1</v>
      <v>1</v>
      <v>1</v>
      <v>7</v>
      <v>8</v>
      <v>9</v>
      <v>4</v>
    </spb>
    <spb s="0">
      <v>23</v>
      <v>Name</v>
      <v>LearnMoreOnLink</v>
    </spb>
    <spb s="31">
      <v>1</v>
      <v>1</v>
      <v>3</v>
      <v>1</v>
      <v>1</v>
      <v>1</v>
      <v>4</v>
      <v>4</v>
      <v>5</v>
      <v>11</v>
      <v>1</v>
      <v>1</v>
      <v>1</v>
      <v>4</v>
      <v>7</v>
      <v>9</v>
      <v>4</v>
    </spb>
    <spb s="0">
      <v>24</v>
      <v>Name</v>
      <v>LearnMoreOnLink</v>
    </spb>
    <spb s="32">
      <v>1</v>
      <v>2</v>
      <v>2</v>
      <v>1</v>
      <v>3</v>
      <v>1</v>
      <v>20</v>
      <v>1</v>
      <v>1</v>
      <v>4</v>
      <v>4</v>
      <v>5</v>
      <v>11</v>
      <v>1</v>
      <v>1</v>
      <v>1</v>
      <v>4</v>
      <v>7</v>
      <v>9</v>
      <v>4</v>
    </spb>
    <spb s="0">
      <v>25</v>
      <v>Name</v>
      <v>LearnMoreOnLink</v>
    </spb>
    <spb s="33">
      <v>1</v>
      <v>2</v>
      <v>1</v>
      <v>3</v>
      <v>1</v>
      <v>1</v>
      <v>1</v>
      <v>4</v>
      <v>4</v>
      <v>5</v>
      <v>11</v>
      <v>1</v>
      <v>1</v>
      <v>1</v>
      <v>4</v>
      <v>7</v>
      <v>9</v>
      <v>4</v>
    </spb>
    <spb s="3">
      <v>1</v>
      <v>2</v>
      <v>1</v>
      <v>3</v>
      <v>1</v>
      <v>1</v>
      <v>1</v>
      <v>4</v>
      <v>4</v>
      <v>5</v>
      <v>21</v>
      <v>1</v>
      <v>1</v>
      <v>1</v>
      <v>7</v>
      <v>8</v>
      <v>9</v>
      <v>4</v>
    </spb>
    <spb s="3">
      <v>1</v>
      <v>2</v>
      <v>1</v>
      <v>3</v>
      <v>1</v>
      <v>1</v>
      <v>1</v>
      <v>4</v>
      <v>4</v>
      <v>5</v>
      <v>25</v>
      <v>1</v>
      <v>1</v>
      <v>1</v>
      <v>7</v>
      <v>8</v>
      <v>9</v>
      <v>4</v>
    </spb>
    <spb s="0">
      <v>26</v>
      <v>Name</v>
      <v>LearnMoreOnLink</v>
    </spb>
    <spb s="34">
      <v>1</v>
      <v>2</v>
      <v>1</v>
      <v>3</v>
      <v>1</v>
      <v>1</v>
      <v>1</v>
      <v>4</v>
      <v>5</v>
      <v>11</v>
      <v>1</v>
      <v>1</v>
      <v>1</v>
      <v>4</v>
      <v>7</v>
      <v>9</v>
      <v>4</v>
    </spb>
    <spb s="21">
      <v>12</v>
      <v>2</v>
      <v>2</v>
      <v>12</v>
      <v>3</v>
      <v>12</v>
      <v>12</v>
      <v>12</v>
      <v>4</v>
      <v>4</v>
      <v>5</v>
      <v>14</v>
      <v>12</v>
      <v>12</v>
      <v>12</v>
      <v>7</v>
      <v>9</v>
      <v>4</v>
    </spb>
    <spb s="7">
      <v>Delayed 15 minutes</v>
      <v>from previous close</v>
      <v>from previous close</v>
      <v>Borsa Italia</v>
      <v>GMT</v>
    </spb>
    <spb s="6">
      <v>1</v>
      <v>2</v>
      <v>2</v>
      <v>1</v>
      <v>3</v>
      <v>1</v>
      <v>1</v>
      <v>1</v>
      <v>4</v>
      <v>4</v>
      <v>5</v>
      <v>19</v>
      <v>1</v>
      <v>1</v>
      <v>1</v>
      <v>4</v>
      <v>7</v>
      <v>8</v>
      <v>9</v>
      <v>4</v>
    </spb>
    <spb s="0">
      <v>27</v>
      <v>Name</v>
      <v>LearnMoreOnLink</v>
    </spb>
    <spb s="35">
      <v>1</v>
      <v>1</v>
      <v>3</v>
      <v>1</v>
      <v>1</v>
      <v>1</v>
      <v>4</v>
      <v>4</v>
      <v>5</v>
      <v>1</v>
      <v>1</v>
      <v>1</v>
      <v>7</v>
      <v>8</v>
      <v>9</v>
    </spb>
    <spb s="0">
      <v>28</v>
      <v>Name</v>
      <v>LearnMoreOnLink</v>
    </spb>
    <spb s="36">
      <v>1</v>
      <v>1</v>
      <v>3</v>
      <v>1</v>
      <v>20</v>
      <v>1</v>
      <v>1</v>
      <v>4</v>
      <v>4</v>
      <v>5</v>
      <v>11</v>
      <v>1</v>
      <v>1</v>
      <v>1</v>
      <v>4</v>
      <v>7</v>
      <v>8</v>
      <v>9</v>
      <v>4</v>
    </spb>
    <spb s="5">
      <v>15</v>
      <v>2</v>
      <v>2</v>
      <v>15</v>
      <v>3</v>
      <v>15</v>
      <v>15</v>
      <v>15</v>
      <v>4</v>
      <v>4</v>
      <v>5</v>
      <v>16</v>
      <v>15</v>
      <v>15</v>
      <v>15</v>
      <v>7</v>
      <v>8</v>
      <v>9</v>
      <v>4</v>
    </spb>
    <spb s="0">
      <v>29</v>
      <v>Name</v>
      <v>LearnMoreOnLink</v>
    </spb>
    <spb s="37">
      <v>26</v>
      <v>2</v>
      <v>2</v>
      <v>26</v>
      <v>3</v>
      <v>26</v>
      <v>26</v>
      <v>26</v>
      <v>4</v>
      <v>5</v>
      <v>27</v>
      <v>26</v>
      <v>26</v>
      <v>26</v>
      <v>7</v>
      <v>9</v>
      <v>4</v>
    </spb>
    <spb s="7">
      <v>Delayed 20 minutes</v>
      <v>from previous close</v>
      <v>from previous close</v>
      <v>Source: TWSE</v>
      <v>GMT</v>
    </spb>
    <spb s="5">
      <v>1</v>
      <v>2</v>
      <v>2</v>
      <v>1</v>
      <v>3</v>
      <v>1</v>
      <v>1</v>
      <v>1</v>
      <v>4</v>
      <v>4</v>
      <v>5</v>
      <v>25</v>
      <v>1</v>
      <v>1</v>
      <v>1</v>
      <v>7</v>
      <v>8</v>
      <v>9</v>
      <v>4</v>
    </spb>
    <spb s="0">
      <v>30</v>
      <v>Name</v>
      <v>LearnMoreOnLink</v>
    </spb>
    <spb s="38">
      <v>28</v>
      <v>28</v>
      <v>3</v>
      <v>28</v>
      <v>28</v>
      <v>28</v>
      <v>4</v>
      <v>5</v>
      <v>29</v>
      <v>28</v>
      <v>28</v>
      <v>28</v>
      <v>7</v>
      <v>8</v>
      <v>9</v>
      <v>4</v>
    </spb>
    <spb s="6">
      <v>30</v>
      <v>2</v>
      <v>2</v>
      <v>30</v>
      <v>3</v>
      <v>30</v>
      <v>30</v>
      <v>30</v>
      <v>4</v>
      <v>4</v>
      <v>5</v>
      <v>31</v>
      <v>30</v>
      <v>30</v>
      <v>30</v>
      <v>4</v>
      <v>7</v>
      <v>8</v>
      <v>9</v>
      <v>4</v>
    </spb>
    <spb s="4">
      <v>End of Day</v>
      <v>from previous close</v>
      <v>from previous close</v>
      <v>GMT</v>
    </spb>
    <spb s="0">
      <v>31</v>
      <v>Name</v>
      <v>LearnMoreOnLink</v>
    </spb>
    <spb s="39">
      <v>12</v>
      <v>2</v>
      <v>2</v>
      <v>12</v>
      <v>3</v>
      <v>12</v>
      <v>20</v>
      <v>12</v>
      <v>12</v>
      <v>4</v>
      <v>4</v>
      <v>5</v>
      <v>11</v>
      <v>12</v>
      <v>12</v>
      <v>12</v>
      <v>7</v>
      <v>8</v>
      <v>9</v>
      <v>4</v>
    </spb>
    <spb s="9">
      <v>1</v>
      <v>2</v>
      <v>1</v>
      <v>3</v>
      <v>1</v>
      <v>1</v>
      <v>1</v>
      <v>4</v>
      <v>4</v>
      <v>5</v>
      <v>14</v>
      <v>1</v>
      <v>1</v>
      <v>1</v>
      <v>7</v>
      <v>9</v>
      <v>4</v>
    </spb>
    <spb s="5">
      <v>12</v>
      <v>2</v>
      <v>2</v>
      <v>12</v>
      <v>3</v>
      <v>12</v>
      <v>12</v>
      <v>12</v>
      <v>4</v>
      <v>4</v>
      <v>5</v>
      <v>14</v>
      <v>12</v>
      <v>12</v>
      <v>12</v>
      <v>7</v>
      <v>8</v>
      <v>9</v>
      <v>4</v>
    </spb>
    <spb s="0">
      <v>32</v>
      <v>Name</v>
      <v>LearnMoreOnLink</v>
    </spb>
    <spb s="11">
      <v>15</v>
      <v>2</v>
      <v>15</v>
      <v>3</v>
      <v>15</v>
      <v>15</v>
      <v>15</v>
      <v>4</v>
      <v>4</v>
      <v>5</v>
      <v>23</v>
      <v>15</v>
      <v>15</v>
      <v>15</v>
      <v>4</v>
      <v>7</v>
      <v>8</v>
      <v>9</v>
      <v>4</v>
    </spb>
    <spb s="40">
      <v>from previous close</v>
      <v>from previous close</v>
      <v>GMT</v>
    </spb>
    <spb s="0">
      <v>33</v>
      <v>Name</v>
      <v>LearnMoreOnLink</v>
    </spb>
    <spb s="41">
      <v>1</v>
      <v>2</v>
      <v>2</v>
      <v>1</v>
      <v>3</v>
      <v>1</v>
      <v>20</v>
      <v>1</v>
      <v>1</v>
      <v>4</v>
      <v>4</v>
      <v>5</v>
      <v>11</v>
      <v>1</v>
      <v>1</v>
      <v>1</v>
      <v>4</v>
      <v>7</v>
      <v>8</v>
      <v>9</v>
      <v>4</v>
      <v>1</v>
    </spb>
    <spb s="42">
      <v>at close</v>
      <v>from previous close</v>
      <v>from previous close</v>
      <v>Source: Nasdaq</v>
      <v>GMT</v>
      <v>Delayed 15 minutes</v>
    </spb>
    <spb s="0">
      <v>34</v>
      <v>Name</v>
      <v>LearnMoreOnLink</v>
    </spb>
    <spb s="43">
      <v>15</v>
      <v>15</v>
      <v>3</v>
      <v>15</v>
      <v>15</v>
      <v>15</v>
      <v>4</v>
      <v>4</v>
      <v>5</v>
      <v>16</v>
      <v>15</v>
      <v>15</v>
      <v>15</v>
      <v>7</v>
      <v>8</v>
      <v>9</v>
      <v>4</v>
    </spb>
    <spb s="0">
      <v>35</v>
      <v>Name</v>
      <v>LearnMoreOnLink</v>
    </spb>
    <spb s="7">
      <v>Delayed 15 minutes</v>
      <v>from previous close</v>
      <v>from previous close</v>
      <v>Source: Nasdaq</v>
      <v>GMT</v>
    </spb>
    <spb s="3">
      <v>15</v>
      <v>2</v>
      <v>15</v>
      <v>3</v>
      <v>15</v>
      <v>15</v>
      <v>15</v>
      <v>4</v>
      <v>4</v>
      <v>5</v>
      <v>16</v>
      <v>15</v>
      <v>15</v>
      <v>15</v>
      <v>7</v>
      <v>8</v>
      <v>9</v>
      <v>4</v>
    </spb>
    <spb s="5">
      <v>32</v>
      <v>2</v>
      <v>2</v>
      <v>32</v>
      <v>3</v>
      <v>32</v>
      <v>32</v>
      <v>32</v>
      <v>4</v>
      <v>4</v>
      <v>5</v>
      <v>33</v>
      <v>32</v>
      <v>32</v>
      <v>32</v>
      <v>7</v>
      <v>8</v>
      <v>9</v>
      <v>4</v>
    </spb>
    <spb s="4">
      <v>Delayed 5 minutes</v>
      <v>from previous close</v>
      <v>from previous close</v>
      <v>GMT</v>
    </spb>
    <spb s="5">
      <v>34</v>
      <v>2</v>
      <v>2</v>
      <v>34</v>
      <v>3</v>
      <v>34</v>
      <v>34</v>
      <v>34</v>
      <v>4</v>
      <v>4</v>
      <v>5</v>
      <v>35</v>
      <v>34</v>
      <v>34</v>
      <v>34</v>
      <v>7</v>
      <v>8</v>
      <v>9</v>
      <v>4</v>
    </spb>
    <spb s="4">
      <v>Delayed 30 minutes</v>
      <v>from previous close</v>
      <v>from previous close</v>
      <v>GMT</v>
    </spb>
  </spbData>
</supportingPropertyBags>
</file>

<file path=xl/richData/rdsupportingpropertybagstructure.xml><?xml version="1.0" encoding="utf-8"?>
<spbStructures xmlns="http://schemas.microsoft.com/office/spreadsheetml/2017/richdata2" count="44">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Previous clos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Last trade time" t="i"/>
    <k n="`%EntityServiceId" t="i"/>
    <k n="Shares outstanding" t="i"/>
  </s>
  <s>
    <k n="Low" t="i"/>
    <k n="P/E" t="i"/>
    <k n="High" t="i"/>
    <k n="Name" t="i"/>
    <k n="Open" t="i"/>
    <k n="Price" t="i"/>
    <k n="Change" t="i"/>
    <k n="Volume" t="i"/>
    <k n="Change (%)" t="i"/>
    <k n="52 week low" t="i"/>
    <k n="52 week high" t="i"/>
    <k n="Previous close" t="i"/>
    <k n="Volume average" t="i"/>
    <k n="Last trade time"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Last trade time" t="i"/>
    <k n="`%EntityServiceId" t="i"/>
    <k n="Shares outstanding"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Last trade time"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EntityServiceId" t="i"/>
    <k n="Shares outstanding" t="i"/>
  </s>
  <s>
    <k n="Low" t="i"/>
    <k n="High" t="i"/>
    <k n="Name" t="i"/>
    <k n="Open" t="i"/>
    <k n="Price" t="i"/>
    <k n="Change" t="i"/>
    <k n="Volume" t="i"/>
    <k n="Employees" t="i"/>
    <k n="Change (%)" t="i"/>
    <k n="52 week low" t="i"/>
    <k n="52 week high" t="i"/>
    <k n="Previous close" t="i"/>
    <k n="Last trade time" t="i"/>
    <k n="Year incorporated" t="i"/>
    <k n="`%EntityServiceId" t="i"/>
  </s>
  <s>
    <k n="Low"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Last trade time" t="i"/>
    <k n="`%EntityServiceId" t="i"/>
    <k n="Shares outstanding" t="i"/>
  </s>
  <s>
    <k n="Low" t="i"/>
    <k n="High" t="i"/>
    <k n="Name" t="i"/>
    <k n="Open" t="i"/>
    <k n="Price" t="i"/>
    <k n="Change" t="i"/>
    <k n="Volume" t="i"/>
    <k n="Change (%)" t="i"/>
    <k n="Market cap" t="i"/>
    <k n="52 week low" t="i"/>
    <k n="52 week high" t="i"/>
    <k n="Previous clos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3">
    <x:dxf>
      <x:numFmt numFmtId="2" formatCode="0.00"/>
    </x:dxf>
    <x:dxf>
      <x:numFmt numFmtId="188" formatCode="_([$$-409]* #,##0.00_);_([$$-409]* \(#,##0.00\);_([$$-409]* &quot;-&quot;??_);_(@_)"/>
    </x:dxf>
    <x:dxf>
      <x:numFmt numFmtId="27" formatCode="dd/mm/yyyy\ hh:mm"/>
    </x:dxf>
    <x:dxf>
      <x:numFmt numFmtId="14" formatCode="0.00%"/>
    </x:dxf>
    <x:dxf>
      <x:numFmt numFmtId="3" formatCode="#,##0"/>
    </x:dxf>
    <x:dxf>
      <x:numFmt numFmtId="187" formatCode="_([$$-409]* #,##0_);_([$$-409]* \(#,##0\);_([$$-409]* &quot;-&quot;_);_(@_)"/>
    </x:dxf>
    <x:dxf>
      <x:numFmt numFmtId="4" formatCode="#,##0.00"/>
    </x:dxf>
    <x:dxf>
      <x:numFmt numFmtId="1" formatCode="0"/>
    </x:dxf>
    <x:dxf>
      <x:numFmt numFmtId="186" formatCode="_-[$$-C09]* #,##0_-;\-[$$-C09]* #,##0_-;_-[$$-C09]* &quot;-&quot;_-;_-@_-"/>
    </x:dxf>
    <x:dxf>
      <x:numFmt numFmtId="185" formatCode="_-[$$-1009]* #,##0_-;\-[$$-1009]* #,##0_-;_-[$$-1009]* &quot;-&quot;_-;_-@_-"/>
    </x:dxf>
    <x:dxf>
      <x:numFmt numFmtId="184" formatCode="_ [$₪-40D]\ * #,##0_ ;_ [$₪-40D]\ * \-#,##0_ ;_ [$₪-40D]\ * &quot;-&quot;_ ;_ @_ "/>
    </x:dxf>
    <x:dxf>
      <x:numFmt numFmtId="183" formatCode="_-[$$-1004]* #,##0_-;\-[$$-1004]* #,##0_-;_-[$$-1004]* &quot;-&quot;_-;_-@_-"/>
    </x:dxf>
    <x:dxf>
      <x:numFmt numFmtId="182" formatCode="_([$€-2]\ * #,##0_);_([$€-2]\ * \(#,##0\);_([$€-2]\ * &quot;-&quot;_);_(@_)"/>
    </x:dxf>
    <x:dxf>
      <x:numFmt numFmtId="181" formatCode="_-[$NT$-404]* #,##0.00_-;\-[$NT$-404]* #,##0.00_-;_-[$NT$-404]* &quot;-&quot;??_-;_-@_-"/>
    </x:dxf>
    <x:dxf>
      <x:numFmt numFmtId="180" formatCode="_-[$NT$-404]* #,##0_-;\-[$NT$-404]* #,##0_-;_-[$NT$-404]* &quot;-&quot;_-;_-@_-"/>
    </x:dxf>
    <x:dxf>
      <x:numFmt numFmtId="179" formatCode="_([$€-2]\ * #,##0.00_);_([$€-2]\ * \(#,##0.00\);_([$€-2]\ * &quot;-&quot;??_);_(@_)"/>
    </x:dxf>
    <x:dxf>
      <x:numFmt numFmtId="178" formatCode="_-[$$-1009]* #,##0.00_-;\-[$$-1009]* #,##0.00_-;_-[$$-1009]* &quot;-&quot;??_-;_-@_-"/>
    </x:dxf>
    <x:dxf>
      <x:numFmt numFmtId="177" formatCode="_-[$$-3C09]* #,##0_-;\-[$$-3C09]* #,##0_-;_-[$$-3C09]* &quot;-&quot;_-;_-@_-"/>
    </x:dxf>
    <x:dxf>
      <x:numFmt numFmtId="176" formatCode="_-[$¥-411]* #,##0_-;\-[$¥-411]* #,##0_-;_-[$¥-411]* &quot;-&quot;_-;_-@_-"/>
    </x:dxf>
    <x:dxf>
      <x:numFmt numFmtId="175" formatCode="_(* #,##0.00_);_(* \(#,##0.00\);_(* &quot;-&quot;??_);_(@_)"/>
    </x:dxf>
    <x:dxf>
      <x:numFmt numFmtId="174" formatCode="_-[$£-809]* #,##0_-;\-[$£-809]* #,##0_-;_-[$£-809]* &quot;-&quot;_-;_-@_-"/>
    </x:dxf>
    <x:dxf>
      <x:numFmt numFmtId="173" formatCode="_-* #,##0\ [$kr-438]_-;\-* #,##0\ [$kr-438]_-;_-* &quot;-&quot;\ [$kr-438]_-;_-@_-"/>
    </x:dxf>
    <x:dxf>
      <x:numFmt numFmtId="172" formatCode="_ [$₹-44D]\ * #,##0.00_ ;_ [$₹-44D]\ * \-#,##0.00_ ;_ [$₹-44D]\ * &quot;-&quot;??_ ;_ @_ "/>
    </x:dxf>
    <x:dxf>
      <x:numFmt numFmtId="171" formatCode="_ [$₹-44D]\ * #,##0_ ;_ [$₹-44D]\ * \-#,##0_ ;_ [$₹-44D]\ * &quot;-&quot;_ ;_ @_ "/>
    </x:dxf>
    <x:dxf>
      <x:numFmt numFmtId="170" formatCode="_-[$$-3C09]* #,##0.00_-;\-[$$-3C09]* #,##0.00_-;_-[$$-3C09]* &quot;-&quot;??_-;_-@_-"/>
    </x:dxf>
    <x:dxf>
      <x:numFmt numFmtId="169" formatCode="_ [$kr-103B]\ * #,##0.00_ ;_ [$kr-103B]\ * \-#,##0.00_ ;_ [$kr-103B]\ * &quot;-&quot;??_ ;_ @_ "/>
    </x:dxf>
    <x:dxf>
      <x:numFmt numFmtId="168" formatCode="_ [$kr-103B]\ * #,##0_ ;_ [$kr-103B]\ * \-#,##0_ ;_ [$kr-103B]\ * &quot;-&quot;_ ;_ @_ "/>
    </x:dxf>
    <x:dxf>
      <x:numFmt numFmtId="167" formatCode="_-* #,##0.00\ [$zł-415]_-;\-* #,##0.00\ [$zł-415]_-;_-* &quot;-&quot;??\ [$zł-415]_-;_-@_-"/>
    </x:dxf>
    <x:dxf>
      <x:numFmt numFmtId="166" formatCode="_-* #,##0\ [$zł-415]_-;\-* #,##0\ [$zł-415]_-;_-* &quot;-&quot;\ [$zł-415]_-;_-@_-"/>
    </x:dxf>
    <x:dxf>
      <x:numFmt numFmtId="165" formatCode="_-[$$-C09]* #,##0.00_-;\-[$$-C09]* #,##0.00_-;_-[$$-C09]* &quot;-&quot;??_-;_-@_-"/>
    </x:dxf>
    <x:dxf>
      <x:numFmt numFmtId="164" formatCode="_-* #,##0\ [$kr-143B]_-;\-* #,##0\ [$kr-143B]_-;_-* &quot;-&quot;\ [$kr-143B]_-;_-@_-"/>
    </x:dxf>
    <x:dxf>
      <x:numFmt numFmtId="190" formatCode="_ [$¥-804]* #,##0.00_ ;_ [$¥-804]* \-#,##0.00_ ;_ [$¥-804]* &quot;-&quot;??_ ;_ @_ "/>
    </x:dxf>
    <x:dxf>
      <x:numFmt numFmtId="189" formatCode="_ [$¥-804]* #,##0_ ;_ [$¥-804]* \-#,##0_ ;_ [$¥-804]* &quot;-&quot;_ ;_ @_ "/>
    </x:dxf>
  </dxfs>
  <richProperties>
    <rPr n="IsTitleField" t="b"/>
    <rPr n="IsHeroField" t="b"/>
  </richProperties>
  <richStyles>
    <rSty dxfid="1"/>
    <rSty dxfid="6"/>
    <rSty>
      <rpv i="0">1</rpv>
    </rSty>
    <rSty dxfid="4"/>
    <rSty dxfid="3"/>
    <rSty dxfid="8"/>
    <rSty dxfid="2"/>
    <rSty dxfid="7"/>
    <rSty dxfid="0"/>
    <rSty dxfid="17"/>
    <rSty dxfid="5"/>
    <rSty dxfid="15"/>
    <rSty dxfid="30"/>
    <rSty dxfid="12"/>
    <rSty dxfid="19"/>
    <rSty dxfid="20"/>
    <rSty dxfid="11"/>
    <rSty dxfid="16"/>
    <rSty dxfid="9"/>
    <rSty>
      <rpv i="1">1</rpv>
    </rSty>
    <rSty dxfid="21"/>
    <rSty dxfid="29"/>
    <rSty dxfid="10"/>
    <rSty dxfid="24"/>
    <rSty dxfid="18"/>
    <rSty dxfid="13"/>
    <rSty dxfid="14"/>
    <rSty dxfid="25"/>
    <rSty dxfid="26"/>
    <rSty dxfid="27"/>
    <rSty dxfid="28"/>
    <rSty dxfid="22"/>
    <rSty dxfid="23"/>
    <rSty dxfid="31"/>
    <rSty dxfid="32"/>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88"/>
  <sheetViews>
    <sheetView workbookViewId="0">
      <selection activeCell="G3" sqref="G3"/>
    </sheetView>
  </sheetViews>
  <sheetFormatPr defaultRowHeight="15" x14ac:dyDescent="0.25"/>
  <cols>
    <col min="1" max="1" width="15.140625" bestFit="1" customWidth="1"/>
    <col min="2" max="2" width="14.140625" bestFit="1" customWidth="1"/>
    <col min="3" max="3" width="14.42578125" bestFit="1" customWidth="1"/>
    <col min="4" max="4" width="68.85546875" bestFit="1" customWidth="1"/>
  </cols>
  <sheetData>
    <row r="1" spans="1:7" x14ac:dyDescent="0.25">
      <c r="A1" t="s">
        <v>0</v>
      </c>
      <c r="B1" t="s">
        <v>1</v>
      </c>
      <c r="C1" t="s">
        <v>2</v>
      </c>
      <c r="D1" t="s">
        <v>3</v>
      </c>
    </row>
    <row r="2" spans="1:7" x14ac:dyDescent="0.25">
      <c r="A2" t="s">
        <v>2202</v>
      </c>
      <c r="B2" t="s">
        <v>2203</v>
      </c>
      <c r="C2" t="s">
        <v>6</v>
      </c>
      <c r="D2" t="s">
        <v>2204</v>
      </c>
      <c r="E2">
        <v>13.68</v>
      </c>
      <c r="F2">
        <v>10.28</v>
      </c>
      <c r="G2">
        <f>AVERAGE(E2:F2)</f>
        <v>11.98</v>
      </c>
    </row>
    <row r="3" spans="1:7" x14ac:dyDescent="0.25">
      <c r="A3" t="s">
        <v>3479</v>
      </c>
      <c r="B3" t="s">
        <v>3480</v>
      </c>
      <c r="C3" t="s">
        <v>6</v>
      </c>
      <c r="D3" t="s">
        <v>3481</v>
      </c>
      <c r="E3">
        <v>-2.08</v>
      </c>
      <c r="G3" s="3">
        <f>E3/G2</f>
        <v>-0.17362270450751252</v>
      </c>
    </row>
    <row r="4" spans="1:7" x14ac:dyDescent="0.25">
      <c r="A4" t="s">
        <v>3479</v>
      </c>
      <c r="B4" t="s">
        <v>3482</v>
      </c>
      <c r="C4" t="s">
        <v>6</v>
      </c>
      <c r="D4" t="s">
        <v>3483</v>
      </c>
    </row>
    <row r="5" spans="1:7" x14ac:dyDescent="0.25">
      <c r="A5" t="s">
        <v>437</v>
      </c>
      <c r="B5" t="s">
        <v>438</v>
      </c>
      <c r="C5" t="s">
        <v>6</v>
      </c>
      <c r="D5" t="s">
        <v>439</v>
      </c>
    </row>
    <row r="6" spans="1:7" x14ac:dyDescent="0.25">
      <c r="A6" t="s">
        <v>437</v>
      </c>
      <c r="B6" t="s">
        <v>440</v>
      </c>
      <c r="C6" t="s">
        <v>6</v>
      </c>
      <c r="D6" t="s">
        <v>441</v>
      </c>
    </row>
    <row r="7" spans="1:7" x14ac:dyDescent="0.25">
      <c r="A7" t="s">
        <v>437</v>
      </c>
      <c r="B7" t="s">
        <v>442</v>
      </c>
      <c r="C7" t="s">
        <v>6</v>
      </c>
      <c r="D7" t="s">
        <v>443</v>
      </c>
    </row>
    <row r="8" spans="1:7" x14ac:dyDescent="0.25">
      <c r="A8" t="s">
        <v>2202</v>
      </c>
      <c r="B8" t="s">
        <v>2205</v>
      </c>
      <c r="C8" t="s">
        <v>6</v>
      </c>
      <c r="D8" t="s">
        <v>2206</v>
      </c>
    </row>
    <row r="9" spans="1:7" x14ac:dyDescent="0.25">
      <c r="A9" t="s">
        <v>3718</v>
      </c>
      <c r="B9" t="s">
        <v>3719</v>
      </c>
      <c r="C9" t="s">
        <v>6</v>
      </c>
      <c r="D9" t="s">
        <v>3720</v>
      </c>
    </row>
    <row r="10" spans="1:7" x14ac:dyDescent="0.25">
      <c r="A10" t="s">
        <v>1617</v>
      </c>
      <c r="B10" t="s">
        <v>1618</v>
      </c>
      <c r="C10" t="s">
        <v>6</v>
      </c>
      <c r="D10" t="s">
        <v>1619</v>
      </c>
    </row>
    <row r="11" spans="1:7" x14ac:dyDescent="0.25">
      <c r="A11" t="s">
        <v>3479</v>
      </c>
      <c r="B11" t="s">
        <v>3484</v>
      </c>
      <c r="C11" t="s">
        <v>6</v>
      </c>
      <c r="D11" t="s">
        <v>3485</v>
      </c>
    </row>
    <row r="12" spans="1:7" x14ac:dyDescent="0.25">
      <c r="A12" t="s">
        <v>3718</v>
      </c>
      <c r="B12" t="s">
        <v>3721</v>
      </c>
      <c r="C12" t="s">
        <v>6</v>
      </c>
      <c r="D12" t="s">
        <v>3722</v>
      </c>
    </row>
    <row r="13" spans="1:7" x14ac:dyDescent="0.25">
      <c r="A13" t="s">
        <v>2875</v>
      </c>
      <c r="B13" t="s">
        <v>2876</v>
      </c>
      <c r="C13" t="s">
        <v>6</v>
      </c>
      <c r="D13" t="s">
        <v>2877</v>
      </c>
    </row>
    <row r="14" spans="1:7" x14ac:dyDescent="0.25">
      <c r="A14" t="s">
        <v>3479</v>
      </c>
      <c r="B14" t="s">
        <v>3486</v>
      </c>
      <c r="C14" t="s">
        <v>6</v>
      </c>
      <c r="D14" t="s">
        <v>3487</v>
      </c>
    </row>
    <row r="15" spans="1:7" x14ac:dyDescent="0.25">
      <c r="A15" t="s">
        <v>2875</v>
      </c>
      <c r="B15" t="s">
        <v>2878</v>
      </c>
      <c r="C15" t="s">
        <v>6</v>
      </c>
      <c r="D15" t="s">
        <v>2879</v>
      </c>
    </row>
    <row r="16" spans="1:7" x14ac:dyDescent="0.25">
      <c r="A16" t="s">
        <v>1617</v>
      </c>
      <c r="B16" t="s">
        <v>1620</v>
      </c>
      <c r="C16" t="s">
        <v>6</v>
      </c>
      <c r="D16" t="s">
        <v>1621</v>
      </c>
    </row>
    <row r="17" spans="1:4" x14ac:dyDescent="0.25">
      <c r="A17" t="s">
        <v>3718</v>
      </c>
      <c r="B17" t="s">
        <v>3723</v>
      </c>
      <c r="C17" t="s">
        <v>6</v>
      </c>
      <c r="D17" t="s">
        <v>3724</v>
      </c>
    </row>
    <row r="18" spans="1:4" x14ac:dyDescent="0.25">
      <c r="A18" t="s">
        <v>3479</v>
      </c>
      <c r="B18" t="s">
        <v>3488</v>
      </c>
      <c r="C18" t="s">
        <v>6</v>
      </c>
      <c r="D18" t="s">
        <v>3489</v>
      </c>
    </row>
    <row r="19" spans="1:4" x14ac:dyDescent="0.25">
      <c r="A19" t="s">
        <v>437</v>
      </c>
      <c r="B19" t="s">
        <v>444</v>
      </c>
      <c r="C19" t="s">
        <v>6</v>
      </c>
      <c r="D19" t="s">
        <v>445</v>
      </c>
    </row>
    <row r="20" spans="1:4" x14ac:dyDescent="0.25">
      <c r="A20" t="s">
        <v>2202</v>
      </c>
      <c r="B20" t="s">
        <v>2207</v>
      </c>
      <c r="C20" t="s">
        <v>6</v>
      </c>
      <c r="D20" t="s">
        <v>2208</v>
      </c>
    </row>
    <row r="21" spans="1:4" x14ac:dyDescent="0.25">
      <c r="A21" t="s">
        <v>1617</v>
      </c>
      <c r="B21" t="s">
        <v>1622</v>
      </c>
      <c r="C21" t="s">
        <v>6</v>
      </c>
      <c r="D21" t="s">
        <v>1623</v>
      </c>
    </row>
    <row r="22" spans="1:4" x14ac:dyDescent="0.25">
      <c r="A22" t="s">
        <v>4</v>
      </c>
      <c r="B22" t="s">
        <v>5</v>
      </c>
      <c r="C22" t="s">
        <v>6</v>
      </c>
      <c r="D22" t="s">
        <v>7</v>
      </c>
    </row>
    <row r="23" spans="1:4" x14ac:dyDescent="0.25">
      <c r="A23" t="s">
        <v>3718</v>
      </c>
      <c r="B23" t="s">
        <v>3725</v>
      </c>
      <c r="C23" t="s">
        <v>6</v>
      </c>
      <c r="D23" t="s">
        <v>3726</v>
      </c>
    </row>
    <row r="24" spans="1:4" x14ac:dyDescent="0.25">
      <c r="A24" t="s">
        <v>437</v>
      </c>
      <c r="B24" t="s">
        <v>446</v>
      </c>
      <c r="C24" t="s">
        <v>6</v>
      </c>
      <c r="D24" t="s">
        <v>447</v>
      </c>
    </row>
    <row r="25" spans="1:4" x14ac:dyDescent="0.25">
      <c r="A25" t="s">
        <v>2875</v>
      </c>
      <c r="B25" t="s">
        <v>2880</v>
      </c>
      <c r="C25" t="s">
        <v>6</v>
      </c>
      <c r="D25" t="s">
        <v>2881</v>
      </c>
    </row>
    <row r="26" spans="1:4" x14ac:dyDescent="0.25">
      <c r="A26" t="s">
        <v>3718</v>
      </c>
      <c r="B26" t="s">
        <v>3727</v>
      </c>
      <c r="C26" t="s">
        <v>6</v>
      </c>
      <c r="D26" t="s">
        <v>3728</v>
      </c>
    </row>
    <row r="27" spans="1:4" x14ac:dyDescent="0.25">
      <c r="A27" t="s">
        <v>3718</v>
      </c>
      <c r="B27" t="s">
        <v>3729</v>
      </c>
      <c r="C27" t="s">
        <v>6</v>
      </c>
      <c r="D27" t="s">
        <v>3730</v>
      </c>
    </row>
    <row r="28" spans="1:4" x14ac:dyDescent="0.25">
      <c r="A28" t="s">
        <v>437</v>
      </c>
      <c r="B28" t="s">
        <v>448</v>
      </c>
      <c r="C28" t="s">
        <v>6</v>
      </c>
      <c r="D28" t="s">
        <v>449</v>
      </c>
    </row>
    <row r="29" spans="1:4" x14ac:dyDescent="0.25">
      <c r="A29" t="s">
        <v>3718</v>
      </c>
      <c r="B29" t="s">
        <v>3731</v>
      </c>
      <c r="C29" t="s">
        <v>6</v>
      </c>
      <c r="D29" t="s">
        <v>3732</v>
      </c>
    </row>
    <row r="30" spans="1:4" x14ac:dyDescent="0.25">
      <c r="A30" t="s">
        <v>3718</v>
      </c>
      <c r="B30" t="s">
        <v>3733</v>
      </c>
      <c r="C30" t="s">
        <v>6</v>
      </c>
      <c r="D30" t="s">
        <v>3734</v>
      </c>
    </row>
    <row r="31" spans="1:4" x14ac:dyDescent="0.25">
      <c r="A31" t="s">
        <v>3718</v>
      </c>
      <c r="B31" t="s">
        <v>3735</v>
      </c>
      <c r="C31" t="s">
        <v>6</v>
      </c>
      <c r="D31" t="s">
        <v>3736</v>
      </c>
    </row>
    <row r="32" spans="1:4" x14ac:dyDescent="0.25">
      <c r="A32" t="s">
        <v>3718</v>
      </c>
      <c r="B32" t="s">
        <v>3737</v>
      </c>
      <c r="C32" t="s">
        <v>6</v>
      </c>
      <c r="D32" t="s">
        <v>3738</v>
      </c>
    </row>
    <row r="33" spans="1:4" x14ac:dyDescent="0.25">
      <c r="A33" t="s">
        <v>437</v>
      </c>
      <c r="B33" t="s">
        <v>450</v>
      </c>
      <c r="C33" t="s">
        <v>6</v>
      </c>
      <c r="D33" t="s">
        <v>451</v>
      </c>
    </row>
    <row r="34" spans="1:4" x14ac:dyDescent="0.25">
      <c r="A34" t="s">
        <v>3718</v>
      </c>
      <c r="B34" t="s">
        <v>3739</v>
      </c>
      <c r="C34" t="s">
        <v>6</v>
      </c>
      <c r="D34" t="s">
        <v>3740</v>
      </c>
    </row>
    <row r="35" spans="1:4" x14ac:dyDescent="0.25">
      <c r="A35" t="s">
        <v>1617</v>
      </c>
      <c r="B35" t="s">
        <v>1624</v>
      </c>
      <c r="C35" t="s">
        <v>6</v>
      </c>
      <c r="D35" t="s">
        <v>1625</v>
      </c>
    </row>
    <row r="36" spans="1:4" x14ac:dyDescent="0.25">
      <c r="A36" t="s">
        <v>3718</v>
      </c>
      <c r="B36" t="s">
        <v>3741</v>
      </c>
      <c r="C36" t="s">
        <v>6</v>
      </c>
      <c r="D36" t="s">
        <v>3742</v>
      </c>
    </row>
    <row r="37" spans="1:4" x14ac:dyDescent="0.25">
      <c r="A37" t="s">
        <v>3718</v>
      </c>
      <c r="B37" t="s">
        <v>3743</v>
      </c>
      <c r="C37" t="s">
        <v>6</v>
      </c>
      <c r="D37" t="s">
        <v>3744</v>
      </c>
    </row>
    <row r="38" spans="1:4" x14ac:dyDescent="0.25">
      <c r="A38" t="s">
        <v>3718</v>
      </c>
      <c r="B38" t="s">
        <v>3745</v>
      </c>
      <c r="C38" t="s">
        <v>6</v>
      </c>
      <c r="D38" t="s">
        <v>3746</v>
      </c>
    </row>
    <row r="39" spans="1:4" x14ac:dyDescent="0.25">
      <c r="A39" t="s">
        <v>3718</v>
      </c>
      <c r="B39" t="s">
        <v>3747</v>
      </c>
      <c r="C39" t="s">
        <v>6</v>
      </c>
      <c r="D39" t="s">
        <v>3748</v>
      </c>
    </row>
    <row r="40" spans="1:4" x14ac:dyDescent="0.25">
      <c r="A40" t="s">
        <v>3718</v>
      </c>
      <c r="B40" t="s">
        <v>3749</v>
      </c>
      <c r="C40" t="s">
        <v>6</v>
      </c>
      <c r="D40" t="s">
        <v>3750</v>
      </c>
    </row>
    <row r="41" spans="1:4" x14ac:dyDescent="0.25">
      <c r="A41" t="s">
        <v>1617</v>
      </c>
      <c r="B41" t="s">
        <v>1626</v>
      </c>
      <c r="C41" t="s">
        <v>6</v>
      </c>
      <c r="D41" t="s">
        <v>1627</v>
      </c>
    </row>
    <row r="42" spans="1:4" x14ac:dyDescent="0.25">
      <c r="A42" t="s">
        <v>3479</v>
      </c>
      <c r="B42" t="s">
        <v>3490</v>
      </c>
      <c r="C42" t="s">
        <v>6</v>
      </c>
      <c r="D42" t="s">
        <v>3491</v>
      </c>
    </row>
    <row r="43" spans="1:4" x14ac:dyDescent="0.25">
      <c r="A43" t="s">
        <v>437</v>
      </c>
      <c r="B43" t="s">
        <v>452</v>
      </c>
      <c r="C43" t="s">
        <v>6</v>
      </c>
      <c r="D43" t="s">
        <v>453</v>
      </c>
    </row>
    <row r="44" spans="1:4" x14ac:dyDescent="0.25">
      <c r="A44" t="s">
        <v>3479</v>
      </c>
      <c r="B44" t="s">
        <v>3492</v>
      </c>
      <c r="C44" t="s">
        <v>6</v>
      </c>
      <c r="D44" t="s">
        <v>3493</v>
      </c>
    </row>
    <row r="45" spans="1:4" x14ac:dyDescent="0.25">
      <c r="A45" t="s">
        <v>437</v>
      </c>
      <c r="B45" t="s">
        <v>454</v>
      </c>
      <c r="C45" t="s">
        <v>6</v>
      </c>
      <c r="D45" t="s">
        <v>455</v>
      </c>
    </row>
    <row r="46" spans="1:4" x14ac:dyDescent="0.25">
      <c r="A46" t="s">
        <v>2202</v>
      </c>
      <c r="B46" t="s">
        <v>2209</v>
      </c>
      <c r="C46" t="s">
        <v>6</v>
      </c>
      <c r="D46" t="s">
        <v>2210</v>
      </c>
    </row>
    <row r="47" spans="1:4" x14ac:dyDescent="0.25">
      <c r="A47" t="s">
        <v>4</v>
      </c>
      <c r="B47" t="s">
        <v>8</v>
      </c>
      <c r="C47" t="s">
        <v>6</v>
      </c>
      <c r="D47" t="s">
        <v>9</v>
      </c>
    </row>
    <row r="48" spans="1:4" x14ac:dyDescent="0.25">
      <c r="A48" t="s">
        <v>1617</v>
      </c>
      <c r="B48" t="s">
        <v>1628</v>
      </c>
      <c r="C48" t="s">
        <v>6</v>
      </c>
      <c r="D48" t="s">
        <v>1629</v>
      </c>
    </row>
    <row r="49" spans="1:4" x14ac:dyDescent="0.25">
      <c r="A49" t="s">
        <v>437</v>
      </c>
      <c r="B49" t="s">
        <v>456</v>
      </c>
      <c r="C49" t="s">
        <v>6</v>
      </c>
      <c r="D49" t="s">
        <v>457</v>
      </c>
    </row>
    <row r="50" spans="1:4" x14ac:dyDescent="0.25">
      <c r="A50" t="s">
        <v>4</v>
      </c>
      <c r="B50" t="s">
        <v>10</v>
      </c>
      <c r="C50" t="s">
        <v>6</v>
      </c>
      <c r="D50" t="s">
        <v>11</v>
      </c>
    </row>
    <row r="51" spans="1:4" x14ac:dyDescent="0.25">
      <c r="A51" t="s">
        <v>3718</v>
      </c>
      <c r="B51" t="s">
        <v>3751</v>
      </c>
      <c r="C51" t="s">
        <v>6</v>
      </c>
      <c r="D51" t="s">
        <v>3752</v>
      </c>
    </row>
    <row r="52" spans="1:4" x14ac:dyDescent="0.25">
      <c r="A52" t="s">
        <v>437</v>
      </c>
      <c r="B52" t="s">
        <v>458</v>
      </c>
      <c r="C52" t="s">
        <v>6</v>
      </c>
      <c r="D52" t="s">
        <v>459</v>
      </c>
    </row>
    <row r="53" spans="1:4" x14ac:dyDescent="0.25">
      <c r="A53" t="s">
        <v>437</v>
      </c>
      <c r="B53" t="s">
        <v>460</v>
      </c>
      <c r="C53" t="s">
        <v>6</v>
      </c>
      <c r="D53" t="s">
        <v>461</v>
      </c>
    </row>
    <row r="54" spans="1:4" x14ac:dyDescent="0.25">
      <c r="A54" t="s">
        <v>437</v>
      </c>
      <c r="B54" t="s">
        <v>462</v>
      </c>
      <c r="C54" t="s">
        <v>6</v>
      </c>
      <c r="D54" t="s">
        <v>463</v>
      </c>
    </row>
    <row r="55" spans="1:4" x14ac:dyDescent="0.25">
      <c r="A55" t="s">
        <v>3718</v>
      </c>
      <c r="B55" t="s">
        <v>3753</v>
      </c>
      <c r="C55" t="s">
        <v>6</v>
      </c>
      <c r="D55" t="s">
        <v>3754</v>
      </c>
    </row>
    <row r="56" spans="1:4" x14ac:dyDescent="0.25">
      <c r="A56" t="s">
        <v>437</v>
      </c>
      <c r="B56" t="s">
        <v>464</v>
      </c>
      <c r="C56" t="s">
        <v>6</v>
      </c>
      <c r="D56" t="s">
        <v>465</v>
      </c>
    </row>
    <row r="57" spans="1:4" x14ac:dyDescent="0.25">
      <c r="A57" t="s">
        <v>437</v>
      </c>
      <c r="B57" t="s">
        <v>466</v>
      </c>
      <c r="C57" t="s">
        <v>6</v>
      </c>
      <c r="D57" t="s">
        <v>467</v>
      </c>
    </row>
    <row r="58" spans="1:4" x14ac:dyDescent="0.25">
      <c r="A58" t="s">
        <v>437</v>
      </c>
      <c r="B58" t="s">
        <v>468</v>
      </c>
      <c r="C58" t="s">
        <v>6</v>
      </c>
      <c r="D58" t="s">
        <v>469</v>
      </c>
    </row>
    <row r="59" spans="1:4" x14ac:dyDescent="0.25">
      <c r="A59" t="s">
        <v>2202</v>
      </c>
      <c r="B59" t="s">
        <v>2211</v>
      </c>
      <c r="C59" t="s">
        <v>6</v>
      </c>
      <c r="D59" t="s">
        <v>2212</v>
      </c>
    </row>
    <row r="60" spans="1:4" x14ac:dyDescent="0.25">
      <c r="A60" t="s">
        <v>2202</v>
      </c>
      <c r="B60" t="s">
        <v>2213</v>
      </c>
      <c r="C60" t="s">
        <v>6</v>
      </c>
      <c r="D60" t="s">
        <v>2214</v>
      </c>
    </row>
    <row r="61" spans="1:4" x14ac:dyDescent="0.25">
      <c r="A61" t="s">
        <v>3718</v>
      </c>
      <c r="B61" t="s">
        <v>3755</v>
      </c>
      <c r="C61" t="s">
        <v>6</v>
      </c>
      <c r="D61" t="s">
        <v>3756</v>
      </c>
    </row>
    <row r="62" spans="1:4" x14ac:dyDescent="0.25">
      <c r="A62" t="s">
        <v>2202</v>
      </c>
      <c r="B62" t="s">
        <v>2215</v>
      </c>
      <c r="C62" t="s">
        <v>6</v>
      </c>
      <c r="D62" t="s">
        <v>2216</v>
      </c>
    </row>
    <row r="63" spans="1:4" x14ac:dyDescent="0.25">
      <c r="A63" t="s">
        <v>4</v>
      </c>
      <c r="B63" t="s">
        <v>12</v>
      </c>
      <c r="C63" t="s">
        <v>6</v>
      </c>
      <c r="D63" t="s">
        <v>13</v>
      </c>
    </row>
    <row r="64" spans="1:4" x14ac:dyDescent="0.25">
      <c r="A64" t="s">
        <v>3479</v>
      </c>
      <c r="B64" t="s">
        <v>3494</v>
      </c>
      <c r="C64" t="s">
        <v>6</v>
      </c>
      <c r="D64" t="s">
        <v>3495</v>
      </c>
    </row>
    <row r="65" spans="1:4" x14ac:dyDescent="0.25">
      <c r="A65" t="s">
        <v>1617</v>
      </c>
      <c r="B65" t="s">
        <v>1630</v>
      </c>
      <c r="C65" t="s">
        <v>6</v>
      </c>
      <c r="D65" t="s">
        <v>1631</v>
      </c>
    </row>
    <row r="66" spans="1:4" x14ac:dyDescent="0.25">
      <c r="A66" t="s">
        <v>3479</v>
      </c>
      <c r="B66" t="s">
        <v>3496</v>
      </c>
      <c r="C66" t="s">
        <v>6</v>
      </c>
      <c r="D66" t="s">
        <v>3497</v>
      </c>
    </row>
    <row r="67" spans="1:4" x14ac:dyDescent="0.25">
      <c r="A67" t="s">
        <v>437</v>
      </c>
      <c r="B67" t="s">
        <v>470</v>
      </c>
      <c r="C67" t="s">
        <v>6</v>
      </c>
      <c r="D67" t="s">
        <v>471</v>
      </c>
    </row>
    <row r="68" spans="1:4" x14ac:dyDescent="0.25">
      <c r="A68" t="s">
        <v>3718</v>
      </c>
      <c r="B68" t="s">
        <v>3757</v>
      </c>
      <c r="C68" t="s">
        <v>6</v>
      </c>
      <c r="D68" t="s">
        <v>3758</v>
      </c>
    </row>
    <row r="69" spans="1:4" x14ac:dyDescent="0.25">
      <c r="A69" t="s">
        <v>4</v>
      </c>
      <c r="B69" t="s">
        <v>14</v>
      </c>
      <c r="C69" t="s">
        <v>6</v>
      </c>
      <c r="D69" t="s">
        <v>15</v>
      </c>
    </row>
    <row r="70" spans="1:4" x14ac:dyDescent="0.25">
      <c r="A70" t="s">
        <v>2875</v>
      </c>
      <c r="B70" t="s">
        <v>2882</v>
      </c>
      <c r="C70" t="s">
        <v>6</v>
      </c>
      <c r="D70" t="s">
        <v>2883</v>
      </c>
    </row>
    <row r="71" spans="1:4" x14ac:dyDescent="0.25">
      <c r="A71" t="s">
        <v>437</v>
      </c>
      <c r="B71" t="s">
        <v>472</v>
      </c>
      <c r="C71" t="s">
        <v>6</v>
      </c>
      <c r="D71" t="s">
        <v>473</v>
      </c>
    </row>
    <row r="72" spans="1:4" x14ac:dyDescent="0.25">
      <c r="A72" t="s">
        <v>437</v>
      </c>
      <c r="B72" t="s">
        <v>474</v>
      </c>
      <c r="C72" t="s">
        <v>6</v>
      </c>
      <c r="D72" t="s">
        <v>475</v>
      </c>
    </row>
    <row r="73" spans="1:4" x14ac:dyDescent="0.25">
      <c r="A73" t="s">
        <v>1617</v>
      </c>
      <c r="B73" t="s">
        <v>1632</v>
      </c>
      <c r="C73" t="s">
        <v>6</v>
      </c>
      <c r="D73" t="s">
        <v>1633</v>
      </c>
    </row>
    <row r="74" spans="1:4" x14ac:dyDescent="0.25">
      <c r="A74" t="s">
        <v>3718</v>
      </c>
      <c r="B74" t="s">
        <v>3759</v>
      </c>
      <c r="C74" t="s">
        <v>6</v>
      </c>
      <c r="D74" t="s">
        <v>3760</v>
      </c>
    </row>
    <row r="75" spans="1:4" x14ac:dyDescent="0.25">
      <c r="A75" t="s">
        <v>4</v>
      </c>
      <c r="B75" t="s">
        <v>16</v>
      </c>
      <c r="C75" t="s">
        <v>6</v>
      </c>
      <c r="D75" t="s">
        <v>17</v>
      </c>
    </row>
    <row r="76" spans="1:4" x14ac:dyDescent="0.25">
      <c r="A76" t="s">
        <v>437</v>
      </c>
      <c r="B76" t="s">
        <v>476</v>
      </c>
      <c r="C76" t="s">
        <v>6</v>
      </c>
      <c r="D76" t="s">
        <v>477</v>
      </c>
    </row>
    <row r="77" spans="1:4" x14ac:dyDescent="0.25">
      <c r="A77" t="s">
        <v>4</v>
      </c>
      <c r="B77" t="s">
        <v>18</v>
      </c>
      <c r="C77" t="s">
        <v>6</v>
      </c>
      <c r="D77" t="s">
        <v>19</v>
      </c>
    </row>
    <row r="78" spans="1:4" x14ac:dyDescent="0.25">
      <c r="A78" t="s">
        <v>1617</v>
      </c>
      <c r="B78" t="s">
        <v>1634</v>
      </c>
      <c r="C78" t="s">
        <v>6</v>
      </c>
      <c r="D78" t="s">
        <v>1635</v>
      </c>
    </row>
    <row r="79" spans="1:4" x14ac:dyDescent="0.25">
      <c r="A79" t="s">
        <v>437</v>
      </c>
      <c r="B79" t="s">
        <v>478</v>
      </c>
      <c r="C79" t="s">
        <v>6</v>
      </c>
      <c r="D79" t="s">
        <v>479</v>
      </c>
    </row>
    <row r="80" spans="1:4" x14ac:dyDescent="0.25">
      <c r="A80" t="s">
        <v>437</v>
      </c>
      <c r="B80" t="s">
        <v>480</v>
      </c>
      <c r="C80" t="s">
        <v>6</v>
      </c>
      <c r="D80" t="s">
        <v>481</v>
      </c>
    </row>
    <row r="81" spans="1:4" x14ac:dyDescent="0.25">
      <c r="A81" t="s">
        <v>437</v>
      </c>
      <c r="B81" t="s">
        <v>482</v>
      </c>
      <c r="C81" t="s">
        <v>6</v>
      </c>
      <c r="D81" t="s">
        <v>483</v>
      </c>
    </row>
    <row r="82" spans="1:4" x14ac:dyDescent="0.25">
      <c r="A82" t="s">
        <v>3718</v>
      </c>
      <c r="B82" t="s">
        <v>3761</v>
      </c>
      <c r="C82" t="s">
        <v>6</v>
      </c>
      <c r="D82" t="s">
        <v>3762</v>
      </c>
    </row>
    <row r="83" spans="1:4" x14ac:dyDescent="0.25">
      <c r="A83" t="s">
        <v>437</v>
      </c>
      <c r="B83" t="s">
        <v>484</v>
      </c>
      <c r="C83" t="s">
        <v>6</v>
      </c>
      <c r="D83" t="s">
        <v>485</v>
      </c>
    </row>
    <row r="84" spans="1:4" x14ac:dyDescent="0.25">
      <c r="A84" t="s">
        <v>437</v>
      </c>
      <c r="B84" t="s">
        <v>486</v>
      </c>
      <c r="C84" t="s">
        <v>6</v>
      </c>
      <c r="D84" t="s">
        <v>487</v>
      </c>
    </row>
    <row r="85" spans="1:4" x14ac:dyDescent="0.25">
      <c r="A85" t="s">
        <v>437</v>
      </c>
      <c r="B85" t="s">
        <v>488</v>
      </c>
      <c r="C85" t="s">
        <v>6</v>
      </c>
      <c r="D85" t="s">
        <v>489</v>
      </c>
    </row>
    <row r="86" spans="1:4" x14ac:dyDescent="0.25">
      <c r="A86" t="s">
        <v>3718</v>
      </c>
      <c r="B86" t="s">
        <v>3763</v>
      </c>
      <c r="C86" t="s">
        <v>6</v>
      </c>
      <c r="D86" t="s">
        <v>3764</v>
      </c>
    </row>
    <row r="87" spans="1:4" x14ac:dyDescent="0.25">
      <c r="A87" t="s">
        <v>3718</v>
      </c>
      <c r="B87" t="s">
        <v>3765</v>
      </c>
      <c r="C87" t="s">
        <v>6</v>
      </c>
      <c r="D87" t="s">
        <v>3766</v>
      </c>
    </row>
    <row r="88" spans="1:4" x14ac:dyDescent="0.25">
      <c r="A88" t="s">
        <v>3718</v>
      </c>
      <c r="B88" t="s">
        <v>3767</v>
      </c>
      <c r="C88" t="s">
        <v>6</v>
      </c>
      <c r="D88" t="s">
        <v>3768</v>
      </c>
    </row>
    <row r="89" spans="1:4" x14ac:dyDescent="0.25">
      <c r="A89" t="s">
        <v>1617</v>
      </c>
      <c r="B89" t="s">
        <v>1636</v>
      </c>
      <c r="C89" t="s">
        <v>6</v>
      </c>
      <c r="D89" t="s">
        <v>1637</v>
      </c>
    </row>
    <row r="90" spans="1:4" x14ac:dyDescent="0.25">
      <c r="A90" t="s">
        <v>437</v>
      </c>
      <c r="B90" t="s">
        <v>490</v>
      </c>
      <c r="C90" t="s">
        <v>6</v>
      </c>
      <c r="D90" t="s">
        <v>491</v>
      </c>
    </row>
    <row r="91" spans="1:4" x14ac:dyDescent="0.25">
      <c r="A91" t="s">
        <v>3718</v>
      </c>
      <c r="B91" t="s">
        <v>3769</v>
      </c>
      <c r="C91" t="s">
        <v>6</v>
      </c>
      <c r="D91" t="s">
        <v>3770</v>
      </c>
    </row>
    <row r="92" spans="1:4" x14ac:dyDescent="0.25">
      <c r="A92" t="s">
        <v>1617</v>
      </c>
      <c r="B92" t="s">
        <v>1638</v>
      </c>
      <c r="C92" t="s">
        <v>6</v>
      </c>
      <c r="D92" t="s">
        <v>1639</v>
      </c>
    </row>
    <row r="93" spans="1:4" x14ac:dyDescent="0.25">
      <c r="A93" t="s">
        <v>3718</v>
      </c>
      <c r="B93" t="s">
        <v>3771</v>
      </c>
      <c r="C93" t="s">
        <v>6</v>
      </c>
      <c r="D93" t="s">
        <v>3772</v>
      </c>
    </row>
    <row r="94" spans="1:4" x14ac:dyDescent="0.25">
      <c r="A94" t="s">
        <v>3718</v>
      </c>
      <c r="B94" t="s">
        <v>3773</v>
      </c>
      <c r="C94" t="s">
        <v>6</v>
      </c>
      <c r="D94" t="s">
        <v>3774</v>
      </c>
    </row>
    <row r="95" spans="1:4" x14ac:dyDescent="0.25">
      <c r="A95" t="s">
        <v>3479</v>
      </c>
      <c r="B95" t="s">
        <v>3498</v>
      </c>
      <c r="C95" t="s">
        <v>6</v>
      </c>
      <c r="D95" t="s">
        <v>3499</v>
      </c>
    </row>
    <row r="96" spans="1:4" x14ac:dyDescent="0.25">
      <c r="A96" t="s">
        <v>3718</v>
      </c>
      <c r="B96" t="s">
        <v>3775</v>
      </c>
      <c r="C96" t="s">
        <v>6</v>
      </c>
      <c r="D96" t="s">
        <v>3776</v>
      </c>
    </row>
    <row r="97" spans="1:4" x14ac:dyDescent="0.25">
      <c r="A97" t="s">
        <v>3718</v>
      </c>
      <c r="B97" t="s">
        <v>3777</v>
      </c>
      <c r="C97" t="s">
        <v>6</v>
      </c>
      <c r="D97" t="s">
        <v>3778</v>
      </c>
    </row>
    <row r="98" spans="1:4" x14ac:dyDescent="0.25">
      <c r="A98" t="s">
        <v>4</v>
      </c>
      <c r="B98" t="s">
        <v>20</v>
      </c>
      <c r="C98" t="s">
        <v>6</v>
      </c>
      <c r="D98" t="s">
        <v>21</v>
      </c>
    </row>
    <row r="99" spans="1:4" x14ac:dyDescent="0.25">
      <c r="A99" t="s">
        <v>3718</v>
      </c>
      <c r="B99" t="s">
        <v>3779</v>
      </c>
      <c r="C99" t="s">
        <v>6</v>
      </c>
      <c r="D99" t="s">
        <v>3780</v>
      </c>
    </row>
    <row r="100" spans="1:4" x14ac:dyDescent="0.25">
      <c r="A100" t="s">
        <v>437</v>
      </c>
      <c r="B100" t="s">
        <v>492</v>
      </c>
      <c r="C100" t="s">
        <v>6</v>
      </c>
      <c r="D100" t="s">
        <v>493</v>
      </c>
    </row>
    <row r="101" spans="1:4" x14ac:dyDescent="0.25">
      <c r="A101" t="s">
        <v>437</v>
      </c>
      <c r="B101" t="s">
        <v>494</v>
      </c>
      <c r="C101" t="s">
        <v>6</v>
      </c>
      <c r="D101" t="s">
        <v>495</v>
      </c>
    </row>
    <row r="102" spans="1:4" x14ac:dyDescent="0.25">
      <c r="A102" t="s">
        <v>437</v>
      </c>
      <c r="B102" t="s">
        <v>496</v>
      </c>
      <c r="C102" t="s">
        <v>6</v>
      </c>
      <c r="D102" t="s">
        <v>497</v>
      </c>
    </row>
    <row r="103" spans="1:4" x14ac:dyDescent="0.25">
      <c r="A103" t="s">
        <v>4</v>
      </c>
      <c r="B103" t="s">
        <v>22</v>
      </c>
      <c r="C103" t="s">
        <v>23</v>
      </c>
      <c r="D103" t="s">
        <v>24</v>
      </c>
    </row>
    <row r="104" spans="1:4" x14ac:dyDescent="0.25">
      <c r="A104" t="s">
        <v>3479</v>
      </c>
      <c r="B104" t="s">
        <v>3500</v>
      </c>
      <c r="C104" t="s">
        <v>23</v>
      </c>
      <c r="D104" t="s">
        <v>3501</v>
      </c>
    </row>
    <row r="105" spans="1:4" x14ac:dyDescent="0.25">
      <c r="A105" t="s">
        <v>3718</v>
      </c>
      <c r="B105" t="s">
        <v>3781</v>
      </c>
      <c r="C105" t="s">
        <v>6</v>
      </c>
      <c r="D105" t="s">
        <v>3782</v>
      </c>
    </row>
    <row r="106" spans="1:4" x14ac:dyDescent="0.25">
      <c r="A106" t="s">
        <v>437</v>
      </c>
      <c r="B106" t="s">
        <v>498</v>
      </c>
      <c r="C106" t="s">
        <v>6</v>
      </c>
      <c r="D106" t="s">
        <v>499</v>
      </c>
    </row>
    <row r="107" spans="1:4" x14ac:dyDescent="0.25">
      <c r="A107" t="s">
        <v>2202</v>
      </c>
      <c r="B107" t="s">
        <v>2217</v>
      </c>
      <c r="C107" t="s">
        <v>6</v>
      </c>
      <c r="D107" t="s">
        <v>2218</v>
      </c>
    </row>
    <row r="108" spans="1:4" x14ac:dyDescent="0.25">
      <c r="A108" t="s">
        <v>3718</v>
      </c>
      <c r="B108" t="s">
        <v>3783</v>
      </c>
      <c r="C108" t="s">
        <v>6</v>
      </c>
      <c r="D108" t="s">
        <v>3784</v>
      </c>
    </row>
    <row r="109" spans="1:4" x14ac:dyDescent="0.25">
      <c r="A109" t="s">
        <v>437</v>
      </c>
      <c r="B109" t="s">
        <v>500</v>
      </c>
      <c r="C109" t="s">
        <v>6</v>
      </c>
      <c r="D109" t="s">
        <v>501</v>
      </c>
    </row>
    <row r="110" spans="1:4" x14ac:dyDescent="0.25">
      <c r="A110" t="s">
        <v>437</v>
      </c>
      <c r="B110" t="s">
        <v>502</v>
      </c>
      <c r="C110" t="s">
        <v>6</v>
      </c>
      <c r="D110" t="s">
        <v>503</v>
      </c>
    </row>
    <row r="111" spans="1:4" x14ac:dyDescent="0.25">
      <c r="A111" t="s">
        <v>3718</v>
      </c>
      <c r="B111" t="s">
        <v>3785</v>
      </c>
      <c r="C111" t="s">
        <v>6</v>
      </c>
      <c r="D111" t="s">
        <v>3786</v>
      </c>
    </row>
    <row r="112" spans="1:4" x14ac:dyDescent="0.25">
      <c r="A112" t="s">
        <v>3718</v>
      </c>
      <c r="B112" t="s">
        <v>3787</v>
      </c>
      <c r="C112" t="s">
        <v>6</v>
      </c>
      <c r="D112" t="s">
        <v>3788</v>
      </c>
    </row>
    <row r="113" spans="1:4" x14ac:dyDescent="0.25">
      <c r="A113" t="s">
        <v>3718</v>
      </c>
      <c r="B113" t="s">
        <v>3789</v>
      </c>
      <c r="C113" t="s">
        <v>6</v>
      </c>
      <c r="D113" t="s">
        <v>3790</v>
      </c>
    </row>
    <row r="114" spans="1:4" x14ac:dyDescent="0.25">
      <c r="A114" t="s">
        <v>437</v>
      </c>
      <c r="B114" t="s">
        <v>504</v>
      </c>
      <c r="C114" t="s">
        <v>6</v>
      </c>
      <c r="D114" t="s">
        <v>505</v>
      </c>
    </row>
    <row r="115" spans="1:4" x14ac:dyDescent="0.25">
      <c r="A115" t="s">
        <v>437</v>
      </c>
      <c r="B115" t="s">
        <v>506</v>
      </c>
      <c r="C115" t="s">
        <v>6</v>
      </c>
      <c r="D115" t="s">
        <v>507</v>
      </c>
    </row>
    <row r="116" spans="1:4" x14ac:dyDescent="0.25">
      <c r="A116" t="s">
        <v>3718</v>
      </c>
      <c r="B116" t="s">
        <v>3791</v>
      </c>
      <c r="C116" t="s">
        <v>6</v>
      </c>
      <c r="D116" t="s">
        <v>3792</v>
      </c>
    </row>
    <row r="117" spans="1:4" x14ac:dyDescent="0.25">
      <c r="A117" t="s">
        <v>4</v>
      </c>
      <c r="B117" t="s">
        <v>25</v>
      </c>
      <c r="C117" t="s">
        <v>6</v>
      </c>
      <c r="D117" t="s">
        <v>26</v>
      </c>
    </row>
    <row r="118" spans="1:4" x14ac:dyDescent="0.25">
      <c r="A118" t="s">
        <v>4</v>
      </c>
      <c r="B118" t="s">
        <v>27</v>
      </c>
      <c r="C118" t="s">
        <v>6</v>
      </c>
      <c r="D118" t="s">
        <v>28</v>
      </c>
    </row>
    <row r="119" spans="1:4" x14ac:dyDescent="0.25">
      <c r="A119" t="s">
        <v>3479</v>
      </c>
      <c r="B119" t="s">
        <v>3502</v>
      </c>
      <c r="C119" t="s">
        <v>6</v>
      </c>
      <c r="D119" t="s">
        <v>3503</v>
      </c>
    </row>
    <row r="120" spans="1:4" x14ac:dyDescent="0.25">
      <c r="A120" t="s">
        <v>1617</v>
      </c>
      <c r="B120" t="s">
        <v>1640</v>
      </c>
      <c r="C120" t="s">
        <v>6</v>
      </c>
      <c r="D120" t="s">
        <v>1641</v>
      </c>
    </row>
    <row r="121" spans="1:4" x14ac:dyDescent="0.25">
      <c r="A121" t="s">
        <v>437</v>
      </c>
      <c r="B121" t="s">
        <v>508</v>
      </c>
      <c r="C121" t="s">
        <v>6</v>
      </c>
      <c r="D121" t="s">
        <v>509</v>
      </c>
    </row>
    <row r="122" spans="1:4" x14ac:dyDescent="0.25">
      <c r="A122" t="s">
        <v>3718</v>
      </c>
      <c r="B122" t="s">
        <v>3793</v>
      </c>
      <c r="C122" t="s">
        <v>6</v>
      </c>
      <c r="D122" t="s">
        <v>3794</v>
      </c>
    </row>
    <row r="123" spans="1:4" x14ac:dyDescent="0.25">
      <c r="A123" t="s">
        <v>4</v>
      </c>
      <c r="B123" t="s">
        <v>29</v>
      </c>
      <c r="C123" t="s">
        <v>6</v>
      </c>
      <c r="D123" t="s">
        <v>30</v>
      </c>
    </row>
    <row r="124" spans="1:4" x14ac:dyDescent="0.25">
      <c r="A124" t="s">
        <v>2875</v>
      </c>
      <c r="B124" t="s">
        <v>2884</v>
      </c>
      <c r="C124" t="s">
        <v>6</v>
      </c>
      <c r="D124" t="s">
        <v>2885</v>
      </c>
    </row>
    <row r="125" spans="1:4" x14ac:dyDescent="0.25">
      <c r="A125" t="s">
        <v>437</v>
      </c>
      <c r="B125" t="s">
        <v>510</v>
      </c>
      <c r="C125" t="s">
        <v>6</v>
      </c>
      <c r="D125" t="s">
        <v>511</v>
      </c>
    </row>
    <row r="126" spans="1:4" x14ac:dyDescent="0.25">
      <c r="A126" t="s">
        <v>437</v>
      </c>
      <c r="B126" t="s">
        <v>512</v>
      </c>
      <c r="C126" t="s">
        <v>6</v>
      </c>
      <c r="D126" t="s">
        <v>513</v>
      </c>
    </row>
    <row r="127" spans="1:4" x14ac:dyDescent="0.25">
      <c r="A127" t="s">
        <v>437</v>
      </c>
      <c r="B127" t="s">
        <v>514</v>
      </c>
      <c r="C127" t="s">
        <v>35</v>
      </c>
      <c r="D127" t="s">
        <v>515</v>
      </c>
    </row>
    <row r="128" spans="1:4" x14ac:dyDescent="0.25">
      <c r="A128" t="s">
        <v>437</v>
      </c>
      <c r="B128" t="s">
        <v>516</v>
      </c>
      <c r="C128" t="s">
        <v>6</v>
      </c>
      <c r="D128" t="s">
        <v>517</v>
      </c>
    </row>
    <row r="129" spans="1:4" x14ac:dyDescent="0.25">
      <c r="A129" t="s">
        <v>3718</v>
      </c>
      <c r="B129" t="s">
        <v>3795</v>
      </c>
      <c r="C129" t="s">
        <v>6</v>
      </c>
      <c r="D129" t="s">
        <v>3796</v>
      </c>
    </row>
    <row r="130" spans="1:4" x14ac:dyDescent="0.25">
      <c r="A130" t="s">
        <v>3718</v>
      </c>
      <c r="B130" t="s">
        <v>3797</v>
      </c>
      <c r="C130" t="s">
        <v>6</v>
      </c>
      <c r="D130" t="s">
        <v>3798</v>
      </c>
    </row>
    <row r="131" spans="1:4" x14ac:dyDescent="0.25">
      <c r="A131" t="s">
        <v>1617</v>
      </c>
      <c r="B131" t="s">
        <v>1642</v>
      </c>
      <c r="C131" t="s">
        <v>6</v>
      </c>
      <c r="D131" t="s">
        <v>1643</v>
      </c>
    </row>
    <row r="132" spans="1:4" x14ac:dyDescent="0.25">
      <c r="A132" t="s">
        <v>437</v>
      </c>
      <c r="B132" t="s">
        <v>518</v>
      </c>
      <c r="C132" t="s">
        <v>6</v>
      </c>
      <c r="D132" t="s">
        <v>519</v>
      </c>
    </row>
    <row r="133" spans="1:4" x14ac:dyDescent="0.25">
      <c r="A133" t="s">
        <v>437</v>
      </c>
      <c r="B133" t="s">
        <v>520</v>
      </c>
      <c r="C133" t="s">
        <v>6</v>
      </c>
      <c r="D133" t="s">
        <v>521</v>
      </c>
    </row>
    <row r="134" spans="1:4" x14ac:dyDescent="0.25">
      <c r="A134" t="s">
        <v>437</v>
      </c>
      <c r="B134" t="s">
        <v>522</v>
      </c>
      <c r="C134" t="s">
        <v>6</v>
      </c>
      <c r="D134" t="s">
        <v>523</v>
      </c>
    </row>
    <row r="135" spans="1:4" x14ac:dyDescent="0.25">
      <c r="A135" t="s">
        <v>2875</v>
      </c>
      <c r="B135" t="s">
        <v>2886</v>
      </c>
      <c r="C135" t="s">
        <v>35</v>
      </c>
      <c r="D135" t="s">
        <v>2887</v>
      </c>
    </row>
    <row r="136" spans="1:4" x14ac:dyDescent="0.25">
      <c r="A136" t="s">
        <v>2202</v>
      </c>
      <c r="B136" t="s">
        <v>2219</v>
      </c>
      <c r="C136" t="s">
        <v>6</v>
      </c>
      <c r="D136" t="s">
        <v>2220</v>
      </c>
    </row>
    <row r="137" spans="1:4" x14ac:dyDescent="0.25">
      <c r="A137" t="s">
        <v>3718</v>
      </c>
      <c r="B137" t="s">
        <v>3799</v>
      </c>
      <c r="C137" t="s">
        <v>6</v>
      </c>
      <c r="D137" t="s">
        <v>3800</v>
      </c>
    </row>
    <row r="138" spans="1:4" x14ac:dyDescent="0.25">
      <c r="A138" t="s">
        <v>2202</v>
      </c>
      <c r="B138" t="s">
        <v>2221</v>
      </c>
      <c r="C138" t="s">
        <v>6</v>
      </c>
      <c r="D138" t="s">
        <v>2222</v>
      </c>
    </row>
    <row r="139" spans="1:4" x14ac:dyDescent="0.25">
      <c r="A139" t="s">
        <v>1442</v>
      </c>
      <c r="B139" t="s">
        <v>1443</v>
      </c>
      <c r="C139" t="s">
        <v>32</v>
      </c>
      <c r="D139" t="s">
        <v>1444</v>
      </c>
    </row>
    <row r="140" spans="1:4" x14ac:dyDescent="0.25">
      <c r="A140" t="s">
        <v>3479</v>
      </c>
      <c r="B140" t="s">
        <v>3504</v>
      </c>
      <c r="C140" t="s">
        <v>157</v>
      </c>
      <c r="D140" t="s">
        <v>3505</v>
      </c>
    </row>
    <row r="141" spans="1:4" x14ac:dyDescent="0.25">
      <c r="A141" t="s">
        <v>4</v>
      </c>
      <c r="B141" t="s">
        <v>31</v>
      </c>
      <c r="C141" t="s">
        <v>32</v>
      </c>
      <c r="D141" t="s">
        <v>33</v>
      </c>
    </row>
    <row r="142" spans="1:4" x14ac:dyDescent="0.25">
      <c r="A142" t="s">
        <v>3718</v>
      </c>
      <c r="B142" t="s">
        <v>3801</v>
      </c>
      <c r="C142" t="s">
        <v>87</v>
      </c>
      <c r="D142" t="s">
        <v>3802</v>
      </c>
    </row>
    <row r="143" spans="1:4" x14ac:dyDescent="0.25">
      <c r="A143" t="s">
        <v>2202</v>
      </c>
      <c r="B143" t="s">
        <v>2223</v>
      </c>
      <c r="C143" t="s">
        <v>58</v>
      </c>
      <c r="D143" t="s">
        <v>2224</v>
      </c>
    </row>
    <row r="144" spans="1:4" x14ac:dyDescent="0.25">
      <c r="A144" t="s">
        <v>4</v>
      </c>
      <c r="B144" t="s">
        <v>34</v>
      </c>
      <c r="C144" t="s">
        <v>35</v>
      </c>
      <c r="D144" t="s">
        <v>36</v>
      </c>
    </row>
    <row r="145" spans="1:4" x14ac:dyDescent="0.25">
      <c r="A145" t="s">
        <v>1617</v>
      </c>
      <c r="B145" t="s">
        <v>1644</v>
      </c>
      <c r="C145" t="s">
        <v>53</v>
      </c>
      <c r="D145" t="s">
        <v>1645</v>
      </c>
    </row>
    <row r="146" spans="1:4" x14ac:dyDescent="0.25">
      <c r="A146" t="s">
        <v>2202</v>
      </c>
      <c r="B146" t="s">
        <v>2225</v>
      </c>
      <c r="C146" t="s">
        <v>32</v>
      </c>
      <c r="D146" t="s">
        <v>2226</v>
      </c>
    </row>
    <row r="147" spans="1:4" x14ac:dyDescent="0.25">
      <c r="A147" t="s">
        <v>3718</v>
      </c>
      <c r="B147" t="s">
        <v>3803</v>
      </c>
      <c r="C147" t="s">
        <v>58</v>
      </c>
      <c r="D147" t="s">
        <v>3804</v>
      </c>
    </row>
    <row r="148" spans="1:4" x14ac:dyDescent="0.25">
      <c r="A148" t="s">
        <v>437</v>
      </c>
      <c r="B148" t="s">
        <v>524</v>
      </c>
      <c r="C148" t="s">
        <v>32</v>
      </c>
      <c r="D148" t="s">
        <v>525</v>
      </c>
    </row>
    <row r="149" spans="1:4" x14ac:dyDescent="0.25">
      <c r="A149" t="s">
        <v>1617</v>
      </c>
      <c r="B149" t="s">
        <v>1646</v>
      </c>
      <c r="C149" t="s">
        <v>58</v>
      </c>
      <c r="D149" t="s">
        <v>1647</v>
      </c>
    </row>
    <row r="150" spans="1:4" x14ac:dyDescent="0.25">
      <c r="A150" t="s">
        <v>1617</v>
      </c>
      <c r="B150" t="s">
        <v>1648</v>
      </c>
      <c r="C150" t="s">
        <v>110</v>
      </c>
      <c r="D150" t="s">
        <v>1649</v>
      </c>
    </row>
    <row r="151" spans="1:4" x14ac:dyDescent="0.25">
      <c r="A151" t="s">
        <v>1442</v>
      </c>
      <c r="B151" t="s">
        <v>1445</v>
      </c>
      <c r="C151" t="s">
        <v>32</v>
      </c>
      <c r="D151" t="s">
        <v>1446</v>
      </c>
    </row>
    <row r="152" spans="1:4" x14ac:dyDescent="0.25">
      <c r="A152" t="s">
        <v>3718</v>
      </c>
      <c r="B152" t="s">
        <v>3805</v>
      </c>
      <c r="C152" t="s">
        <v>32</v>
      </c>
      <c r="D152" t="s">
        <v>3806</v>
      </c>
    </row>
    <row r="153" spans="1:4" x14ac:dyDescent="0.25">
      <c r="A153" t="s">
        <v>437</v>
      </c>
      <c r="B153" t="s">
        <v>526</v>
      </c>
      <c r="C153" t="s">
        <v>58</v>
      </c>
      <c r="D153" t="s">
        <v>527</v>
      </c>
    </row>
    <row r="154" spans="1:4" x14ac:dyDescent="0.25">
      <c r="A154" t="s">
        <v>437</v>
      </c>
      <c r="B154" t="s">
        <v>528</v>
      </c>
      <c r="C154" t="s">
        <v>35</v>
      </c>
      <c r="D154" t="s">
        <v>529</v>
      </c>
    </row>
    <row r="155" spans="1:4" x14ac:dyDescent="0.25">
      <c r="A155" t="s">
        <v>3718</v>
      </c>
      <c r="B155" t="s">
        <v>3807</v>
      </c>
      <c r="C155" t="s">
        <v>32</v>
      </c>
      <c r="D155" t="s">
        <v>3808</v>
      </c>
    </row>
    <row r="156" spans="1:4" x14ac:dyDescent="0.25">
      <c r="A156" t="s">
        <v>3718</v>
      </c>
      <c r="B156" t="s">
        <v>3809</v>
      </c>
      <c r="C156" t="s">
        <v>35</v>
      </c>
      <c r="D156" t="s">
        <v>3810</v>
      </c>
    </row>
    <row r="157" spans="1:4" x14ac:dyDescent="0.25">
      <c r="A157" t="s">
        <v>2202</v>
      </c>
      <c r="B157" t="s">
        <v>2227</v>
      </c>
      <c r="C157" t="s">
        <v>32</v>
      </c>
      <c r="D157" t="s">
        <v>2228</v>
      </c>
    </row>
    <row r="158" spans="1:4" x14ac:dyDescent="0.25">
      <c r="A158" t="s">
        <v>3718</v>
      </c>
      <c r="B158" t="s">
        <v>3811</v>
      </c>
      <c r="C158" t="s">
        <v>412</v>
      </c>
      <c r="D158" t="s">
        <v>3812</v>
      </c>
    </row>
    <row r="159" spans="1:4" x14ac:dyDescent="0.25">
      <c r="A159" t="s">
        <v>2202</v>
      </c>
      <c r="B159" t="s">
        <v>2229</v>
      </c>
      <c r="C159" t="s">
        <v>32</v>
      </c>
      <c r="D159" t="s">
        <v>2230</v>
      </c>
    </row>
    <row r="160" spans="1:4" x14ac:dyDescent="0.25">
      <c r="A160" t="s">
        <v>3718</v>
      </c>
      <c r="B160" t="s">
        <v>3813</v>
      </c>
      <c r="C160" t="s">
        <v>58</v>
      </c>
      <c r="D160" t="s">
        <v>3814</v>
      </c>
    </row>
    <row r="161" spans="1:4" x14ac:dyDescent="0.25">
      <c r="A161" t="s">
        <v>437</v>
      </c>
      <c r="B161" t="s">
        <v>530</v>
      </c>
      <c r="C161" t="s">
        <v>53</v>
      </c>
      <c r="D161" t="s">
        <v>531</v>
      </c>
    </row>
    <row r="162" spans="1:4" x14ac:dyDescent="0.25">
      <c r="A162" t="s">
        <v>2202</v>
      </c>
      <c r="B162" t="s">
        <v>2231</v>
      </c>
      <c r="C162" t="s">
        <v>58</v>
      </c>
      <c r="D162" t="s">
        <v>2232</v>
      </c>
    </row>
    <row r="163" spans="1:4" x14ac:dyDescent="0.25">
      <c r="A163" t="s">
        <v>437</v>
      </c>
      <c r="B163" t="s">
        <v>532</v>
      </c>
      <c r="C163" t="s">
        <v>32</v>
      </c>
      <c r="D163" t="s">
        <v>533</v>
      </c>
    </row>
    <row r="164" spans="1:4" x14ac:dyDescent="0.25">
      <c r="A164" t="s">
        <v>1442</v>
      </c>
      <c r="B164" t="s">
        <v>1447</v>
      </c>
      <c r="C164" t="s">
        <v>32</v>
      </c>
      <c r="D164" t="s">
        <v>1448</v>
      </c>
    </row>
    <row r="165" spans="1:4" x14ac:dyDescent="0.25">
      <c r="A165" t="s">
        <v>2202</v>
      </c>
      <c r="B165" t="s">
        <v>2233</v>
      </c>
      <c r="C165" t="s">
        <v>47</v>
      </c>
      <c r="D165" t="s">
        <v>2234</v>
      </c>
    </row>
    <row r="166" spans="1:4" x14ac:dyDescent="0.25">
      <c r="A166" t="s">
        <v>437</v>
      </c>
      <c r="B166" t="s">
        <v>534</v>
      </c>
      <c r="C166" t="s">
        <v>47</v>
      </c>
      <c r="D166" t="s">
        <v>535</v>
      </c>
    </row>
    <row r="167" spans="1:4" x14ac:dyDescent="0.25">
      <c r="A167" t="s">
        <v>3718</v>
      </c>
      <c r="B167" t="s">
        <v>3815</v>
      </c>
      <c r="C167" t="s">
        <v>58</v>
      </c>
      <c r="D167" t="s">
        <v>3816</v>
      </c>
    </row>
    <row r="168" spans="1:4" x14ac:dyDescent="0.25">
      <c r="A168" t="s">
        <v>1442</v>
      </c>
      <c r="B168" t="s">
        <v>1449</v>
      </c>
      <c r="C168" t="s">
        <v>32</v>
      </c>
      <c r="D168" t="s">
        <v>1450</v>
      </c>
    </row>
    <row r="169" spans="1:4" x14ac:dyDescent="0.25">
      <c r="A169" t="s">
        <v>437</v>
      </c>
      <c r="B169" t="s">
        <v>536</v>
      </c>
      <c r="C169" t="s">
        <v>32</v>
      </c>
      <c r="D169" t="s">
        <v>537</v>
      </c>
    </row>
    <row r="170" spans="1:4" x14ac:dyDescent="0.25">
      <c r="A170" t="s">
        <v>3718</v>
      </c>
      <c r="B170" t="s">
        <v>3817</v>
      </c>
      <c r="C170" t="s">
        <v>32</v>
      </c>
      <c r="D170" t="s">
        <v>3818</v>
      </c>
    </row>
    <row r="171" spans="1:4" x14ac:dyDescent="0.25">
      <c r="A171" t="s">
        <v>1617</v>
      </c>
      <c r="B171" t="s">
        <v>1650</v>
      </c>
      <c r="C171" t="s">
        <v>412</v>
      </c>
      <c r="D171" t="s">
        <v>1651</v>
      </c>
    </row>
    <row r="172" spans="1:4" x14ac:dyDescent="0.25">
      <c r="A172" t="s">
        <v>2202</v>
      </c>
      <c r="B172" t="s">
        <v>2235</v>
      </c>
      <c r="C172" t="s">
        <v>32</v>
      </c>
      <c r="D172" t="s">
        <v>2236</v>
      </c>
    </row>
    <row r="173" spans="1:4" x14ac:dyDescent="0.25">
      <c r="A173" t="s">
        <v>2875</v>
      </c>
      <c r="B173" t="s">
        <v>2888</v>
      </c>
      <c r="C173" t="s">
        <v>58</v>
      </c>
      <c r="D173" t="s">
        <v>2889</v>
      </c>
    </row>
    <row r="174" spans="1:4" x14ac:dyDescent="0.25">
      <c r="A174" t="s">
        <v>2202</v>
      </c>
      <c r="B174" t="s">
        <v>2237</v>
      </c>
      <c r="C174" t="s">
        <v>32</v>
      </c>
      <c r="D174" t="s">
        <v>2238</v>
      </c>
    </row>
    <row r="175" spans="1:4" x14ac:dyDescent="0.25">
      <c r="A175" t="s">
        <v>1617</v>
      </c>
      <c r="B175" t="s">
        <v>1652</v>
      </c>
      <c r="C175" t="s">
        <v>38</v>
      </c>
      <c r="D175" t="s">
        <v>1653</v>
      </c>
    </row>
    <row r="176" spans="1:4" x14ac:dyDescent="0.25">
      <c r="A176" t="s">
        <v>4</v>
      </c>
      <c r="B176" t="s">
        <v>37</v>
      </c>
      <c r="C176" t="s">
        <v>38</v>
      </c>
      <c r="D176" t="s">
        <v>39</v>
      </c>
    </row>
    <row r="177" spans="1:4" x14ac:dyDescent="0.25">
      <c r="A177" t="s">
        <v>3718</v>
      </c>
      <c r="B177" t="s">
        <v>3819</v>
      </c>
      <c r="C177" t="s">
        <v>53</v>
      </c>
      <c r="D177" t="s">
        <v>3820</v>
      </c>
    </row>
    <row r="178" spans="1:4" x14ac:dyDescent="0.25">
      <c r="A178" t="s">
        <v>2875</v>
      </c>
      <c r="B178" t="s">
        <v>2890</v>
      </c>
      <c r="C178" t="s">
        <v>58</v>
      </c>
      <c r="D178" t="s">
        <v>2891</v>
      </c>
    </row>
    <row r="179" spans="1:4" x14ac:dyDescent="0.25">
      <c r="A179" t="s">
        <v>437</v>
      </c>
      <c r="B179" t="s">
        <v>538</v>
      </c>
      <c r="C179" t="s">
        <v>32</v>
      </c>
      <c r="D179" t="s">
        <v>539</v>
      </c>
    </row>
    <row r="180" spans="1:4" x14ac:dyDescent="0.25">
      <c r="A180" t="s">
        <v>2202</v>
      </c>
      <c r="B180" t="s">
        <v>2239</v>
      </c>
      <c r="C180" t="s">
        <v>110</v>
      </c>
      <c r="D180" t="s">
        <v>2240</v>
      </c>
    </row>
    <row r="181" spans="1:4" x14ac:dyDescent="0.25">
      <c r="A181" t="s">
        <v>2875</v>
      </c>
      <c r="B181" t="s">
        <v>2892</v>
      </c>
      <c r="C181" t="s">
        <v>58</v>
      </c>
      <c r="D181" t="s">
        <v>2893</v>
      </c>
    </row>
    <row r="182" spans="1:4" x14ac:dyDescent="0.25">
      <c r="A182" t="s">
        <v>437</v>
      </c>
      <c r="B182" t="s">
        <v>540</v>
      </c>
      <c r="C182" t="s">
        <v>23</v>
      </c>
      <c r="D182" t="s">
        <v>541</v>
      </c>
    </row>
    <row r="183" spans="1:4" x14ac:dyDescent="0.25">
      <c r="A183" t="s">
        <v>3718</v>
      </c>
      <c r="B183" t="s">
        <v>3821</v>
      </c>
      <c r="C183" t="s">
        <v>32</v>
      </c>
      <c r="D183" t="s">
        <v>3822</v>
      </c>
    </row>
    <row r="184" spans="1:4" x14ac:dyDescent="0.25">
      <c r="A184" t="s">
        <v>437</v>
      </c>
      <c r="B184" t="s">
        <v>542</v>
      </c>
      <c r="C184" t="s">
        <v>35</v>
      </c>
      <c r="D184" t="s">
        <v>543</v>
      </c>
    </row>
    <row r="185" spans="1:4" x14ac:dyDescent="0.25">
      <c r="A185" t="s">
        <v>3718</v>
      </c>
      <c r="B185" t="s">
        <v>3823</v>
      </c>
      <c r="C185" t="s">
        <v>58</v>
      </c>
      <c r="D185" t="s">
        <v>3824</v>
      </c>
    </row>
    <row r="186" spans="1:4" x14ac:dyDescent="0.25">
      <c r="A186" t="s">
        <v>2875</v>
      </c>
      <c r="B186" t="s">
        <v>2894</v>
      </c>
      <c r="C186" t="s">
        <v>58</v>
      </c>
      <c r="D186" t="s">
        <v>2895</v>
      </c>
    </row>
    <row r="187" spans="1:4" x14ac:dyDescent="0.25">
      <c r="A187" t="s">
        <v>1617</v>
      </c>
      <c r="B187" t="s">
        <v>1654</v>
      </c>
      <c r="C187" t="s">
        <v>47</v>
      </c>
      <c r="D187" t="s">
        <v>1655</v>
      </c>
    </row>
    <row r="188" spans="1:4" x14ac:dyDescent="0.25">
      <c r="A188" t="s">
        <v>437</v>
      </c>
      <c r="B188" t="s">
        <v>544</v>
      </c>
      <c r="C188" t="s">
        <v>32</v>
      </c>
      <c r="D188" t="s">
        <v>545</v>
      </c>
    </row>
    <row r="189" spans="1:4" x14ac:dyDescent="0.25">
      <c r="A189" t="s">
        <v>3718</v>
      </c>
      <c r="B189" t="s">
        <v>3825</v>
      </c>
      <c r="C189" t="s">
        <v>23</v>
      </c>
      <c r="D189" t="s">
        <v>3826</v>
      </c>
    </row>
    <row r="190" spans="1:4" x14ac:dyDescent="0.25">
      <c r="A190" t="s">
        <v>2875</v>
      </c>
      <c r="B190" t="s">
        <v>2896</v>
      </c>
      <c r="C190" t="s">
        <v>58</v>
      </c>
      <c r="D190" t="s">
        <v>2897</v>
      </c>
    </row>
    <row r="191" spans="1:4" x14ac:dyDescent="0.25">
      <c r="A191" t="s">
        <v>1617</v>
      </c>
      <c r="B191" t="s">
        <v>1656</v>
      </c>
      <c r="C191" t="s">
        <v>32</v>
      </c>
      <c r="D191" t="s">
        <v>1657</v>
      </c>
    </row>
    <row r="192" spans="1:4" x14ac:dyDescent="0.25">
      <c r="A192" t="s">
        <v>3718</v>
      </c>
      <c r="B192" t="s">
        <v>3827</v>
      </c>
      <c r="C192" t="s">
        <v>58</v>
      </c>
      <c r="D192" t="s">
        <v>3828</v>
      </c>
    </row>
    <row r="193" spans="1:4" x14ac:dyDescent="0.25">
      <c r="A193" t="s">
        <v>3718</v>
      </c>
      <c r="B193" t="s">
        <v>3829</v>
      </c>
      <c r="C193" t="s">
        <v>53</v>
      </c>
      <c r="D193" t="s">
        <v>3830</v>
      </c>
    </row>
    <row r="194" spans="1:4" x14ac:dyDescent="0.25">
      <c r="A194" t="s">
        <v>437</v>
      </c>
      <c r="B194" t="s">
        <v>546</v>
      </c>
      <c r="C194" t="s">
        <v>47</v>
      </c>
      <c r="D194" t="s">
        <v>547</v>
      </c>
    </row>
    <row r="195" spans="1:4" x14ac:dyDescent="0.25">
      <c r="A195" t="s">
        <v>3479</v>
      </c>
      <c r="B195" t="s">
        <v>3506</v>
      </c>
      <c r="C195" t="s">
        <v>32</v>
      </c>
      <c r="D195" t="s">
        <v>3507</v>
      </c>
    </row>
    <row r="196" spans="1:4" x14ac:dyDescent="0.25">
      <c r="A196" t="s">
        <v>4</v>
      </c>
      <c r="B196" t="s">
        <v>40</v>
      </c>
      <c r="C196" t="s">
        <v>32</v>
      </c>
      <c r="D196" t="s">
        <v>41</v>
      </c>
    </row>
    <row r="197" spans="1:4" x14ac:dyDescent="0.25">
      <c r="A197" t="s">
        <v>1617</v>
      </c>
      <c r="B197" t="s">
        <v>1658</v>
      </c>
      <c r="C197" t="s">
        <v>38</v>
      </c>
      <c r="D197" t="s">
        <v>1659</v>
      </c>
    </row>
    <row r="198" spans="1:4" x14ac:dyDescent="0.25">
      <c r="A198" t="s">
        <v>3718</v>
      </c>
      <c r="B198" t="s">
        <v>3831</v>
      </c>
      <c r="C198" t="s">
        <v>32</v>
      </c>
      <c r="D198" t="s">
        <v>3832</v>
      </c>
    </row>
    <row r="199" spans="1:4" x14ac:dyDescent="0.25">
      <c r="A199" t="s">
        <v>3479</v>
      </c>
      <c r="B199" t="s">
        <v>3508</v>
      </c>
      <c r="C199" t="s">
        <v>32</v>
      </c>
      <c r="D199" t="s">
        <v>3509</v>
      </c>
    </row>
    <row r="200" spans="1:4" x14ac:dyDescent="0.25">
      <c r="A200" t="s">
        <v>437</v>
      </c>
      <c r="B200" t="s">
        <v>548</v>
      </c>
      <c r="C200" t="s">
        <v>32</v>
      </c>
      <c r="D200" t="s">
        <v>549</v>
      </c>
    </row>
    <row r="201" spans="1:4" x14ac:dyDescent="0.25">
      <c r="A201" t="s">
        <v>2202</v>
      </c>
      <c r="B201" t="s">
        <v>2241</v>
      </c>
      <c r="C201" t="s">
        <v>32</v>
      </c>
      <c r="D201" t="s">
        <v>2242</v>
      </c>
    </row>
    <row r="202" spans="1:4" x14ac:dyDescent="0.25">
      <c r="A202" t="s">
        <v>3718</v>
      </c>
      <c r="B202" t="s">
        <v>3833</v>
      </c>
      <c r="C202" t="s">
        <v>47</v>
      </c>
      <c r="D202" t="s">
        <v>3834</v>
      </c>
    </row>
    <row r="203" spans="1:4" x14ac:dyDescent="0.25">
      <c r="A203" t="s">
        <v>437</v>
      </c>
      <c r="B203" t="s">
        <v>550</v>
      </c>
      <c r="C203" t="s">
        <v>32</v>
      </c>
      <c r="D203" t="s">
        <v>551</v>
      </c>
    </row>
    <row r="204" spans="1:4" x14ac:dyDescent="0.25">
      <c r="A204" t="s">
        <v>437</v>
      </c>
      <c r="B204" t="s">
        <v>552</v>
      </c>
      <c r="C204" t="s">
        <v>32</v>
      </c>
      <c r="D204" t="s">
        <v>553</v>
      </c>
    </row>
    <row r="205" spans="1:4" x14ac:dyDescent="0.25">
      <c r="A205" t="s">
        <v>3718</v>
      </c>
      <c r="B205" t="s">
        <v>3835</v>
      </c>
      <c r="C205" t="s">
        <v>58</v>
      </c>
      <c r="D205" t="s">
        <v>3836</v>
      </c>
    </row>
    <row r="206" spans="1:4" x14ac:dyDescent="0.25">
      <c r="A206" t="s">
        <v>1442</v>
      </c>
      <c r="B206" t="s">
        <v>1451</v>
      </c>
      <c r="C206" t="s">
        <v>23</v>
      </c>
      <c r="D206" t="s">
        <v>1452</v>
      </c>
    </row>
    <row r="207" spans="1:4" x14ac:dyDescent="0.25">
      <c r="A207" t="s">
        <v>4</v>
      </c>
      <c r="B207" t="s">
        <v>42</v>
      </c>
      <c r="C207" t="s">
        <v>32</v>
      </c>
      <c r="D207" t="s">
        <v>43</v>
      </c>
    </row>
    <row r="208" spans="1:4" x14ac:dyDescent="0.25">
      <c r="A208" t="s">
        <v>2202</v>
      </c>
      <c r="B208" t="s">
        <v>2243</v>
      </c>
      <c r="C208" t="s">
        <v>58</v>
      </c>
      <c r="D208" t="s">
        <v>2244</v>
      </c>
    </row>
    <row r="209" spans="1:4" x14ac:dyDescent="0.25">
      <c r="A209" t="s">
        <v>1617</v>
      </c>
      <c r="B209" t="s">
        <v>1660</v>
      </c>
      <c r="C209" t="s">
        <v>32</v>
      </c>
      <c r="D209" t="s">
        <v>1661</v>
      </c>
    </row>
    <row r="210" spans="1:4" x14ac:dyDescent="0.25">
      <c r="A210" t="s">
        <v>1442</v>
      </c>
      <c r="B210" t="s">
        <v>1453</v>
      </c>
      <c r="C210" t="s">
        <v>58</v>
      </c>
      <c r="D210" t="s">
        <v>1454</v>
      </c>
    </row>
    <row r="211" spans="1:4" x14ac:dyDescent="0.25">
      <c r="A211" t="s">
        <v>4</v>
      </c>
      <c r="B211" t="s">
        <v>44</v>
      </c>
      <c r="C211" t="s">
        <v>32</v>
      </c>
      <c r="D211" t="s">
        <v>45</v>
      </c>
    </row>
    <row r="212" spans="1:4" x14ac:dyDescent="0.25">
      <c r="A212" t="s">
        <v>3718</v>
      </c>
      <c r="B212" t="s">
        <v>3837</v>
      </c>
      <c r="C212" t="s">
        <v>157</v>
      </c>
      <c r="D212" t="s">
        <v>3838</v>
      </c>
    </row>
    <row r="213" spans="1:4" x14ac:dyDescent="0.25">
      <c r="A213" t="s">
        <v>437</v>
      </c>
      <c r="B213" t="s">
        <v>554</v>
      </c>
      <c r="C213" t="s">
        <v>53</v>
      </c>
      <c r="D213" t="s">
        <v>555</v>
      </c>
    </row>
    <row r="214" spans="1:4" x14ac:dyDescent="0.25">
      <c r="A214" t="s">
        <v>437</v>
      </c>
      <c r="B214" t="s">
        <v>556</v>
      </c>
      <c r="C214" t="s">
        <v>58</v>
      </c>
      <c r="D214" t="s">
        <v>557</v>
      </c>
    </row>
    <row r="215" spans="1:4" x14ac:dyDescent="0.25">
      <c r="A215" t="s">
        <v>437</v>
      </c>
      <c r="B215" t="s">
        <v>558</v>
      </c>
      <c r="C215" t="s">
        <v>35</v>
      </c>
      <c r="D215" t="s">
        <v>559</v>
      </c>
    </row>
    <row r="216" spans="1:4" x14ac:dyDescent="0.25">
      <c r="A216" t="s">
        <v>3718</v>
      </c>
      <c r="B216" t="s">
        <v>3839</v>
      </c>
      <c r="C216" t="s">
        <v>32</v>
      </c>
      <c r="D216" t="s">
        <v>3840</v>
      </c>
    </row>
    <row r="217" spans="1:4" x14ac:dyDescent="0.25">
      <c r="A217" t="s">
        <v>3718</v>
      </c>
      <c r="B217" t="s">
        <v>3841</v>
      </c>
      <c r="C217" t="s">
        <v>58</v>
      </c>
      <c r="D217" t="s">
        <v>3842</v>
      </c>
    </row>
    <row r="218" spans="1:4" x14ac:dyDescent="0.25">
      <c r="A218" t="s">
        <v>437</v>
      </c>
      <c r="B218" t="s">
        <v>560</v>
      </c>
      <c r="C218" t="s">
        <v>412</v>
      </c>
      <c r="D218" t="s">
        <v>561</v>
      </c>
    </row>
    <row r="219" spans="1:4" x14ac:dyDescent="0.25">
      <c r="A219" t="s">
        <v>2202</v>
      </c>
      <c r="B219" t="s">
        <v>2245</v>
      </c>
      <c r="C219" t="s">
        <v>35</v>
      </c>
      <c r="D219" t="s">
        <v>2246</v>
      </c>
    </row>
    <row r="220" spans="1:4" x14ac:dyDescent="0.25">
      <c r="A220" t="s">
        <v>1442</v>
      </c>
      <c r="B220" t="s">
        <v>1455</v>
      </c>
      <c r="C220" t="s">
        <v>47</v>
      </c>
      <c r="D220" t="s">
        <v>1456</v>
      </c>
    </row>
    <row r="221" spans="1:4" x14ac:dyDescent="0.25">
      <c r="A221" t="s">
        <v>437</v>
      </c>
      <c r="B221" t="s">
        <v>562</v>
      </c>
      <c r="C221" t="s">
        <v>32</v>
      </c>
      <c r="D221" t="s">
        <v>563</v>
      </c>
    </row>
    <row r="222" spans="1:4" x14ac:dyDescent="0.25">
      <c r="A222" t="s">
        <v>2202</v>
      </c>
      <c r="B222" t="s">
        <v>2247</v>
      </c>
      <c r="C222" t="s">
        <v>58</v>
      </c>
      <c r="D222" t="s">
        <v>2248</v>
      </c>
    </row>
    <row r="223" spans="1:4" x14ac:dyDescent="0.25">
      <c r="A223" t="s">
        <v>1617</v>
      </c>
      <c r="B223" t="s">
        <v>1662</v>
      </c>
      <c r="C223" t="s">
        <v>32</v>
      </c>
      <c r="D223" t="s">
        <v>1663</v>
      </c>
    </row>
    <row r="224" spans="1:4" x14ac:dyDescent="0.25">
      <c r="A224" t="s">
        <v>2202</v>
      </c>
      <c r="B224" t="s">
        <v>2249</v>
      </c>
      <c r="C224" t="s">
        <v>47</v>
      </c>
      <c r="D224" t="s">
        <v>2250</v>
      </c>
    </row>
    <row r="225" spans="1:4" x14ac:dyDescent="0.25">
      <c r="A225" t="s">
        <v>437</v>
      </c>
      <c r="B225" t="s">
        <v>564</v>
      </c>
      <c r="C225" t="s">
        <v>32</v>
      </c>
      <c r="D225" t="s">
        <v>565</v>
      </c>
    </row>
    <row r="226" spans="1:4" x14ac:dyDescent="0.25">
      <c r="A226" t="s">
        <v>2875</v>
      </c>
      <c r="B226" t="s">
        <v>2898</v>
      </c>
      <c r="C226" t="s">
        <v>23</v>
      </c>
      <c r="D226" t="s">
        <v>2899</v>
      </c>
    </row>
    <row r="227" spans="1:4" x14ac:dyDescent="0.25">
      <c r="A227" t="s">
        <v>437</v>
      </c>
      <c r="B227" t="s">
        <v>566</v>
      </c>
      <c r="C227" t="s">
        <v>32</v>
      </c>
      <c r="D227" t="s">
        <v>567</v>
      </c>
    </row>
    <row r="228" spans="1:4" x14ac:dyDescent="0.25">
      <c r="A228" t="s">
        <v>437</v>
      </c>
      <c r="B228" t="s">
        <v>568</v>
      </c>
      <c r="C228" t="s">
        <v>32</v>
      </c>
      <c r="D228" t="s">
        <v>569</v>
      </c>
    </row>
    <row r="229" spans="1:4" x14ac:dyDescent="0.25">
      <c r="A229" t="s">
        <v>1617</v>
      </c>
      <c r="B229" t="s">
        <v>1664</v>
      </c>
      <c r="C229" t="s">
        <v>32</v>
      </c>
      <c r="D229" t="s">
        <v>1665</v>
      </c>
    </row>
    <row r="230" spans="1:4" x14ac:dyDescent="0.25">
      <c r="A230" t="s">
        <v>1617</v>
      </c>
      <c r="B230" t="s">
        <v>1666</v>
      </c>
      <c r="C230" t="s">
        <v>47</v>
      </c>
      <c r="D230" t="s">
        <v>1667</v>
      </c>
    </row>
    <row r="231" spans="1:4" x14ac:dyDescent="0.25">
      <c r="A231" t="s">
        <v>2875</v>
      </c>
      <c r="B231" t="s">
        <v>2900</v>
      </c>
      <c r="C231" t="s">
        <v>58</v>
      </c>
      <c r="D231" t="s">
        <v>2901</v>
      </c>
    </row>
    <row r="232" spans="1:4" x14ac:dyDescent="0.25">
      <c r="A232" t="s">
        <v>4</v>
      </c>
      <c r="B232" t="s">
        <v>46</v>
      </c>
      <c r="C232" t="s">
        <v>47</v>
      </c>
      <c r="D232" t="s">
        <v>48</v>
      </c>
    </row>
    <row r="233" spans="1:4" x14ac:dyDescent="0.25">
      <c r="A233" t="s">
        <v>437</v>
      </c>
      <c r="B233" t="s">
        <v>570</v>
      </c>
      <c r="C233" t="s">
        <v>32</v>
      </c>
      <c r="D233" t="s">
        <v>571</v>
      </c>
    </row>
    <row r="234" spans="1:4" x14ac:dyDescent="0.25">
      <c r="A234" t="s">
        <v>1617</v>
      </c>
      <c r="B234" t="s">
        <v>1668</v>
      </c>
      <c r="C234" t="s">
        <v>50</v>
      </c>
      <c r="D234" t="s">
        <v>1669</v>
      </c>
    </row>
    <row r="235" spans="1:4" x14ac:dyDescent="0.25">
      <c r="A235" t="s">
        <v>4</v>
      </c>
      <c r="B235" t="s">
        <v>49</v>
      </c>
      <c r="C235" t="s">
        <v>50</v>
      </c>
      <c r="D235" t="s">
        <v>51</v>
      </c>
    </row>
    <row r="236" spans="1:4" x14ac:dyDescent="0.25">
      <c r="A236" t="s">
        <v>4</v>
      </c>
      <c r="B236" t="s">
        <v>52</v>
      </c>
      <c r="C236" t="s">
        <v>53</v>
      </c>
      <c r="D236" t="s">
        <v>54</v>
      </c>
    </row>
    <row r="237" spans="1:4" x14ac:dyDescent="0.25">
      <c r="A237" t="s">
        <v>3479</v>
      </c>
      <c r="B237" t="s">
        <v>3510</v>
      </c>
      <c r="C237" t="s">
        <v>32</v>
      </c>
      <c r="D237" t="s">
        <v>3511</v>
      </c>
    </row>
    <row r="238" spans="1:4" x14ac:dyDescent="0.25">
      <c r="A238" t="s">
        <v>3718</v>
      </c>
      <c r="B238" t="s">
        <v>3843</v>
      </c>
      <c r="C238" t="s">
        <v>110</v>
      </c>
      <c r="D238" t="s">
        <v>3844</v>
      </c>
    </row>
    <row r="239" spans="1:4" x14ac:dyDescent="0.25">
      <c r="A239" t="s">
        <v>3718</v>
      </c>
      <c r="B239" t="s">
        <v>3845</v>
      </c>
      <c r="C239" t="s">
        <v>58</v>
      </c>
      <c r="D239" t="s">
        <v>3846</v>
      </c>
    </row>
    <row r="240" spans="1:4" x14ac:dyDescent="0.25">
      <c r="A240" t="s">
        <v>1617</v>
      </c>
      <c r="B240" t="s">
        <v>1670</v>
      </c>
      <c r="C240" t="s">
        <v>87</v>
      </c>
      <c r="D240" t="s">
        <v>1671</v>
      </c>
    </row>
    <row r="241" spans="1:4" x14ac:dyDescent="0.25">
      <c r="A241" t="s">
        <v>2875</v>
      </c>
      <c r="B241" t="s">
        <v>2902</v>
      </c>
      <c r="C241" t="s">
        <v>58</v>
      </c>
      <c r="D241" t="s">
        <v>2903</v>
      </c>
    </row>
    <row r="242" spans="1:4" x14ac:dyDescent="0.25">
      <c r="A242" t="s">
        <v>3718</v>
      </c>
      <c r="B242" t="s">
        <v>3847</v>
      </c>
      <c r="C242" t="s">
        <v>58</v>
      </c>
      <c r="D242" t="s">
        <v>3848</v>
      </c>
    </row>
    <row r="243" spans="1:4" x14ac:dyDescent="0.25">
      <c r="A243" t="s">
        <v>2202</v>
      </c>
      <c r="B243" t="s">
        <v>2251</v>
      </c>
      <c r="C243" t="s">
        <v>32</v>
      </c>
      <c r="D243" t="s">
        <v>2252</v>
      </c>
    </row>
    <row r="244" spans="1:4" x14ac:dyDescent="0.25">
      <c r="A244" t="s">
        <v>437</v>
      </c>
      <c r="B244" t="s">
        <v>572</v>
      </c>
      <c r="C244" t="s">
        <v>32</v>
      </c>
      <c r="D244" t="s">
        <v>573</v>
      </c>
    </row>
    <row r="245" spans="1:4" x14ac:dyDescent="0.25">
      <c r="A245" t="s">
        <v>2202</v>
      </c>
      <c r="B245" t="s">
        <v>2253</v>
      </c>
      <c r="C245" t="s">
        <v>32</v>
      </c>
      <c r="D245" t="s">
        <v>2254</v>
      </c>
    </row>
    <row r="246" spans="1:4" x14ac:dyDescent="0.25">
      <c r="A246" t="s">
        <v>437</v>
      </c>
      <c r="B246" t="s">
        <v>574</v>
      </c>
      <c r="C246" t="s">
        <v>32</v>
      </c>
      <c r="D246" t="s">
        <v>575</v>
      </c>
    </row>
    <row r="247" spans="1:4" x14ac:dyDescent="0.25">
      <c r="A247" t="s">
        <v>3718</v>
      </c>
      <c r="B247" t="s">
        <v>3849</v>
      </c>
      <c r="C247" t="s">
        <v>38</v>
      </c>
      <c r="D247" t="s">
        <v>3850</v>
      </c>
    </row>
    <row r="248" spans="1:4" x14ac:dyDescent="0.25">
      <c r="A248" t="s">
        <v>3718</v>
      </c>
      <c r="B248" t="s">
        <v>3851</v>
      </c>
      <c r="C248" t="s">
        <v>58</v>
      </c>
      <c r="D248" t="s">
        <v>3852</v>
      </c>
    </row>
    <row r="249" spans="1:4" x14ac:dyDescent="0.25">
      <c r="A249" t="s">
        <v>1617</v>
      </c>
      <c r="B249" t="s">
        <v>1672</v>
      </c>
      <c r="C249" t="s">
        <v>47</v>
      </c>
      <c r="D249" t="s">
        <v>1673</v>
      </c>
    </row>
    <row r="250" spans="1:4" x14ac:dyDescent="0.25">
      <c r="A250" t="s">
        <v>1617</v>
      </c>
      <c r="B250" t="s">
        <v>1674</v>
      </c>
      <c r="C250" t="s">
        <v>58</v>
      </c>
      <c r="D250" t="s">
        <v>1675</v>
      </c>
    </row>
    <row r="251" spans="1:4" x14ac:dyDescent="0.25">
      <c r="A251" t="s">
        <v>437</v>
      </c>
      <c r="B251" t="s">
        <v>576</v>
      </c>
      <c r="C251" t="s">
        <v>23</v>
      </c>
      <c r="D251" t="s">
        <v>577</v>
      </c>
    </row>
    <row r="252" spans="1:4" x14ac:dyDescent="0.25">
      <c r="A252" t="s">
        <v>1442</v>
      </c>
      <c r="B252" t="s">
        <v>1457</v>
      </c>
      <c r="C252" t="s">
        <v>58</v>
      </c>
      <c r="D252" t="s">
        <v>1458</v>
      </c>
    </row>
    <row r="253" spans="1:4" x14ac:dyDescent="0.25">
      <c r="A253" t="s">
        <v>3718</v>
      </c>
      <c r="B253" t="s">
        <v>3853</v>
      </c>
      <c r="C253" t="s">
        <v>32</v>
      </c>
      <c r="D253" t="s">
        <v>3854</v>
      </c>
    </row>
    <row r="254" spans="1:4" x14ac:dyDescent="0.25">
      <c r="A254" t="s">
        <v>1617</v>
      </c>
      <c r="B254" t="s">
        <v>1676</v>
      </c>
      <c r="C254" t="s">
        <v>47</v>
      </c>
      <c r="D254" t="s">
        <v>1677</v>
      </c>
    </row>
    <row r="255" spans="1:4" x14ac:dyDescent="0.25">
      <c r="A255" t="s">
        <v>2875</v>
      </c>
      <c r="B255" t="s">
        <v>2904</v>
      </c>
      <c r="C255" t="s">
        <v>58</v>
      </c>
      <c r="D255" t="s">
        <v>2905</v>
      </c>
    </row>
    <row r="256" spans="1:4" x14ac:dyDescent="0.25">
      <c r="A256" t="s">
        <v>1617</v>
      </c>
      <c r="B256" t="s">
        <v>1678</v>
      </c>
      <c r="C256" t="s">
        <v>58</v>
      </c>
      <c r="D256" t="s">
        <v>1679</v>
      </c>
    </row>
    <row r="257" spans="1:4" x14ac:dyDescent="0.25">
      <c r="A257" t="s">
        <v>3718</v>
      </c>
      <c r="B257" t="s">
        <v>3855</v>
      </c>
      <c r="C257" t="s">
        <v>425</v>
      </c>
      <c r="D257" t="s">
        <v>3856</v>
      </c>
    </row>
    <row r="258" spans="1:4" x14ac:dyDescent="0.25">
      <c r="A258" t="s">
        <v>3718</v>
      </c>
      <c r="B258" t="s">
        <v>3857</v>
      </c>
      <c r="C258" t="s">
        <v>32</v>
      </c>
      <c r="D258" t="s">
        <v>3858</v>
      </c>
    </row>
    <row r="259" spans="1:4" x14ac:dyDescent="0.25">
      <c r="A259" t="s">
        <v>1617</v>
      </c>
      <c r="B259" t="s">
        <v>1680</v>
      </c>
      <c r="C259" t="s">
        <v>32</v>
      </c>
      <c r="D259" t="s">
        <v>1681</v>
      </c>
    </row>
    <row r="260" spans="1:4" x14ac:dyDescent="0.25">
      <c r="A260" t="s">
        <v>2875</v>
      </c>
      <c r="B260" t="s">
        <v>2906</v>
      </c>
      <c r="C260" t="s">
        <v>58</v>
      </c>
      <c r="D260" t="s">
        <v>2907</v>
      </c>
    </row>
    <row r="261" spans="1:4" x14ac:dyDescent="0.25">
      <c r="A261" t="s">
        <v>1617</v>
      </c>
      <c r="B261" t="s">
        <v>1682</v>
      </c>
      <c r="C261" t="s">
        <v>32</v>
      </c>
      <c r="D261" t="s">
        <v>1683</v>
      </c>
    </row>
    <row r="262" spans="1:4" x14ac:dyDescent="0.25">
      <c r="A262" t="s">
        <v>3718</v>
      </c>
      <c r="B262" t="s">
        <v>3859</v>
      </c>
      <c r="C262" t="s">
        <v>58</v>
      </c>
      <c r="D262" t="s">
        <v>3860</v>
      </c>
    </row>
    <row r="263" spans="1:4" x14ac:dyDescent="0.25">
      <c r="A263" t="s">
        <v>437</v>
      </c>
      <c r="B263" t="s">
        <v>578</v>
      </c>
      <c r="C263" t="s">
        <v>32</v>
      </c>
      <c r="D263" t="s">
        <v>579</v>
      </c>
    </row>
    <row r="264" spans="1:4" x14ac:dyDescent="0.25">
      <c r="A264" t="s">
        <v>4</v>
      </c>
      <c r="B264" t="s">
        <v>55</v>
      </c>
      <c r="C264" t="s">
        <v>53</v>
      </c>
      <c r="D264" t="s">
        <v>56</v>
      </c>
    </row>
    <row r="265" spans="1:4" x14ac:dyDescent="0.25">
      <c r="A265" t="s">
        <v>1442</v>
      </c>
      <c r="B265" t="s">
        <v>1459</v>
      </c>
      <c r="C265" t="s">
        <v>58</v>
      </c>
      <c r="D265" t="s">
        <v>1460</v>
      </c>
    </row>
    <row r="266" spans="1:4" x14ac:dyDescent="0.25">
      <c r="A266" t="s">
        <v>437</v>
      </c>
      <c r="B266" t="s">
        <v>580</v>
      </c>
      <c r="C266" t="s">
        <v>32</v>
      </c>
      <c r="D266" t="s">
        <v>581</v>
      </c>
    </row>
    <row r="267" spans="1:4" x14ac:dyDescent="0.25">
      <c r="A267" t="s">
        <v>2875</v>
      </c>
      <c r="B267" t="s">
        <v>2908</v>
      </c>
      <c r="C267" t="s">
        <v>58</v>
      </c>
      <c r="D267" t="s">
        <v>2909</v>
      </c>
    </row>
    <row r="268" spans="1:4" x14ac:dyDescent="0.25">
      <c r="A268" t="s">
        <v>3718</v>
      </c>
      <c r="B268" t="s">
        <v>3861</v>
      </c>
      <c r="C268" t="s">
        <v>35</v>
      </c>
      <c r="D268" t="s">
        <v>3862</v>
      </c>
    </row>
    <row r="269" spans="1:4" x14ac:dyDescent="0.25">
      <c r="A269" t="s">
        <v>1442</v>
      </c>
      <c r="B269" t="s">
        <v>1461</v>
      </c>
      <c r="C269" t="s">
        <v>157</v>
      </c>
      <c r="D269" t="s">
        <v>1462</v>
      </c>
    </row>
    <row r="270" spans="1:4" x14ac:dyDescent="0.25">
      <c r="A270" t="s">
        <v>437</v>
      </c>
      <c r="B270" t="s">
        <v>582</v>
      </c>
      <c r="C270" t="s">
        <v>32</v>
      </c>
      <c r="D270" t="s">
        <v>583</v>
      </c>
    </row>
    <row r="271" spans="1:4" x14ac:dyDescent="0.25">
      <c r="A271" t="s">
        <v>3479</v>
      </c>
      <c r="B271" t="s">
        <v>3512</v>
      </c>
      <c r="C271" t="s">
        <v>32</v>
      </c>
      <c r="D271" t="s">
        <v>3513</v>
      </c>
    </row>
    <row r="272" spans="1:4" x14ac:dyDescent="0.25">
      <c r="A272" t="s">
        <v>4</v>
      </c>
      <c r="B272" t="s">
        <v>57</v>
      </c>
      <c r="C272" t="s">
        <v>58</v>
      </c>
      <c r="D272" t="s">
        <v>59</v>
      </c>
    </row>
    <row r="273" spans="1:4" x14ac:dyDescent="0.25">
      <c r="A273" t="s">
        <v>2875</v>
      </c>
      <c r="B273" t="s">
        <v>2910</v>
      </c>
      <c r="C273" t="s">
        <v>38</v>
      </c>
      <c r="D273" t="s">
        <v>2911</v>
      </c>
    </row>
    <row r="274" spans="1:4" x14ac:dyDescent="0.25">
      <c r="A274" t="s">
        <v>2875</v>
      </c>
      <c r="B274" t="s">
        <v>2912</v>
      </c>
      <c r="C274" t="s">
        <v>110</v>
      </c>
      <c r="D274" t="s">
        <v>2913</v>
      </c>
    </row>
    <row r="275" spans="1:4" x14ac:dyDescent="0.25">
      <c r="A275" t="s">
        <v>437</v>
      </c>
      <c r="B275" t="s">
        <v>584</v>
      </c>
      <c r="C275" t="s">
        <v>32</v>
      </c>
      <c r="D275" t="s">
        <v>585</v>
      </c>
    </row>
    <row r="276" spans="1:4" x14ac:dyDescent="0.25">
      <c r="A276" t="s">
        <v>437</v>
      </c>
      <c r="B276" t="s">
        <v>586</v>
      </c>
      <c r="C276" t="s">
        <v>47</v>
      </c>
      <c r="D276" t="s">
        <v>587</v>
      </c>
    </row>
    <row r="277" spans="1:4" x14ac:dyDescent="0.25">
      <c r="A277" t="s">
        <v>2202</v>
      </c>
      <c r="B277" t="s">
        <v>2255</v>
      </c>
      <c r="C277" t="s">
        <v>32</v>
      </c>
      <c r="D277" t="s">
        <v>2256</v>
      </c>
    </row>
    <row r="278" spans="1:4" x14ac:dyDescent="0.25">
      <c r="A278" t="s">
        <v>2875</v>
      </c>
      <c r="B278" t="s">
        <v>2914</v>
      </c>
      <c r="C278" t="s">
        <v>32</v>
      </c>
      <c r="D278" t="s">
        <v>2915</v>
      </c>
    </row>
    <row r="279" spans="1:4" x14ac:dyDescent="0.25">
      <c r="A279" t="s">
        <v>2202</v>
      </c>
      <c r="B279" t="s">
        <v>2257</v>
      </c>
      <c r="C279" t="s">
        <v>58</v>
      </c>
      <c r="D279" t="s">
        <v>2258</v>
      </c>
    </row>
    <row r="280" spans="1:4" x14ac:dyDescent="0.25">
      <c r="A280" t="s">
        <v>2202</v>
      </c>
      <c r="B280" t="s">
        <v>2259</v>
      </c>
      <c r="C280" t="s">
        <v>32</v>
      </c>
      <c r="D280" t="s">
        <v>2260</v>
      </c>
    </row>
    <row r="281" spans="1:4" x14ac:dyDescent="0.25">
      <c r="A281" t="s">
        <v>3479</v>
      </c>
      <c r="B281" t="s">
        <v>3514</v>
      </c>
      <c r="C281" t="s">
        <v>38</v>
      </c>
      <c r="D281" t="s">
        <v>3515</v>
      </c>
    </row>
    <row r="282" spans="1:4" x14ac:dyDescent="0.25">
      <c r="A282" t="s">
        <v>3718</v>
      </c>
      <c r="B282" t="s">
        <v>3863</v>
      </c>
      <c r="C282" t="s">
        <v>58</v>
      </c>
      <c r="D282" t="s">
        <v>3864</v>
      </c>
    </row>
    <row r="283" spans="1:4" x14ac:dyDescent="0.25">
      <c r="A283" t="s">
        <v>2202</v>
      </c>
      <c r="B283" t="s">
        <v>2261</v>
      </c>
      <c r="C283" t="s">
        <v>32</v>
      </c>
      <c r="D283" t="s">
        <v>2262</v>
      </c>
    </row>
    <row r="284" spans="1:4" x14ac:dyDescent="0.25">
      <c r="A284" t="s">
        <v>2202</v>
      </c>
      <c r="B284" t="s">
        <v>2263</v>
      </c>
      <c r="C284" t="s">
        <v>32</v>
      </c>
      <c r="D284" t="s">
        <v>2264</v>
      </c>
    </row>
    <row r="285" spans="1:4" x14ac:dyDescent="0.25">
      <c r="A285" t="s">
        <v>2202</v>
      </c>
      <c r="B285" t="s">
        <v>2265</v>
      </c>
      <c r="C285" t="s">
        <v>58</v>
      </c>
      <c r="D285" t="s">
        <v>2266</v>
      </c>
    </row>
    <row r="286" spans="1:4" x14ac:dyDescent="0.25">
      <c r="A286" t="s">
        <v>2875</v>
      </c>
      <c r="B286" t="s">
        <v>2916</v>
      </c>
      <c r="C286" t="s">
        <v>58</v>
      </c>
      <c r="D286" t="s">
        <v>2917</v>
      </c>
    </row>
    <row r="287" spans="1:4" x14ac:dyDescent="0.25">
      <c r="A287" t="s">
        <v>2202</v>
      </c>
      <c r="B287" t="s">
        <v>2267</v>
      </c>
      <c r="C287" t="s">
        <v>6</v>
      </c>
      <c r="D287" t="s">
        <v>2268</v>
      </c>
    </row>
    <row r="288" spans="1:4" x14ac:dyDescent="0.25">
      <c r="A288" t="s">
        <v>1442</v>
      </c>
      <c r="B288" t="s">
        <v>1463</v>
      </c>
      <c r="C288" t="s">
        <v>32</v>
      </c>
      <c r="D288" t="s">
        <v>1464</v>
      </c>
    </row>
    <row r="289" spans="1:4" x14ac:dyDescent="0.25">
      <c r="A289" t="s">
        <v>4</v>
      </c>
      <c r="B289" t="s">
        <v>60</v>
      </c>
      <c r="C289" t="s">
        <v>35</v>
      </c>
      <c r="D289" t="s">
        <v>61</v>
      </c>
    </row>
    <row r="290" spans="1:4" x14ac:dyDescent="0.25">
      <c r="A290" t="s">
        <v>2202</v>
      </c>
      <c r="B290" t="s">
        <v>2269</v>
      </c>
      <c r="C290" t="s">
        <v>32</v>
      </c>
      <c r="D290" t="s">
        <v>2270</v>
      </c>
    </row>
    <row r="291" spans="1:4" x14ac:dyDescent="0.25">
      <c r="A291" t="s">
        <v>1617</v>
      </c>
      <c r="B291" t="s">
        <v>1684</v>
      </c>
      <c r="C291" t="s">
        <v>32</v>
      </c>
      <c r="D291" t="s">
        <v>1685</v>
      </c>
    </row>
    <row r="292" spans="1:4" x14ac:dyDescent="0.25">
      <c r="A292" t="s">
        <v>437</v>
      </c>
      <c r="B292" t="s">
        <v>588</v>
      </c>
      <c r="C292" t="s">
        <v>23</v>
      </c>
      <c r="D292" t="s">
        <v>589</v>
      </c>
    </row>
    <row r="293" spans="1:4" x14ac:dyDescent="0.25">
      <c r="A293" t="s">
        <v>4</v>
      </c>
      <c r="B293" t="s">
        <v>62</v>
      </c>
      <c r="C293" t="s">
        <v>32</v>
      </c>
      <c r="D293" t="s">
        <v>63</v>
      </c>
    </row>
    <row r="294" spans="1:4" x14ac:dyDescent="0.25">
      <c r="A294" t="s">
        <v>4</v>
      </c>
      <c r="B294" t="s">
        <v>64</v>
      </c>
      <c r="C294" t="s">
        <v>32</v>
      </c>
      <c r="D294" t="s">
        <v>65</v>
      </c>
    </row>
    <row r="295" spans="1:4" x14ac:dyDescent="0.25">
      <c r="A295" t="s">
        <v>2875</v>
      </c>
      <c r="B295" t="s">
        <v>2918</v>
      </c>
      <c r="C295" t="s">
        <v>32</v>
      </c>
      <c r="D295" t="s">
        <v>2919</v>
      </c>
    </row>
    <row r="296" spans="1:4" x14ac:dyDescent="0.25">
      <c r="A296" t="s">
        <v>2875</v>
      </c>
      <c r="B296" t="s">
        <v>2920</v>
      </c>
      <c r="C296" t="s">
        <v>58</v>
      </c>
      <c r="D296" t="s">
        <v>2921</v>
      </c>
    </row>
    <row r="297" spans="1:4" x14ac:dyDescent="0.25">
      <c r="A297" t="s">
        <v>437</v>
      </c>
      <c r="B297" t="s">
        <v>590</v>
      </c>
      <c r="C297" t="s">
        <v>32</v>
      </c>
      <c r="D297" t="s">
        <v>591</v>
      </c>
    </row>
    <row r="298" spans="1:4" x14ac:dyDescent="0.25">
      <c r="A298" t="s">
        <v>2875</v>
      </c>
      <c r="B298" t="s">
        <v>2922</v>
      </c>
      <c r="C298" t="s">
        <v>58</v>
      </c>
      <c r="D298" t="s">
        <v>2923</v>
      </c>
    </row>
    <row r="299" spans="1:4" x14ac:dyDescent="0.25">
      <c r="A299" t="s">
        <v>2875</v>
      </c>
      <c r="B299" t="s">
        <v>2924</v>
      </c>
      <c r="C299" t="s">
        <v>58</v>
      </c>
      <c r="D299" t="s">
        <v>2925</v>
      </c>
    </row>
    <row r="300" spans="1:4" x14ac:dyDescent="0.25">
      <c r="A300" t="s">
        <v>3718</v>
      </c>
      <c r="B300" t="s">
        <v>3865</v>
      </c>
      <c r="C300" t="s">
        <v>38</v>
      </c>
      <c r="D300" t="s">
        <v>3866</v>
      </c>
    </row>
    <row r="301" spans="1:4" x14ac:dyDescent="0.25">
      <c r="A301" t="s">
        <v>3718</v>
      </c>
      <c r="B301" t="s">
        <v>3867</v>
      </c>
      <c r="C301" t="s">
        <v>32</v>
      </c>
      <c r="D301" t="s">
        <v>3868</v>
      </c>
    </row>
    <row r="302" spans="1:4" x14ac:dyDescent="0.25">
      <c r="A302" t="s">
        <v>3718</v>
      </c>
      <c r="B302" t="s">
        <v>3869</v>
      </c>
      <c r="C302" t="s">
        <v>32</v>
      </c>
      <c r="D302" t="s">
        <v>3870</v>
      </c>
    </row>
    <row r="303" spans="1:4" x14ac:dyDescent="0.25">
      <c r="A303" t="s">
        <v>1617</v>
      </c>
      <c r="B303" t="s">
        <v>1686</v>
      </c>
      <c r="C303" t="s">
        <v>32</v>
      </c>
      <c r="D303" t="s">
        <v>1687</v>
      </c>
    </row>
    <row r="304" spans="1:4" x14ac:dyDescent="0.25">
      <c r="A304" t="s">
        <v>3718</v>
      </c>
      <c r="B304" t="s">
        <v>3871</v>
      </c>
      <c r="C304" t="s">
        <v>32</v>
      </c>
      <c r="D304" t="s">
        <v>3872</v>
      </c>
    </row>
    <row r="305" spans="1:4" x14ac:dyDescent="0.25">
      <c r="A305" t="s">
        <v>1617</v>
      </c>
      <c r="B305" t="s">
        <v>1688</v>
      </c>
      <c r="C305" t="s">
        <v>53</v>
      </c>
      <c r="D305" t="s">
        <v>1689</v>
      </c>
    </row>
    <row r="306" spans="1:4" x14ac:dyDescent="0.25">
      <c r="A306" t="s">
        <v>437</v>
      </c>
      <c r="B306" t="s">
        <v>592</v>
      </c>
      <c r="C306" t="s">
        <v>58</v>
      </c>
      <c r="D306" t="s">
        <v>593</v>
      </c>
    </row>
    <row r="307" spans="1:4" x14ac:dyDescent="0.25">
      <c r="A307" t="s">
        <v>3718</v>
      </c>
      <c r="B307" t="s">
        <v>3873</v>
      </c>
      <c r="C307" t="s">
        <v>32</v>
      </c>
      <c r="D307" t="s">
        <v>3874</v>
      </c>
    </row>
    <row r="308" spans="1:4" x14ac:dyDescent="0.25">
      <c r="A308" t="s">
        <v>3718</v>
      </c>
      <c r="B308" t="s">
        <v>3875</v>
      </c>
      <c r="C308" t="s">
        <v>58</v>
      </c>
      <c r="D308" t="s">
        <v>3876</v>
      </c>
    </row>
    <row r="309" spans="1:4" x14ac:dyDescent="0.25">
      <c r="A309" t="s">
        <v>437</v>
      </c>
      <c r="B309" t="s">
        <v>594</v>
      </c>
      <c r="C309" t="s">
        <v>32</v>
      </c>
      <c r="D309" t="s">
        <v>595</v>
      </c>
    </row>
    <row r="310" spans="1:4" x14ac:dyDescent="0.25">
      <c r="A310" t="s">
        <v>437</v>
      </c>
      <c r="B310" t="s">
        <v>596</v>
      </c>
      <c r="C310" t="s">
        <v>32</v>
      </c>
      <c r="D310" t="s">
        <v>597</v>
      </c>
    </row>
    <row r="311" spans="1:4" x14ac:dyDescent="0.25">
      <c r="A311" t="s">
        <v>3718</v>
      </c>
      <c r="B311" t="s">
        <v>3877</v>
      </c>
      <c r="C311" t="s">
        <v>412</v>
      </c>
      <c r="D311" t="s">
        <v>3878</v>
      </c>
    </row>
    <row r="312" spans="1:4" x14ac:dyDescent="0.25">
      <c r="A312" t="s">
        <v>437</v>
      </c>
      <c r="B312" t="s">
        <v>598</v>
      </c>
      <c r="C312" t="s">
        <v>23</v>
      </c>
      <c r="D312" t="s">
        <v>599</v>
      </c>
    </row>
    <row r="313" spans="1:4" x14ac:dyDescent="0.25">
      <c r="A313" t="s">
        <v>2202</v>
      </c>
      <c r="B313" t="s">
        <v>2271</v>
      </c>
      <c r="C313" t="s">
        <v>32</v>
      </c>
      <c r="D313" t="s">
        <v>2272</v>
      </c>
    </row>
    <row r="314" spans="1:4" x14ac:dyDescent="0.25">
      <c r="A314" t="s">
        <v>437</v>
      </c>
      <c r="B314" t="s">
        <v>600</v>
      </c>
      <c r="C314" t="s">
        <v>32</v>
      </c>
      <c r="D314" t="s">
        <v>601</v>
      </c>
    </row>
    <row r="315" spans="1:4" x14ac:dyDescent="0.25">
      <c r="A315" t="s">
        <v>4</v>
      </c>
      <c r="B315" t="s">
        <v>66</v>
      </c>
      <c r="C315" t="s">
        <v>58</v>
      </c>
      <c r="D315" t="s">
        <v>67</v>
      </c>
    </row>
    <row r="316" spans="1:4" x14ac:dyDescent="0.25">
      <c r="A316" t="s">
        <v>2202</v>
      </c>
      <c r="B316" t="s">
        <v>2273</v>
      </c>
      <c r="C316" t="s">
        <v>32</v>
      </c>
      <c r="D316" t="s">
        <v>2274</v>
      </c>
    </row>
    <row r="317" spans="1:4" x14ac:dyDescent="0.25">
      <c r="A317" t="s">
        <v>3718</v>
      </c>
      <c r="B317" t="s">
        <v>3879</v>
      </c>
      <c r="C317" t="s">
        <v>58</v>
      </c>
      <c r="D317" t="s">
        <v>3880</v>
      </c>
    </row>
    <row r="318" spans="1:4" x14ac:dyDescent="0.25">
      <c r="A318" t="s">
        <v>2202</v>
      </c>
      <c r="B318" t="s">
        <v>2275</v>
      </c>
      <c r="C318" t="s">
        <v>32</v>
      </c>
      <c r="D318" t="s">
        <v>2276</v>
      </c>
    </row>
    <row r="319" spans="1:4" x14ac:dyDescent="0.25">
      <c r="A319" t="s">
        <v>2202</v>
      </c>
      <c r="B319" t="s">
        <v>2277</v>
      </c>
      <c r="C319" t="s">
        <v>35</v>
      </c>
      <c r="D319" t="s">
        <v>2278</v>
      </c>
    </row>
    <row r="320" spans="1:4" x14ac:dyDescent="0.25">
      <c r="A320" t="s">
        <v>437</v>
      </c>
      <c r="B320" t="s">
        <v>602</v>
      </c>
      <c r="C320" t="s">
        <v>35</v>
      </c>
      <c r="D320" t="s">
        <v>603</v>
      </c>
    </row>
    <row r="321" spans="1:4" x14ac:dyDescent="0.25">
      <c r="A321" t="s">
        <v>4</v>
      </c>
      <c r="B321" t="s">
        <v>68</v>
      </c>
      <c r="C321" t="s">
        <v>32</v>
      </c>
      <c r="D321" t="s">
        <v>69</v>
      </c>
    </row>
    <row r="322" spans="1:4" x14ac:dyDescent="0.25">
      <c r="A322" t="s">
        <v>437</v>
      </c>
      <c r="B322" t="s">
        <v>604</v>
      </c>
      <c r="C322" t="s">
        <v>35</v>
      </c>
      <c r="D322" t="s">
        <v>605</v>
      </c>
    </row>
    <row r="323" spans="1:4" x14ac:dyDescent="0.25">
      <c r="A323" t="s">
        <v>2875</v>
      </c>
      <c r="B323" t="s">
        <v>2926</v>
      </c>
      <c r="C323" t="s">
        <v>53</v>
      </c>
      <c r="D323" t="s">
        <v>2927</v>
      </c>
    </row>
    <row r="324" spans="1:4" x14ac:dyDescent="0.25">
      <c r="A324" t="s">
        <v>2875</v>
      </c>
      <c r="B324" t="s">
        <v>2928</v>
      </c>
      <c r="C324" t="s">
        <v>58</v>
      </c>
      <c r="D324" t="s">
        <v>2929</v>
      </c>
    </row>
    <row r="325" spans="1:4" x14ac:dyDescent="0.25">
      <c r="A325" t="s">
        <v>2875</v>
      </c>
      <c r="B325" t="s">
        <v>2930</v>
      </c>
      <c r="C325" t="s">
        <v>53</v>
      </c>
      <c r="D325" t="s">
        <v>2929</v>
      </c>
    </row>
    <row r="326" spans="1:4" x14ac:dyDescent="0.25">
      <c r="A326" t="s">
        <v>437</v>
      </c>
      <c r="B326" t="s">
        <v>606</v>
      </c>
      <c r="C326" t="s">
        <v>53</v>
      </c>
      <c r="D326" t="s">
        <v>607</v>
      </c>
    </row>
    <row r="327" spans="1:4" x14ac:dyDescent="0.25">
      <c r="A327" t="s">
        <v>1617</v>
      </c>
      <c r="B327" t="s">
        <v>1690</v>
      </c>
      <c r="C327" t="s">
        <v>87</v>
      </c>
      <c r="D327" t="s">
        <v>1691</v>
      </c>
    </row>
    <row r="328" spans="1:4" x14ac:dyDescent="0.25">
      <c r="A328" t="s">
        <v>2875</v>
      </c>
      <c r="B328" t="s">
        <v>2931</v>
      </c>
      <c r="C328" t="s">
        <v>32</v>
      </c>
      <c r="D328" t="s">
        <v>2932</v>
      </c>
    </row>
    <row r="329" spans="1:4" x14ac:dyDescent="0.25">
      <c r="A329" t="s">
        <v>3718</v>
      </c>
      <c r="B329" t="s">
        <v>3881</v>
      </c>
      <c r="C329" t="s">
        <v>32</v>
      </c>
      <c r="D329" t="s">
        <v>3882</v>
      </c>
    </row>
    <row r="330" spans="1:4" x14ac:dyDescent="0.25">
      <c r="A330" t="s">
        <v>437</v>
      </c>
      <c r="B330" t="s">
        <v>608</v>
      </c>
      <c r="C330" t="s">
        <v>23</v>
      </c>
      <c r="D330" t="s">
        <v>609</v>
      </c>
    </row>
    <row r="331" spans="1:4" x14ac:dyDescent="0.25">
      <c r="A331" t="s">
        <v>3479</v>
      </c>
      <c r="B331" t="s">
        <v>3516</v>
      </c>
      <c r="C331" t="s">
        <v>35</v>
      </c>
      <c r="D331" t="s">
        <v>3517</v>
      </c>
    </row>
    <row r="332" spans="1:4" x14ac:dyDescent="0.25">
      <c r="A332" t="s">
        <v>1617</v>
      </c>
      <c r="B332" t="s">
        <v>1692</v>
      </c>
      <c r="C332" t="s">
        <v>87</v>
      </c>
      <c r="D332" t="s">
        <v>1693</v>
      </c>
    </row>
    <row r="333" spans="1:4" x14ac:dyDescent="0.25">
      <c r="A333" t="s">
        <v>1617</v>
      </c>
      <c r="B333" t="s">
        <v>1694</v>
      </c>
      <c r="C333" t="s">
        <v>47</v>
      </c>
      <c r="D333" t="s">
        <v>1695</v>
      </c>
    </row>
    <row r="334" spans="1:4" x14ac:dyDescent="0.25">
      <c r="A334" t="s">
        <v>3718</v>
      </c>
      <c r="B334" t="s">
        <v>3883</v>
      </c>
      <c r="C334" t="s">
        <v>32</v>
      </c>
      <c r="D334" t="s">
        <v>3884</v>
      </c>
    </row>
    <row r="335" spans="1:4" x14ac:dyDescent="0.25">
      <c r="A335" t="s">
        <v>437</v>
      </c>
      <c r="B335" t="s">
        <v>610</v>
      </c>
      <c r="C335" t="s">
        <v>32</v>
      </c>
      <c r="D335" t="s">
        <v>611</v>
      </c>
    </row>
    <row r="336" spans="1:4" x14ac:dyDescent="0.25">
      <c r="A336" t="s">
        <v>2875</v>
      </c>
      <c r="B336" t="s">
        <v>2933</v>
      </c>
      <c r="C336" t="s">
        <v>32</v>
      </c>
      <c r="D336" t="s">
        <v>2934</v>
      </c>
    </row>
    <row r="337" spans="1:4" x14ac:dyDescent="0.25">
      <c r="A337" t="s">
        <v>3718</v>
      </c>
      <c r="B337" t="s">
        <v>3885</v>
      </c>
      <c r="C337" t="s">
        <v>58</v>
      </c>
      <c r="D337" t="s">
        <v>3886</v>
      </c>
    </row>
    <row r="338" spans="1:4" x14ac:dyDescent="0.25">
      <c r="A338" t="s">
        <v>1617</v>
      </c>
      <c r="B338" t="s">
        <v>1696</v>
      </c>
      <c r="C338" t="s">
        <v>32</v>
      </c>
      <c r="D338" t="s">
        <v>1697</v>
      </c>
    </row>
    <row r="339" spans="1:4" x14ac:dyDescent="0.25">
      <c r="A339" t="s">
        <v>2202</v>
      </c>
      <c r="B339" t="s">
        <v>2279</v>
      </c>
      <c r="C339" t="s">
        <v>32</v>
      </c>
      <c r="D339" t="s">
        <v>2280</v>
      </c>
    </row>
    <row r="340" spans="1:4" x14ac:dyDescent="0.25">
      <c r="A340" t="s">
        <v>1617</v>
      </c>
      <c r="B340" t="s">
        <v>1698</v>
      </c>
      <c r="C340" t="s">
        <v>157</v>
      </c>
      <c r="D340" t="s">
        <v>1699</v>
      </c>
    </row>
    <row r="341" spans="1:4" x14ac:dyDescent="0.25">
      <c r="A341" t="s">
        <v>3718</v>
      </c>
      <c r="B341" t="s">
        <v>3887</v>
      </c>
      <c r="C341" t="s">
        <v>58</v>
      </c>
      <c r="D341" t="s">
        <v>3888</v>
      </c>
    </row>
    <row r="342" spans="1:4" x14ac:dyDescent="0.25">
      <c r="A342" t="s">
        <v>3479</v>
      </c>
      <c r="B342" t="s">
        <v>3518</v>
      </c>
      <c r="C342" t="s">
        <v>32</v>
      </c>
      <c r="D342" t="s">
        <v>3519</v>
      </c>
    </row>
    <row r="343" spans="1:4" x14ac:dyDescent="0.25">
      <c r="A343" t="s">
        <v>2875</v>
      </c>
      <c r="B343" t="s">
        <v>2935</v>
      </c>
      <c r="C343" t="s">
        <v>47</v>
      </c>
      <c r="D343" t="s">
        <v>2936</v>
      </c>
    </row>
    <row r="344" spans="1:4" x14ac:dyDescent="0.25">
      <c r="A344" t="s">
        <v>3718</v>
      </c>
      <c r="B344" t="s">
        <v>3889</v>
      </c>
      <c r="C344" t="s">
        <v>58</v>
      </c>
      <c r="D344" t="s">
        <v>3890</v>
      </c>
    </row>
    <row r="345" spans="1:4" x14ac:dyDescent="0.25">
      <c r="A345" t="s">
        <v>3718</v>
      </c>
      <c r="B345" t="s">
        <v>3891</v>
      </c>
      <c r="C345" t="s">
        <v>58</v>
      </c>
      <c r="D345" t="s">
        <v>3892</v>
      </c>
    </row>
    <row r="346" spans="1:4" x14ac:dyDescent="0.25">
      <c r="A346" t="s">
        <v>3718</v>
      </c>
      <c r="B346" t="s">
        <v>3893</v>
      </c>
      <c r="C346" t="s">
        <v>35</v>
      </c>
      <c r="D346" t="s">
        <v>3894</v>
      </c>
    </row>
    <row r="347" spans="1:4" x14ac:dyDescent="0.25">
      <c r="A347" t="s">
        <v>2202</v>
      </c>
      <c r="B347" t="s">
        <v>2281</v>
      </c>
      <c r="C347" t="s">
        <v>32</v>
      </c>
      <c r="D347" t="s">
        <v>2282</v>
      </c>
    </row>
    <row r="348" spans="1:4" x14ac:dyDescent="0.25">
      <c r="A348" t="s">
        <v>2875</v>
      </c>
      <c r="B348" t="s">
        <v>2937</v>
      </c>
      <c r="C348" t="s">
        <v>58</v>
      </c>
      <c r="D348" t="s">
        <v>2938</v>
      </c>
    </row>
    <row r="349" spans="1:4" x14ac:dyDescent="0.25">
      <c r="A349" t="s">
        <v>4</v>
      </c>
      <c r="B349" t="s">
        <v>70</v>
      </c>
      <c r="C349" t="s">
        <v>32</v>
      </c>
      <c r="D349" t="s">
        <v>71</v>
      </c>
    </row>
    <row r="350" spans="1:4" x14ac:dyDescent="0.25">
      <c r="A350" t="s">
        <v>1617</v>
      </c>
      <c r="B350" t="s">
        <v>1700</v>
      </c>
      <c r="C350" t="s">
        <v>35</v>
      </c>
      <c r="D350" t="s">
        <v>1701</v>
      </c>
    </row>
    <row r="351" spans="1:4" x14ac:dyDescent="0.25">
      <c r="A351" t="s">
        <v>4</v>
      </c>
      <c r="B351" t="s">
        <v>72</v>
      </c>
      <c r="C351" t="s">
        <v>32</v>
      </c>
      <c r="D351" t="s">
        <v>73</v>
      </c>
    </row>
    <row r="352" spans="1:4" x14ac:dyDescent="0.25">
      <c r="A352" t="s">
        <v>437</v>
      </c>
      <c r="B352" t="s">
        <v>612</v>
      </c>
      <c r="C352" t="s">
        <v>35</v>
      </c>
      <c r="D352" t="s">
        <v>613</v>
      </c>
    </row>
    <row r="353" spans="1:4" x14ac:dyDescent="0.25">
      <c r="A353" t="s">
        <v>1617</v>
      </c>
      <c r="B353" t="s">
        <v>1702</v>
      </c>
      <c r="C353" t="s">
        <v>58</v>
      </c>
      <c r="D353" t="s">
        <v>1703</v>
      </c>
    </row>
    <row r="354" spans="1:4" x14ac:dyDescent="0.25">
      <c r="A354" t="s">
        <v>437</v>
      </c>
      <c r="B354" t="s">
        <v>614</v>
      </c>
      <c r="C354" t="s">
        <v>32</v>
      </c>
      <c r="D354" t="s">
        <v>615</v>
      </c>
    </row>
    <row r="355" spans="1:4" x14ac:dyDescent="0.25">
      <c r="A355" t="s">
        <v>2875</v>
      </c>
      <c r="B355" t="s">
        <v>2939</v>
      </c>
      <c r="C355" t="s">
        <v>58</v>
      </c>
      <c r="D355" t="s">
        <v>2940</v>
      </c>
    </row>
    <row r="356" spans="1:4" x14ac:dyDescent="0.25">
      <c r="A356" t="s">
        <v>2875</v>
      </c>
      <c r="B356" t="s">
        <v>2941</v>
      </c>
      <c r="C356" t="s">
        <v>58</v>
      </c>
      <c r="D356" t="s">
        <v>2942</v>
      </c>
    </row>
    <row r="357" spans="1:4" x14ac:dyDescent="0.25">
      <c r="A357" t="s">
        <v>2875</v>
      </c>
      <c r="B357" t="s">
        <v>2943</v>
      </c>
      <c r="C357" t="s">
        <v>35</v>
      </c>
      <c r="D357" t="s">
        <v>2944</v>
      </c>
    </row>
    <row r="358" spans="1:4" x14ac:dyDescent="0.25">
      <c r="A358" t="s">
        <v>2202</v>
      </c>
      <c r="B358" t="s">
        <v>2283</v>
      </c>
      <c r="C358" t="s">
        <v>58</v>
      </c>
      <c r="D358" t="s">
        <v>2284</v>
      </c>
    </row>
    <row r="359" spans="1:4" x14ac:dyDescent="0.25">
      <c r="A359" t="s">
        <v>3718</v>
      </c>
      <c r="B359" t="s">
        <v>3895</v>
      </c>
      <c r="C359" t="s">
        <v>32</v>
      </c>
      <c r="D359" t="s">
        <v>3896</v>
      </c>
    </row>
    <row r="360" spans="1:4" x14ac:dyDescent="0.25">
      <c r="A360" t="s">
        <v>3718</v>
      </c>
      <c r="B360" t="s">
        <v>3897</v>
      </c>
      <c r="C360" t="s">
        <v>35</v>
      </c>
      <c r="D360" t="s">
        <v>3898</v>
      </c>
    </row>
    <row r="361" spans="1:4" x14ac:dyDescent="0.25">
      <c r="A361" t="s">
        <v>3718</v>
      </c>
      <c r="B361" t="s">
        <v>3899</v>
      </c>
      <c r="C361" t="s">
        <v>58</v>
      </c>
      <c r="D361" t="s">
        <v>3900</v>
      </c>
    </row>
    <row r="362" spans="1:4" x14ac:dyDescent="0.25">
      <c r="A362" t="s">
        <v>3718</v>
      </c>
      <c r="B362" t="s">
        <v>3901</v>
      </c>
      <c r="C362" t="s">
        <v>32</v>
      </c>
      <c r="D362" t="s">
        <v>3902</v>
      </c>
    </row>
    <row r="363" spans="1:4" x14ac:dyDescent="0.25">
      <c r="A363" t="s">
        <v>3479</v>
      </c>
      <c r="B363" t="s">
        <v>3520</v>
      </c>
      <c r="C363" t="s">
        <v>32</v>
      </c>
      <c r="D363" t="s">
        <v>3521</v>
      </c>
    </row>
    <row r="364" spans="1:4" x14ac:dyDescent="0.25">
      <c r="A364" t="s">
        <v>3718</v>
      </c>
      <c r="B364" t="s">
        <v>3903</v>
      </c>
      <c r="C364" t="s">
        <v>58</v>
      </c>
      <c r="D364" t="s">
        <v>3904</v>
      </c>
    </row>
    <row r="365" spans="1:4" x14ac:dyDescent="0.25">
      <c r="A365" t="s">
        <v>3718</v>
      </c>
      <c r="B365" t="s">
        <v>3905</v>
      </c>
      <c r="C365" t="s">
        <v>32</v>
      </c>
      <c r="D365" t="s">
        <v>3906</v>
      </c>
    </row>
    <row r="366" spans="1:4" x14ac:dyDescent="0.25">
      <c r="A366" t="s">
        <v>1617</v>
      </c>
      <c r="B366" t="s">
        <v>1704</v>
      </c>
      <c r="C366" t="s">
        <v>58</v>
      </c>
      <c r="D366" t="s">
        <v>1705</v>
      </c>
    </row>
    <row r="367" spans="1:4" x14ac:dyDescent="0.25">
      <c r="A367" t="s">
        <v>437</v>
      </c>
      <c r="B367" t="s">
        <v>616</v>
      </c>
      <c r="C367" t="s">
        <v>32</v>
      </c>
      <c r="D367" t="s">
        <v>617</v>
      </c>
    </row>
    <row r="368" spans="1:4" x14ac:dyDescent="0.25">
      <c r="A368" t="s">
        <v>3718</v>
      </c>
      <c r="B368" t="s">
        <v>3907</v>
      </c>
      <c r="C368" t="s">
        <v>58</v>
      </c>
      <c r="D368" t="s">
        <v>3908</v>
      </c>
    </row>
    <row r="369" spans="1:4" x14ac:dyDescent="0.25">
      <c r="A369" t="s">
        <v>4</v>
      </c>
      <c r="B369" t="s">
        <v>74</v>
      </c>
      <c r="C369" t="s">
        <v>32</v>
      </c>
      <c r="D369" t="s">
        <v>75</v>
      </c>
    </row>
    <row r="370" spans="1:4" x14ac:dyDescent="0.25">
      <c r="A370" t="s">
        <v>3718</v>
      </c>
      <c r="B370" t="s">
        <v>3909</v>
      </c>
      <c r="C370" t="s">
        <v>58</v>
      </c>
      <c r="D370" t="s">
        <v>3910</v>
      </c>
    </row>
    <row r="371" spans="1:4" x14ac:dyDescent="0.25">
      <c r="A371" t="s">
        <v>1617</v>
      </c>
      <c r="B371" t="s">
        <v>1706</v>
      </c>
      <c r="C371" t="s">
        <v>32</v>
      </c>
      <c r="D371" t="s">
        <v>1707</v>
      </c>
    </row>
    <row r="372" spans="1:4" x14ac:dyDescent="0.25">
      <c r="A372" t="s">
        <v>3718</v>
      </c>
      <c r="B372" t="s">
        <v>3911</v>
      </c>
      <c r="C372" t="s">
        <v>58</v>
      </c>
      <c r="D372" t="s">
        <v>3912</v>
      </c>
    </row>
    <row r="373" spans="1:4" x14ac:dyDescent="0.25">
      <c r="A373" t="s">
        <v>3718</v>
      </c>
      <c r="B373" t="s">
        <v>3913</v>
      </c>
      <c r="C373" t="s">
        <v>58</v>
      </c>
      <c r="D373" t="s">
        <v>3914</v>
      </c>
    </row>
    <row r="374" spans="1:4" x14ac:dyDescent="0.25">
      <c r="A374" t="s">
        <v>2875</v>
      </c>
      <c r="B374" t="s">
        <v>2945</v>
      </c>
      <c r="C374" t="s">
        <v>32</v>
      </c>
      <c r="D374" t="s">
        <v>2946</v>
      </c>
    </row>
    <row r="375" spans="1:4" x14ac:dyDescent="0.25">
      <c r="A375" t="s">
        <v>437</v>
      </c>
      <c r="B375" t="s">
        <v>618</v>
      </c>
      <c r="C375" t="s">
        <v>157</v>
      </c>
      <c r="D375" t="s">
        <v>619</v>
      </c>
    </row>
    <row r="376" spans="1:4" x14ac:dyDescent="0.25">
      <c r="A376" t="s">
        <v>3718</v>
      </c>
      <c r="B376" t="s">
        <v>3915</v>
      </c>
      <c r="C376" t="s">
        <v>32</v>
      </c>
      <c r="D376" t="s">
        <v>3916</v>
      </c>
    </row>
    <row r="377" spans="1:4" x14ac:dyDescent="0.25">
      <c r="A377" t="s">
        <v>1442</v>
      </c>
      <c r="B377" t="s">
        <v>1465</v>
      </c>
      <c r="C377" t="s">
        <v>35</v>
      </c>
      <c r="D377" t="s">
        <v>1466</v>
      </c>
    </row>
    <row r="378" spans="1:4" x14ac:dyDescent="0.25">
      <c r="A378" t="s">
        <v>2202</v>
      </c>
      <c r="B378" t="s">
        <v>2285</v>
      </c>
      <c r="C378" t="s">
        <v>32</v>
      </c>
      <c r="D378" t="s">
        <v>2286</v>
      </c>
    </row>
    <row r="379" spans="1:4" x14ac:dyDescent="0.25">
      <c r="A379" t="s">
        <v>2875</v>
      </c>
      <c r="B379" t="s">
        <v>2947</v>
      </c>
      <c r="C379" t="s">
        <v>58</v>
      </c>
      <c r="D379" t="s">
        <v>2948</v>
      </c>
    </row>
    <row r="380" spans="1:4" x14ac:dyDescent="0.25">
      <c r="A380" t="s">
        <v>3718</v>
      </c>
      <c r="B380" t="s">
        <v>3917</v>
      </c>
      <c r="C380" t="s">
        <v>32</v>
      </c>
      <c r="D380" t="s">
        <v>3918</v>
      </c>
    </row>
    <row r="381" spans="1:4" x14ac:dyDescent="0.25">
      <c r="A381" t="s">
        <v>3718</v>
      </c>
      <c r="B381" t="s">
        <v>3919</v>
      </c>
      <c r="C381" t="s">
        <v>23</v>
      </c>
      <c r="D381" t="s">
        <v>3920</v>
      </c>
    </row>
    <row r="382" spans="1:4" x14ac:dyDescent="0.25">
      <c r="A382" t="s">
        <v>1617</v>
      </c>
      <c r="B382" t="s">
        <v>1708</v>
      </c>
      <c r="C382" t="s">
        <v>32</v>
      </c>
      <c r="D382" t="s">
        <v>1709</v>
      </c>
    </row>
    <row r="383" spans="1:4" x14ac:dyDescent="0.25">
      <c r="A383" t="s">
        <v>2202</v>
      </c>
      <c r="B383" t="s">
        <v>2287</v>
      </c>
      <c r="C383" t="s">
        <v>35</v>
      </c>
      <c r="D383" t="s">
        <v>2288</v>
      </c>
    </row>
    <row r="384" spans="1:4" x14ac:dyDescent="0.25">
      <c r="A384" t="s">
        <v>2202</v>
      </c>
      <c r="B384" t="s">
        <v>2289</v>
      </c>
      <c r="C384" t="s">
        <v>32</v>
      </c>
      <c r="D384" t="s">
        <v>2290</v>
      </c>
    </row>
    <row r="385" spans="1:4" x14ac:dyDescent="0.25">
      <c r="A385" t="s">
        <v>437</v>
      </c>
      <c r="B385" t="s">
        <v>620</v>
      </c>
      <c r="C385" t="s">
        <v>32</v>
      </c>
      <c r="D385" t="s">
        <v>621</v>
      </c>
    </row>
    <row r="386" spans="1:4" x14ac:dyDescent="0.25">
      <c r="A386" t="s">
        <v>437</v>
      </c>
      <c r="B386" t="s">
        <v>622</v>
      </c>
      <c r="C386" t="s">
        <v>110</v>
      </c>
      <c r="D386" t="s">
        <v>623</v>
      </c>
    </row>
    <row r="387" spans="1:4" x14ac:dyDescent="0.25">
      <c r="A387" t="s">
        <v>437</v>
      </c>
      <c r="B387" t="s">
        <v>624</v>
      </c>
      <c r="C387" t="s">
        <v>35</v>
      </c>
      <c r="D387" t="s">
        <v>625</v>
      </c>
    </row>
    <row r="388" spans="1:4" x14ac:dyDescent="0.25">
      <c r="A388" t="s">
        <v>2202</v>
      </c>
      <c r="B388" t="s">
        <v>2291</v>
      </c>
      <c r="C388" t="s">
        <v>32</v>
      </c>
      <c r="D388" t="s">
        <v>2292</v>
      </c>
    </row>
    <row r="389" spans="1:4" x14ac:dyDescent="0.25">
      <c r="A389" t="s">
        <v>3718</v>
      </c>
      <c r="B389" t="s">
        <v>3921</v>
      </c>
      <c r="C389" t="s">
        <v>35</v>
      </c>
      <c r="D389" t="s">
        <v>3922</v>
      </c>
    </row>
    <row r="390" spans="1:4" x14ac:dyDescent="0.25">
      <c r="A390" t="s">
        <v>437</v>
      </c>
      <c r="B390" t="s">
        <v>626</v>
      </c>
      <c r="C390" t="s">
        <v>87</v>
      </c>
      <c r="D390" t="s">
        <v>627</v>
      </c>
    </row>
    <row r="391" spans="1:4" x14ac:dyDescent="0.25">
      <c r="A391" t="s">
        <v>437</v>
      </c>
      <c r="B391" t="s">
        <v>628</v>
      </c>
      <c r="C391" t="s">
        <v>110</v>
      </c>
      <c r="D391" t="s">
        <v>629</v>
      </c>
    </row>
    <row r="392" spans="1:4" x14ac:dyDescent="0.25">
      <c r="A392" t="s">
        <v>437</v>
      </c>
      <c r="B392" t="s">
        <v>630</v>
      </c>
      <c r="C392" t="s">
        <v>32</v>
      </c>
      <c r="D392" t="s">
        <v>631</v>
      </c>
    </row>
    <row r="393" spans="1:4" x14ac:dyDescent="0.25">
      <c r="A393" t="s">
        <v>437</v>
      </c>
      <c r="B393" t="s">
        <v>632</v>
      </c>
      <c r="C393" t="s">
        <v>157</v>
      </c>
      <c r="D393" t="s">
        <v>633</v>
      </c>
    </row>
    <row r="394" spans="1:4" x14ac:dyDescent="0.25">
      <c r="A394" t="s">
        <v>437</v>
      </c>
      <c r="B394" t="s">
        <v>634</v>
      </c>
      <c r="C394" t="s">
        <v>35</v>
      </c>
      <c r="D394" t="s">
        <v>635</v>
      </c>
    </row>
    <row r="395" spans="1:4" x14ac:dyDescent="0.25">
      <c r="A395" t="s">
        <v>3718</v>
      </c>
      <c r="B395" t="s">
        <v>3923</v>
      </c>
      <c r="C395" t="s">
        <v>110</v>
      </c>
      <c r="D395" t="s">
        <v>3924</v>
      </c>
    </row>
    <row r="396" spans="1:4" x14ac:dyDescent="0.25">
      <c r="A396" t="s">
        <v>4</v>
      </c>
      <c r="B396" t="s">
        <v>76</v>
      </c>
      <c r="C396" t="s">
        <v>23</v>
      </c>
      <c r="D396" t="s">
        <v>77</v>
      </c>
    </row>
    <row r="397" spans="1:4" x14ac:dyDescent="0.25">
      <c r="A397" t="s">
        <v>2875</v>
      </c>
      <c r="B397" t="s">
        <v>2949</v>
      </c>
      <c r="C397" t="s">
        <v>58</v>
      </c>
      <c r="D397" t="s">
        <v>2950</v>
      </c>
    </row>
    <row r="398" spans="1:4" x14ac:dyDescent="0.25">
      <c r="A398" t="s">
        <v>3718</v>
      </c>
      <c r="B398" t="s">
        <v>3925</v>
      </c>
      <c r="C398" t="s">
        <v>35</v>
      </c>
      <c r="D398" t="s">
        <v>3926</v>
      </c>
    </row>
    <row r="399" spans="1:4" x14ac:dyDescent="0.25">
      <c r="A399" t="s">
        <v>1442</v>
      </c>
      <c r="B399" t="s">
        <v>1467</v>
      </c>
      <c r="C399" t="s">
        <v>32</v>
      </c>
      <c r="D399" t="s">
        <v>1468</v>
      </c>
    </row>
    <row r="400" spans="1:4" x14ac:dyDescent="0.25">
      <c r="A400" t="s">
        <v>1442</v>
      </c>
      <c r="B400" t="s">
        <v>1469</v>
      </c>
      <c r="C400" t="s">
        <v>23</v>
      </c>
      <c r="D400" t="s">
        <v>1470</v>
      </c>
    </row>
    <row r="401" spans="1:4" x14ac:dyDescent="0.25">
      <c r="A401" t="s">
        <v>2875</v>
      </c>
      <c r="B401" t="s">
        <v>2951</v>
      </c>
      <c r="C401" t="s">
        <v>32</v>
      </c>
      <c r="D401" t="s">
        <v>2952</v>
      </c>
    </row>
    <row r="402" spans="1:4" x14ac:dyDescent="0.25">
      <c r="A402" t="s">
        <v>3718</v>
      </c>
      <c r="B402" t="s">
        <v>3927</v>
      </c>
      <c r="C402" t="s">
        <v>47</v>
      </c>
      <c r="D402" t="s">
        <v>3928</v>
      </c>
    </row>
    <row r="403" spans="1:4" x14ac:dyDescent="0.25">
      <c r="A403" t="s">
        <v>2202</v>
      </c>
      <c r="B403" t="s">
        <v>2293</v>
      </c>
      <c r="C403" t="s">
        <v>58</v>
      </c>
      <c r="D403" t="s">
        <v>2294</v>
      </c>
    </row>
    <row r="404" spans="1:4" x14ac:dyDescent="0.25">
      <c r="A404" t="s">
        <v>437</v>
      </c>
      <c r="B404" t="s">
        <v>636</v>
      </c>
      <c r="C404" t="s">
        <v>32</v>
      </c>
      <c r="D404" t="s">
        <v>637</v>
      </c>
    </row>
    <row r="405" spans="1:4" x14ac:dyDescent="0.25">
      <c r="A405" t="s">
        <v>3718</v>
      </c>
      <c r="B405" t="s">
        <v>3929</v>
      </c>
      <c r="C405" t="s">
        <v>58</v>
      </c>
      <c r="D405" t="s">
        <v>3930</v>
      </c>
    </row>
    <row r="406" spans="1:4" x14ac:dyDescent="0.25">
      <c r="A406" t="s">
        <v>3718</v>
      </c>
      <c r="B406" t="s">
        <v>3931</v>
      </c>
      <c r="C406" t="s">
        <v>35</v>
      </c>
      <c r="D406" t="s">
        <v>3932</v>
      </c>
    </row>
    <row r="407" spans="1:4" x14ac:dyDescent="0.25">
      <c r="A407" t="s">
        <v>437</v>
      </c>
      <c r="B407" t="s">
        <v>638</v>
      </c>
      <c r="C407" t="s">
        <v>38</v>
      </c>
      <c r="D407" t="s">
        <v>639</v>
      </c>
    </row>
    <row r="408" spans="1:4" x14ac:dyDescent="0.25">
      <c r="A408" t="s">
        <v>2202</v>
      </c>
      <c r="B408" t="s">
        <v>2295</v>
      </c>
      <c r="C408" t="s">
        <v>32</v>
      </c>
      <c r="D408" t="s">
        <v>2296</v>
      </c>
    </row>
    <row r="409" spans="1:4" x14ac:dyDescent="0.25">
      <c r="A409" t="s">
        <v>2202</v>
      </c>
      <c r="B409" t="s">
        <v>2297</v>
      </c>
      <c r="C409" t="s">
        <v>32</v>
      </c>
      <c r="D409" t="s">
        <v>2298</v>
      </c>
    </row>
    <row r="410" spans="1:4" x14ac:dyDescent="0.25">
      <c r="A410" t="s">
        <v>2875</v>
      </c>
      <c r="B410" t="s">
        <v>2953</v>
      </c>
      <c r="C410" t="s">
        <v>35</v>
      </c>
      <c r="D410" t="s">
        <v>2954</v>
      </c>
    </row>
    <row r="411" spans="1:4" x14ac:dyDescent="0.25">
      <c r="A411" t="s">
        <v>3718</v>
      </c>
      <c r="B411" t="s">
        <v>3933</v>
      </c>
      <c r="C411" t="s">
        <v>32</v>
      </c>
      <c r="D411" t="s">
        <v>3934</v>
      </c>
    </row>
    <row r="412" spans="1:4" x14ac:dyDescent="0.25">
      <c r="A412" t="s">
        <v>2875</v>
      </c>
      <c r="B412" t="s">
        <v>2955</v>
      </c>
      <c r="C412" t="s">
        <v>23</v>
      </c>
      <c r="D412" t="s">
        <v>2956</v>
      </c>
    </row>
    <row r="413" spans="1:4" x14ac:dyDescent="0.25">
      <c r="A413" t="s">
        <v>3718</v>
      </c>
      <c r="B413" t="s">
        <v>3935</v>
      </c>
      <c r="C413" t="s">
        <v>32</v>
      </c>
      <c r="D413" t="s">
        <v>3936</v>
      </c>
    </row>
    <row r="414" spans="1:4" x14ac:dyDescent="0.25">
      <c r="A414" t="s">
        <v>437</v>
      </c>
      <c r="B414" t="s">
        <v>640</v>
      </c>
      <c r="C414" t="s">
        <v>641</v>
      </c>
      <c r="D414" t="s">
        <v>642</v>
      </c>
    </row>
    <row r="415" spans="1:4" x14ac:dyDescent="0.25">
      <c r="A415" t="s">
        <v>3479</v>
      </c>
      <c r="B415" t="s">
        <v>3522</v>
      </c>
      <c r="C415" t="s">
        <v>35</v>
      </c>
      <c r="D415" t="s">
        <v>3523</v>
      </c>
    </row>
    <row r="416" spans="1:4" x14ac:dyDescent="0.25">
      <c r="A416" t="s">
        <v>3718</v>
      </c>
      <c r="B416" t="s">
        <v>3937</v>
      </c>
      <c r="C416" t="s">
        <v>58</v>
      </c>
      <c r="D416" t="s">
        <v>3938</v>
      </c>
    </row>
    <row r="417" spans="1:4" x14ac:dyDescent="0.25">
      <c r="A417" t="s">
        <v>437</v>
      </c>
      <c r="B417" t="s">
        <v>643</v>
      </c>
      <c r="C417" t="s">
        <v>32</v>
      </c>
      <c r="D417" t="s">
        <v>644</v>
      </c>
    </row>
    <row r="418" spans="1:4" x14ac:dyDescent="0.25">
      <c r="A418" t="s">
        <v>1617</v>
      </c>
      <c r="B418" t="s">
        <v>1710</v>
      </c>
      <c r="C418" t="s">
        <v>32</v>
      </c>
      <c r="D418" t="s">
        <v>1711</v>
      </c>
    </row>
    <row r="419" spans="1:4" x14ac:dyDescent="0.25">
      <c r="A419" t="s">
        <v>2202</v>
      </c>
      <c r="B419" t="s">
        <v>2299</v>
      </c>
      <c r="C419" t="s">
        <v>35</v>
      </c>
      <c r="D419" t="s">
        <v>2300</v>
      </c>
    </row>
    <row r="420" spans="1:4" x14ac:dyDescent="0.25">
      <c r="A420" t="s">
        <v>437</v>
      </c>
      <c r="B420" t="s">
        <v>645</v>
      </c>
      <c r="C420" t="s">
        <v>32</v>
      </c>
      <c r="D420" t="s">
        <v>646</v>
      </c>
    </row>
    <row r="421" spans="1:4" x14ac:dyDescent="0.25">
      <c r="A421" t="s">
        <v>1442</v>
      </c>
      <c r="B421" t="s">
        <v>1471</v>
      </c>
      <c r="C421" t="s">
        <v>32</v>
      </c>
      <c r="D421" t="s">
        <v>1472</v>
      </c>
    </row>
    <row r="422" spans="1:4" x14ac:dyDescent="0.25">
      <c r="A422" t="s">
        <v>1617</v>
      </c>
      <c r="B422" t="s">
        <v>1712</v>
      </c>
      <c r="C422" t="s">
        <v>32</v>
      </c>
      <c r="D422" t="s">
        <v>1713</v>
      </c>
    </row>
    <row r="423" spans="1:4" x14ac:dyDescent="0.25">
      <c r="A423" t="s">
        <v>3718</v>
      </c>
      <c r="B423" t="s">
        <v>3939</v>
      </c>
      <c r="C423" t="s">
        <v>23</v>
      </c>
      <c r="D423" t="s">
        <v>3940</v>
      </c>
    </row>
    <row r="424" spans="1:4" x14ac:dyDescent="0.25">
      <c r="A424" t="s">
        <v>437</v>
      </c>
      <c r="B424" t="s">
        <v>647</v>
      </c>
      <c r="C424" t="s">
        <v>32</v>
      </c>
      <c r="D424" t="s">
        <v>648</v>
      </c>
    </row>
    <row r="425" spans="1:4" x14ac:dyDescent="0.25">
      <c r="A425" t="s">
        <v>3718</v>
      </c>
      <c r="B425" t="s">
        <v>3941</v>
      </c>
      <c r="C425" t="s">
        <v>32</v>
      </c>
      <c r="D425" t="s">
        <v>3942</v>
      </c>
    </row>
    <row r="426" spans="1:4" x14ac:dyDescent="0.25">
      <c r="A426" t="s">
        <v>2875</v>
      </c>
      <c r="B426" t="s">
        <v>2957</v>
      </c>
      <c r="C426" t="s">
        <v>53</v>
      </c>
      <c r="D426" t="s">
        <v>2958</v>
      </c>
    </row>
    <row r="427" spans="1:4" x14ac:dyDescent="0.25">
      <c r="A427" t="s">
        <v>437</v>
      </c>
      <c r="B427" t="s">
        <v>649</v>
      </c>
      <c r="C427" t="s">
        <v>35</v>
      </c>
      <c r="D427" t="s">
        <v>650</v>
      </c>
    </row>
    <row r="428" spans="1:4" x14ac:dyDescent="0.25">
      <c r="A428" t="s">
        <v>3718</v>
      </c>
      <c r="B428" t="s">
        <v>3943</v>
      </c>
      <c r="C428" t="s">
        <v>32</v>
      </c>
      <c r="D428" t="s">
        <v>3944</v>
      </c>
    </row>
    <row r="429" spans="1:4" x14ac:dyDescent="0.25">
      <c r="A429" t="s">
        <v>3718</v>
      </c>
      <c r="B429" t="s">
        <v>3945</v>
      </c>
      <c r="C429" t="s">
        <v>32</v>
      </c>
      <c r="D429" t="s">
        <v>3946</v>
      </c>
    </row>
    <row r="430" spans="1:4" x14ac:dyDescent="0.25">
      <c r="A430" t="s">
        <v>437</v>
      </c>
      <c r="B430" t="s">
        <v>651</v>
      </c>
      <c r="C430" t="s">
        <v>58</v>
      </c>
      <c r="D430" t="s">
        <v>652</v>
      </c>
    </row>
    <row r="431" spans="1:4" x14ac:dyDescent="0.25">
      <c r="A431" t="s">
        <v>3718</v>
      </c>
      <c r="B431" t="s">
        <v>3947</v>
      </c>
      <c r="C431" t="s">
        <v>35</v>
      </c>
      <c r="D431" t="s">
        <v>3948</v>
      </c>
    </row>
    <row r="432" spans="1:4" x14ac:dyDescent="0.25">
      <c r="A432" t="s">
        <v>437</v>
      </c>
      <c r="B432" t="s">
        <v>653</v>
      </c>
      <c r="C432" t="s">
        <v>157</v>
      </c>
      <c r="D432" t="s">
        <v>654</v>
      </c>
    </row>
    <row r="433" spans="1:4" x14ac:dyDescent="0.25">
      <c r="A433" t="s">
        <v>1442</v>
      </c>
      <c r="B433" t="s">
        <v>1473</v>
      </c>
      <c r="C433" t="s">
        <v>32</v>
      </c>
      <c r="D433" t="s">
        <v>1474</v>
      </c>
    </row>
    <row r="434" spans="1:4" x14ac:dyDescent="0.25">
      <c r="A434" t="s">
        <v>437</v>
      </c>
      <c r="B434" t="s">
        <v>655</v>
      </c>
      <c r="C434" t="s">
        <v>58</v>
      </c>
      <c r="D434" t="s">
        <v>656</v>
      </c>
    </row>
    <row r="435" spans="1:4" x14ac:dyDescent="0.25">
      <c r="A435" t="s">
        <v>1442</v>
      </c>
      <c r="B435" t="s">
        <v>1475</v>
      </c>
      <c r="C435" t="s">
        <v>32</v>
      </c>
      <c r="D435" t="s">
        <v>1476</v>
      </c>
    </row>
    <row r="436" spans="1:4" x14ac:dyDescent="0.25">
      <c r="A436" t="s">
        <v>4</v>
      </c>
      <c r="B436" t="s">
        <v>78</v>
      </c>
      <c r="C436" t="s">
        <v>32</v>
      </c>
      <c r="D436" t="s">
        <v>79</v>
      </c>
    </row>
    <row r="437" spans="1:4" x14ac:dyDescent="0.25">
      <c r="A437" t="s">
        <v>4</v>
      </c>
      <c r="B437" t="s">
        <v>80</v>
      </c>
      <c r="C437" t="s">
        <v>35</v>
      </c>
      <c r="D437" t="s">
        <v>81</v>
      </c>
    </row>
    <row r="438" spans="1:4" x14ac:dyDescent="0.25">
      <c r="A438" t="s">
        <v>3718</v>
      </c>
      <c r="B438" t="s">
        <v>3949</v>
      </c>
      <c r="C438" t="s">
        <v>32</v>
      </c>
      <c r="D438" t="s">
        <v>3950</v>
      </c>
    </row>
    <row r="439" spans="1:4" x14ac:dyDescent="0.25">
      <c r="A439" t="s">
        <v>2875</v>
      </c>
      <c r="B439" t="s">
        <v>2959</v>
      </c>
      <c r="C439" t="s">
        <v>58</v>
      </c>
      <c r="D439" t="s">
        <v>2960</v>
      </c>
    </row>
    <row r="440" spans="1:4" x14ac:dyDescent="0.25">
      <c r="A440" t="s">
        <v>2202</v>
      </c>
      <c r="B440" t="s">
        <v>2301</v>
      </c>
      <c r="C440" t="s">
        <v>32</v>
      </c>
      <c r="D440" t="s">
        <v>2302</v>
      </c>
    </row>
    <row r="441" spans="1:4" x14ac:dyDescent="0.25">
      <c r="A441" t="s">
        <v>1442</v>
      </c>
      <c r="B441" t="s">
        <v>1477</v>
      </c>
      <c r="C441" t="s">
        <v>58</v>
      </c>
      <c r="D441" t="s">
        <v>1478</v>
      </c>
    </row>
    <row r="442" spans="1:4" x14ac:dyDescent="0.25">
      <c r="A442" t="s">
        <v>3718</v>
      </c>
      <c r="B442" t="s">
        <v>3951</v>
      </c>
      <c r="C442" t="s">
        <v>58</v>
      </c>
      <c r="D442" t="s">
        <v>3952</v>
      </c>
    </row>
    <row r="443" spans="1:4" x14ac:dyDescent="0.25">
      <c r="A443" t="s">
        <v>2875</v>
      </c>
      <c r="B443" t="s">
        <v>2961</v>
      </c>
      <c r="C443" t="s">
        <v>32</v>
      </c>
      <c r="D443" t="s">
        <v>2962</v>
      </c>
    </row>
    <row r="444" spans="1:4" x14ac:dyDescent="0.25">
      <c r="A444" t="s">
        <v>3718</v>
      </c>
      <c r="B444" t="s">
        <v>3953</v>
      </c>
      <c r="C444" t="s">
        <v>47</v>
      </c>
      <c r="D444" t="s">
        <v>3954</v>
      </c>
    </row>
    <row r="445" spans="1:4" x14ac:dyDescent="0.25">
      <c r="A445" t="s">
        <v>3718</v>
      </c>
      <c r="B445" t="s">
        <v>3955</v>
      </c>
      <c r="C445" t="s">
        <v>32</v>
      </c>
      <c r="D445" t="s">
        <v>3956</v>
      </c>
    </row>
    <row r="446" spans="1:4" x14ac:dyDescent="0.25">
      <c r="A446" t="s">
        <v>3479</v>
      </c>
      <c r="B446" t="s">
        <v>3524</v>
      </c>
      <c r="C446" t="s">
        <v>32</v>
      </c>
      <c r="D446" t="s">
        <v>3525</v>
      </c>
    </row>
    <row r="447" spans="1:4" x14ac:dyDescent="0.25">
      <c r="A447" t="s">
        <v>3718</v>
      </c>
      <c r="B447" t="s">
        <v>3957</v>
      </c>
      <c r="C447" t="s">
        <v>32</v>
      </c>
      <c r="D447" t="s">
        <v>3958</v>
      </c>
    </row>
    <row r="448" spans="1:4" x14ac:dyDescent="0.25">
      <c r="A448" t="s">
        <v>437</v>
      </c>
      <c r="B448" t="s">
        <v>657</v>
      </c>
      <c r="C448" t="s">
        <v>32</v>
      </c>
      <c r="D448" t="s">
        <v>658</v>
      </c>
    </row>
    <row r="449" spans="1:4" x14ac:dyDescent="0.25">
      <c r="A449" t="s">
        <v>3718</v>
      </c>
      <c r="B449" t="s">
        <v>3959</v>
      </c>
      <c r="C449" t="s">
        <v>32</v>
      </c>
      <c r="D449" t="s">
        <v>3960</v>
      </c>
    </row>
    <row r="450" spans="1:4" x14ac:dyDescent="0.25">
      <c r="A450" t="s">
        <v>437</v>
      </c>
      <c r="B450" t="s">
        <v>659</v>
      </c>
      <c r="C450" t="s">
        <v>35</v>
      </c>
      <c r="D450" t="s">
        <v>660</v>
      </c>
    </row>
    <row r="451" spans="1:4" x14ac:dyDescent="0.25">
      <c r="A451" t="s">
        <v>2202</v>
      </c>
      <c r="B451" t="s">
        <v>2303</v>
      </c>
      <c r="C451" t="s">
        <v>58</v>
      </c>
      <c r="D451" t="s">
        <v>2304</v>
      </c>
    </row>
    <row r="452" spans="1:4" x14ac:dyDescent="0.25">
      <c r="A452" t="s">
        <v>2202</v>
      </c>
      <c r="B452" t="s">
        <v>2305</v>
      </c>
      <c r="C452" t="s">
        <v>58</v>
      </c>
      <c r="D452" t="s">
        <v>2306</v>
      </c>
    </row>
    <row r="453" spans="1:4" x14ac:dyDescent="0.25">
      <c r="A453" t="s">
        <v>4</v>
      </c>
      <c r="B453" t="s">
        <v>82</v>
      </c>
      <c r="C453" t="s">
        <v>32</v>
      </c>
      <c r="D453" t="s">
        <v>83</v>
      </c>
    </row>
    <row r="454" spans="1:4" x14ac:dyDescent="0.25">
      <c r="A454" t="s">
        <v>437</v>
      </c>
      <c r="B454" t="s">
        <v>661</v>
      </c>
      <c r="C454" t="s">
        <v>38</v>
      </c>
      <c r="D454" t="s">
        <v>662</v>
      </c>
    </row>
    <row r="455" spans="1:4" x14ac:dyDescent="0.25">
      <c r="A455" t="s">
        <v>1617</v>
      </c>
      <c r="B455" t="s">
        <v>1714</v>
      </c>
      <c r="C455" t="s">
        <v>58</v>
      </c>
      <c r="D455" t="s">
        <v>1715</v>
      </c>
    </row>
    <row r="456" spans="1:4" x14ac:dyDescent="0.25">
      <c r="A456" t="s">
        <v>1617</v>
      </c>
      <c r="B456" t="s">
        <v>1716</v>
      </c>
      <c r="C456" t="s">
        <v>58</v>
      </c>
      <c r="D456" t="s">
        <v>1717</v>
      </c>
    </row>
    <row r="457" spans="1:4" x14ac:dyDescent="0.25">
      <c r="A457" t="s">
        <v>1617</v>
      </c>
      <c r="B457" t="s">
        <v>1718</v>
      </c>
      <c r="C457" t="s">
        <v>58</v>
      </c>
      <c r="D457" t="s">
        <v>1719</v>
      </c>
    </row>
    <row r="458" spans="1:4" x14ac:dyDescent="0.25">
      <c r="A458" t="s">
        <v>3718</v>
      </c>
      <c r="B458" t="s">
        <v>3961</v>
      </c>
      <c r="C458" t="s">
        <v>58</v>
      </c>
      <c r="D458" t="s">
        <v>3962</v>
      </c>
    </row>
    <row r="459" spans="1:4" x14ac:dyDescent="0.25">
      <c r="A459" t="s">
        <v>437</v>
      </c>
      <c r="B459" t="s">
        <v>663</v>
      </c>
      <c r="C459" t="s">
        <v>32</v>
      </c>
      <c r="D459" t="s">
        <v>664</v>
      </c>
    </row>
    <row r="460" spans="1:4" x14ac:dyDescent="0.25">
      <c r="A460" t="s">
        <v>3718</v>
      </c>
      <c r="B460" t="s">
        <v>3963</v>
      </c>
      <c r="C460" t="s">
        <v>32</v>
      </c>
      <c r="D460" t="s">
        <v>3964</v>
      </c>
    </row>
    <row r="461" spans="1:4" x14ac:dyDescent="0.25">
      <c r="A461" t="s">
        <v>2202</v>
      </c>
      <c r="B461" t="s">
        <v>2307</v>
      </c>
      <c r="C461" t="s">
        <v>58</v>
      </c>
      <c r="D461" t="s">
        <v>2308</v>
      </c>
    </row>
    <row r="462" spans="1:4" x14ac:dyDescent="0.25">
      <c r="A462" t="s">
        <v>437</v>
      </c>
      <c r="B462" t="s">
        <v>665</v>
      </c>
      <c r="C462" t="s">
        <v>35</v>
      </c>
      <c r="D462" t="s">
        <v>666</v>
      </c>
    </row>
    <row r="463" spans="1:4" x14ac:dyDescent="0.25">
      <c r="A463" t="s">
        <v>2875</v>
      </c>
      <c r="B463" t="s">
        <v>2963</v>
      </c>
      <c r="C463" t="s">
        <v>32</v>
      </c>
      <c r="D463" t="s">
        <v>2964</v>
      </c>
    </row>
    <row r="464" spans="1:4" x14ac:dyDescent="0.25">
      <c r="A464" t="s">
        <v>1617</v>
      </c>
      <c r="B464" t="s">
        <v>1720</v>
      </c>
      <c r="C464" t="s">
        <v>58</v>
      </c>
      <c r="D464" t="s">
        <v>1721</v>
      </c>
    </row>
    <row r="465" spans="1:4" x14ac:dyDescent="0.25">
      <c r="A465" t="s">
        <v>3718</v>
      </c>
      <c r="B465" t="s">
        <v>3965</v>
      </c>
      <c r="C465" t="s">
        <v>58</v>
      </c>
      <c r="D465" t="s">
        <v>3966</v>
      </c>
    </row>
    <row r="466" spans="1:4" x14ac:dyDescent="0.25">
      <c r="A466" t="s">
        <v>2875</v>
      </c>
      <c r="B466" t="s">
        <v>2965</v>
      </c>
      <c r="C466" t="s">
        <v>58</v>
      </c>
      <c r="D466" t="s">
        <v>2966</v>
      </c>
    </row>
    <row r="467" spans="1:4" x14ac:dyDescent="0.25">
      <c r="A467" t="s">
        <v>437</v>
      </c>
      <c r="B467" t="s">
        <v>667</v>
      </c>
      <c r="C467" t="s">
        <v>35</v>
      </c>
      <c r="D467" t="s">
        <v>668</v>
      </c>
    </row>
    <row r="468" spans="1:4" x14ac:dyDescent="0.25">
      <c r="A468" t="s">
        <v>1617</v>
      </c>
      <c r="B468" t="s">
        <v>1722</v>
      </c>
      <c r="C468" t="s">
        <v>32</v>
      </c>
      <c r="D468" t="s">
        <v>1723</v>
      </c>
    </row>
    <row r="469" spans="1:4" x14ac:dyDescent="0.25">
      <c r="A469" t="s">
        <v>3718</v>
      </c>
      <c r="B469" t="s">
        <v>3967</v>
      </c>
      <c r="C469" t="s">
        <v>58</v>
      </c>
      <c r="D469" t="s">
        <v>3968</v>
      </c>
    </row>
    <row r="470" spans="1:4" x14ac:dyDescent="0.25">
      <c r="A470" t="s">
        <v>3718</v>
      </c>
      <c r="B470" t="s">
        <v>3969</v>
      </c>
      <c r="C470" t="s">
        <v>23</v>
      </c>
      <c r="D470" t="s">
        <v>3970</v>
      </c>
    </row>
    <row r="471" spans="1:4" x14ac:dyDescent="0.25">
      <c r="A471" t="s">
        <v>1442</v>
      </c>
      <c r="B471" t="s">
        <v>1479</v>
      </c>
      <c r="C471" t="s">
        <v>32</v>
      </c>
      <c r="D471" t="s">
        <v>1480</v>
      </c>
    </row>
    <row r="472" spans="1:4" x14ac:dyDescent="0.25">
      <c r="A472" t="s">
        <v>3718</v>
      </c>
      <c r="B472" t="s">
        <v>3971</v>
      </c>
      <c r="C472" t="s">
        <v>47</v>
      </c>
      <c r="D472" t="s">
        <v>3972</v>
      </c>
    </row>
    <row r="473" spans="1:4" x14ac:dyDescent="0.25">
      <c r="A473" t="s">
        <v>3718</v>
      </c>
      <c r="B473" t="s">
        <v>3973</v>
      </c>
      <c r="C473" t="s">
        <v>58</v>
      </c>
      <c r="D473" t="s">
        <v>3974</v>
      </c>
    </row>
    <row r="474" spans="1:4" x14ac:dyDescent="0.25">
      <c r="A474" t="s">
        <v>437</v>
      </c>
      <c r="B474" t="s">
        <v>669</v>
      </c>
      <c r="C474" t="s">
        <v>47</v>
      </c>
      <c r="D474" t="s">
        <v>670</v>
      </c>
    </row>
    <row r="475" spans="1:4" x14ac:dyDescent="0.25">
      <c r="A475" t="s">
        <v>4</v>
      </c>
      <c r="B475" t="s">
        <v>84</v>
      </c>
      <c r="C475" t="s">
        <v>23</v>
      </c>
      <c r="D475" t="s">
        <v>85</v>
      </c>
    </row>
    <row r="476" spans="1:4" x14ac:dyDescent="0.25">
      <c r="A476" t="s">
        <v>437</v>
      </c>
      <c r="B476" t="s">
        <v>671</v>
      </c>
      <c r="C476" t="s">
        <v>32</v>
      </c>
      <c r="D476" t="s">
        <v>672</v>
      </c>
    </row>
    <row r="477" spans="1:4" x14ac:dyDescent="0.25">
      <c r="A477" t="s">
        <v>3718</v>
      </c>
      <c r="B477" t="s">
        <v>3975</v>
      </c>
      <c r="C477" t="s">
        <v>58</v>
      </c>
      <c r="D477" t="s">
        <v>3976</v>
      </c>
    </row>
    <row r="478" spans="1:4" x14ac:dyDescent="0.25">
      <c r="A478" t="s">
        <v>2202</v>
      </c>
      <c r="B478" t="s">
        <v>2309</v>
      </c>
      <c r="C478" t="s">
        <v>35</v>
      </c>
      <c r="D478" t="s">
        <v>2310</v>
      </c>
    </row>
    <row r="479" spans="1:4" x14ac:dyDescent="0.25">
      <c r="A479" t="s">
        <v>1617</v>
      </c>
      <c r="B479" t="s">
        <v>1724</v>
      </c>
      <c r="C479" t="s">
        <v>53</v>
      </c>
      <c r="D479" t="s">
        <v>1725</v>
      </c>
    </row>
    <row r="480" spans="1:4" x14ac:dyDescent="0.25">
      <c r="A480" t="s">
        <v>2202</v>
      </c>
      <c r="B480" t="s">
        <v>2311</v>
      </c>
      <c r="C480" t="s">
        <v>47</v>
      </c>
      <c r="D480" t="s">
        <v>2312</v>
      </c>
    </row>
    <row r="481" spans="1:4" x14ac:dyDescent="0.25">
      <c r="A481" t="s">
        <v>4</v>
      </c>
      <c r="B481" t="s">
        <v>86</v>
      </c>
      <c r="C481" t="s">
        <v>87</v>
      </c>
      <c r="D481" t="s">
        <v>88</v>
      </c>
    </row>
    <row r="482" spans="1:4" x14ac:dyDescent="0.25">
      <c r="A482" t="s">
        <v>3718</v>
      </c>
      <c r="B482" t="s">
        <v>3977</v>
      </c>
      <c r="C482" t="s">
        <v>32</v>
      </c>
      <c r="D482" t="s">
        <v>3978</v>
      </c>
    </row>
    <row r="483" spans="1:4" x14ac:dyDescent="0.25">
      <c r="A483" t="s">
        <v>3718</v>
      </c>
      <c r="B483" t="s">
        <v>3979</v>
      </c>
      <c r="C483" t="s">
        <v>23</v>
      </c>
      <c r="D483" t="s">
        <v>3980</v>
      </c>
    </row>
    <row r="484" spans="1:4" x14ac:dyDescent="0.25">
      <c r="A484" t="s">
        <v>2875</v>
      </c>
      <c r="B484" t="s">
        <v>2967</v>
      </c>
      <c r="C484" t="s">
        <v>32</v>
      </c>
      <c r="D484" t="s">
        <v>2968</v>
      </c>
    </row>
    <row r="485" spans="1:4" x14ac:dyDescent="0.25">
      <c r="A485" t="s">
        <v>2875</v>
      </c>
      <c r="B485" t="s">
        <v>2969</v>
      </c>
      <c r="C485" t="s">
        <v>58</v>
      </c>
      <c r="D485" t="s">
        <v>2970</v>
      </c>
    </row>
    <row r="486" spans="1:4" x14ac:dyDescent="0.25">
      <c r="A486" t="s">
        <v>3718</v>
      </c>
      <c r="B486" t="s">
        <v>3981</v>
      </c>
      <c r="C486" t="s">
        <v>35</v>
      </c>
      <c r="D486" t="s">
        <v>3982</v>
      </c>
    </row>
    <row r="487" spans="1:4" x14ac:dyDescent="0.25">
      <c r="A487" t="s">
        <v>4</v>
      </c>
      <c r="B487" t="s">
        <v>89</v>
      </c>
      <c r="C487" t="s">
        <v>35</v>
      </c>
      <c r="D487" t="s">
        <v>90</v>
      </c>
    </row>
    <row r="488" spans="1:4" x14ac:dyDescent="0.25">
      <c r="A488" t="s">
        <v>437</v>
      </c>
      <c r="B488" t="s">
        <v>673</v>
      </c>
      <c r="C488" t="s">
        <v>157</v>
      </c>
      <c r="D488" t="s">
        <v>674</v>
      </c>
    </row>
    <row r="489" spans="1:4" x14ac:dyDescent="0.25">
      <c r="A489" t="s">
        <v>3718</v>
      </c>
      <c r="B489" t="s">
        <v>3983</v>
      </c>
      <c r="C489" t="s">
        <v>58</v>
      </c>
      <c r="D489" t="s">
        <v>3984</v>
      </c>
    </row>
    <row r="490" spans="1:4" x14ac:dyDescent="0.25">
      <c r="A490" t="s">
        <v>2875</v>
      </c>
      <c r="B490" t="s">
        <v>2971</v>
      </c>
      <c r="C490" t="s">
        <v>32</v>
      </c>
      <c r="D490" t="s">
        <v>2972</v>
      </c>
    </row>
    <row r="491" spans="1:4" x14ac:dyDescent="0.25">
      <c r="A491" t="s">
        <v>2202</v>
      </c>
      <c r="B491" t="s">
        <v>2313</v>
      </c>
      <c r="C491" t="s">
        <v>35</v>
      </c>
      <c r="D491" t="s">
        <v>2314</v>
      </c>
    </row>
    <row r="492" spans="1:4" x14ac:dyDescent="0.25">
      <c r="A492" t="s">
        <v>1617</v>
      </c>
      <c r="B492" t="s">
        <v>1726</v>
      </c>
      <c r="C492" t="s">
        <v>157</v>
      </c>
      <c r="D492" t="s">
        <v>1727</v>
      </c>
    </row>
    <row r="493" spans="1:4" x14ac:dyDescent="0.25">
      <c r="A493" t="s">
        <v>3718</v>
      </c>
      <c r="B493" t="s">
        <v>3985</v>
      </c>
      <c r="C493" t="s">
        <v>32</v>
      </c>
      <c r="D493" t="s">
        <v>3986</v>
      </c>
    </row>
    <row r="494" spans="1:4" x14ac:dyDescent="0.25">
      <c r="A494" t="s">
        <v>437</v>
      </c>
      <c r="B494" t="s">
        <v>675</v>
      </c>
      <c r="C494" t="s">
        <v>32</v>
      </c>
      <c r="D494" t="s">
        <v>676</v>
      </c>
    </row>
    <row r="495" spans="1:4" x14ac:dyDescent="0.25">
      <c r="A495" t="s">
        <v>3718</v>
      </c>
      <c r="B495" t="s">
        <v>3987</v>
      </c>
      <c r="C495" t="s">
        <v>58</v>
      </c>
      <c r="D495" t="s">
        <v>3988</v>
      </c>
    </row>
    <row r="496" spans="1:4" x14ac:dyDescent="0.25">
      <c r="A496" t="s">
        <v>2875</v>
      </c>
      <c r="B496" t="s">
        <v>2973</v>
      </c>
      <c r="C496" t="s">
        <v>58</v>
      </c>
      <c r="D496" t="s">
        <v>2974</v>
      </c>
    </row>
    <row r="497" spans="1:4" x14ac:dyDescent="0.25">
      <c r="A497" t="s">
        <v>437</v>
      </c>
      <c r="B497" t="s">
        <v>677</v>
      </c>
      <c r="C497" t="s">
        <v>32</v>
      </c>
      <c r="D497" t="s">
        <v>678</v>
      </c>
    </row>
    <row r="498" spans="1:4" x14ac:dyDescent="0.25">
      <c r="A498" t="s">
        <v>3718</v>
      </c>
      <c r="B498" t="s">
        <v>3989</v>
      </c>
      <c r="C498" t="s">
        <v>32</v>
      </c>
      <c r="D498" t="s">
        <v>3990</v>
      </c>
    </row>
    <row r="499" spans="1:4" x14ac:dyDescent="0.25">
      <c r="A499" t="s">
        <v>3479</v>
      </c>
      <c r="B499" t="s">
        <v>3526</v>
      </c>
      <c r="C499" t="s">
        <v>35</v>
      </c>
      <c r="D499" t="s">
        <v>3527</v>
      </c>
    </row>
    <row r="500" spans="1:4" x14ac:dyDescent="0.25">
      <c r="A500" t="s">
        <v>437</v>
      </c>
      <c r="B500" t="s">
        <v>679</v>
      </c>
      <c r="C500" t="s">
        <v>32</v>
      </c>
      <c r="D500" t="s">
        <v>680</v>
      </c>
    </row>
    <row r="501" spans="1:4" x14ac:dyDescent="0.25">
      <c r="A501" t="s">
        <v>437</v>
      </c>
      <c r="B501" t="s">
        <v>681</v>
      </c>
      <c r="C501" t="s">
        <v>32</v>
      </c>
      <c r="D501" t="s">
        <v>682</v>
      </c>
    </row>
    <row r="502" spans="1:4" x14ac:dyDescent="0.25">
      <c r="A502" t="s">
        <v>3718</v>
      </c>
      <c r="B502" t="s">
        <v>3991</v>
      </c>
      <c r="C502" t="s">
        <v>32</v>
      </c>
      <c r="D502" t="s">
        <v>3992</v>
      </c>
    </row>
    <row r="503" spans="1:4" x14ac:dyDescent="0.25">
      <c r="A503" t="s">
        <v>2875</v>
      </c>
      <c r="B503" t="s">
        <v>2975</v>
      </c>
      <c r="C503" t="s">
        <v>35</v>
      </c>
      <c r="D503" t="s">
        <v>2976</v>
      </c>
    </row>
    <row r="504" spans="1:4" x14ac:dyDescent="0.25">
      <c r="A504" t="s">
        <v>4</v>
      </c>
      <c r="B504" t="s">
        <v>91</v>
      </c>
      <c r="C504" t="s">
        <v>32</v>
      </c>
      <c r="D504" t="s">
        <v>92</v>
      </c>
    </row>
    <row r="505" spans="1:4" x14ac:dyDescent="0.25">
      <c r="A505" t="s">
        <v>3718</v>
      </c>
      <c r="B505" t="s">
        <v>3993</v>
      </c>
      <c r="C505" t="s">
        <v>32</v>
      </c>
      <c r="D505" t="s">
        <v>3994</v>
      </c>
    </row>
    <row r="506" spans="1:4" x14ac:dyDescent="0.25">
      <c r="A506" t="s">
        <v>1617</v>
      </c>
      <c r="B506" t="s">
        <v>1728</v>
      </c>
      <c r="C506" t="s">
        <v>110</v>
      </c>
      <c r="D506" t="s">
        <v>1729</v>
      </c>
    </row>
    <row r="507" spans="1:4" x14ac:dyDescent="0.25">
      <c r="A507" t="s">
        <v>3718</v>
      </c>
      <c r="B507" t="s">
        <v>3995</v>
      </c>
      <c r="C507" t="s">
        <v>32</v>
      </c>
      <c r="D507" t="s">
        <v>3996</v>
      </c>
    </row>
    <row r="508" spans="1:4" x14ac:dyDescent="0.25">
      <c r="A508" t="s">
        <v>2202</v>
      </c>
      <c r="B508" t="s">
        <v>2315</v>
      </c>
      <c r="C508" t="s">
        <v>32</v>
      </c>
      <c r="D508" t="s">
        <v>2316</v>
      </c>
    </row>
    <row r="509" spans="1:4" x14ac:dyDescent="0.25">
      <c r="A509" t="s">
        <v>3718</v>
      </c>
      <c r="B509" t="s">
        <v>3997</v>
      </c>
      <c r="C509" t="s">
        <v>47</v>
      </c>
      <c r="D509" t="s">
        <v>3998</v>
      </c>
    </row>
    <row r="510" spans="1:4" x14ac:dyDescent="0.25">
      <c r="A510" t="s">
        <v>3718</v>
      </c>
      <c r="B510" t="s">
        <v>3999</v>
      </c>
      <c r="C510" t="s">
        <v>35</v>
      </c>
      <c r="D510" t="s">
        <v>4000</v>
      </c>
    </row>
    <row r="511" spans="1:4" x14ac:dyDescent="0.25">
      <c r="A511" t="s">
        <v>1617</v>
      </c>
      <c r="B511" t="s">
        <v>1730</v>
      </c>
      <c r="C511" t="s">
        <v>32</v>
      </c>
      <c r="D511" t="s">
        <v>1731</v>
      </c>
    </row>
    <row r="512" spans="1:4" x14ac:dyDescent="0.25">
      <c r="A512" t="s">
        <v>3718</v>
      </c>
      <c r="B512" t="s">
        <v>4001</v>
      </c>
      <c r="C512" t="s">
        <v>32</v>
      </c>
      <c r="D512" t="s">
        <v>4002</v>
      </c>
    </row>
    <row r="513" spans="1:4" x14ac:dyDescent="0.25">
      <c r="A513" t="s">
        <v>3479</v>
      </c>
      <c r="B513" t="s">
        <v>3528</v>
      </c>
      <c r="C513" t="s">
        <v>50</v>
      </c>
      <c r="D513" t="s">
        <v>3529</v>
      </c>
    </row>
    <row r="514" spans="1:4" x14ac:dyDescent="0.25">
      <c r="A514" t="s">
        <v>437</v>
      </c>
      <c r="B514" t="s">
        <v>683</v>
      </c>
      <c r="C514" t="s">
        <v>35</v>
      </c>
      <c r="D514" t="s">
        <v>684</v>
      </c>
    </row>
    <row r="515" spans="1:4" x14ac:dyDescent="0.25">
      <c r="A515" t="s">
        <v>4</v>
      </c>
      <c r="B515" t="s">
        <v>93</v>
      </c>
      <c r="C515" t="s">
        <v>35</v>
      </c>
      <c r="D515" t="s">
        <v>94</v>
      </c>
    </row>
    <row r="516" spans="1:4" x14ac:dyDescent="0.25">
      <c r="A516" t="s">
        <v>437</v>
      </c>
      <c r="B516" t="s">
        <v>685</v>
      </c>
      <c r="C516" t="s">
        <v>32</v>
      </c>
      <c r="D516" t="s">
        <v>686</v>
      </c>
    </row>
    <row r="517" spans="1:4" x14ac:dyDescent="0.25">
      <c r="A517" t="s">
        <v>437</v>
      </c>
      <c r="B517" t="s">
        <v>687</v>
      </c>
      <c r="C517" t="s">
        <v>32</v>
      </c>
      <c r="D517" t="s">
        <v>688</v>
      </c>
    </row>
    <row r="518" spans="1:4" x14ac:dyDescent="0.25">
      <c r="A518" t="s">
        <v>437</v>
      </c>
      <c r="B518" t="s">
        <v>689</v>
      </c>
      <c r="C518" t="s">
        <v>32</v>
      </c>
      <c r="D518" t="s">
        <v>690</v>
      </c>
    </row>
    <row r="519" spans="1:4" x14ac:dyDescent="0.25">
      <c r="A519" t="s">
        <v>437</v>
      </c>
      <c r="B519" t="s">
        <v>691</v>
      </c>
      <c r="C519" t="s">
        <v>32</v>
      </c>
      <c r="D519" t="s">
        <v>692</v>
      </c>
    </row>
    <row r="520" spans="1:4" x14ac:dyDescent="0.25">
      <c r="A520" t="s">
        <v>5177</v>
      </c>
      <c r="B520" t="s">
        <v>5184</v>
      </c>
      <c r="C520" t="s">
        <v>32</v>
      </c>
      <c r="D520" t="s">
        <v>5185</v>
      </c>
    </row>
    <row r="521" spans="1:4" x14ac:dyDescent="0.25">
      <c r="A521" t="s">
        <v>3718</v>
      </c>
      <c r="B521" t="s">
        <v>4003</v>
      </c>
      <c r="C521" t="s">
        <v>35</v>
      </c>
      <c r="D521" t="s">
        <v>4004</v>
      </c>
    </row>
    <row r="522" spans="1:4" x14ac:dyDescent="0.25">
      <c r="A522" t="s">
        <v>2202</v>
      </c>
      <c r="B522" t="s">
        <v>2317</v>
      </c>
      <c r="C522" t="s">
        <v>58</v>
      </c>
      <c r="D522" t="s">
        <v>2318</v>
      </c>
    </row>
    <row r="523" spans="1:4" x14ac:dyDescent="0.25">
      <c r="A523" t="s">
        <v>1617</v>
      </c>
      <c r="B523" t="s">
        <v>1732</v>
      </c>
      <c r="C523" t="s">
        <v>157</v>
      </c>
      <c r="D523" t="s">
        <v>1733</v>
      </c>
    </row>
    <row r="524" spans="1:4" x14ac:dyDescent="0.25">
      <c r="A524" t="s">
        <v>2202</v>
      </c>
      <c r="B524" t="s">
        <v>2319</v>
      </c>
      <c r="C524" t="s">
        <v>58</v>
      </c>
      <c r="D524" t="s">
        <v>2320</v>
      </c>
    </row>
    <row r="525" spans="1:4" x14ac:dyDescent="0.25">
      <c r="A525" t="s">
        <v>437</v>
      </c>
      <c r="B525" t="s">
        <v>693</v>
      </c>
      <c r="C525" t="s">
        <v>32</v>
      </c>
      <c r="D525" t="s">
        <v>694</v>
      </c>
    </row>
    <row r="526" spans="1:4" x14ac:dyDescent="0.25">
      <c r="A526" t="s">
        <v>3718</v>
      </c>
      <c r="B526" t="s">
        <v>4005</v>
      </c>
      <c r="C526" t="s">
        <v>47</v>
      </c>
      <c r="D526" t="s">
        <v>4006</v>
      </c>
    </row>
    <row r="527" spans="1:4" x14ac:dyDescent="0.25">
      <c r="A527" t="s">
        <v>437</v>
      </c>
      <c r="B527" t="s">
        <v>695</v>
      </c>
      <c r="C527" t="s">
        <v>38</v>
      </c>
      <c r="D527" t="s">
        <v>696</v>
      </c>
    </row>
    <row r="528" spans="1:4" x14ac:dyDescent="0.25">
      <c r="A528" t="s">
        <v>437</v>
      </c>
      <c r="B528" t="s">
        <v>697</v>
      </c>
      <c r="C528" t="s">
        <v>58</v>
      </c>
      <c r="D528" t="s">
        <v>698</v>
      </c>
    </row>
    <row r="529" spans="1:4" x14ac:dyDescent="0.25">
      <c r="A529" t="s">
        <v>437</v>
      </c>
      <c r="B529" t="s">
        <v>699</v>
      </c>
      <c r="C529" t="s">
        <v>32</v>
      </c>
      <c r="D529" t="s">
        <v>700</v>
      </c>
    </row>
    <row r="530" spans="1:4" x14ac:dyDescent="0.25">
      <c r="A530" t="s">
        <v>3718</v>
      </c>
      <c r="B530" t="s">
        <v>4007</v>
      </c>
      <c r="C530" t="s">
        <v>32</v>
      </c>
      <c r="D530" t="s">
        <v>4008</v>
      </c>
    </row>
    <row r="531" spans="1:4" x14ac:dyDescent="0.25">
      <c r="A531" t="s">
        <v>3718</v>
      </c>
      <c r="B531" t="s">
        <v>4009</v>
      </c>
      <c r="C531" t="s">
        <v>32</v>
      </c>
      <c r="D531" t="s">
        <v>4010</v>
      </c>
    </row>
    <row r="532" spans="1:4" x14ac:dyDescent="0.25">
      <c r="A532" t="s">
        <v>2875</v>
      </c>
      <c r="B532" t="s">
        <v>2977</v>
      </c>
      <c r="C532" t="s">
        <v>32</v>
      </c>
      <c r="D532" t="s">
        <v>2978</v>
      </c>
    </row>
    <row r="533" spans="1:4" x14ac:dyDescent="0.25">
      <c r="A533" t="s">
        <v>3718</v>
      </c>
      <c r="B533" t="s">
        <v>4011</v>
      </c>
      <c r="C533" t="s">
        <v>58</v>
      </c>
      <c r="D533" t="s">
        <v>4012</v>
      </c>
    </row>
    <row r="534" spans="1:4" x14ac:dyDescent="0.25">
      <c r="A534" t="s">
        <v>3718</v>
      </c>
      <c r="B534" t="s">
        <v>4013</v>
      </c>
      <c r="C534" t="s">
        <v>32</v>
      </c>
      <c r="D534" t="s">
        <v>4014</v>
      </c>
    </row>
    <row r="535" spans="1:4" x14ac:dyDescent="0.25">
      <c r="A535" t="s">
        <v>2202</v>
      </c>
      <c r="B535" t="s">
        <v>2321</v>
      </c>
      <c r="C535" t="s">
        <v>58</v>
      </c>
      <c r="D535" t="s">
        <v>2322</v>
      </c>
    </row>
    <row r="536" spans="1:4" x14ac:dyDescent="0.25">
      <c r="A536" t="s">
        <v>2875</v>
      </c>
      <c r="B536" t="s">
        <v>2979</v>
      </c>
      <c r="C536" t="s">
        <v>58</v>
      </c>
      <c r="D536" t="s">
        <v>2980</v>
      </c>
    </row>
    <row r="537" spans="1:4" x14ac:dyDescent="0.25">
      <c r="A537" t="s">
        <v>2875</v>
      </c>
      <c r="B537" t="s">
        <v>2981</v>
      </c>
      <c r="C537" t="s">
        <v>47</v>
      </c>
      <c r="D537" t="s">
        <v>2982</v>
      </c>
    </row>
    <row r="538" spans="1:4" x14ac:dyDescent="0.25">
      <c r="A538" t="s">
        <v>2875</v>
      </c>
      <c r="B538" t="s">
        <v>2983</v>
      </c>
      <c r="C538" t="s">
        <v>35</v>
      </c>
      <c r="D538" t="s">
        <v>2984</v>
      </c>
    </row>
    <row r="539" spans="1:4" x14ac:dyDescent="0.25">
      <c r="A539" t="s">
        <v>2202</v>
      </c>
      <c r="B539" t="s">
        <v>2323</v>
      </c>
      <c r="C539" t="s">
        <v>58</v>
      </c>
      <c r="D539" t="s">
        <v>2324</v>
      </c>
    </row>
    <row r="540" spans="1:4" x14ac:dyDescent="0.25">
      <c r="A540" t="s">
        <v>1442</v>
      </c>
      <c r="B540" t="s">
        <v>1481</v>
      </c>
      <c r="C540" t="s">
        <v>58</v>
      </c>
      <c r="D540" t="s">
        <v>1482</v>
      </c>
    </row>
    <row r="541" spans="1:4" x14ac:dyDescent="0.25">
      <c r="A541" t="s">
        <v>437</v>
      </c>
      <c r="B541" t="s">
        <v>701</v>
      </c>
      <c r="C541" t="s">
        <v>35</v>
      </c>
      <c r="D541" t="s">
        <v>702</v>
      </c>
    </row>
    <row r="542" spans="1:4" x14ac:dyDescent="0.25">
      <c r="A542" t="s">
        <v>2202</v>
      </c>
      <c r="B542" t="s">
        <v>2325</v>
      </c>
      <c r="C542" t="s">
        <v>58</v>
      </c>
      <c r="D542" t="s">
        <v>2326</v>
      </c>
    </row>
    <row r="543" spans="1:4" x14ac:dyDescent="0.25">
      <c r="A543" t="s">
        <v>1617</v>
      </c>
      <c r="B543" t="s">
        <v>1734</v>
      </c>
      <c r="C543" t="s">
        <v>32</v>
      </c>
      <c r="D543" t="s">
        <v>1735</v>
      </c>
    </row>
    <row r="544" spans="1:4" x14ac:dyDescent="0.25">
      <c r="A544" t="s">
        <v>437</v>
      </c>
      <c r="B544" t="s">
        <v>703</v>
      </c>
      <c r="C544" t="s">
        <v>87</v>
      </c>
      <c r="D544" t="s">
        <v>704</v>
      </c>
    </row>
    <row r="545" spans="1:4" x14ac:dyDescent="0.25">
      <c r="A545" t="s">
        <v>2202</v>
      </c>
      <c r="B545" t="s">
        <v>2327</v>
      </c>
      <c r="C545" t="s">
        <v>58</v>
      </c>
      <c r="D545" t="s">
        <v>2328</v>
      </c>
    </row>
    <row r="546" spans="1:4" x14ac:dyDescent="0.25">
      <c r="A546" t="s">
        <v>1617</v>
      </c>
      <c r="B546" t="s">
        <v>1736</v>
      </c>
      <c r="C546" t="s">
        <v>32</v>
      </c>
      <c r="D546" t="s">
        <v>1737</v>
      </c>
    </row>
    <row r="547" spans="1:4" x14ac:dyDescent="0.25">
      <c r="A547" t="s">
        <v>437</v>
      </c>
      <c r="B547" t="s">
        <v>705</v>
      </c>
      <c r="C547" t="s">
        <v>32</v>
      </c>
      <c r="D547" t="s">
        <v>706</v>
      </c>
    </row>
    <row r="548" spans="1:4" x14ac:dyDescent="0.25">
      <c r="A548" t="s">
        <v>437</v>
      </c>
      <c r="B548" t="s">
        <v>707</v>
      </c>
      <c r="C548" t="s">
        <v>35</v>
      </c>
      <c r="D548" t="s">
        <v>708</v>
      </c>
    </row>
    <row r="549" spans="1:4" x14ac:dyDescent="0.25">
      <c r="A549" t="s">
        <v>437</v>
      </c>
      <c r="B549" t="s">
        <v>709</v>
      </c>
      <c r="C549" t="s">
        <v>23</v>
      </c>
      <c r="D549" t="s">
        <v>710</v>
      </c>
    </row>
    <row r="550" spans="1:4" x14ac:dyDescent="0.25">
      <c r="A550" t="s">
        <v>437</v>
      </c>
      <c r="B550" t="s">
        <v>711</v>
      </c>
      <c r="C550" t="s">
        <v>32</v>
      </c>
      <c r="D550" t="s">
        <v>712</v>
      </c>
    </row>
    <row r="551" spans="1:4" x14ac:dyDescent="0.25">
      <c r="A551" t="s">
        <v>3718</v>
      </c>
      <c r="B551" t="s">
        <v>4015</v>
      </c>
      <c r="C551" t="s">
        <v>58</v>
      </c>
      <c r="D551" t="s">
        <v>4016</v>
      </c>
    </row>
    <row r="552" spans="1:4" x14ac:dyDescent="0.25">
      <c r="A552" t="s">
        <v>5177</v>
      </c>
      <c r="B552" t="s">
        <v>5186</v>
      </c>
      <c r="C552" t="s">
        <v>32</v>
      </c>
      <c r="D552" t="s">
        <v>5187</v>
      </c>
    </row>
    <row r="553" spans="1:4" x14ac:dyDescent="0.25">
      <c r="A553" t="s">
        <v>3479</v>
      </c>
      <c r="B553" t="s">
        <v>3530</v>
      </c>
      <c r="C553" t="s">
        <v>35</v>
      </c>
      <c r="D553" t="s">
        <v>3531</v>
      </c>
    </row>
    <row r="554" spans="1:4" x14ac:dyDescent="0.25">
      <c r="A554" t="s">
        <v>3718</v>
      </c>
      <c r="B554" t="s">
        <v>4017</v>
      </c>
      <c r="C554" t="s">
        <v>32</v>
      </c>
      <c r="D554" t="s">
        <v>4018</v>
      </c>
    </row>
    <row r="555" spans="1:4" x14ac:dyDescent="0.25">
      <c r="A555" t="s">
        <v>3718</v>
      </c>
      <c r="B555" t="s">
        <v>4019</v>
      </c>
      <c r="C555" t="s">
        <v>35</v>
      </c>
      <c r="D555" t="s">
        <v>4020</v>
      </c>
    </row>
    <row r="556" spans="1:4" x14ac:dyDescent="0.25">
      <c r="A556" t="s">
        <v>437</v>
      </c>
      <c r="B556" t="s">
        <v>713</v>
      </c>
      <c r="C556" t="s">
        <v>32</v>
      </c>
      <c r="D556" t="s">
        <v>714</v>
      </c>
    </row>
    <row r="557" spans="1:4" x14ac:dyDescent="0.25">
      <c r="A557" t="s">
        <v>4</v>
      </c>
      <c r="B557" t="s">
        <v>95</v>
      </c>
      <c r="C557" t="s">
        <v>32</v>
      </c>
      <c r="D557" t="s">
        <v>96</v>
      </c>
    </row>
    <row r="558" spans="1:4" x14ac:dyDescent="0.25">
      <c r="A558" t="s">
        <v>3718</v>
      </c>
      <c r="B558" t="s">
        <v>4021</v>
      </c>
      <c r="C558" t="s">
        <v>32</v>
      </c>
      <c r="D558" t="s">
        <v>4022</v>
      </c>
    </row>
    <row r="559" spans="1:4" x14ac:dyDescent="0.25">
      <c r="A559" t="s">
        <v>3718</v>
      </c>
      <c r="B559" t="s">
        <v>4023</v>
      </c>
      <c r="C559" t="s">
        <v>32</v>
      </c>
      <c r="D559" t="s">
        <v>4024</v>
      </c>
    </row>
    <row r="560" spans="1:4" x14ac:dyDescent="0.25">
      <c r="A560" t="s">
        <v>3718</v>
      </c>
      <c r="B560" t="s">
        <v>4025</v>
      </c>
      <c r="C560" t="s">
        <v>35</v>
      </c>
      <c r="D560" t="s">
        <v>4026</v>
      </c>
    </row>
    <row r="561" spans="1:4" x14ac:dyDescent="0.25">
      <c r="A561" t="s">
        <v>2875</v>
      </c>
      <c r="B561" t="s">
        <v>2985</v>
      </c>
      <c r="C561" t="s">
        <v>58</v>
      </c>
      <c r="D561" t="s">
        <v>2986</v>
      </c>
    </row>
    <row r="562" spans="1:4" x14ac:dyDescent="0.25">
      <c r="A562" t="s">
        <v>5177</v>
      </c>
      <c r="B562" t="s">
        <v>5188</v>
      </c>
      <c r="C562" t="s">
        <v>32</v>
      </c>
      <c r="D562" t="s">
        <v>5189</v>
      </c>
    </row>
    <row r="563" spans="1:4" x14ac:dyDescent="0.25">
      <c r="A563" t="s">
        <v>4</v>
      </c>
      <c r="B563" t="s">
        <v>97</v>
      </c>
      <c r="C563" t="s">
        <v>32</v>
      </c>
      <c r="D563" t="s">
        <v>98</v>
      </c>
    </row>
    <row r="564" spans="1:4" x14ac:dyDescent="0.25">
      <c r="A564" t="s">
        <v>3718</v>
      </c>
      <c r="B564" t="s">
        <v>4027</v>
      </c>
      <c r="C564" t="s">
        <v>58</v>
      </c>
      <c r="D564" t="s">
        <v>4028</v>
      </c>
    </row>
    <row r="565" spans="1:4" x14ac:dyDescent="0.25">
      <c r="A565" t="s">
        <v>3718</v>
      </c>
      <c r="B565" t="s">
        <v>4029</v>
      </c>
      <c r="C565" t="s">
        <v>47</v>
      </c>
      <c r="D565" t="s">
        <v>4030</v>
      </c>
    </row>
    <row r="566" spans="1:4" x14ac:dyDescent="0.25">
      <c r="A566" t="s">
        <v>2202</v>
      </c>
      <c r="B566" t="s">
        <v>2329</v>
      </c>
      <c r="C566" t="s">
        <v>58</v>
      </c>
      <c r="D566" t="s">
        <v>2330</v>
      </c>
    </row>
    <row r="567" spans="1:4" x14ac:dyDescent="0.25">
      <c r="A567" t="s">
        <v>2875</v>
      </c>
      <c r="B567" t="s">
        <v>2987</v>
      </c>
      <c r="C567" t="s">
        <v>58</v>
      </c>
      <c r="D567" t="s">
        <v>2988</v>
      </c>
    </row>
    <row r="568" spans="1:4" x14ac:dyDescent="0.25">
      <c r="A568" t="s">
        <v>2875</v>
      </c>
      <c r="B568" t="s">
        <v>2989</v>
      </c>
      <c r="C568" t="s">
        <v>58</v>
      </c>
      <c r="D568" t="s">
        <v>2990</v>
      </c>
    </row>
    <row r="569" spans="1:4" x14ac:dyDescent="0.25">
      <c r="A569" t="s">
        <v>4</v>
      </c>
      <c r="B569" t="s">
        <v>99</v>
      </c>
      <c r="C569" t="s">
        <v>58</v>
      </c>
      <c r="D569" t="s">
        <v>100</v>
      </c>
    </row>
    <row r="570" spans="1:4" x14ac:dyDescent="0.25">
      <c r="A570" t="s">
        <v>4</v>
      </c>
      <c r="B570" t="s">
        <v>101</v>
      </c>
      <c r="C570" t="s">
        <v>32</v>
      </c>
      <c r="D570" t="s">
        <v>102</v>
      </c>
    </row>
    <row r="571" spans="1:4" x14ac:dyDescent="0.25">
      <c r="A571" t="s">
        <v>3718</v>
      </c>
      <c r="B571" t="s">
        <v>4031</v>
      </c>
      <c r="C571" t="s">
        <v>23</v>
      </c>
      <c r="D571" t="s">
        <v>4032</v>
      </c>
    </row>
    <row r="572" spans="1:4" x14ac:dyDescent="0.25">
      <c r="A572" t="s">
        <v>3718</v>
      </c>
      <c r="B572" t="s">
        <v>4033</v>
      </c>
      <c r="C572" t="s">
        <v>58</v>
      </c>
      <c r="D572" t="s">
        <v>4034</v>
      </c>
    </row>
    <row r="573" spans="1:4" x14ac:dyDescent="0.25">
      <c r="A573" t="s">
        <v>2875</v>
      </c>
      <c r="B573" t="s">
        <v>2991</v>
      </c>
      <c r="C573" t="s">
        <v>58</v>
      </c>
      <c r="D573" t="s">
        <v>2992</v>
      </c>
    </row>
    <row r="574" spans="1:4" x14ac:dyDescent="0.25">
      <c r="A574" t="s">
        <v>3718</v>
      </c>
      <c r="B574" t="s">
        <v>4035</v>
      </c>
      <c r="C574" t="s">
        <v>58</v>
      </c>
      <c r="D574" t="s">
        <v>4036</v>
      </c>
    </row>
    <row r="575" spans="1:4" x14ac:dyDescent="0.25">
      <c r="A575" t="s">
        <v>2875</v>
      </c>
      <c r="B575" t="s">
        <v>2993</v>
      </c>
      <c r="C575" t="s">
        <v>58</v>
      </c>
      <c r="D575" t="s">
        <v>2994</v>
      </c>
    </row>
    <row r="576" spans="1:4" x14ac:dyDescent="0.25">
      <c r="A576" t="s">
        <v>437</v>
      </c>
      <c r="B576" t="s">
        <v>715</v>
      </c>
      <c r="C576" t="s">
        <v>35</v>
      </c>
      <c r="D576" t="s">
        <v>716</v>
      </c>
    </row>
    <row r="577" spans="1:4" x14ac:dyDescent="0.25">
      <c r="A577" t="s">
        <v>4</v>
      </c>
      <c r="B577" t="s">
        <v>103</v>
      </c>
      <c r="C577" t="s">
        <v>32</v>
      </c>
      <c r="D577" t="s">
        <v>104</v>
      </c>
    </row>
    <row r="578" spans="1:4" x14ac:dyDescent="0.25">
      <c r="A578" t="s">
        <v>437</v>
      </c>
      <c r="B578" t="s">
        <v>717</v>
      </c>
      <c r="C578" t="s">
        <v>32</v>
      </c>
      <c r="D578" t="s">
        <v>718</v>
      </c>
    </row>
    <row r="579" spans="1:4" x14ac:dyDescent="0.25">
      <c r="A579" t="s">
        <v>2875</v>
      </c>
      <c r="B579" t="s">
        <v>2995</v>
      </c>
      <c r="C579" t="s">
        <v>58</v>
      </c>
      <c r="D579" t="s">
        <v>2996</v>
      </c>
    </row>
    <row r="580" spans="1:4" x14ac:dyDescent="0.25">
      <c r="A580" t="s">
        <v>437</v>
      </c>
      <c r="B580" t="s">
        <v>719</v>
      </c>
      <c r="C580" t="s">
        <v>110</v>
      </c>
      <c r="D580" t="s">
        <v>720</v>
      </c>
    </row>
    <row r="581" spans="1:4" x14ac:dyDescent="0.25">
      <c r="A581" t="s">
        <v>1617</v>
      </c>
      <c r="B581" t="s">
        <v>1738</v>
      </c>
      <c r="C581" t="s">
        <v>32</v>
      </c>
      <c r="D581" t="s">
        <v>1739</v>
      </c>
    </row>
    <row r="582" spans="1:4" x14ac:dyDescent="0.25">
      <c r="A582" t="s">
        <v>437</v>
      </c>
      <c r="B582" t="s">
        <v>721</v>
      </c>
      <c r="C582" t="s">
        <v>58</v>
      </c>
      <c r="D582" t="s">
        <v>722</v>
      </c>
    </row>
    <row r="583" spans="1:4" x14ac:dyDescent="0.25">
      <c r="A583" t="s">
        <v>3718</v>
      </c>
      <c r="B583" t="s">
        <v>4037</v>
      </c>
      <c r="C583" t="s">
        <v>32</v>
      </c>
      <c r="D583" t="s">
        <v>4038</v>
      </c>
    </row>
    <row r="584" spans="1:4" x14ac:dyDescent="0.25">
      <c r="A584" t="s">
        <v>1617</v>
      </c>
      <c r="B584" t="s">
        <v>1740</v>
      </c>
      <c r="C584" t="s">
        <v>266</v>
      </c>
      <c r="D584" t="s">
        <v>1741</v>
      </c>
    </row>
    <row r="585" spans="1:4" x14ac:dyDescent="0.25">
      <c r="A585" t="s">
        <v>1617</v>
      </c>
      <c r="B585" t="s">
        <v>1742</v>
      </c>
      <c r="C585" t="s">
        <v>58</v>
      </c>
      <c r="D585" t="s">
        <v>1743</v>
      </c>
    </row>
    <row r="586" spans="1:4" x14ac:dyDescent="0.25">
      <c r="A586" t="s">
        <v>3718</v>
      </c>
      <c r="B586" t="s">
        <v>4039</v>
      </c>
      <c r="C586" t="s">
        <v>32</v>
      </c>
      <c r="D586" t="s">
        <v>4040</v>
      </c>
    </row>
    <row r="587" spans="1:4" x14ac:dyDescent="0.25">
      <c r="A587" t="s">
        <v>2202</v>
      </c>
      <c r="B587" t="s">
        <v>2331</v>
      </c>
      <c r="C587" t="s">
        <v>58</v>
      </c>
      <c r="D587" t="s">
        <v>2332</v>
      </c>
    </row>
    <row r="588" spans="1:4" x14ac:dyDescent="0.25">
      <c r="A588" t="s">
        <v>3718</v>
      </c>
      <c r="B588" t="s">
        <v>4041</v>
      </c>
      <c r="C588" t="s">
        <v>32</v>
      </c>
      <c r="D588" t="s">
        <v>4042</v>
      </c>
    </row>
    <row r="589" spans="1:4" x14ac:dyDescent="0.25">
      <c r="A589" t="s">
        <v>3718</v>
      </c>
      <c r="B589" t="s">
        <v>4043</v>
      </c>
      <c r="C589" t="s">
        <v>58</v>
      </c>
      <c r="D589" t="s">
        <v>4044</v>
      </c>
    </row>
    <row r="590" spans="1:4" x14ac:dyDescent="0.25">
      <c r="A590" t="s">
        <v>3718</v>
      </c>
      <c r="B590" t="s">
        <v>4045</v>
      </c>
      <c r="C590" t="s">
        <v>32</v>
      </c>
      <c r="D590" t="s">
        <v>4046</v>
      </c>
    </row>
    <row r="591" spans="1:4" x14ac:dyDescent="0.25">
      <c r="A591" t="s">
        <v>2875</v>
      </c>
      <c r="B591" t="s">
        <v>2997</v>
      </c>
      <c r="C591" t="s">
        <v>58</v>
      </c>
      <c r="D591" t="s">
        <v>2998</v>
      </c>
    </row>
    <row r="592" spans="1:4" x14ac:dyDescent="0.25">
      <c r="A592" t="s">
        <v>1617</v>
      </c>
      <c r="B592" t="s">
        <v>1744</v>
      </c>
      <c r="C592" t="s">
        <v>32</v>
      </c>
      <c r="D592" t="s">
        <v>1745</v>
      </c>
    </row>
    <row r="593" spans="1:4" x14ac:dyDescent="0.25">
      <c r="A593" t="s">
        <v>1442</v>
      </c>
      <c r="B593" t="s">
        <v>1483</v>
      </c>
      <c r="C593" t="s">
        <v>425</v>
      </c>
      <c r="D593" t="s">
        <v>1484</v>
      </c>
    </row>
    <row r="594" spans="1:4" x14ac:dyDescent="0.25">
      <c r="A594" t="s">
        <v>3718</v>
      </c>
      <c r="B594" t="s">
        <v>4047</v>
      </c>
      <c r="C594" t="s">
        <v>58</v>
      </c>
      <c r="D594" t="s">
        <v>4048</v>
      </c>
    </row>
    <row r="595" spans="1:4" x14ac:dyDescent="0.25">
      <c r="A595" t="s">
        <v>2202</v>
      </c>
      <c r="B595" t="s">
        <v>2333</v>
      </c>
      <c r="C595" t="s">
        <v>58</v>
      </c>
      <c r="D595" t="s">
        <v>2334</v>
      </c>
    </row>
    <row r="596" spans="1:4" x14ac:dyDescent="0.25">
      <c r="A596" t="s">
        <v>2202</v>
      </c>
      <c r="B596" t="s">
        <v>2335</v>
      </c>
      <c r="C596" t="s">
        <v>58</v>
      </c>
      <c r="D596" t="s">
        <v>2336</v>
      </c>
    </row>
    <row r="597" spans="1:4" x14ac:dyDescent="0.25">
      <c r="A597" t="s">
        <v>3718</v>
      </c>
      <c r="B597" t="s">
        <v>4049</v>
      </c>
      <c r="C597" t="s">
        <v>32</v>
      </c>
      <c r="D597" t="s">
        <v>4050</v>
      </c>
    </row>
    <row r="598" spans="1:4" x14ac:dyDescent="0.25">
      <c r="A598" t="s">
        <v>1442</v>
      </c>
      <c r="B598" t="s">
        <v>1485</v>
      </c>
      <c r="C598" t="s">
        <v>32</v>
      </c>
      <c r="D598" t="s">
        <v>1486</v>
      </c>
    </row>
    <row r="599" spans="1:4" x14ac:dyDescent="0.25">
      <c r="A599" t="s">
        <v>2202</v>
      </c>
      <c r="B599" t="s">
        <v>2337</v>
      </c>
      <c r="C599" t="s">
        <v>32</v>
      </c>
      <c r="D599" t="s">
        <v>2338</v>
      </c>
    </row>
    <row r="600" spans="1:4" x14ac:dyDescent="0.25">
      <c r="A600" t="s">
        <v>3479</v>
      </c>
      <c r="B600" t="s">
        <v>3532</v>
      </c>
      <c r="C600" t="s">
        <v>32</v>
      </c>
      <c r="D600" t="s">
        <v>3533</v>
      </c>
    </row>
    <row r="601" spans="1:4" x14ac:dyDescent="0.25">
      <c r="A601" t="s">
        <v>437</v>
      </c>
      <c r="B601" t="s">
        <v>723</v>
      </c>
      <c r="C601" t="s">
        <v>32</v>
      </c>
      <c r="D601" t="s">
        <v>724</v>
      </c>
    </row>
    <row r="602" spans="1:4" x14ac:dyDescent="0.25">
      <c r="A602" t="s">
        <v>437</v>
      </c>
      <c r="B602" t="s">
        <v>725</v>
      </c>
      <c r="C602" t="s">
        <v>35</v>
      </c>
      <c r="D602" t="s">
        <v>726</v>
      </c>
    </row>
    <row r="603" spans="1:4" x14ac:dyDescent="0.25">
      <c r="A603" t="s">
        <v>437</v>
      </c>
      <c r="B603" t="s">
        <v>727</v>
      </c>
      <c r="C603" t="s">
        <v>58</v>
      </c>
      <c r="D603" t="s">
        <v>728</v>
      </c>
    </row>
    <row r="604" spans="1:4" x14ac:dyDescent="0.25">
      <c r="A604" t="s">
        <v>437</v>
      </c>
      <c r="B604" t="s">
        <v>729</v>
      </c>
      <c r="C604" t="s">
        <v>32</v>
      </c>
      <c r="D604" t="s">
        <v>730</v>
      </c>
    </row>
    <row r="605" spans="1:4" x14ac:dyDescent="0.25">
      <c r="A605" t="s">
        <v>2875</v>
      </c>
      <c r="B605" t="s">
        <v>2999</v>
      </c>
      <c r="C605" t="s">
        <v>35</v>
      </c>
      <c r="D605" t="s">
        <v>3000</v>
      </c>
    </row>
    <row r="606" spans="1:4" x14ac:dyDescent="0.25">
      <c r="A606" t="s">
        <v>3718</v>
      </c>
      <c r="B606" t="s">
        <v>4051</v>
      </c>
      <c r="C606" t="s">
        <v>32</v>
      </c>
      <c r="D606" t="s">
        <v>4052</v>
      </c>
    </row>
    <row r="607" spans="1:4" x14ac:dyDescent="0.25">
      <c r="A607" t="s">
        <v>2875</v>
      </c>
      <c r="B607" t="s">
        <v>3001</v>
      </c>
      <c r="C607" t="s">
        <v>47</v>
      </c>
      <c r="D607" t="s">
        <v>3002</v>
      </c>
    </row>
    <row r="608" spans="1:4" x14ac:dyDescent="0.25">
      <c r="A608" t="s">
        <v>3718</v>
      </c>
      <c r="B608" t="s">
        <v>4053</v>
      </c>
      <c r="C608" t="s">
        <v>58</v>
      </c>
      <c r="D608" t="s">
        <v>4054</v>
      </c>
    </row>
    <row r="609" spans="1:4" x14ac:dyDescent="0.25">
      <c r="A609" t="s">
        <v>4</v>
      </c>
      <c r="B609" t="s">
        <v>105</v>
      </c>
      <c r="C609" t="s">
        <v>32</v>
      </c>
      <c r="D609" t="s">
        <v>106</v>
      </c>
    </row>
    <row r="610" spans="1:4" x14ac:dyDescent="0.25">
      <c r="A610" t="s">
        <v>1617</v>
      </c>
      <c r="B610" t="s">
        <v>1746</v>
      </c>
      <c r="C610" t="s">
        <v>58</v>
      </c>
      <c r="D610" t="s">
        <v>1747</v>
      </c>
    </row>
    <row r="611" spans="1:4" x14ac:dyDescent="0.25">
      <c r="A611" t="s">
        <v>4</v>
      </c>
      <c r="B611" t="s">
        <v>107</v>
      </c>
      <c r="C611" t="s">
        <v>58</v>
      </c>
      <c r="D611" t="s">
        <v>108</v>
      </c>
    </row>
    <row r="612" spans="1:4" x14ac:dyDescent="0.25">
      <c r="A612" t="s">
        <v>4</v>
      </c>
      <c r="B612" t="s">
        <v>109</v>
      </c>
      <c r="C612" t="s">
        <v>110</v>
      </c>
      <c r="D612" t="s">
        <v>111</v>
      </c>
    </row>
    <row r="613" spans="1:4" x14ac:dyDescent="0.25">
      <c r="A613" t="s">
        <v>3718</v>
      </c>
      <c r="B613" t="s">
        <v>4055</v>
      </c>
      <c r="C613" t="s">
        <v>58</v>
      </c>
      <c r="D613" t="s">
        <v>4056</v>
      </c>
    </row>
    <row r="614" spans="1:4" x14ac:dyDescent="0.25">
      <c r="A614" t="s">
        <v>1617</v>
      </c>
      <c r="B614" t="s">
        <v>1748</v>
      </c>
      <c r="C614" t="s">
        <v>38</v>
      </c>
      <c r="D614" t="s">
        <v>1749</v>
      </c>
    </row>
    <row r="615" spans="1:4" x14ac:dyDescent="0.25">
      <c r="A615" t="s">
        <v>1442</v>
      </c>
      <c r="B615" t="s">
        <v>1487</v>
      </c>
      <c r="C615" t="s">
        <v>58</v>
      </c>
      <c r="D615" t="s">
        <v>1488</v>
      </c>
    </row>
    <row r="616" spans="1:4" x14ac:dyDescent="0.25">
      <c r="A616" t="s">
        <v>4</v>
      </c>
      <c r="B616" t="s">
        <v>112</v>
      </c>
      <c r="C616" t="s">
        <v>32</v>
      </c>
      <c r="D616" t="s">
        <v>113</v>
      </c>
    </row>
    <row r="617" spans="1:4" x14ac:dyDescent="0.25">
      <c r="A617" t="s">
        <v>3718</v>
      </c>
      <c r="B617" t="s">
        <v>4057</v>
      </c>
      <c r="C617" t="s">
        <v>58</v>
      </c>
      <c r="D617" t="s">
        <v>4058</v>
      </c>
    </row>
    <row r="618" spans="1:4" x14ac:dyDescent="0.25">
      <c r="A618" t="s">
        <v>3718</v>
      </c>
      <c r="B618" t="s">
        <v>4059</v>
      </c>
      <c r="C618" t="s">
        <v>58</v>
      </c>
      <c r="D618" t="s">
        <v>4060</v>
      </c>
    </row>
    <row r="619" spans="1:4" x14ac:dyDescent="0.25">
      <c r="A619" t="s">
        <v>3718</v>
      </c>
      <c r="B619" t="s">
        <v>4061</v>
      </c>
      <c r="C619" t="s">
        <v>32</v>
      </c>
      <c r="D619" t="s">
        <v>4062</v>
      </c>
    </row>
    <row r="620" spans="1:4" x14ac:dyDescent="0.25">
      <c r="A620" t="s">
        <v>437</v>
      </c>
      <c r="B620" t="s">
        <v>731</v>
      </c>
      <c r="C620" t="s">
        <v>32</v>
      </c>
      <c r="D620" t="s">
        <v>732</v>
      </c>
    </row>
    <row r="621" spans="1:4" x14ac:dyDescent="0.25">
      <c r="A621" t="s">
        <v>437</v>
      </c>
      <c r="B621" t="s">
        <v>733</v>
      </c>
      <c r="C621" t="s">
        <v>32</v>
      </c>
      <c r="D621" t="s">
        <v>734</v>
      </c>
    </row>
    <row r="622" spans="1:4" x14ac:dyDescent="0.25">
      <c r="A622" t="s">
        <v>437</v>
      </c>
      <c r="B622" t="s">
        <v>735</v>
      </c>
      <c r="C622" t="s">
        <v>110</v>
      </c>
      <c r="D622" t="s">
        <v>736</v>
      </c>
    </row>
    <row r="623" spans="1:4" x14ac:dyDescent="0.25">
      <c r="A623" t="s">
        <v>4</v>
      </c>
      <c r="B623" t="s">
        <v>114</v>
      </c>
      <c r="C623" t="s">
        <v>32</v>
      </c>
      <c r="D623" t="s">
        <v>115</v>
      </c>
    </row>
    <row r="624" spans="1:4" x14ac:dyDescent="0.25">
      <c r="A624" t="s">
        <v>3718</v>
      </c>
      <c r="B624" t="s">
        <v>4063</v>
      </c>
      <c r="C624" t="s">
        <v>58</v>
      </c>
      <c r="D624" t="s">
        <v>4064</v>
      </c>
    </row>
    <row r="625" spans="1:4" x14ac:dyDescent="0.25">
      <c r="A625" t="s">
        <v>437</v>
      </c>
      <c r="B625" t="s">
        <v>737</v>
      </c>
      <c r="C625" t="s">
        <v>35</v>
      </c>
      <c r="D625" t="s">
        <v>738</v>
      </c>
    </row>
    <row r="626" spans="1:4" x14ac:dyDescent="0.25">
      <c r="A626" t="s">
        <v>437</v>
      </c>
      <c r="B626" t="s">
        <v>739</v>
      </c>
      <c r="C626" t="s">
        <v>58</v>
      </c>
      <c r="D626" t="s">
        <v>740</v>
      </c>
    </row>
    <row r="627" spans="1:4" x14ac:dyDescent="0.25">
      <c r="A627" t="s">
        <v>2202</v>
      </c>
      <c r="B627" t="s">
        <v>2339</v>
      </c>
      <c r="C627" t="s">
        <v>32</v>
      </c>
      <c r="D627" t="s">
        <v>2340</v>
      </c>
    </row>
    <row r="628" spans="1:4" x14ac:dyDescent="0.25">
      <c r="A628" t="s">
        <v>1617</v>
      </c>
      <c r="B628" t="s">
        <v>1750</v>
      </c>
      <c r="C628" t="s">
        <v>32</v>
      </c>
      <c r="D628" t="s">
        <v>1751</v>
      </c>
    </row>
    <row r="629" spans="1:4" x14ac:dyDescent="0.25">
      <c r="A629" t="s">
        <v>3479</v>
      </c>
      <c r="B629" t="s">
        <v>3534</v>
      </c>
      <c r="C629" t="s">
        <v>32</v>
      </c>
      <c r="D629" t="s">
        <v>3535</v>
      </c>
    </row>
    <row r="630" spans="1:4" x14ac:dyDescent="0.25">
      <c r="A630" t="s">
        <v>3479</v>
      </c>
      <c r="B630" t="s">
        <v>3536</v>
      </c>
      <c r="C630" t="s">
        <v>35</v>
      </c>
      <c r="D630" t="s">
        <v>3537</v>
      </c>
    </row>
    <row r="631" spans="1:4" x14ac:dyDescent="0.25">
      <c r="A631" t="s">
        <v>1442</v>
      </c>
      <c r="B631" t="s">
        <v>1489</v>
      </c>
      <c r="C631" t="s">
        <v>32</v>
      </c>
      <c r="D631" t="s">
        <v>1490</v>
      </c>
    </row>
    <row r="632" spans="1:4" x14ac:dyDescent="0.25">
      <c r="A632" t="s">
        <v>2875</v>
      </c>
      <c r="B632" t="s">
        <v>3003</v>
      </c>
      <c r="C632" t="s">
        <v>58</v>
      </c>
      <c r="D632" t="s">
        <v>3004</v>
      </c>
    </row>
    <row r="633" spans="1:4" x14ac:dyDescent="0.25">
      <c r="A633" t="s">
        <v>3718</v>
      </c>
      <c r="B633" t="s">
        <v>4065</v>
      </c>
      <c r="C633" t="s">
        <v>35</v>
      </c>
      <c r="D633" t="s">
        <v>4066</v>
      </c>
    </row>
    <row r="634" spans="1:4" x14ac:dyDescent="0.25">
      <c r="A634" t="s">
        <v>1617</v>
      </c>
      <c r="B634" t="s">
        <v>1752</v>
      </c>
      <c r="C634" t="s">
        <v>157</v>
      </c>
      <c r="D634" t="s">
        <v>1753</v>
      </c>
    </row>
    <row r="635" spans="1:4" x14ac:dyDescent="0.25">
      <c r="A635" t="s">
        <v>1617</v>
      </c>
      <c r="B635" t="s">
        <v>1754</v>
      </c>
      <c r="C635" t="s">
        <v>32</v>
      </c>
      <c r="D635" t="s">
        <v>1755</v>
      </c>
    </row>
    <row r="636" spans="1:4" x14ac:dyDescent="0.25">
      <c r="A636" t="s">
        <v>3718</v>
      </c>
      <c r="B636" t="s">
        <v>4067</v>
      </c>
      <c r="C636" t="s">
        <v>32</v>
      </c>
      <c r="D636" t="s">
        <v>4068</v>
      </c>
    </row>
    <row r="637" spans="1:4" x14ac:dyDescent="0.25">
      <c r="A637" t="s">
        <v>3718</v>
      </c>
      <c r="B637" t="s">
        <v>4069</v>
      </c>
      <c r="C637" t="s">
        <v>58</v>
      </c>
      <c r="D637" t="s">
        <v>4070</v>
      </c>
    </row>
    <row r="638" spans="1:4" x14ac:dyDescent="0.25">
      <c r="A638" t="s">
        <v>437</v>
      </c>
      <c r="B638" t="s">
        <v>741</v>
      </c>
      <c r="C638" t="s">
        <v>32</v>
      </c>
      <c r="D638" t="s">
        <v>742</v>
      </c>
    </row>
    <row r="639" spans="1:4" x14ac:dyDescent="0.25">
      <c r="A639" t="s">
        <v>3479</v>
      </c>
      <c r="B639" t="s">
        <v>3538</v>
      </c>
      <c r="C639" t="s">
        <v>32</v>
      </c>
      <c r="D639" t="s">
        <v>3539</v>
      </c>
    </row>
    <row r="640" spans="1:4" x14ac:dyDescent="0.25">
      <c r="A640" t="s">
        <v>437</v>
      </c>
      <c r="B640" t="s">
        <v>743</v>
      </c>
      <c r="C640" t="s">
        <v>47</v>
      </c>
      <c r="D640" t="s">
        <v>744</v>
      </c>
    </row>
    <row r="641" spans="1:4" x14ac:dyDescent="0.25">
      <c r="A641" t="s">
        <v>3718</v>
      </c>
      <c r="B641" t="s">
        <v>4071</v>
      </c>
      <c r="C641" t="s">
        <v>32</v>
      </c>
      <c r="D641" t="s">
        <v>4072</v>
      </c>
    </row>
    <row r="642" spans="1:4" x14ac:dyDescent="0.25">
      <c r="A642" t="s">
        <v>3718</v>
      </c>
      <c r="B642" t="s">
        <v>4073</v>
      </c>
      <c r="C642" t="s">
        <v>32</v>
      </c>
      <c r="D642" t="s">
        <v>4074</v>
      </c>
    </row>
    <row r="643" spans="1:4" x14ac:dyDescent="0.25">
      <c r="A643" t="s">
        <v>3718</v>
      </c>
      <c r="B643" t="s">
        <v>4075</v>
      </c>
      <c r="C643" t="s">
        <v>47</v>
      </c>
      <c r="D643" t="s">
        <v>4076</v>
      </c>
    </row>
    <row r="644" spans="1:4" x14ac:dyDescent="0.25">
      <c r="A644" t="s">
        <v>437</v>
      </c>
      <c r="B644" t="s">
        <v>745</v>
      </c>
      <c r="C644" t="s">
        <v>35</v>
      </c>
      <c r="D644" t="s">
        <v>746</v>
      </c>
    </row>
    <row r="645" spans="1:4" x14ac:dyDescent="0.25">
      <c r="A645" t="s">
        <v>3718</v>
      </c>
      <c r="B645" t="s">
        <v>4077</v>
      </c>
      <c r="C645" t="s">
        <v>58</v>
      </c>
      <c r="D645" t="s">
        <v>4078</v>
      </c>
    </row>
    <row r="646" spans="1:4" x14ac:dyDescent="0.25">
      <c r="A646" t="s">
        <v>3718</v>
      </c>
      <c r="B646" t="s">
        <v>4079</v>
      </c>
      <c r="C646" t="s">
        <v>58</v>
      </c>
      <c r="D646" t="s">
        <v>4080</v>
      </c>
    </row>
    <row r="647" spans="1:4" x14ac:dyDescent="0.25">
      <c r="A647" t="s">
        <v>437</v>
      </c>
      <c r="B647" t="s">
        <v>747</v>
      </c>
      <c r="C647" t="s">
        <v>32</v>
      </c>
      <c r="D647" t="s">
        <v>748</v>
      </c>
    </row>
    <row r="648" spans="1:4" x14ac:dyDescent="0.25">
      <c r="A648" t="s">
        <v>437</v>
      </c>
      <c r="B648" t="s">
        <v>749</v>
      </c>
      <c r="C648" t="s">
        <v>47</v>
      </c>
      <c r="D648" t="s">
        <v>750</v>
      </c>
    </row>
    <row r="649" spans="1:4" x14ac:dyDescent="0.25">
      <c r="A649" t="s">
        <v>1617</v>
      </c>
      <c r="B649" t="s">
        <v>1756</v>
      </c>
      <c r="C649" t="s">
        <v>58</v>
      </c>
      <c r="D649" t="s">
        <v>1757</v>
      </c>
    </row>
    <row r="650" spans="1:4" x14ac:dyDescent="0.25">
      <c r="A650" t="s">
        <v>437</v>
      </c>
      <c r="B650" t="s">
        <v>751</v>
      </c>
      <c r="C650" t="s">
        <v>58</v>
      </c>
      <c r="D650" t="s">
        <v>752</v>
      </c>
    </row>
    <row r="651" spans="1:4" x14ac:dyDescent="0.25">
      <c r="A651" t="s">
        <v>437</v>
      </c>
      <c r="B651" t="s">
        <v>753</v>
      </c>
      <c r="C651" t="s">
        <v>38</v>
      </c>
      <c r="D651" t="s">
        <v>754</v>
      </c>
    </row>
    <row r="652" spans="1:4" x14ac:dyDescent="0.25">
      <c r="A652" t="s">
        <v>437</v>
      </c>
      <c r="B652" t="s">
        <v>755</v>
      </c>
      <c r="C652" t="s">
        <v>32</v>
      </c>
      <c r="D652" t="s">
        <v>756</v>
      </c>
    </row>
    <row r="653" spans="1:4" x14ac:dyDescent="0.25">
      <c r="A653" t="s">
        <v>1442</v>
      </c>
      <c r="B653" t="s">
        <v>1491</v>
      </c>
      <c r="C653" t="s">
        <v>425</v>
      </c>
      <c r="D653" t="s">
        <v>1492</v>
      </c>
    </row>
    <row r="654" spans="1:4" x14ac:dyDescent="0.25">
      <c r="A654" t="s">
        <v>3718</v>
      </c>
      <c r="B654" t="s">
        <v>4081</v>
      </c>
      <c r="C654" t="s">
        <v>412</v>
      </c>
      <c r="D654" t="s">
        <v>4082</v>
      </c>
    </row>
    <row r="655" spans="1:4" x14ac:dyDescent="0.25">
      <c r="A655" t="s">
        <v>2875</v>
      </c>
      <c r="B655" t="s">
        <v>3005</v>
      </c>
      <c r="C655" t="s">
        <v>58</v>
      </c>
      <c r="D655" t="s">
        <v>3006</v>
      </c>
    </row>
    <row r="656" spans="1:4" x14ac:dyDescent="0.25">
      <c r="A656" t="s">
        <v>3718</v>
      </c>
      <c r="B656" t="s">
        <v>4083</v>
      </c>
      <c r="C656" t="s">
        <v>23</v>
      </c>
      <c r="D656" t="s">
        <v>4084</v>
      </c>
    </row>
    <row r="657" spans="1:4" x14ac:dyDescent="0.25">
      <c r="A657" t="s">
        <v>437</v>
      </c>
      <c r="B657" t="s">
        <v>757</v>
      </c>
      <c r="C657" t="s">
        <v>58</v>
      </c>
      <c r="D657" t="s">
        <v>758</v>
      </c>
    </row>
    <row r="658" spans="1:4" x14ac:dyDescent="0.25">
      <c r="A658" t="s">
        <v>1442</v>
      </c>
      <c r="B658" t="s">
        <v>1493</v>
      </c>
      <c r="C658" t="s">
        <v>32</v>
      </c>
      <c r="D658" t="s">
        <v>1494</v>
      </c>
    </row>
    <row r="659" spans="1:4" x14ac:dyDescent="0.25">
      <c r="A659" t="s">
        <v>437</v>
      </c>
      <c r="B659" t="s">
        <v>759</v>
      </c>
      <c r="C659" t="s">
        <v>58</v>
      </c>
      <c r="D659" t="s">
        <v>760</v>
      </c>
    </row>
    <row r="660" spans="1:4" x14ac:dyDescent="0.25">
      <c r="A660" t="s">
        <v>4</v>
      </c>
      <c r="B660" t="s">
        <v>116</v>
      </c>
      <c r="C660" t="s">
        <v>32</v>
      </c>
      <c r="D660" t="s">
        <v>117</v>
      </c>
    </row>
    <row r="661" spans="1:4" x14ac:dyDescent="0.25">
      <c r="A661" t="s">
        <v>2875</v>
      </c>
      <c r="B661" t="s">
        <v>3007</v>
      </c>
      <c r="C661" t="s">
        <v>23</v>
      </c>
      <c r="D661" t="s">
        <v>3008</v>
      </c>
    </row>
    <row r="662" spans="1:4" x14ac:dyDescent="0.25">
      <c r="A662" t="s">
        <v>437</v>
      </c>
      <c r="B662" t="s">
        <v>761</v>
      </c>
      <c r="C662" t="s">
        <v>32</v>
      </c>
      <c r="D662" t="s">
        <v>762</v>
      </c>
    </row>
    <row r="663" spans="1:4" x14ac:dyDescent="0.25">
      <c r="A663" t="s">
        <v>3718</v>
      </c>
      <c r="B663" t="s">
        <v>4085</v>
      </c>
      <c r="C663" t="s">
        <v>58</v>
      </c>
      <c r="D663" t="s">
        <v>4086</v>
      </c>
    </row>
    <row r="664" spans="1:4" x14ac:dyDescent="0.25">
      <c r="A664" t="s">
        <v>3718</v>
      </c>
      <c r="B664" t="s">
        <v>4087</v>
      </c>
      <c r="C664" t="s">
        <v>32</v>
      </c>
      <c r="D664" t="s">
        <v>4088</v>
      </c>
    </row>
    <row r="665" spans="1:4" x14ac:dyDescent="0.25">
      <c r="A665" t="s">
        <v>2875</v>
      </c>
      <c r="B665" t="s">
        <v>3009</v>
      </c>
      <c r="C665" t="s">
        <v>58</v>
      </c>
      <c r="D665" t="s">
        <v>3010</v>
      </c>
    </row>
    <row r="666" spans="1:4" x14ac:dyDescent="0.25">
      <c r="A666" t="s">
        <v>3718</v>
      </c>
      <c r="B666" t="s">
        <v>4089</v>
      </c>
      <c r="C666" t="s">
        <v>32</v>
      </c>
      <c r="D666" t="s">
        <v>4090</v>
      </c>
    </row>
    <row r="667" spans="1:4" x14ac:dyDescent="0.25">
      <c r="A667" t="s">
        <v>437</v>
      </c>
      <c r="B667" t="s">
        <v>763</v>
      </c>
      <c r="C667" t="s">
        <v>47</v>
      </c>
      <c r="D667" t="s">
        <v>764</v>
      </c>
    </row>
    <row r="668" spans="1:4" x14ac:dyDescent="0.25">
      <c r="A668" t="s">
        <v>1617</v>
      </c>
      <c r="B668" t="s">
        <v>1758</v>
      </c>
      <c r="C668" t="s">
        <v>32</v>
      </c>
      <c r="D668" t="s">
        <v>1759</v>
      </c>
    </row>
    <row r="669" spans="1:4" x14ac:dyDescent="0.25">
      <c r="A669" t="s">
        <v>3718</v>
      </c>
      <c r="B669" t="s">
        <v>4091</v>
      </c>
      <c r="C669" t="s">
        <v>32</v>
      </c>
      <c r="D669" t="s">
        <v>4092</v>
      </c>
    </row>
    <row r="670" spans="1:4" x14ac:dyDescent="0.25">
      <c r="A670" t="s">
        <v>3718</v>
      </c>
      <c r="B670" t="s">
        <v>4093</v>
      </c>
      <c r="C670" t="s">
        <v>32</v>
      </c>
      <c r="D670" t="s">
        <v>4094</v>
      </c>
    </row>
    <row r="671" spans="1:4" x14ac:dyDescent="0.25">
      <c r="A671" t="s">
        <v>3718</v>
      </c>
      <c r="B671" t="s">
        <v>4095</v>
      </c>
      <c r="C671" t="s">
        <v>32</v>
      </c>
      <c r="D671" t="s">
        <v>4096</v>
      </c>
    </row>
    <row r="672" spans="1:4" x14ac:dyDescent="0.25">
      <c r="A672" t="s">
        <v>2202</v>
      </c>
      <c r="B672" t="s">
        <v>2341</v>
      </c>
      <c r="C672" t="s">
        <v>35</v>
      </c>
      <c r="D672" t="s">
        <v>2342</v>
      </c>
    </row>
    <row r="673" spans="1:4" x14ac:dyDescent="0.25">
      <c r="A673" t="s">
        <v>2202</v>
      </c>
      <c r="B673" t="s">
        <v>2343</v>
      </c>
      <c r="C673" t="s">
        <v>35</v>
      </c>
      <c r="D673" t="s">
        <v>2344</v>
      </c>
    </row>
    <row r="674" spans="1:4" x14ac:dyDescent="0.25">
      <c r="A674" t="s">
        <v>2875</v>
      </c>
      <c r="B674" t="s">
        <v>3011</v>
      </c>
      <c r="C674" t="s">
        <v>32</v>
      </c>
      <c r="D674" t="s">
        <v>3012</v>
      </c>
    </row>
    <row r="675" spans="1:4" x14ac:dyDescent="0.25">
      <c r="A675" t="s">
        <v>3718</v>
      </c>
      <c r="B675" t="s">
        <v>4097</v>
      </c>
      <c r="C675" t="s">
        <v>157</v>
      </c>
      <c r="D675" t="s">
        <v>4098</v>
      </c>
    </row>
    <row r="676" spans="1:4" x14ac:dyDescent="0.25">
      <c r="A676" t="s">
        <v>3718</v>
      </c>
      <c r="B676" t="s">
        <v>4099</v>
      </c>
      <c r="C676" t="s">
        <v>32</v>
      </c>
      <c r="D676" t="s">
        <v>4100</v>
      </c>
    </row>
    <row r="677" spans="1:4" x14ac:dyDescent="0.25">
      <c r="A677" t="s">
        <v>3718</v>
      </c>
      <c r="B677" t="s">
        <v>4101</v>
      </c>
      <c r="C677" t="s">
        <v>58</v>
      </c>
      <c r="D677" t="s">
        <v>4102</v>
      </c>
    </row>
    <row r="678" spans="1:4" x14ac:dyDescent="0.25">
      <c r="A678" t="s">
        <v>3718</v>
      </c>
      <c r="B678" t="s">
        <v>4103</v>
      </c>
      <c r="C678" t="s">
        <v>58</v>
      </c>
      <c r="D678" t="s">
        <v>4104</v>
      </c>
    </row>
    <row r="679" spans="1:4" x14ac:dyDescent="0.25">
      <c r="A679" t="s">
        <v>437</v>
      </c>
      <c r="B679" t="s">
        <v>765</v>
      </c>
      <c r="C679" t="s">
        <v>32</v>
      </c>
      <c r="D679" t="s">
        <v>766</v>
      </c>
    </row>
    <row r="680" spans="1:4" x14ac:dyDescent="0.25">
      <c r="A680" t="s">
        <v>1442</v>
      </c>
      <c r="B680" t="s">
        <v>1495</v>
      </c>
      <c r="C680" t="s">
        <v>58</v>
      </c>
      <c r="D680" t="s">
        <v>1496</v>
      </c>
    </row>
    <row r="681" spans="1:4" x14ac:dyDescent="0.25">
      <c r="A681" t="s">
        <v>4</v>
      </c>
      <c r="B681" t="s">
        <v>118</v>
      </c>
      <c r="C681" t="s">
        <v>35</v>
      </c>
      <c r="D681" t="s">
        <v>119</v>
      </c>
    </row>
    <row r="682" spans="1:4" x14ac:dyDescent="0.25">
      <c r="A682" t="s">
        <v>3718</v>
      </c>
      <c r="B682" t="s">
        <v>4105</v>
      </c>
      <c r="C682" t="s">
        <v>32</v>
      </c>
      <c r="D682" t="s">
        <v>4106</v>
      </c>
    </row>
    <row r="683" spans="1:4" x14ac:dyDescent="0.25">
      <c r="A683" t="s">
        <v>3718</v>
      </c>
      <c r="B683" t="s">
        <v>4107</v>
      </c>
      <c r="C683" t="s">
        <v>58</v>
      </c>
      <c r="D683" t="s">
        <v>4108</v>
      </c>
    </row>
    <row r="684" spans="1:4" x14ac:dyDescent="0.25">
      <c r="A684" t="s">
        <v>3718</v>
      </c>
      <c r="B684" t="s">
        <v>4109</v>
      </c>
      <c r="C684" t="s">
        <v>32</v>
      </c>
      <c r="D684" t="s">
        <v>4110</v>
      </c>
    </row>
    <row r="685" spans="1:4" x14ac:dyDescent="0.25">
      <c r="A685" t="s">
        <v>3718</v>
      </c>
      <c r="B685" t="s">
        <v>4111</v>
      </c>
      <c r="C685" t="s">
        <v>32</v>
      </c>
      <c r="D685" t="s">
        <v>4112</v>
      </c>
    </row>
    <row r="686" spans="1:4" x14ac:dyDescent="0.25">
      <c r="A686" t="s">
        <v>2875</v>
      </c>
      <c r="B686" t="s">
        <v>3013</v>
      </c>
      <c r="C686" t="s">
        <v>32</v>
      </c>
      <c r="D686" t="s">
        <v>3014</v>
      </c>
    </row>
    <row r="687" spans="1:4" x14ac:dyDescent="0.25">
      <c r="A687" t="s">
        <v>2202</v>
      </c>
      <c r="B687" t="s">
        <v>2345</v>
      </c>
      <c r="C687" t="s">
        <v>58</v>
      </c>
      <c r="D687" t="s">
        <v>2346</v>
      </c>
    </row>
    <row r="688" spans="1:4" x14ac:dyDescent="0.25">
      <c r="A688" t="s">
        <v>1442</v>
      </c>
      <c r="B688" t="s">
        <v>1497</v>
      </c>
      <c r="C688" t="s">
        <v>58</v>
      </c>
      <c r="D688" t="s">
        <v>1498</v>
      </c>
    </row>
    <row r="689" spans="1:4" x14ac:dyDescent="0.25">
      <c r="A689" t="s">
        <v>3718</v>
      </c>
      <c r="B689" t="s">
        <v>4113</v>
      </c>
      <c r="C689" t="s">
        <v>58</v>
      </c>
      <c r="D689" t="s">
        <v>4114</v>
      </c>
    </row>
    <row r="690" spans="1:4" x14ac:dyDescent="0.25">
      <c r="A690" t="s">
        <v>3718</v>
      </c>
      <c r="B690" t="s">
        <v>4115</v>
      </c>
      <c r="C690" t="s">
        <v>58</v>
      </c>
      <c r="D690" t="s">
        <v>4116</v>
      </c>
    </row>
    <row r="691" spans="1:4" x14ac:dyDescent="0.25">
      <c r="A691" t="s">
        <v>2875</v>
      </c>
      <c r="B691" t="s">
        <v>3015</v>
      </c>
      <c r="C691" t="s">
        <v>58</v>
      </c>
      <c r="D691" t="s">
        <v>3016</v>
      </c>
    </row>
    <row r="692" spans="1:4" x14ac:dyDescent="0.25">
      <c r="A692" t="s">
        <v>1617</v>
      </c>
      <c r="B692" t="s">
        <v>1760</v>
      </c>
      <c r="C692" t="s">
        <v>35</v>
      </c>
      <c r="D692" t="s">
        <v>1761</v>
      </c>
    </row>
    <row r="693" spans="1:4" x14ac:dyDescent="0.25">
      <c r="A693" t="s">
        <v>2202</v>
      </c>
      <c r="B693" t="s">
        <v>2347</v>
      </c>
      <c r="C693" t="s">
        <v>58</v>
      </c>
      <c r="D693" t="s">
        <v>2348</v>
      </c>
    </row>
    <row r="694" spans="1:4" x14ac:dyDescent="0.25">
      <c r="A694" t="s">
        <v>2875</v>
      </c>
      <c r="B694" t="s">
        <v>3017</v>
      </c>
      <c r="C694" t="s">
        <v>58</v>
      </c>
      <c r="D694" t="s">
        <v>3018</v>
      </c>
    </row>
    <row r="695" spans="1:4" x14ac:dyDescent="0.25">
      <c r="A695" t="s">
        <v>2875</v>
      </c>
      <c r="B695" t="s">
        <v>3019</v>
      </c>
      <c r="C695" t="s">
        <v>58</v>
      </c>
      <c r="D695" t="s">
        <v>3020</v>
      </c>
    </row>
    <row r="696" spans="1:4" x14ac:dyDescent="0.25">
      <c r="A696" t="s">
        <v>437</v>
      </c>
      <c r="B696" t="s">
        <v>767</v>
      </c>
      <c r="C696" t="s">
        <v>47</v>
      </c>
      <c r="D696" t="s">
        <v>768</v>
      </c>
    </row>
    <row r="697" spans="1:4" x14ac:dyDescent="0.25">
      <c r="A697" t="s">
        <v>2875</v>
      </c>
      <c r="B697" t="s">
        <v>3021</v>
      </c>
      <c r="C697" t="s">
        <v>58</v>
      </c>
      <c r="D697" t="s">
        <v>3022</v>
      </c>
    </row>
    <row r="698" spans="1:4" x14ac:dyDescent="0.25">
      <c r="A698" t="s">
        <v>437</v>
      </c>
      <c r="B698" t="s">
        <v>769</v>
      </c>
      <c r="C698" t="s">
        <v>110</v>
      </c>
      <c r="D698" t="s">
        <v>770</v>
      </c>
    </row>
    <row r="699" spans="1:4" x14ac:dyDescent="0.25">
      <c r="A699" t="s">
        <v>3718</v>
      </c>
      <c r="B699" t="s">
        <v>4117</v>
      </c>
      <c r="C699" t="s">
        <v>58</v>
      </c>
      <c r="D699" t="s">
        <v>4118</v>
      </c>
    </row>
    <row r="700" spans="1:4" x14ac:dyDescent="0.25">
      <c r="A700" t="s">
        <v>1617</v>
      </c>
      <c r="B700" t="s">
        <v>1762</v>
      </c>
      <c r="C700" t="s">
        <v>58</v>
      </c>
      <c r="D700" t="s">
        <v>1763</v>
      </c>
    </row>
    <row r="701" spans="1:4" x14ac:dyDescent="0.25">
      <c r="A701" t="s">
        <v>1617</v>
      </c>
      <c r="B701" t="s">
        <v>1764</v>
      </c>
      <c r="C701" t="s">
        <v>35</v>
      </c>
      <c r="D701" t="s">
        <v>1765</v>
      </c>
    </row>
    <row r="702" spans="1:4" x14ac:dyDescent="0.25">
      <c r="A702" t="s">
        <v>2202</v>
      </c>
      <c r="B702" t="s">
        <v>2349</v>
      </c>
      <c r="C702" t="s">
        <v>58</v>
      </c>
      <c r="D702" t="s">
        <v>2350</v>
      </c>
    </row>
    <row r="703" spans="1:4" x14ac:dyDescent="0.25">
      <c r="A703" t="s">
        <v>2202</v>
      </c>
      <c r="B703" t="s">
        <v>2351</v>
      </c>
      <c r="C703" t="s">
        <v>58</v>
      </c>
      <c r="D703" t="s">
        <v>2352</v>
      </c>
    </row>
    <row r="704" spans="1:4" x14ac:dyDescent="0.25">
      <c r="A704" t="s">
        <v>3718</v>
      </c>
      <c r="B704" t="s">
        <v>4119</v>
      </c>
      <c r="C704" t="s">
        <v>35</v>
      </c>
      <c r="D704" t="s">
        <v>4120</v>
      </c>
    </row>
    <row r="705" spans="1:4" x14ac:dyDescent="0.25">
      <c r="A705" t="s">
        <v>3718</v>
      </c>
      <c r="B705" t="s">
        <v>4121</v>
      </c>
      <c r="C705" t="s">
        <v>32</v>
      </c>
      <c r="D705" t="s">
        <v>4122</v>
      </c>
    </row>
    <row r="706" spans="1:4" x14ac:dyDescent="0.25">
      <c r="A706" t="s">
        <v>4</v>
      </c>
      <c r="B706" t="s">
        <v>120</v>
      </c>
      <c r="C706" t="s">
        <v>32</v>
      </c>
      <c r="D706" t="s">
        <v>121</v>
      </c>
    </row>
    <row r="707" spans="1:4" x14ac:dyDescent="0.25">
      <c r="A707" t="s">
        <v>1617</v>
      </c>
      <c r="B707" t="s">
        <v>1766</v>
      </c>
      <c r="C707" t="s">
        <v>58</v>
      </c>
      <c r="D707" t="s">
        <v>1767</v>
      </c>
    </row>
    <row r="708" spans="1:4" x14ac:dyDescent="0.25">
      <c r="A708" t="s">
        <v>2875</v>
      </c>
      <c r="B708" t="s">
        <v>3023</v>
      </c>
      <c r="C708" t="s">
        <v>58</v>
      </c>
      <c r="D708" t="s">
        <v>3024</v>
      </c>
    </row>
    <row r="709" spans="1:4" x14ac:dyDescent="0.25">
      <c r="A709" t="s">
        <v>3718</v>
      </c>
      <c r="B709" t="s">
        <v>4123</v>
      </c>
      <c r="C709" t="s">
        <v>32</v>
      </c>
      <c r="D709" t="s">
        <v>4124</v>
      </c>
    </row>
    <row r="710" spans="1:4" x14ac:dyDescent="0.25">
      <c r="A710" t="s">
        <v>2875</v>
      </c>
      <c r="B710" t="s">
        <v>3025</v>
      </c>
      <c r="C710" t="s">
        <v>58</v>
      </c>
      <c r="D710" t="s">
        <v>3026</v>
      </c>
    </row>
    <row r="711" spans="1:4" x14ac:dyDescent="0.25">
      <c r="A711" t="s">
        <v>437</v>
      </c>
      <c r="B711" t="s">
        <v>771</v>
      </c>
      <c r="C711" t="s">
        <v>35</v>
      </c>
      <c r="D711" t="s">
        <v>772</v>
      </c>
    </row>
    <row r="712" spans="1:4" x14ac:dyDescent="0.25">
      <c r="A712" t="s">
        <v>437</v>
      </c>
      <c r="B712" t="s">
        <v>773</v>
      </c>
      <c r="C712" t="s">
        <v>32</v>
      </c>
      <c r="D712" t="s">
        <v>774</v>
      </c>
    </row>
    <row r="713" spans="1:4" x14ac:dyDescent="0.25">
      <c r="A713" t="s">
        <v>3479</v>
      </c>
      <c r="B713" t="s">
        <v>3540</v>
      </c>
      <c r="C713" t="s">
        <v>35</v>
      </c>
      <c r="D713" t="s">
        <v>3541</v>
      </c>
    </row>
    <row r="714" spans="1:4" x14ac:dyDescent="0.25">
      <c r="A714" t="s">
        <v>437</v>
      </c>
      <c r="B714" t="s">
        <v>775</v>
      </c>
      <c r="C714" t="s">
        <v>32</v>
      </c>
      <c r="D714" t="s">
        <v>776</v>
      </c>
    </row>
    <row r="715" spans="1:4" x14ac:dyDescent="0.25">
      <c r="A715" t="s">
        <v>3479</v>
      </c>
      <c r="B715" t="s">
        <v>3542</v>
      </c>
      <c r="C715" t="s">
        <v>32</v>
      </c>
      <c r="D715" t="s">
        <v>3543</v>
      </c>
    </row>
    <row r="716" spans="1:4" x14ac:dyDescent="0.25">
      <c r="A716" t="s">
        <v>1442</v>
      </c>
      <c r="B716" t="s">
        <v>1499</v>
      </c>
      <c r="C716" t="s">
        <v>58</v>
      </c>
      <c r="D716" t="s">
        <v>1500</v>
      </c>
    </row>
    <row r="717" spans="1:4" x14ac:dyDescent="0.25">
      <c r="A717" t="s">
        <v>3718</v>
      </c>
      <c r="B717" t="s">
        <v>4125</v>
      </c>
      <c r="C717" t="s">
        <v>32</v>
      </c>
      <c r="D717" t="s">
        <v>4126</v>
      </c>
    </row>
    <row r="718" spans="1:4" x14ac:dyDescent="0.25">
      <c r="A718" t="s">
        <v>3718</v>
      </c>
      <c r="B718" t="s">
        <v>4127</v>
      </c>
      <c r="C718" t="s">
        <v>58</v>
      </c>
      <c r="D718" t="s">
        <v>4128</v>
      </c>
    </row>
    <row r="719" spans="1:4" x14ac:dyDescent="0.25">
      <c r="A719" t="s">
        <v>4</v>
      </c>
      <c r="B719" t="s">
        <v>122</v>
      </c>
      <c r="C719" t="s">
        <v>32</v>
      </c>
      <c r="D719" t="s">
        <v>123</v>
      </c>
    </row>
    <row r="720" spans="1:4" x14ac:dyDescent="0.25">
      <c r="A720" t="s">
        <v>3718</v>
      </c>
      <c r="B720" t="s">
        <v>4129</v>
      </c>
      <c r="C720" t="s">
        <v>32</v>
      </c>
      <c r="D720" t="s">
        <v>4130</v>
      </c>
    </row>
    <row r="721" spans="1:4" x14ac:dyDescent="0.25">
      <c r="A721" t="s">
        <v>1442</v>
      </c>
      <c r="B721" t="s">
        <v>1501</v>
      </c>
      <c r="C721" t="s">
        <v>32</v>
      </c>
      <c r="D721" t="s">
        <v>1502</v>
      </c>
    </row>
    <row r="722" spans="1:4" x14ac:dyDescent="0.25">
      <c r="A722" t="s">
        <v>4</v>
      </c>
      <c r="B722" t="s">
        <v>124</v>
      </c>
      <c r="C722" t="s">
        <v>32</v>
      </c>
      <c r="D722" t="s">
        <v>125</v>
      </c>
    </row>
    <row r="723" spans="1:4" x14ac:dyDescent="0.25">
      <c r="A723" t="s">
        <v>3479</v>
      </c>
      <c r="B723" t="s">
        <v>3544</v>
      </c>
      <c r="C723" t="s">
        <v>32</v>
      </c>
      <c r="D723" t="s">
        <v>3545</v>
      </c>
    </row>
    <row r="724" spans="1:4" x14ac:dyDescent="0.25">
      <c r="A724" t="s">
        <v>3718</v>
      </c>
      <c r="B724" t="s">
        <v>4131</v>
      </c>
      <c r="C724" t="s">
        <v>35</v>
      </c>
      <c r="D724" t="s">
        <v>4132</v>
      </c>
    </row>
    <row r="725" spans="1:4" x14ac:dyDescent="0.25">
      <c r="A725" t="s">
        <v>437</v>
      </c>
      <c r="B725" t="s">
        <v>777</v>
      </c>
      <c r="C725" t="s">
        <v>32</v>
      </c>
      <c r="D725" t="s">
        <v>778</v>
      </c>
    </row>
    <row r="726" spans="1:4" x14ac:dyDescent="0.25">
      <c r="A726" t="s">
        <v>1617</v>
      </c>
      <c r="B726" t="s">
        <v>1768</v>
      </c>
      <c r="C726" t="s">
        <v>32</v>
      </c>
      <c r="D726" t="s">
        <v>1769</v>
      </c>
    </row>
    <row r="727" spans="1:4" x14ac:dyDescent="0.25">
      <c r="A727" t="s">
        <v>437</v>
      </c>
      <c r="B727" t="s">
        <v>779</v>
      </c>
      <c r="C727" t="s">
        <v>32</v>
      </c>
      <c r="D727" t="s">
        <v>780</v>
      </c>
    </row>
    <row r="728" spans="1:4" x14ac:dyDescent="0.25">
      <c r="A728" t="s">
        <v>2875</v>
      </c>
      <c r="B728" t="s">
        <v>3027</v>
      </c>
      <c r="C728" t="s">
        <v>58</v>
      </c>
      <c r="D728" t="s">
        <v>3028</v>
      </c>
    </row>
    <row r="729" spans="1:4" x14ac:dyDescent="0.25">
      <c r="A729" t="s">
        <v>1442</v>
      </c>
      <c r="B729" t="s">
        <v>1503</v>
      </c>
      <c r="C729" t="s">
        <v>32</v>
      </c>
      <c r="D729" t="s">
        <v>1504</v>
      </c>
    </row>
    <row r="730" spans="1:4" x14ac:dyDescent="0.25">
      <c r="A730" t="s">
        <v>1617</v>
      </c>
      <c r="B730" t="s">
        <v>1770</v>
      </c>
      <c r="C730" t="s">
        <v>58</v>
      </c>
      <c r="D730" t="s">
        <v>1771</v>
      </c>
    </row>
    <row r="731" spans="1:4" x14ac:dyDescent="0.25">
      <c r="A731" t="s">
        <v>3718</v>
      </c>
      <c r="B731" t="s">
        <v>4133</v>
      </c>
      <c r="C731" t="s">
        <v>58</v>
      </c>
      <c r="D731" t="s">
        <v>4134</v>
      </c>
    </row>
    <row r="732" spans="1:4" x14ac:dyDescent="0.25">
      <c r="A732" t="s">
        <v>3718</v>
      </c>
      <c r="B732" t="s">
        <v>4135</v>
      </c>
      <c r="C732" t="s">
        <v>58</v>
      </c>
      <c r="D732" t="s">
        <v>4136</v>
      </c>
    </row>
    <row r="733" spans="1:4" x14ac:dyDescent="0.25">
      <c r="A733" t="s">
        <v>3479</v>
      </c>
      <c r="B733" t="s">
        <v>3546</v>
      </c>
      <c r="C733" t="s">
        <v>32</v>
      </c>
      <c r="D733" t="s">
        <v>3547</v>
      </c>
    </row>
    <row r="734" spans="1:4" x14ac:dyDescent="0.25">
      <c r="A734" t="s">
        <v>1617</v>
      </c>
      <c r="B734" t="s">
        <v>1772</v>
      </c>
      <c r="C734" t="s">
        <v>32</v>
      </c>
      <c r="D734" t="s">
        <v>1773</v>
      </c>
    </row>
    <row r="735" spans="1:4" x14ac:dyDescent="0.25">
      <c r="A735" t="s">
        <v>4</v>
      </c>
      <c r="B735" t="s">
        <v>126</v>
      </c>
      <c r="C735" t="s">
        <v>110</v>
      </c>
      <c r="D735" t="s">
        <v>127</v>
      </c>
    </row>
    <row r="736" spans="1:4" x14ac:dyDescent="0.25">
      <c r="A736" t="s">
        <v>3718</v>
      </c>
      <c r="B736" t="s">
        <v>4137</v>
      </c>
      <c r="C736" t="s">
        <v>23</v>
      </c>
      <c r="D736" t="s">
        <v>4138</v>
      </c>
    </row>
    <row r="737" spans="1:4" x14ac:dyDescent="0.25">
      <c r="A737" t="s">
        <v>2202</v>
      </c>
      <c r="B737" t="s">
        <v>2353</v>
      </c>
      <c r="C737" t="s">
        <v>32</v>
      </c>
      <c r="D737" t="s">
        <v>2354</v>
      </c>
    </row>
    <row r="738" spans="1:4" x14ac:dyDescent="0.25">
      <c r="A738" t="s">
        <v>3718</v>
      </c>
      <c r="B738" t="s">
        <v>4139</v>
      </c>
      <c r="C738" t="s">
        <v>32</v>
      </c>
      <c r="D738" t="s">
        <v>4140</v>
      </c>
    </row>
    <row r="739" spans="1:4" x14ac:dyDescent="0.25">
      <c r="A739" t="s">
        <v>3479</v>
      </c>
      <c r="B739" t="s">
        <v>3548</v>
      </c>
      <c r="C739" t="s">
        <v>425</v>
      </c>
      <c r="D739" t="s">
        <v>3549</v>
      </c>
    </row>
    <row r="740" spans="1:4" x14ac:dyDescent="0.25">
      <c r="A740" t="s">
        <v>1617</v>
      </c>
      <c r="B740" t="s">
        <v>1774</v>
      </c>
      <c r="C740" t="s">
        <v>32</v>
      </c>
      <c r="D740" t="s">
        <v>1775</v>
      </c>
    </row>
    <row r="741" spans="1:4" x14ac:dyDescent="0.25">
      <c r="A741" t="s">
        <v>2202</v>
      </c>
      <c r="B741" t="s">
        <v>2355</v>
      </c>
      <c r="C741" t="s">
        <v>32</v>
      </c>
      <c r="D741" t="s">
        <v>2356</v>
      </c>
    </row>
    <row r="742" spans="1:4" x14ac:dyDescent="0.25">
      <c r="A742" t="s">
        <v>437</v>
      </c>
      <c r="B742" t="s">
        <v>781</v>
      </c>
      <c r="C742" t="s">
        <v>32</v>
      </c>
      <c r="D742" t="s">
        <v>782</v>
      </c>
    </row>
    <row r="743" spans="1:4" x14ac:dyDescent="0.25">
      <c r="A743" t="s">
        <v>437</v>
      </c>
      <c r="B743" t="s">
        <v>783</v>
      </c>
      <c r="C743" t="s">
        <v>23</v>
      </c>
      <c r="D743" t="s">
        <v>784</v>
      </c>
    </row>
    <row r="744" spans="1:4" x14ac:dyDescent="0.25">
      <c r="A744" t="s">
        <v>2875</v>
      </c>
      <c r="B744" t="s">
        <v>3029</v>
      </c>
      <c r="C744" t="s">
        <v>32</v>
      </c>
      <c r="D744" t="s">
        <v>3030</v>
      </c>
    </row>
    <row r="745" spans="1:4" x14ac:dyDescent="0.25">
      <c r="A745" t="s">
        <v>3718</v>
      </c>
      <c r="B745" t="s">
        <v>4141</v>
      </c>
      <c r="C745" t="s">
        <v>32</v>
      </c>
      <c r="D745" t="s">
        <v>4142</v>
      </c>
    </row>
    <row r="746" spans="1:4" x14ac:dyDescent="0.25">
      <c r="A746" t="s">
        <v>437</v>
      </c>
      <c r="B746" t="s">
        <v>785</v>
      </c>
      <c r="C746" t="s">
        <v>32</v>
      </c>
      <c r="D746" t="s">
        <v>786</v>
      </c>
    </row>
    <row r="747" spans="1:4" x14ac:dyDescent="0.25">
      <c r="A747" t="s">
        <v>3718</v>
      </c>
      <c r="B747" t="s">
        <v>4143</v>
      </c>
      <c r="C747" t="s">
        <v>47</v>
      </c>
      <c r="D747" t="s">
        <v>4144</v>
      </c>
    </row>
    <row r="748" spans="1:4" x14ac:dyDescent="0.25">
      <c r="A748" t="s">
        <v>2875</v>
      </c>
      <c r="B748" t="s">
        <v>3031</v>
      </c>
      <c r="C748" t="s">
        <v>58</v>
      </c>
      <c r="D748" t="s">
        <v>3032</v>
      </c>
    </row>
    <row r="749" spans="1:4" x14ac:dyDescent="0.25">
      <c r="A749" t="s">
        <v>2202</v>
      </c>
      <c r="B749" t="s">
        <v>2357</v>
      </c>
      <c r="C749" t="s">
        <v>35</v>
      </c>
      <c r="D749" t="s">
        <v>2358</v>
      </c>
    </row>
    <row r="750" spans="1:4" x14ac:dyDescent="0.25">
      <c r="A750" t="s">
        <v>1617</v>
      </c>
      <c r="B750" t="s">
        <v>1776</v>
      </c>
      <c r="C750" t="s">
        <v>32</v>
      </c>
      <c r="D750" t="s">
        <v>1777</v>
      </c>
    </row>
    <row r="751" spans="1:4" x14ac:dyDescent="0.25">
      <c r="A751" t="s">
        <v>4</v>
      </c>
      <c r="B751" t="s">
        <v>128</v>
      </c>
      <c r="C751" t="s">
        <v>32</v>
      </c>
      <c r="D751" t="s">
        <v>129</v>
      </c>
    </row>
    <row r="752" spans="1:4" x14ac:dyDescent="0.25">
      <c r="A752" t="s">
        <v>2875</v>
      </c>
      <c r="B752" t="s">
        <v>3033</v>
      </c>
      <c r="C752" t="s">
        <v>32</v>
      </c>
      <c r="D752" t="s">
        <v>3034</v>
      </c>
    </row>
    <row r="753" spans="1:4" x14ac:dyDescent="0.25">
      <c r="A753" t="s">
        <v>2875</v>
      </c>
      <c r="B753" t="s">
        <v>3035</v>
      </c>
      <c r="C753" t="s">
        <v>58</v>
      </c>
      <c r="D753" t="s">
        <v>3036</v>
      </c>
    </row>
    <row r="754" spans="1:4" x14ac:dyDescent="0.25">
      <c r="A754" t="s">
        <v>2202</v>
      </c>
      <c r="B754" t="s">
        <v>2359</v>
      </c>
      <c r="C754" t="s">
        <v>32</v>
      </c>
      <c r="D754" t="s">
        <v>2360</v>
      </c>
    </row>
    <row r="755" spans="1:4" x14ac:dyDescent="0.25">
      <c r="A755" t="s">
        <v>1617</v>
      </c>
      <c r="B755" t="s">
        <v>1778</v>
      </c>
      <c r="C755" t="s">
        <v>32</v>
      </c>
      <c r="D755" t="s">
        <v>1779</v>
      </c>
    </row>
    <row r="756" spans="1:4" x14ac:dyDescent="0.25">
      <c r="A756" t="s">
        <v>2202</v>
      </c>
      <c r="B756" t="s">
        <v>2361</v>
      </c>
      <c r="C756" t="s">
        <v>47</v>
      </c>
      <c r="D756" t="s">
        <v>2362</v>
      </c>
    </row>
    <row r="757" spans="1:4" x14ac:dyDescent="0.25">
      <c r="A757" t="s">
        <v>3718</v>
      </c>
      <c r="B757" t="s">
        <v>4145</v>
      </c>
      <c r="C757" t="s">
        <v>32</v>
      </c>
      <c r="D757" t="s">
        <v>4146</v>
      </c>
    </row>
    <row r="758" spans="1:4" x14ac:dyDescent="0.25">
      <c r="A758" t="s">
        <v>437</v>
      </c>
      <c r="B758" t="s">
        <v>787</v>
      </c>
      <c r="C758" t="s">
        <v>32</v>
      </c>
      <c r="D758" t="s">
        <v>788</v>
      </c>
    </row>
    <row r="759" spans="1:4" x14ac:dyDescent="0.25">
      <c r="A759" t="s">
        <v>2875</v>
      </c>
      <c r="B759" t="s">
        <v>3037</v>
      </c>
      <c r="C759" t="s">
        <v>32</v>
      </c>
      <c r="D759" t="s">
        <v>3038</v>
      </c>
    </row>
    <row r="760" spans="1:4" x14ac:dyDescent="0.25">
      <c r="A760" t="s">
        <v>1442</v>
      </c>
      <c r="B760" t="s">
        <v>1505</v>
      </c>
      <c r="C760" t="s">
        <v>425</v>
      </c>
      <c r="D760" t="s">
        <v>1506</v>
      </c>
    </row>
    <row r="761" spans="1:4" x14ac:dyDescent="0.25">
      <c r="A761" t="s">
        <v>3718</v>
      </c>
      <c r="B761" t="s">
        <v>4147</v>
      </c>
      <c r="C761" t="s">
        <v>32</v>
      </c>
      <c r="D761" t="s">
        <v>4148</v>
      </c>
    </row>
    <row r="762" spans="1:4" x14ac:dyDescent="0.25">
      <c r="A762" t="s">
        <v>3718</v>
      </c>
      <c r="B762" t="s">
        <v>4149</v>
      </c>
      <c r="C762" t="s">
        <v>58</v>
      </c>
      <c r="D762" t="s">
        <v>4150</v>
      </c>
    </row>
    <row r="763" spans="1:4" x14ac:dyDescent="0.25">
      <c r="A763" t="s">
        <v>437</v>
      </c>
      <c r="B763" t="s">
        <v>789</v>
      </c>
      <c r="C763" t="s">
        <v>23</v>
      </c>
      <c r="D763" t="s">
        <v>790</v>
      </c>
    </row>
    <row r="764" spans="1:4" x14ac:dyDescent="0.25">
      <c r="A764" t="s">
        <v>437</v>
      </c>
      <c r="B764" t="s">
        <v>791</v>
      </c>
      <c r="C764" t="s">
        <v>32</v>
      </c>
      <c r="D764" t="s">
        <v>792</v>
      </c>
    </row>
    <row r="765" spans="1:4" x14ac:dyDescent="0.25">
      <c r="A765" t="s">
        <v>1617</v>
      </c>
      <c r="B765" t="s">
        <v>1780</v>
      </c>
      <c r="C765" t="s">
        <v>47</v>
      </c>
      <c r="D765" t="s">
        <v>1781</v>
      </c>
    </row>
    <row r="766" spans="1:4" x14ac:dyDescent="0.25">
      <c r="A766" t="s">
        <v>3718</v>
      </c>
      <c r="B766" t="s">
        <v>4151</v>
      </c>
      <c r="C766" t="s">
        <v>32</v>
      </c>
      <c r="D766" t="s">
        <v>4152</v>
      </c>
    </row>
    <row r="767" spans="1:4" x14ac:dyDescent="0.25">
      <c r="A767" t="s">
        <v>3718</v>
      </c>
      <c r="B767" t="s">
        <v>4153</v>
      </c>
      <c r="C767" t="s">
        <v>35</v>
      </c>
      <c r="D767" t="s">
        <v>4154</v>
      </c>
    </row>
    <row r="768" spans="1:4" x14ac:dyDescent="0.25">
      <c r="A768" t="s">
        <v>1617</v>
      </c>
      <c r="B768" t="s">
        <v>1782</v>
      </c>
      <c r="C768" t="s">
        <v>58</v>
      </c>
      <c r="D768" t="s">
        <v>1783</v>
      </c>
    </row>
    <row r="769" spans="1:4" x14ac:dyDescent="0.25">
      <c r="A769" t="s">
        <v>437</v>
      </c>
      <c r="B769" t="s">
        <v>793</v>
      </c>
      <c r="C769" t="s">
        <v>35</v>
      </c>
      <c r="D769" t="s">
        <v>794</v>
      </c>
    </row>
    <row r="770" spans="1:4" x14ac:dyDescent="0.25">
      <c r="A770" t="s">
        <v>1442</v>
      </c>
      <c r="B770" t="s">
        <v>1507</v>
      </c>
      <c r="C770" t="s">
        <v>32</v>
      </c>
      <c r="D770" t="s">
        <v>1508</v>
      </c>
    </row>
    <row r="771" spans="1:4" x14ac:dyDescent="0.25">
      <c r="A771" t="s">
        <v>2202</v>
      </c>
      <c r="B771" t="s">
        <v>2363</v>
      </c>
      <c r="C771" t="s">
        <v>23</v>
      </c>
      <c r="D771" t="s">
        <v>2364</v>
      </c>
    </row>
    <row r="772" spans="1:4" x14ac:dyDescent="0.25">
      <c r="A772" t="s">
        <v>1617</v>
      </c>
      <c r="B772" t="s">
        <v>1784</v>
      </c>
      <c r="C772" t="s">
        <v>32</v>
      </c>
      <c r="D772" t="s">
        <v>1785</v>
      </c>
    </row>
    <row r="773" spans="1:4" x14ac:dyDescent="0.25">
      <c r="A773" t="s">
        <v>1617</v>
      </c>
      <c r="B773" t="s">
        <v>1786</v>
      </c>
      <c r="C773" t="s">
        <v>32</v>
      </c>
      <c r="D773" t="s">
        <v>1787</v>
      </c>
    </row>
    <row r="774" spans="1:4" x14ac:dyDescent="0.25">
      <c r="A774" t="s">
        <v>1617</v>
      </c>
      <c r="B774" t="s">
        <v>1788</v>
      </c>
      <c r="C774" t="s">
        <v>32</v>
      </c>
      <c r="D774" t="s">
        <v>1789</v>
      </c>
    </row>
    <row r="775" spans="1:4" x14ac:dyDescent="0.25">
      <c r="A775" t="s">
        <v>3718</v>
      </c>
      <c r="B775" t="s">
        <v>4155</v>
      </c>
      <c r="C775" t="s">
        <v>38</v>
      </c>
      <c r="D775" t="s">
        <v>4156</v>
      </c>
    </row>
    <row r="776" spans="1:4" x14ac:dyDescent="0.25">
      <c r="A776" t="s">
        <v>2875</v>
      </c>
      <c r="B776" t="s">
        <v>3039</v>
      </c>
      <c r="C776" t="s">
        <v>157</v>
      </c>
      <c r="D776" t="s">
        <v>3040</v>
      </c>
    </row>
    <row r="777" spans="1:4" x14ac:dyDescent="0.25">
      <c r="A777" t="s">
        <v>437</v>
      </c>
      <c r="B777" t="s">
        <v>795</v>
      </c>
      <c r="C777" t="s">
        <v>32</v>
      </c>
      <c r="D777" t="s">
        <v>796</v>
      </c>
    </row>
    <row r="778" spans="1:4" x14ac:dyDescent="0.25">
      <c r="A778" t="s">
        <v>3718</v>
      </c>
      <c r="B778" t="s">
        <v>4157</v>
      </c>
      <c r="C778" t="s">
        <v>47</v>
      </c>
      <c r="D778" t="s">
        <v>4158</v>
      </c>
    </row>
    <row r="779" spans="1:4" x14ac:dyDescent="0.25">
      <c r="A779" t="s">
        <v>3718</v>
      </c>
      <c r="B779" t="s">
        <v>4159</v>
      </c>
      <c r="C779" t="s">
        <v>32</v>
      </c>
      <c r="D779" t="s">
        <v>4160</v>
      </c>
    </row>
    <row r="780" spans="1:4" x14ac:dyDescent="0.25">
      <c r="A780" t="s">
        <v>2202</v>
      </c>
      <c r="B780" t="s">
        <v>2365</v>
      </c>
      <c r="C780" t="s">
        <v>32</v>
      </c>
      <c r="D780" t="s">
        <v>2366</v>
      </c>
    </row>
    <row r="781" spans="1:4" x14ac:dyDescent="0.25">
      <c r="A781" t="s">
        <v>2202</v>
      </c>
      <c r="B781" t="s">
        <v>2367</v>
      </c>
      <c r="C781" t="s">
        <v>58</v>
      </c>
      <c r="D781" t="s">
        <v>2368</v>
      </c>
    </row>
    <row r="782" spans="1:4" x14ac:dyDescent="0.25">
      <c r="A782" t="s">
        <v>2202</v>
      </c>
      <c r="B782" t="s">
        <v>2369</v>
      </c>
      <c r="C782" t="s">
        <v>58</v>
      </c>
      <c r="D782" t="s">
        <v>2370</v>
      </c>
    </row>
    <row r="783" spans="1:4" x14ac:dyDescent="0.25">
      <c r="A783" t="s">
        <v>4</v>
      </c>
      <c r="B783" t="s">
        <v>130</v>
      </c>
      <c r="C783" t="s">
        <v>32</v>
      </c>
      <c r="D783" t="s">
        <v>131</v>
      </c>
    </row>
    <row r="784" spans="1:4" x14ac:dyDescent="0.25">
      <c r="A784" t="s">
        <v>437</v>
      </c>
      <c r="B784" t="s">
        <v>797</v>
      </c>
      <c r="C784" t="s">
        <v>58</v>
      </c>
      <c r="D784" t="s">
        <v>798</v>
      </c>
    </row>
    <row r="785" spans="1:4" x14ac:dyDescent="0.25">
      <c r="A785" t="s">
        <v>2202</v>
      </c>
      <c r="B785" t="s">
        <v>2371</v>
      </c>
      <c r="C785" t="s">
        <v>32</v>
      </c>
      <c r="D785" t="s">
        <v>2372</v>
      </c>
    </row>
    <row r="786" spans="1:4" x14ac:dyDescent="0.25">
      <c r="A786" t="s">
        <v>2202</v>
      </c>
      <c r="B786" t="s">
        <v>2373</v>
      </c>
      <c r="C786" t="s">
        <v>110</v>
      </c>
      <c r="D786" t="s">
        <v>2374</v>
      </c>
    </row>
    <row r="787" spans="1:4" x14ac:dyDescent="0.25">
      <c r="A787" t="s">
        <v>2202</v>
      </c>
      <c r="B787" t="s">
        <v>2375</v>
      </c>
      <c r="C787" t="s">
        <v>35</v>
      </c>
      <c r="D787" t="s">
        <v>2376</v>
      </c>
    </row>
    <row r="788" spans="1:4" x14ac:dyDescent="0.25">
      <c r="A788" t="s">
        <v>4</v>
      </c>
      <c r="B788" t="s">
        <v>132</v>
      </c>
      <c r="C788" t="s">
        <v>35</v>
      </c>
      <c r="D788" t="s">
        <v>133</v>
      </c>
    </row>
    <row r="789" spans="1:4" x14ac:dyDescent="0.25">
      <c r="A789" t="s">
        <v>437</v>
      </c>
      <c r="B789" t="s">
        <v>799</v>
      </c>
      <c r="C789" t="s">
        <v>32</v>
      </c>
      <c r="D789" t="s">
        <v>800</v>
      </c>
    </row>
    <row r="790" spans="1:4" x14ac:dyDescent="0.25">
      <c r="A790" t="s">
        <v>3718</v>
      </c>
      <c r="B790" t="s">
        <v>4161</v>
      </c>
      <c r="C790" t="s">
        <v>58</v>
      </c>
      <c r="D790" t="s">
        <v>4162</v>
      </c>
    </row>
    <row r="791" spans="1:4" x14ac:dyDescent="0.25">
      <c r="A791" t="s">
        <v>2875</v>
      </c>
      <c r="B791" t="s">
        <v>3041</v>
      </c>
      <c r="C791" t="s">
        <v>35</v>
      </c>
      <c r="D791" t="s">
        <v>3042</v>
      </c>
    </row>
    <row r="792" spans="1:4" x14ac:dyDescent="0.25">
      <c r="A792" t="s">
        <v>437</v>
      </c>
      <c r="B792" t="s">
        <v>801</v>
      </c>
      <c r="C792" t="s">
        <v>50</v>
      </c>
      <c r="D792" t="s">
        <v>802</v>
      </c>
    </row>
    <row r="793" spans="1:4" x14ac:dyDescent="0.25">
      <c r="A793" t="s">
        <v>437</v>
      </c>
      <c r="B793" t="s">
        <v>803</v>
      </c>
      <c r="C793" t="s">
        <v>35</v>
      </c>
      <c r="D793" t="s">
        <v>804</v>
      </c>
    </row>
    <row r="794" spans="1:4" x14ac:dyDescent="0.25">
      <c r="A794" t="s">
        <v>4</v>
      </c>
      <c r="B794" t="s">
        <v>134</v>
      </c>
      <c r="C794" t="s">
        <v>50</v>
      </c>
      <c r="D794" t="s">
        <v>135</v>
      </c>
    </row>
    <row r="795" spans="1:4" x14ac:dyDescent="0.25">
      <c r="A795" t="s">
        <v>4</v>
      </c>
      <c r="B795" t="s">
        <v>136</v>
      </c>
      <c r="C795" t="s">
        <v>32</v>
      </c>
      <c r="D795" t="s">
        <v>137</v>
      </c>
    </row>
    <row r="796" spans="1:4" x14ac:dyDescent="0.25">
      <c r="A796" t="s">
        <v>2202</v>
      </c>
      <c r="B796" t="s">
        <v>2377</v>
      </c>
      <c r="C796" t="s">
        <v>58</v>
      </c>
      <c r="D796" t="s">
        <v>2378</v>
      </c>
    </row>
    <row r="797" spans="1:4" x14ac:dyDescent="0.25">
      <c r="A797" t="s">
        <v>437</v>
      </c>
      <c r="B797" t="s">
        <v>805</v>
      </c>
      <c r="C797" t="s">
        <v>32</v>
      </c>
      <c r="D797" t="s">
        <v>806</v>
      </c>
    </row>
    <row r="798" spans="1:4" x14ac:dyDescent="0.25">
      <c r="A798" t="s">
        <v>2875</v>
      </c>
      <c r="B798" t="s">
        <v>3043</v>
      </c>
      <c r="C798" t="s">
        <v>58</v>
      </c>
      <c r="D798" t="s">
        <v>3044</v>
      </c>
    </row>
    <row r="799" spans="1:4" x14ac:dyDescent="0.25">
      <c r="A799" t="s">
        <v>437</v>
      </c>
      <c r="B799" t="s">
        <v>807</v>
      </c>
      <c r="C799" t="s">
        <v>35</v>
      </c>
      <c r="D799" t="s">
        <v>808</v>
      </c>
    </row>
    <row r="800" spans="1:4" x14ac:dyDescent="0.25">
      <c r="A800" t="s">
        <v>3718</v>
      </c>
      <c r="B800" t="s">
        <v>4163</v>
      </c>
      <c r="C800" t="s">
        <v>87</v>
      </c>
      <c r="D800" t="s">
        <v>4164</v>
      </c>
    </row>
    <row r="801" spans="1:4" x14ac:dyDescent="0.25">
      <c r="A801" t="s">
        <v>2875</v>
      </c>
      <c r="B801" t="s">
        <v>3045</v>
      </c>
      <c r="C801" t="s">
        <v>58</v>
      </c>
      <c r="D801" t="s">
        <v>3046</v>
      </c>
    </row>
    <row r="802" spans="1:4" x14ac:dyDescent="0.25">
      <c r="A802" t="s">
        <v>1617</v>
      </c>
      <c r="B802" t="s">
        <v>1790</v>
      </c>
      <c r="C802" t="s">
        <v>32</v>
      </c>
      <c r="D802" t="s">
        <v>1791</v>
      </c>
    </row>
    <row r="803" spans="1:4" x14ac:dyDescent="0.25">
      <c r="A803" t="s">
        <v>2875</v>
      </c>
      <c r="B803" t="s">
        <v>3047</v>
      </c>
      <c r="C803" t="s">
        <v>58</v>
      </c>
      <c r="D803" t="s">
        <v>3048</v>
      </c>
    </row>
    <row r="804" spans="1:4" x14ac:dyDescent="0.25">
      <c r="A804" t="s">
        <v>2875</v>
      </c>
      <c r="B804" t="s">
        <v>3049</v>
      </c>
      <c r="C804" t="s">
        <v>32</v>
      </c>
      <c r="D804" t="s">
        <v>3050</v>
      </c>
    </row>
    <row r="805" spans="1:4" x14ac:dyDescent="0.25">
      <c r="A805" t="s">
        <v>3718</v>
      </c>
      <c r="B805" t="s">
        <v>4165</v>
      </c>
      <c r="C805" t="s">
        <v>35</v>
      </c>
      <c r="D805" t="s">
        <v>4166</v>
      </c>
    </row>
    <row r="806" spans="1:4" x14ac:dyDescent="0.25">
      <c r="A806" t="s">
        <v>3718</v>
      </c>
      <c r="B806" t="s">
        <v>4167</v>
      </c>
      <c r="C806" t="s">
        <v>35</v>
      </c>
      <c r="D806" t="s">
        <v>4168</v>
      </c>
    </row>
    <row r="807" spans="1:4" x14ac:dyDescent="0.25">
      <c r="A807" t="s">
        <v>2202</v>
      </c>
      <c r="B807" t="s">
        <v>2379</v>
      </c>
      <c r="C807" t="s">
        <v>23</v>
      </c>
      <c r="D807" t="s">
        <v>2380</v>
      </c>
    </row>
    <row r="808" spans="1:4" x14ac:dyDescent="0.25">
      <c r="A808" t="s">
        <v>2202</v>
      </c>
      <c r="B808" t="s">
        <v>2381</v>
      </c>
      <c r="C808" t="s">
        <v>32</v>
      </c>
      <c r="D808" t="s">
        <v>2382</v>
      </c>
    </row>
    <row r="809" spans="1:4" x14ac:dyDescent="0.25">
      <c r="A809" t="s">
        <v>4</v>
      </c>
      <c r="B809" t="s">
        <v>138</v>
      </c>
      <c r="C809" t="s">
        <v>58</v>
      </c>
      <c r="D809" t="s">
        <v>139</v>
      </c>
    </row>
    <row r="810" spans="1:4" x14ac:dyDescent="0.25">
      <c r="A810" t="s">
        <v>437</v>
      </c>
      <c r="B810" t="s">
        <v>809</v>
      </c>
      <c r="C810" t="s">
        <v>32</v>
      </c>
      <c r="D810" t="s">
        <v>810</v>
      </c>
    </row>
    <row r="811" spans="1:4" x14ac:dyDescent="0.25">
      <c r="A811" t="s">
        <v>437</v>
      </c>
      <c r="B811" t="s">
        <v>811</v>
      </c>
      <c r="C811" t="s">
        <v>32</v>
      </c>
      <c r="D811" t="s">
        <v>812</v>
      </c>
    </row>
    <row r="812" spans="1:4" x14ac:dyDescent="0.25">
      <c r="A812" t="s">
        <v>2202</v>
      </c>
      <c r="B812" t="s">
        <v>2383</v>
      </c>
      <c r="C812" t="s">
        <v>32</v>
      </c>
      <c r="D812" t="s">
        <v>2384</v>
      </c>
    </row>
    <row r="813" spans="1:4" x14ac:dyDescent="0.25">
      <c r="A813" t="s">
        <v>3718</v>
      </c>
      <c r="B813" t="s">
        <v>4169</v>
      </c>
      <c r="C813" t="s">
        <v>58</v>
      </c>
      <c r="D813" t="s">
        <v>4170</v>
      </c>
    </row>
    <row r="814" spans="1:4" x14ac:dyDescent="0.25">
      <c r="A814" t="s">
        <v>4</v>
      </c>
      <c r="B814" t="s">
        <v>140</v>
      </c>
      <c r="C814" t="s">
        <v>35</v>
      </c>
      <c r="D814" t="s">
        <v>141</v>
      </c>
    </row>
    <row r="815" spans="1:4" x14ac:dyDescent="0.25">
      <c r="A815" t="s">
        <v>3718</v>
      </c>
      <c r="B815" t="s">
        <v>4171</v>
      </c>
      <c r="C815" t="s">
        <v>32</v>
      </c>
      <c r="D815" t="s">
        <v>4172</v>
      </c>
    </row>
    <row r="816" spans="1:4" x14ac:dyDescent="0.25">
      <c r="A816" t="s">
        <v>4</v>
      </c>
      <c r="B816" t="s">
        <v>142</v>
      </c>
      <c r="C816" t="s">
        <v>53</v>
      </c>
      <c r="D816" t="s">
        <v>143</v>
      </c>
    </row>
    <row r="817" spans="1:4" x14ac:dyDescent="0.25">
      <c r="A817" t="s">
        <v>1617</v>
      </c>
      <c r="B817" t="s">
        <v>1792</v>
      </c>
      <c r="C817" t="s">
        <v>425</v>
      </c>
      <c r="D817" t="s">
        <v>1793</v>
      </c>
    </row>
    <row r="818" spans="1:4" x14ac:dyDescent="0.25">
      <c r="A818" t="s">
        <v>2875</v>
      </c>
      <c r="B818" t="s">
        <v>3051</v>
      </c>
      <c r="C818" t="s">
        <v>47</v>
      </c>
      <c r="D818" t="s">
        <v>3052</v>
      </c>
    </row>
    <row r="819" spans="1:4" x14ac:dyDescent="0.25">
      <c r="A819" t="s">
        <v>2875</v>
      </c>
      <c r="B819" t="s">
        <v>3053</v>
      </c>
      <c r="C819" t="s">
        <v>32</v>
      </c>
      <c r="D819" t="s">
        <v>3054</v>
      </c>
    </row>
    <row r="820" spans="1:4" x14ac:dyDescent="0.25">
      <c r="A820" t="s">
        <v>3479</v>
      </c>
      <c r="B820" t="s">
        <v>3550</v>
      </c>
      <c r="C820" t="s">
        <v>32</v>
      </c>
      <c r="D820" t="s">
        <v>3551</v>
      </c>
    </row>
    <row r="821" spans="1:4" x14ac:dyDescent="0.25">
      <c r="A821" t="s">
        <v>2875</v>
      </c>
      <c r="B821" t="s">
        <v>3055</v>
      </c>
      <c r="C821" t="s">
        <v>23</v>
      </c>
      <c r="D821" t="s">
        <v>3056</v>
      </c>
    </row>
    <row r="822" spans="1:4" x14ac:dyDescent="0.25">
      <c r="A822" t="s">
        <v>3718</v>
      </c>
      <c r="B822" t="s">
        <v>4173</v>
      </c>
      <c r="C822" t="s">
        <v>35</v>
      </c>
      <c r="D822" t="s">
        <v>4174</v>
      </c>
    </row>
    <row r="823" spans="1:4" x14ac:dyDescent="0.25">
      <c r="A823" t="s">
        <v>2875</v>
      </c>
      <c r="B823" t="s">
        <v>3057</v>
      </c>
      <c r="C823" t="s">
        <v>23</v>
      </c>
      <c r="D823" t="s">
        <v>3058</v>
      </c>
    </row>
    <row r="824" spans="1:4" x14ac:dyDescent="0.25">
      <c r="A824" t="s">
        <v>3718</v>
      </c>
      <c r="B824" t="s">
        <v>4175</v>
      </c>
      <c r="C824" t="s">
        <v>110</v>
      </c>
      <c r="D824" t="s">
        <v>4176</v>
      </c>
    </row>
    <row r="825" spans="1:4" x14ac:dyDescent="0.25">
      <c r="A825" t="s">
        <v>3479</v>
      </c>
      <c r="B825" t="s">
        <v>3552</v>
      </c>
      <c r="C825" t="s">
        <v>32</v>
      </c>
      <c r="D825" t="s">
        <v>3553</v>
      </c>
    </row>
    <row r="826" spans="1:4" x14ac:dyDescent="0.25">
      <c r="A826" t="s">
        <v>1442</v>
      </c>
      <c r="B826" t="s">
        <v>1509</v>
      </c>
      <c r="C826" t="s">
        <v>32</v>
      </c>
      <c r="D826" t="s">
        <v>1510</v>
      </c>
    </row>
    <row r="827" spans="1:4" x14ac:dyDescent="0.25">
      <c r="A827" t="s">
        <v>3718</v>
      </c>
      <c r="B827" t="s">
        <v>4177</v>
      </c>
      <c r="C827" t="s">
        <v>58</v>
      </c>
      <c r="D827" t="s">
        <v>4178</v>
      </c>
    </row>
    <row r="828" spans="1:4" x14ac:dyDescent="0.25">
      <c r="A828" t="s">
        <v>4</v>
      </c>
      <c r="B828" t="s">
        <v>144</v>
      </c>
      <c r="C828" t="s">
        <v>32</v>
      </c>
      <c r="D828" t="s">
        <v>145</v>
      </c>
    </row>
    <row r="829" spans="1:4" x14ac:dyDescent="0.25">
      <c r="A829" t="s">
        <v>437</v>
      </c>
      <c r="B829" t="s">
        <v>813</v>
      </c>
      <c r="C829" t="s">
        <v>23</v>
      </c>
      <c r="D829" t="s">
        <v>814</v>
      </c>
    </row>
    <row r="830" spans="1:4" x14ac:dyDescent="0.25">
      <c r="A830" t="s">
        <v>437</v>
      </c>
      <c r="B830" t="s">
        <v>815</v>
      </c>
      <c r="C830" t="s">
        <v>23</v>
      </c>
      <c r="D830" t="s">
        <v>816</v>
      </c>
    </row>
    <row r="831" spans="1:4" x14ac:dyDescent="0.25">
      <c r="A831" t="s">
        <v>2875</v>
      </c>
      <c r="B831" t="s">
        <v>3059</v>
      </c>
      <c r="C831" t="s">
        <v>32</v>
      </c>
      <c r="D831" t="s">
        <v>3060</v>
      </c>
    </row>
    <row r="832" spans="1:4" x14ac:dyDescent="0.25">
      <c r="A832" t="s">
        <v>3718</v>
      </c>
      <c r="B832" t="s">
        <v>4179</v>
      </c>
      <c r="C832" t="s">
        <v>58</v>
      </c>
      <c r="D832" t="s">
        <v>4180</v>
      </c>
    </row>
    <row r="833" spans="1:4" x14ac:dyDescent="0.25">
      <c r="A833" t="s">
        <v>2875</v>
      </c>
      <c r="B833" t="s">
        <v>3061</v>
      </c>
      <c r="C833" t="s">
        <v>58</v>
      </c>
      <c r="D833" t="s">
        <v>3062</v>
      </c>
    </row>
    <row r="834" spans="1:4" x14ac:dyDescent="0.25">
      <c r="A834" t="s">
        <v>2202</v>
      </c>
      <c r="B834" t="s">
        <v>2385</v>
      </c>
      <c r="C834" t="s">
        <v>32</v>
      </c>
      <c r="D834" t="s">
        <v>2386</v>
      </c>
    </row>
    <row r="835" spans="1:4" x14ac:dyDescent="0.25">
      <c r="A835" t="s">
        <v>2202</v>
      </c>
      <c r="B835" t="s">
        <v>2387</v>
      </c>
      <c r="C835" t="s">
        <v>32</v>
      </c>
      <c r="D835" t="s">
        <v>2388</v>
      </c>
    </row>
    <row r="836" spans="1:4" x14ac:dyDescent="0.25">
      <c r="A836" t="s">
        <v>2202</v>
      </c>
      <c r="B836" t="s">
        <v>2389</v>
      </c>
      <c r="C836" t="s">
        <v>58</v>
      </c>
      <c r="D836" t="s">
        <v>2390</v>
      </c>
    </row>
    <row r="837" spans="1:4" x14ac:dyDescent="0.25">
      <c r="A837" t="s">
        <v>1442</v>
      </c>
      <c r="B837" t="s">
        <v>1511</v>
      </c>
      <c r="C837" t="s">
        <v>32</v>
      </c>
      <c r="D837" t="s">
        <v>1512</v>
      </c>
    </row>
    <row r="838" spans="1:4" x14ac:dyDescent="0.25">
      <c r="A838" t="s">
        <v>3718</v>
      </c>
      <c r="B838" t="s">
        <v>4181</v>
      </c>
      <c r="C838" t="s">
        <v>32</v>
      </c>
      <c r="D838" t="s">
        <v>4182</v>
      </c>
    </row>
    <row r="839" spans="1:4" x14ac:dyDescent="0.25">
      <c r="A839" t="s">
        <v>3718</v>
      </c>
      <c r="B839" t="s">
        <v>4183</v>
      </c>
      <c r="C839" t="s">
        <v>32</v>
      </c>
      <c r="D839" t="s">
        <v>4184</v>
      </c>
    </row>
    <row r="840" spans="1:4" x14ac:dyDescent="0.25">
      <c r="A840" t="s">
        <v>437</v>
      </c>
      <c r="B840" t="s">
        <v>817</v>
      </c>
      <c r="C840" t="s">
        <v>35</v>
      </c>
      <c r="D840" t="s">
        <v>818</v>
      </c>
    </row>
    <row r="841" spans="1:4" x14ac:dyDescent="0.25">
      <c r="A841" t="s">
        <v>3479</v>
      </c>
      <c r="B841" t="s">
        <v>3554</v>
      </c>
      <c r="C841" t="s">
        <v>23</v>
      </c>
      <c r="D841" t="s">
        <v>3555</v>
      </c>
    </row>
    <row r="842" spans="1:4" x14ac:dyDescent="0.25">
      <c r="A842" t="s">
        <v>3479</v>
      </c>
      <c r="B842" t="s">
        <v>3556</v>
      </c>
      <c r="C842" t="s">
        <v>32</v>
      </c>
      <c r="D842" t="s">
        <v>3557</v>
      </c>
    </row>
    <row r="843" spans="1:4" x14ac:dyDescent="0.25">
      <c r="A843" t="s">
        <v>3718</v>
      </c>
      <c r="B843" t="s">
        <v>4185</v>
      </c>
      <c r="C843" t="s">
        <v>47</v>
      </c>
      <c r="D843" t="s">
        <v>4186</v>
      </c>
    </row>
    <row r="844" spans="1:4" x14ac:dyDescent="0.25">
      <c r="A844" t="s">
        <v>3479</v>
      </c>
      <c r="B844" t="s">
        <v>3558</v>
      </c>
      <c r="C844" t="s">
        <v>47</v>
      </c>
      <c r="D844" t="s">
        <v>3559</v>
      </c>
    </row>
    <row r="845" spans="1:4" x14ac:dyDescent="0.25">
      <c r="A845" t="s">
        <v>1617</v>
      </c>
      <c r="B845" t="s">
        <v>1794</v>
      </c>
      <c r="C845" t="s">
        <v>58</v>
      </c>
      <c r="D845" t="s">
        <v>1795</v>
      </c>
    </row>
    <row r="846" spans="1:4" x14ac:dyDescent="0.25">
      <c r="A846" t="s">
        <v>3479</v>
      </c>
      <c r="B846" t="s">
        <v>3560</v>
      </c>
      <c r="C846" t="s">
        <v>641</v>
      </c>
      <c r="D846" t="s">
        <v>3561</v>
      </c>
    </row>
    <row r="847" spans="1:4" x14ac:dyDescent="0.25">
      <c r="A847" t="s">
        <v>3718</v>
      </c>
      <c r="B847" t="s">
        <v>4187</v>
      </c>
      <c r="C847" t="s">
        <v>32</v>
      </c>
      <c r="D847" t="s">
        <v>4188</v>
      </c>
    </row>
    <row r="848" spans="1:4" x14ac:dyDescent="0.25">
      <c r="A848" t="s">
        <v>3718</v>
      </c>
      <c r="B848" t="s">
        <v>4189</v>
      </c>
      <c r="C848" t="s">
        <v>58</v>
      </c>
      <c r="D848" t="s">
        <v>4190</v>
      </c>
    </row>
    <row r="849" spans="1:4" x14ac:dyDescent="0.25">
      <c r="A849" t="s">
        <v>3718</v>
      </c>
      <c r="B849" t="s">
        <v>4191</v>
      </c>
      <c r="C849" t="s">
        <v>32</v>
      </c>
      <c r="D849" t="s">
        <v>4192</v>
      </c>
    </row>
    <row r="850" spans="1:4" x14ac:dyDescent="0.25">
      <c r="A850" t="s">
        <v>2875</v>
      </c>
      <c r="B850" t="s">
        <v>3063</v>
      </c>
      <c r="C850" t="s">
        <v>58</v>
      </c>
      <c r="D850" t="s">
        <v>3064</v>
      </c>
    </row>
    <row r="851" spans="1:4" x14ac:dyDescent="0.25">
      <c r="A851" t="s">
        <v>2202</v>
      </c>
      <c r="B851" t="s">
        <v>2391</v>
      </c>
      <c r="C851" t="s">
        <v>32</v>
      </c>
      <c r="D851" t="s">
        <v>2392</v>
      </c>
    </row>
    <row r="852" spans="1:4" x14ac:dyDescent="0.25">
      <c r="A852" t="s">
        <v>4</v>
      </c>
      <c r="B852" t="s">
        <v>146</v>
      </c>
      <c r="C852" t="s">
        <v>32</v>
      </c>
      <c r="D852" t="s">
        <v>147</v>
      </c>
    </row>
    <row r="853" spans="1:4" x14ac:dyDescent="0.25">
      <c r="A853" t="s">
        <v>437</v>
      </c>
      <c r="B853" t="s">
        <v>819</v>
      </c>
      <c r="C853" t="s">
        <v>32</v>
      </c>
      <c r="D853" t="s">
        <v>820</v>
      </c>
    </row>
    <row r="854" spans="1:4" x14ac:dyDescent="0.25">
      <c r="A854" t="s">
        <v>1617</v>
      </c>
      <c r="B854" t="s">
        <v>1796</v>
      </c>
      <c r="C854" t="s">
        <v>58</v>
      </c>
      <c r="D854" t="s">
        <v>1797</v>
      </c>
    </row>
    <row r="855" spans="1:4" x14ac:dyDescent="0.25">
      <c r="A855" t="s">
        <v>3718</v>
      </c>
      <c r="B855" t="s">
        <v>4193</v>
      </c>
      <c r="C855" t="s">
        <v>32</v>
      </c>
      <c r="D855" t="s">
        <v>4194</v>
      </c>
    </row>
    <row r="856" spans="1:4" x14ac:dyDescent="0.25">
      <c r="A856" t="s">
        <v>437</v>
      </c>
      <c r="B856" t="s">
        <v>821</v>
      </c>
      <c r="C856" t="s">
        <v>58</v>
      </c>
      <c r="D856" t="s">
        <v>822</v>
      </c>
    </row>
    <row r="857" spans="1:4" x14ac:dyDescent="0.25">
      <c r="A857" t="s">
        <v>3479</v>
      </c>
      <c r="B857" t="s">
        <v>3562</v>
      </c>
      <c r="C857" t="s">
        <v>32</v>
      </c>
      <c r="D857" t="s">
        <v>3563</v>
      </c>
    </row>
    <row r="858" spans="1:4" x14ac:dyDescent="0.25">
      <c r="A858" t="s">
        <v>3718</v>
      </c>
      <c r="B858" t="s">
        <v>4195</v>
      </c>
      <c r="C858" t="s">
        <v>87</v>
      </c>
      <c r="D858" t="s">
        <v>4196</v>
      </c>
    </row>
    <row r="859" spans="1:4" x14ac:dyDescent="0.25">
      <c r="A859" t="s">
        <v>3718</v>
      </c>
      <c r="B859" t="s">
        <v>4197</v>
      </c>
      <c r="C859" t="s">
        <v>32</v>
      </c>
      <c r="D859" t="s">
        <v>4198</v>
      </c>
    </row>
    <row r="860" spans="1:4" x14ac:dyDescent="0.25">
      <c r="A860" t="s">
        <v>1442</v>
      </c>
      <c r="B860" t="s">
        <v>1513</v>
      </c>
      <c r="C860" t="s">
        <v>47</v>
      </c>
      <c r="D860" t="s">
        <v>1514</v>
      </c>
    </row>
    <row r="861" spans="1:4" x14ac:dyDescent="0.25">
      <c r="A861" t="s">
        <v>3718</v>
      </c>
      <c r="B861" t="s">
        <v>4199</v>
      </c>
      <c r="C861" t="s">
        <v>32</v>
      </c>
      <c r="D861" t="s">
        <v>4200</v>
      </c>
    </row>
    <row r="862" spans="1:4" x14ac:dyDescent="0.25">
      <c r="A862" t="s">
        <v>3479</v>
      </c>
      <c r="B862" t="s">
        <v>3564</v>
      </c>
      <c r="C862" t="s">
        <v>38</v>
      </c>
      <c r="D862" t="s">
        <v>3565</v>
      </c>
    </row>
    <row r="863" spans="1:4" x14ac:dyDescent="0.25">
      <c r="A863" t="s">
        <v>3718</v>
      </c>
      <c r="B863" t="s">
        <v>4201</v>
      </c>
      <c r="C863" t="s">
        <v>32</v>
      </c>
      <c r="D863" t="s">
        <v>4202</v>
      </c>
    </row>
    <row r="864" spans="1:4" x14ac:dyDescent="0.25">
      <c r="A864" t="s">
        <v>3718</v>
      </c>
      <c r="B864" t="s">
        <v>4203</v>
      </c>
      <c r="C864" t="s">
        <v>47</v>
      </c>
      <c r="D864" t="s">
        <v>4204</v>
      </c>
    </row>
    <row r="865" spans="1:4" x14ac:dyDescent="0.25">
      <c r="A865" t="s">
        <v>3718</v>
      </c>
      <c r="B865" t="s">
        <v>4205</v>
      </c>
      <c r="C865" t="s">
        <v>47</v>
      </c>
      <c r="D865" t="s">
        <v>4206</v>
      </c>
    </row>
    <row r="866" spans="1:4" x14ac:dyDescent="0.25">
      <c r="A866" t="s">
        <v>3479</v>
      </c>
      <c r="B866" t="s">
        <v>3566</v>
      </c>
      <c r="C866" t="s">
        <v>266</v>
      </c>
      <c r="D866" t="s">
        <v>3567</v>
      </c>
    </row>
    <row r="867" spans="1:4" x14ac:dyDescent="0.25">
      <c r="A867" t="s">
        <v>1617</v>
      </c>
      <c r="B867" t="s">
        <v>1798</v>
      </c>
      <c r="C867" t="s">
        <v>35</v>
      </c>
      <c r="D867" t="s">
        <v>1799</v>
      </c>
    </row>
    <row r="868" spans="1:4" x14ac:dyDescent="0.25">
      <c r="A868" t="s">
        <v>437</v>
      </c>
      <c r="B868" t="s">
        <v>823</v>
      </c>
      <c r="C868" t="s">
        <v>32</v>
      </c>
      <c r="D868" t="s">
        <v>824</v>
      </c>
    </row>
    <row r="869" spans="1:4" x14ac:dyDescent="0.25">
      <c r="A869" t="s">
        <v>2875</v>
      </c>
      <c r="B869" t="s">
        <v>3065</v>
      </c>
      <c r="C869" t="s">
        <v>87</v>
      </c>
      <c r="D869" t="s">
        <v>3066</v>
      </c>
    </row>
    <row r="870" spans="1:4" x14ac:dyDescent="0.25">
      <c r="A870" t="s">
        <v>1617</v>
      </c>
      <c r="B870" t="s">
        <v>1800</v>
      </c>
      <c r="C870" t="s">
        <v>32</v>
      </c>
      <c r="D870" t="s">
        <v>1801</v>
      </c>
    </row>
    <row r="871" spans="1:4" x14ac:dyDescent="0.25">
      <c r="A871" t="s">
        <v>437</v>
      </c>
      <c r="B871" t="s">
        <v>825</v>
      </c>
      <c r="C871" t="s">
        <v>35</v>
      </c>
      <c r="D871" t="s">
        <v>826</v>
      </c>
    </row>
    <row r="872" spans="1:4" x14ac:dyDescent="0.25">
      <c r="A872" t="s">
        <v>4</v>
      </c>
      <c r="B872" t="s">
        <v>148</v>
      </c>
      <c r="C872" t="s">
        <v>32</v>
      </c>
      <c r="D872" t="s">
        <v>149</v>
      </c>
    </row>
    <row r="873" spans="1:4" x14ac:dyDescent="0.25">
      <c r="A873" t="s">
        <v>1617</v>
      </c>
      <c r="B873" t="s">
        <v>1802</v>
      </c>
      <c r="C873" t="s">
        <v>32</v>
      </c>
      <c r="D873" t="s">
        <v>1803</v>
      </c>
    </row>
    <row r="874" spans="1:4" x14ac:dyDescent="0.25">
      <c r="A874" t="s">
        <v>4</v>
      </c>
      <c r="B874" t="s">
        <v>150</v>
      </c>
      <c r="C874" t="s">
        <v>110</v>
      </c>
      <c r="D874" t="s">
        <v>151</v>
      </c>
    </row>
    <row r="875" spans="1:4" x14ac:dyDescent="0.25">
      <c r="A875" t="s">
        <v>1617</v>
      </c>
      <c r="B875" t="s">
        <v>1804</v>
      </c>
      <c r="C875" t="s">
        <v>47</v>
      </c>
      <c r="D875" t="s">
        <v>1805</v>
      </c>
    </row>
    <row r="876" spans="1:4" x14ac:dyDescent="0.25">
      <c r="A876" t="s">
        <v>4</v>
      </c>
      <c r="B876" t="s">
        <v>152</v>
      </c>
      <c r="C876" t="s">
        <v>32</v>
      </c>
      <c r="D876" t="s">
        <v>153</v>
      </c>
    </row>
    <row r="877" spans="1:4" x14ac:dyDescent="0.25">
      <c r="A877" t="s">
        <v>4</v>
      </c>
      <c r="B877" t="s">
        <v>154</v>
      </c>
      <c r="C877" t="s">
        <v>38</v>
      </c>
      <c r="D877" t="s">
        <v>155</v>
      </c>
    </row>
    <row r="878" spans="1:4" x14ac:dyDescent="0.25">
      <c r="A878" t="s">
        <v>3479</v>
      </c>
      <c r="B878" t="s">
        <v>3568</v>
      </c>
      <c r="C878" t="s">
        <v>157</v>
      </c>
      <c r="D878" t="s">
        <v>3569</v>
      </c>
    </row>
    <row r="879" spans="1:4" x14ac:dyDescent="0.25">
      <c r="A879" t="s">
        <v>3479</v>
      </c>
      <c r="B879" t="s">
        <v>3570</v>
      </c>
      <c r="C879" t="s">
        <v>38</v>
      </c>
      <c r="D879" t="s">
        <v>3571</v>
      </c>
    </row>
    <row r="880" spans="1:4" x14ac:dyDescent="0.25">
      <c r="A880" t="s">
        <v>3479</v>
      </c>
      <c r="B880" t="s">
        <v>3572</v>
      </c>
      <c r="C880" t="s">
        <v>47</v>
      </c>
      <c r="D880" t="s">
        <v>3573</v>
      </c>
    </row>
    <row r="881" spans="1:4" x14ac:dyDescent="0.25">
      <c r="A881" t="s">
        <v>4</v>
      </c>
      <c r="B881" t="s">
        <v>156</v>
      </c>
      <c r="C881" t="s">
        <v>157</v>
      </c>
      <c r="D881" t="s">
        <v>158</v>
      </c>
    </row>
    <row r="882" spans="1:4" x14ac:dyDescent="0.25">
      <c r="A882" t="s">
        <v>1617</v>
      </c>
      <c r="B882" t="s">
        <v>1806</v>
      </c>
      <c r="C882" t="s">
        <v>58</v>
      </c>
      <c r="D882" t="s">
        <v>1807</v>
      </c>
    </row>
    <row r="883" spans="1:4" x14ac:dyDescent="0.25">
      <c r="A883" t="s">
        <v>3718</v>
      </c>
      <c r="B883" t="s">
        <v>4207</v>
      </c>
      <c r="C883" t="s">
        <v>32</v>
      </c>
      <c r="D883" t="s">
        <v>4208</v>
      </c>
    </row>
    <row r="884" spans="1:4" x14ac:dyDescent="0.25">
      <c r="A884" t="s">
        <v>1617</v>
      </c>
      <c r="B884" t="s">
        <v>1808</v>
      </c>
      <c r="C884" t="s">
        <v>23</v>
      </c>
      <c r="D884" t="s">
        <v>1809</v>
      </c>
    </row>
    <row r="885" spans="1:4" x14ac:dyDescent="0.25">
      <c r="A885" t="s">
        <v>3479</v>
      </c>
      <c r="B885" t="s">
        <v>3574</v>
      </c>
      <c r="C885" t="s">
        <v>32</v>
      </c>
      <c r="D885" t="s">
        <v>3575</v>
      </c>
    </row>
    <row r="886" spans="1:4" x14ac:dyDescent="0.25">
      <c r="A886" t="s">
        <v>3479</v>
      </c>
      <c r="B886" t="s">
        <v>3576</v>
      </c>
      <c r="C886" t="s">
        <v>35</v>
      </c>
      <c r="D886" t="s">
        <v>3577</v>
      </c>
    </row>
    <row r="887" spans="1:4" x14ac:dyDescent="0.25">
      <c r="A887" t="s">
        <v>2875</v>
      </c>
      <c r="B887" t="s">
        <v>3067</v>
      </c>
      <c r="C887" t="s">
        <v>58</v>
      </c>
      <c r="D887" t="s">
        <v>3068</v>
      </c>
    </row>
    <row r="888" spans="1:4" x14ac:dyDescent="0.25">
      <c r="A888" t="s">
        <v>2875</v>
      </c>
      <c r="B888" t="s">
        <v>3069</v>
      </c>
      <c r="C888" t="s">
        <v>32</v>
      </c>
      <c r="D888" t="s">
        <v>3070</v>
      </c>
    </row>
    <row r="889" spans="1:4" x14ac:dyDescent="0.25">
      <c r="A889" t="s">
        <v>437</v>
      </c>
      <c r="B889" t="s">
        <v>827</v>
      </c>
      <c r="C889" t="s">
        <v>47</v>
      </c>
      <c r="D889" t="s">
        <v>828</v>
      </c>
    </row>
    <row r="890" spans="1:4" x14ac:dyDescent="0.25">
      <c r="A890" t="s">
        <v>3718</v>
      </c>
      <c r="B890" t="s">
        <v>4209</v>
      </c>
      <c r="C890" t="s">
        <v>47</v>
      </c>
      <c r="D890" t="s">
        <v>4210</v>
      </c>
    </row>
    <row r="891" spans="1:4" x14ac:dyDescent="0.25">
      <c r="A891" t="s">
        <v>3479</v>
      </c>
      <c r="B891" t="s">
        <v>3578</v>
      </c>
      <c r="C891" t="s">
        <v>23</v>
      </c>
      <c r="D891" t="s">
        <v>3579</v>
      </c>
    </row>
    <row r="892" spans="1:4" x14ac:dyDescent="0.25">
      <c r="A892" t="s">
        <v>4</v>
      </c>
      <c r="B892" t="s">
        <v>159</v>
      </c>
      <c r="C892" t="s">
        <v>32</v>
      </c>
      <c r="D892" t="s">
        <v>160</v>
      </c>
    </row>
    <row r="893" spans="1:4" x14ac:dyDescent="0.25">
      <c r="A893" t="s">
        <v>3718</v>
      </c>
      <c r="B893" t="s">
        <v>4211</v>
      </c>
      <c r="C893" t="s">
        <v>32</v>
      </c>
      <c r="D893" t="s">
        <v>4212</v>
      </c>
    </row>
    <row r="894" spans="1:4" x14ac:dyDescent="0.25">
      <c r="A894" t="s">
        <v>4</v>
      </c>
      <c r="B894" t="s">
        <v>161</v>
      </c>
      <c r="C894" t="s">
        <v>32</v>
      </c>
      <c r="D894" t="s">
        <v>162</v>
      </c>
    </row>
    <row r="895" spans="1:4" x14ac:dyDescent="0.25">
      <c r="A895" t="s">
        <v>1617</v>
      </c>
      <c r="B895" t="s">
        <v>1810</v>
      </c>
      <c r="C895" t="s">
        <v>87</v>
      </c>
      <c r="D895" t="s">
        <v>1811</v>
      </c>
    </row>
    <row r="896" spans="1:4" x14ac:dyDescent="0.25">
      <c r="A896" t="s">
        <v>437</v>
      </c>
      <c r="B896" t="s">
        <v>829</v>
      </c>
      <c r="C896" t="s">
        <v>32</v>
      </c>
      <c r="D896" t="s">
        <v>830</v>
      </c>
    </row>
    <row r="897" spans="1:4" x14ac:dyDescent="0.25">
      <c r="A897" t="s">
        <v>437</v>
      </c>
      <c r="B897" t="s">
        <v>831</v>
      </c>
      <c r="C897" t="s">
        <v>32</v>
      </c>
      <c r="D897" t="s">
        <v>832</v>
      </c>
    </row>
    <row r="898" spans="1:4" x14ac:dyDescent="0.25">
      <c r="A898" t="s">
        <v>437</v>
      </c>
      <c r="B898" t="s">
        <v>833</v>
      </c>
      <c r="C898" t="s">
        <v>32</v>
      </c>
      <c r="D898" t="s">
        <v>834</v>
      </c>
    </row>
    <row r="899" spans="1:4" x14ac:dyDescent="0.25">
      <c r="A899" t="s">
        <v>437</v>
      </c>
      <c r="B899" t="s">
        <v>835</v>
      </c>
      <c r="C899" t="s">
        <v>58</v>
      </c>
      <c r="D899" t="s">
        <v>836</v>
      </c>
    </row>
    <row r="900" spans="1:4" x14ac:dyDescent="0.25">
      <c r="A900" t="s">
        <v>3718</v>
      </c>
      <c r="B900" t="s">
        <v>4213</v>
      </c>
      <c r="C900" t="s">
        <v>35</v>
      </c>
      <c r="D900" t="s">
        <v>4214</v>
      </c>
    </row>
    <row r="901" spans="1:4" x14ac:dyDescent="0.25">
      <c r="A901" t="s">
        <v>1617</v>
      </c>
      <c r="B901" t="s">
        <v>1812</v>
      </c>
      <c r="C901" t="s">
        <v>50</v>
      </c>
      <c r="D901" t="s">
        <v>1813</v>
      </c>
    </row>
    <row r="902" spans="1:4" x14ac:dyDescent="0.25">
      <c r="A902" t="s">
        <v>437</v>
      </c>
      <c r="B902" t="s">
        <v>837</v>
      </c>
      <c r="C902" t="s">
        <v>32</v>
      </c>
      <c r="D902" t="s">
        <v>838</v>
      </c>
    </row>
    <row r="903" spans="1:4" x14ac:dyDescent="0.25">
      <c r="A903" t="s">
        <v>3718</v>
      </c>
      <c r="B903" t="s">
        <v>4215</v>
      </c>
      <c r="C903" t="s">
        <v>32</v>
      </c>
      <c r="D903" t="s">
        <v>4216</v>
      </c>
    </row>
    <row r="904" spans="1:4" x14ac:dyDescent="0.25">
      <c r="A904" t="s">
        <v>3718</v>
      </c>
      <c r="B904" t="s">
        <v>4217</v>
      </c>
      <c r="C904" t="s">
        <v>47</v>
      </c>
      <c r="D904" t="s">
        <v>4218</v>
      </c>
    </row>
    <row r="905" spans="1:4" x14ac:dyDescent="0.25">
      <c r="A905" t="s">
        <v>2202</v>
      </c>
      <c r="B905" t="s">
        <v>2393</v>
      </c>
      <c r="C905" t="s">
        <v>58</v>
      </c>
      <c r="D905" t="s">
        <v>2394</v>
      </c>
    </row>
    <row r="906" spans="1:4" x14ac:dyDescent="0.25">
      <c r="A906" t="s">
        <v>2875</v>
      </c>
      <c r="B906" t="s">
        <v>3071</v>
      </c>
      <c r="C906" t="s">
        <v>87</v>
      </c>
      <c r="D906" t="s">
        <v>3072</v>
      </c>
    </row>
    <row r="907" spans="1:4" x14ac:dyDescent="0.25">
      <c r="A907" t="s">
        <v>1617</v>
      </c>
      <c r="B907" t="s">
        <v>1814</v>
      </c>
      <c r="C907" t="s">
        <v>32</v>
      </c>
      <c r="D907" t="s">
        <v>1815</v>
      </c>
    </row>
    <row r="908" spans="1:4" x14ac:dyDescent="0.25">
      <c r="A908" t="s">
        <v>3718</v>
      </c>
      <c r="B908" t="s">
        <v>4219</v>
      </c>
      <c r="C908" t="s">
        <v>35</v>
      </c>
      <c r="D908" t="s">
        <v>4220</v>
      </c>
    </row>
    <row r="909" spans="1:4" x14ac:dyDescent="0.25">
      <c r="A909" t="s">
        <v>3479</v>
      </c>
      <c r="B909" t="s">
        <v>3580</v>
      </c>
      <c r="C909" t="s">
        <v>32</v>
      </c>
      <c r="D909" t="s">
        <v>3581</v>
      </c>
    </row>
    <row r="910" spans="1:4" x14ac:dyDescent="0.25">
      <c r="A910" t="s">
        <v>437</v>
      </c>
      <c r="B910" t="s">
        <v>839</v>
      </c>
      <c r="C910" t="s">
        <v>35</v>
      </c>
      <c r="D910" t="s">
        <v>840</v>
      </c>
    </row>
    <row r="911" spans="1:4" x14ac:dyDescent="0.25">
      <c r="A911" t="s">
        <v>437</v>
      </c>
      <c r="B911" t="s">
        <v>841</v>
      </c>
      <c r="C911" t="s">
        <v>32</v>
      </c>
      <c r="D911" t="s">
        <v>842</v>
      </c>
    </row>
    <row r="912" spans="1:4" x14ac:dyDescent="0.25">
      <c r="A912" t="s">
        <v>3718</v>
      </c>
      <c r="B912" t="s">
        <v>4221</v>
      </c>
      <c r="C912" t="s">
        <v>35</v>
      </c>
      <c r="D912" t="s">
        <v>4222</v>
      </c>
    </row>
    <row r="913" spans="1:4" x14ac:dyDescent="0.25">
      <c r="A913" t="s">
        <v>437</v>
      </c>
      <c r="B913" t="s">
        <v>843</v>
      </c>
      <c r="C913" t="s">
        <v>32</v>
      </c>
      <c r="D913" t="s">
        <v>844</v>
      </c>
    </row>
    <row r="914" spans="1:4" x14ac:dyDescent="0.25">
      <c r="A914" t="s">
        <v>437</v>
      </c>
      <c r="B914" t="s">
        <v>845</v>
      </c>
      <c r="C914" t="s">
        <v>32</v>
      </c>
      <c r="D914" t="s">
        <v>846</v>
      </c>
    </row>
    <row r="915" spans="1:4" x14ac:dyDescent="0.25">
      <c r="A915" t="s">
        <v>3718</v>
      </c>
      <c r="B915" t="s">
        <v>4223</v>
      </c>
      <c r="C915" t="s">
        <v>87</v>
      </c>
      <c r="D915" t="s">
        <v>4224</v>
      </c>
    </row>
    <row r="916" spans="1:4" x14ac:dyDescent="0.25">
      <c r="A916" t="s">
        <v>2875</v>
      </c>
      <c r="B916" t="s">
        <v>3073</v>
      </c>
      <c r="C916" t="s">
        <v>32</v>
      </c>
      <c r="D916" t="s">
        <v>3074</v>
      </c>
    </row>
    <row r="917" spans="1:4" x14ac:dyDescent="0.25">
      <c r="A917" t="s">
        <v>4</v>
      </c>
      <c r="B917" t="s">
        <v>163</v>
      </c>
      <c r="C917" t="s">
        <v>32</v>
      </c>
      <c r="D917" t="s">
        <v>164</v>
      </c>
    </row>
    <row r="918" spans="1:4" x14ac:dyDescent="0.25">
      <c r="A918" t="s">
        <v>2202</v>
      </c>
      <c r="B918" t="s">
        <v>2395</v>
      </c>
      <c r="C918" t="s">
        <v>47</v>
      </c>
      <c r="D918" t="s">
        <v>2396</v>
      </c>
    </row>
    <row r="919" spans="1:4" x14ac:dyDescent="0.25">
      <c r="A919" t="s">
        <v>1617</v>
      </c>
      <c r="B919" t="s">
        <v>1816</v>
      </c>
      <c r="C919" t="s">
        <v>32</v>
      </c>
      <c r="D919" t="s">
        <v>1817</v>
      </c>
    </row>
    <row r="920" spans="1:4" x14ac:dyDescent="0.25">
      <c r="A920" t="s">
        <v>3479</v>
      </c>
      <c r="B920" t="s">
        <v>3582</v>
      </c>
      <c r="C920" t="s">
        <v>32</v>
      </c>
      <c r="D920" t="s">
        <v>3583</v>
      </c>
    </row>
    <row r="921" spans="1:4" x14ac:dyDescent="0.25">
      <c r="A921" t="s">
        <v>3718</v>
      </c>
      <c r="B921" t="s">
        <v>4225</v>
      </c>
      <c r="C921" t="s">
        <v>32</v>
      </c>
      <c r="D921" t="s">
        <v>4226</v>
      </c>
    </row>
    <row r="922" spans="1:4" x14ac:dyDescent="0.25">
      <c r="A922" t="s">
        <v>2202</v>
      </c>
      <c r="B922" t="s">
        <v>2397</v>
      </c>
      <c r="C922" t="s">
        <v>58</v>
      </c>
      <c r="D922" t="s">
        <v>2398</v>
      </c>
    </row>
    <row r="923" spans="1:4" x14ac:dyDescent="0.25">
      <c r="A923" t="s">
        <v>3479</v>
      </c>
      <c r="B923" t="s">
        <v>3584</v>
      </c>
      <c r="C923" t="s">
        <v>32</v>
      </c>
      <c r="D923" t="s">
        <v>3585</v>
      </c>
    </row>
    <row r="924" spans="1:4" x14ac:dyDescent="0.25">
      <c r="A924" t="s">
        <v>2875</v>
      </c>
      <c r="B924" t="s">
        <v>3075</v>
      </c>
      <c r="C924" t="s">
        <v>58</v>
      </c>
      <c r="D924" t="s">
        <v>3076</v>
      </c>
    </row>
    <row r="925" spans="1:4" x14ac:dyDescent="0.25">
      <c r="A925" t="s">
        <v>3718</v>
      </c>
      <c r="B925" t="s">
        <v>4227</v>
      </c>
      <c r="C925" t="s">
        <v>23</v>
      </c>
      <c r="D925" t="s">
        <v>4228</v>
      </c>
    </row>
    <row r="926" spans="1:4" x14ac:dyDescent="0.25">
      <c r="A926" t="s">
        <v>3718</v>
      </c>
      <c r="B926" t="s">
        <v>4229</v>
      </c>
      <c r="C926" t="s">
        <v>58</v>
      </c>
      <c r="D926" t="s">
        <v>4230</v>
      </c>
    </row>
    <row r="927" spans="1:4" x14ac:dyDescent="0.25">
      <c r="A927" t="s">
        <v>4</v>
      </c>
      <c r="B927" t="s">
        <v>165</v>
      </c>
      <c r="C927" t="s">
        <v>23</v>
      </c>
      <c r="D927" t="s">
        <v>166</v>
      </c>
    </row>
    <row r="928" spans="1:4" x14ac:dyDescent="0.25">
      <c r="A928" t="s">
        <v>437</v>
      </c>
      <c r="B928" t="s">
        <v>847</v>
      </c>
      <c r="C928" t="s">
        <v>35</v>
      </c>
      <c r="D928" t="s">
        <v>848</v>
      </c>
    </row>
    <row r="929" spans="1:4" x14ac:dyDescent="0.25">
      <c r="A929" t="s">
        <v>3479</v>
      </c>
      <c r="B929" t="s">
        <v>3586</v>
      </c>
      <c r="C929" t="s">
        <v>32</v>
      </c>
      <c r="D929" t="s">
        <v>3587</v>
      </c>
    </row>
    <row r="930" spans="1:4" x14ac:dyDescent="0.25">
      <c r="A930" t="s">
        <v>1442</v>
      </c>
      <c r="B930" t="s">
        <v>1515</v>
      </c>
      <c r="C930" t="s">
        <v>23</v>
      </c>
      <c r="D930" t="s">
        <v>1516</v>
      </c>
    </row>
    <row r="931" spans="1:4" x14ac:dyDescent="0.25">
      <c r="A931" t="s">
        <v>3718</v>
      </c>
      <c r="B931" t="s">
        <v>4231</v>
      </c>
      <c r="C931" t="s">
        <v>32</v>
      </c>
      <c r="D931" t="s">
        <v>4232</v>
      </c>
    </row>
    <row r="932" spans="1:4" x14ac:dyDescent="0.25">
      <c r="A932" t="s">
        <v>3718</v>
      </c>
      <c r="B932" t="s">
        <v>4233</v>
      </c>
      <c r="C932" t="s">
        <v>58</v>
      </c>
      <c r="D932" t="s">
        <v>4234</v>
      </c>
    </row>
    <row r="933" spans="1:4" x14ac:dyDescent="0.25">
      <c r="A933" t="s">
        <v>3479</v>
      </c>
      <c r="B933" t="s">
        <v>3588</v>
      </c>
      <c r="C933" t="s">
        <v>32</v>
      </c>
      <c r="D933" t="s">
        <v>3589</v>
      </c>
    </row>
    <row r="934" spans="1:4" x14ac:dyDescent="0.25">
      <c r="A934" t="s">
        <v>3718</v>
      </c>
      <c r="B934" t="s">
        <v>4235</v>
      </c>
      <c r="C934" t="s">
        <v>58</v>
      </c>
      <c r="D934" t="s">
        <v>4236</v>
      </c>
    </row>
    <row r="935" spans="1:4" x14ac:dyDescent="0.25">
      <c r="A935" t="s">
        <v>4</v>
      </c>
      <c r="B935" t="s">
        <v>167</v>
      </c>
      <c r="C935" t="s">
        <v>32</v>
      </c>
      <c r="D935" t="s">
        <v>168</v>
      </c>
    </row>
    <row r="936" spans="1:4" x14ac:dyDescent="0.25">
      <c r="A936" t="s">
        <v>437</v>
      </c>
      <c r="B936" t="s">
        <v>849</v>
      </c>
      <c r="C936" t="s">
        <v>157</v>
      </c>
      <c r="D936" t="s">
        <v>850</v>
      </c>
    </row>
    <row r="937" spans="1:4" x14ac:dyDescent="0.25">
      <c r="A937" t="s">
        <v>2202</v>
      </c>
      <c r="B937" t="s">
        <v>2399</v>
      </c>
      <c r="C937" t="s">
        <v>58</v>
      </c>
      <c r="D937" t="s">
        <v>2400</v>
      </c>
    </row>
    <row r="938" spans="1:4" x14ac:dyDescent="0.25">
      <c r="A938" t="s">
        <v>2202</v>
      </c>
      <c r="B938" t="s">
        <v>2401</v>
      </c>
      <c r="C938" t="s">
        <v>58</v>
      </c>
      <c r="D938" t="s">
        <v>2402</v>
      </c>
    </row>
    <row r="939" spans="1:4" x14ac:dyDescent="0.25">
      <c r="A939" t="s">
        <v>437</v>
      </c>
      <c r="B939" t="s">
        <v>851</v>
      </c>
      <c r="C939" t="s">
        <v>58</v>
      </c>
      <c r="D939" t="s">
        <v>852</v>
      </c>
    </row>
    <row r="940" spans="1:4" x14ac:dyDescent="0.25">
      <c r="A940" t="s">
        <v>2202</v>
      </c>
      <c r="B940" t="s">
        <v>2403</v>
      </c>
      <c r="C940" t="s">
        <v>35</v>
      </c>
      <c r="D940" t="s">
        <v>2404</v>
      </c>
    </row>
    <row r="941" spans="1:4" x14ac:dyDescent="0.25">
      <c r="A941" t="s">
        <v>437</v>
      </c>
      <c r="B941" t="s">
        <v>853</v>
      </c>
      <c r="C941" t="s">
        <v>32</v>
      </c>
      <c r="D941" t="s">
        <v>854</v>
      </c>
    </row>
    <row r="942" spans="1:4" x14ac:dyDescent="0.25">
      <c r="A942" t="s">
        <v>2202</v>
      </c>
      <c r="B942" t="s">
        <v>2405</v>
      </c>
      <c r="C942" t="s">
        <v>35</v>
      </c>
      <c r="D942" t="s">
        <v>2406</v>
      </c>
    </row>
    <row r="943" spans="1:4" x14ac:dyDescent="0.25">
      <c r="A943" t="s">
        <v>3718</v>
      </c>
      <c r="B943" t="s">
        <v>4237</v>
      </c>
      <c r="C943" t="s">
        <v>32</v>
      </c>
      <c r="D943" t="s">
        <v>4238</v>
      </c>
    </row>
    <row r="944" spans="1:4" x14ac:dyDescent="0.25">
      <c r="A944" t="s">
        <v>437</v>
      </c>
      <c r="B944" t="s">
        <v>855</v>
      </c>
      <c r="C944" t="s">
        <v>87</v>
      </c>
      <c r="D944" t="s">
        <v>856</v>
      </c>
    </row>
    <row r="945" spans="1:4" x14ac:dyDescent="0.25">
      <c r="A945" t="s">
        <v>437</v>
      </c>
      <c r="B945" t="s">
        <v>857</v>
      </c>
      <c r="C945" t="s">
        <v>32</v>
      </c>
      <c r="D945" t="s">
        <v>858</v>
      </c>
    </row>
    <row r="946" spans="1:4" x14ac:dyDescent="0.25">
      <c r="A946" t="s">
        <v>4</v>
      </c>
      <c r="B946" t="s">
        <v>169</v>
      </c>
      <c r="C946" t="s">
        <v>58</v>
      </c>
      <c r="D946" t="s">
        <v>170</v>
      </c>
    </row>
    <row r="947" spans="1:4" x14ac:dyDescent="0.25">
      <c r="A947" t="s">
        <v>5177</v>
      </c>
      <c r="B947" t="s">
        <v>5178</v>
      </c>
      <c r="C947" t="s">
        <v>58</v>
      </c>
      <c r="D947" t="s">
        <v>5179</v>
      </c>
    </row>
    <row r="948" spans="1:4" x14ac:dyDescent="0.25">
      <c r="A948" t="s">
        <v>3718</v>
      </c>
      <c r="B948" t="s">
        <v>4239</v>
      </c>
      <c r="C948" t="s">
        <v>58</v>
      </c>
      <c r="D948" t="s">
        <v>4240</v>
      </c>
    </row>
    <row r="949" spans="1:4" x14ac:dyDescent="0.25">
      <c r="A949" t="s">
        <v>2875</v>
      </c>
      <c r="B949" t="s">
        <v>3077</v>
      </c>
      <c r="C949" t="s">
        <v>58</v>
      </c>
      <c r="D949" t="s">
        <v>3078</v>
      </c>
    </row>
    <row r="950" spans="1:4" x14ac:dyDescent="0.25">
      <c r="A950" t="s">
        <v>3718</v>
      </c>
      <c r="B950" t="s">
        <v>4241</v>
      </c>
      <c r="C950" t="s">
        <v>32</v>
      </c>
      <c r="D950" t="s">
        <v>4242</v>
      </c>
    </row>
    <row r="951" spans="1:4" x14ac:dyDescent="0.25">
      <c r="A951" t="s">
        <v>437</v>
      </c>
      <c r="B951" t="s">
        <v>859</v>
      </c>
      <c r="C951" t="s">
        <v>157</v>
      </c>
      <c r="D951" t="s">
        <v>860</v>
      </c>
    </row>
    <row r="952" spans="1:4" x14ac:dyDescent="0.25">
      <c r="A952" t="s">
        <v>437</v>
      </c>
      <c r="B952" t="s">
        <v>861</v>
      </c>
      <c r="C952" t="s">
        <v>32</v>
      </c>
      <c r="D952" t="s">
        <v>862</v>
      </c>
    </row>
    <row r="953" spans="1:4" x14ac:dyDescent="0.25">
      <c r="A953" t="s">
        <v>1617</v>
      </c>
      <c r="B953" t="s">
        <v>1818</v>
      </c>
      <c r="C953" t="s">
        <v>38</v>
      </c>
      <c r="D953" t="s">
        <v>1819</v>
      </c>
    </row>
    <row r="954" spans="1:4" x14ac:dyDescent="0.25">
      <c r="A954" t="s">
        <v>3718</v>
      </c>
      <c r="B954" t="s">
        <v>4243</v>
      </c>
      <c r="C954" t="s">
        <v>58</v>
      </c>
      <c r="D954" t="s">
        <v>4244</v>
      </c>
    </row>
    <row r="955" spans="1:4" x14ac:dyDescent="0.25">
      <c r="A955" t="s">
        <v>437</v>
      </c>
      <c r="B955" t="s">
        <v>863</v>
      </c>
      <c r="C955" t="s">
        <v>35</v>
      </c>
      <c r="D955" t="s">
        <v>864</v>
      </c>
    </row>
    <row r="956" spans="1:4" x14ac:dyDescent="0.25">
      <c r="A956" t="s">
        <v>3718</v>
      </c>
      <c r="B956" t="s">
        <v>4245</v>
      </c>
      <c r="C956" t="s">
        <v>32</v>
      </c>
      <c r="D956" t="s">
        <v>4246</v>
      </c>
    </row>
    <row r="957" spans="1:4" x14ac:dyDescent="0.25">
      <c r="A957" t="s">
        <v>437</v>
      </c>
      <c r="B957" t="s">
        <v>865</v>
      </c>
      <c r="C957" t="s">
        <v>32</v>
      </c>
      <c r="D957" t="s">
        <v>866</v>
      </c>
    </row>
    <row r="958" spans="1:4" x14ac:dyDescent="0.25">
      <c r="A958" t="s">
        <v>4</v>
      </c>
      <c r="B958" t="s">
        <v>171</v>
      </c>
      <c r="C958" t="s">
        <v>32</v>
      </c>
      <c r="D958" t="s">
        <v>172</v>
      </c>
    </row>
    <row r="959" spans="1:4" x14ac:dyDescent="0.25">
      <c r="A959" t="s">
        <v>3718</v>
      </c>
      <c r="B959" t="s">
        <v>4247</v>
      </c>
      <c r="C959" t="s">
        <v>47</v>
      </c>
      <c r="D959" t="s">
        <v>4248</v>
      </c>
    </row>
    <row r="960" spans="1:4" x14ac:dyDescent="0.25">
      <c r="A960" t="s">
        <v>437</v>
      </c>
      <c r="B960" t="s">
        <v>867</v>
      </c>
      <c r="C960" t="s">
        <v>35</v>
      </c>
      <c r="D960" t="s">
        <v>868</v>
      </c>
    </row>
    <row r="961" spans="1:4" x14ac:dyDescent="0.25">
      <c r="A961" t="s">
        <v>2202</v>
      </c>
      <c r="B961" t="s">
        <v>2407</v>
      </c>
      <c r="C961" t="s">
        <v>32</v>
      </c>
      <c r="D961" t="s">
        <v>2408</v>
      </c>
    </row>
    <row r="962" spans="1:4" x14ac:dyDescent="0.25">
      <c r="A962" t="s">
        <v>2202</v>
      </c>
      <c r="B962" t="s">
        <v>2409</v>
      </c>
      <c r="C962" t="s">
        <v>32</v>
      </c>
      <c r="D962" t="s">
        <v>2410</v>
      </c>
    </row>
    <row r="963" spans="1:4" x14ac:dyDescent="0.25">
      <c r="A963" t="s">
        <v>3479</v>
      </c>
      <c r="B963" t="s">
        <v>3590</v>
      </c>
      <c r="C963" t="s">
        <v>32</v>
      </c>
      <c r="D963" t="s">
        <v>3591</v>
      </c>
    </row>
    <row r="964" spans="1:4" x14ac:dyDescent="0.25">
      <c r="A964" t="s">
        <v>3718</v>
      </c>
      <c r="B964" t="s">
        <v>4249</v>
      </c>
      <c r="C964" t="s">
        <v>35</v>
      </c>
      <c r="D964" t="s">
        <v>4250</v>
      </c>
    </row>
    <row r="965" spans="1:4" x14ac:dyDescent="0.25">
      <c r="A965" t="s">
        <v>1617</v>
      </c>
      <c r="B965" t="s">
        <v>1820</v>
      </c>
      <c r="C965" t="s">
        <v>38</v>
      </c>
      <c r="D965" t="s">
        <v>1821</v>
      </c>
    </row>
    <row r="966" spans="1:4" x14ac:dyDescent="0.25">
      <c r="A966" t="s">
        <v>1617</v>
      </c>
      <c r="B966" t="s">
        <v>1822</v>
      </c>
      <c r="C966" t="s">
        <v>35</v>
      </c>
      <c r="D966" t="s">
        <v>1823</v>
      </c>
    </row>
    <row r="967" spans="1:4" x14ac:dyDescent="0.25">
      <c r="A967" t="s">
        <v>3718</v>
      </c>
      <c r="B967" t="s">
        <v>4251</v>
      </c>
      <c r="C967" t="s">
        <v>35</v>
      </c>
      <c r="D967" t="s">
        <v>4252</v>
      </c>
    </row>
    <row r="968" spans="1:4" x14ac:dyDescent="0.25">
      <c r="A968" t="s">
        <v>2202</v>
      </c>
      <c r="B968" t="s">
        <v>2411</v>
      </c>
      <c r="C968" t="s">
        <v>58</v>
      </c>
      <c r="D968" t="s">
        <v>2412</v>
      </c>
    </row>
    <row r="969" spans="1:4" x14ac:dyDescent="0.25">
      <c r="A969" t="s">
        <v>3479</v>
      </c>
      <c r="B969" t="s">
        <v>3592</v>
      </c>
      <c r="C969" t="s">
        <v>35</v>
      </c>
      <c r="D969" t="s">
        <v>3593</v>
      </c>
    </row>
    <row r="970" spans="1:4" x14ac:dyDescent="0.25">
      <c r="A970" t="s">
        <v>1617</v>
      </c>
      <c r="B970" t="s">
        <v>1824</v>
      </c>
      <c r="C970" t="s">
        <v>47</v>
      </c>
      <c r="D970" t="s">
        <v>1825</v>
      </c>
    </row>
    <row r="971" spans="1:4" x14ac:dyDescent="0.25">
      <c r="A971" t="s">
        <v>1617</v>
      </c>
      <c r="B971" t="s">
        <v>1826</v>
      </c>
      <c r="C971" t="s">
        <v>110</v>
      </c>
      <c r="D971" t="s">
        <v>1827</v>
      </c>
    </row>
    <row r="972" spans="1:4" x14ac:dyDescent="0.25">
      <c r="A972" t="s">
        <v>3718</v>
      </c>
      <c r="B972" t="s">
        <v>4253</v>
      </c>
      <c r="C972" t="s">
        <v>23</v>
      </c>
      <c r="D972" t="s">
        <v>4254</v>
      </c>
    </row>
    <row r="973" spans="1:4" x14ac:dyDescent="0.25">
      <c r="A973" t="s">
        <v>2875</v>
      </c>
      <c r="B973" t="s">
        <v>3079</v>
      </c>
      <c r="C973" t="s">
        <v>32</v>
      </c>
      <c r="D973" t="s">
        <v>3080</v>
      </c>
    </row>
    <row r="974" spans="1:4" x14ac:dyDescent="0.25">
      <c r="A974" t="s">
        <v>2202</v>
      </c>
      <c r="B974" t="s">
        <v>2413</v>
      </c>
      <c r="C974" t="s">
        <v>58</v>
      </c>
      <c r="D974" t="s">
        <v>2414</v>
      </c>
    </row>
    <row r="975" spans="1:4" x14ac:dyDescent="0.25">
      <c r="A975" t="s">
        <v>437</v>
      </c>
      <c r="B975" t="s">
        <v>869</v>
      </c>
      <c r="C975" t="s">
        <v>58</v>
      </c>
      <c r="D975" t="s">
        <v>870</v>
      </c>
    </row>
    <row r="976" spans="1:4" x14ac:dyDescent="0.25">
      <c r="A976" t="s">
        <v>3718</v>
      </c>
      <c r="B976" t="s">
        <v>4255</v>
      </c>
      <c r="C976" t="s">
        <v>58</v>
      </c>
      <c r="D976" t="s">
        <v>4256</v>
      </c>
    </row>
    <row r="977" spans="1:4" x14ac:dyDescent="0.25">
      <c r="A977" t="s">
        <v>3718</v>
      </c>
      <c r="B977" t="s">
        <v>4257</v>
      </c>
      <c r="C977" t="s">
        <v>58</v>
      </c>
      <c r="D977" t="s">
        <v>4258</v>
      </c>
    </row>
    <row r="978" spans="1:4" x14ac:dyDescent="0.25">
      <c r="A978" t="s">
        <v>3718</v>
      </c>
      <c r="B978" t="s">
        <v>4259</v>
      </c>
      <c r="C978" t="s">
        <v>32</v>
      </c>
      <c r="D978" t="s">
        <v>4260</v>
      </c>
    </row>
    <row r="979" spans="1:4" x14ac:dyDescent="0.25">
      <c r="A979" t="s">
        <v>1617</v>
      </c>
      <c r="B979" t="s">
        <v>1828</v>
      </c>
      <c r="C979" t="s">
        <v>58</v>
      </c>
      <c r="D979" t="s">
        <v>1829</v>
      </c>
    </row>
    <row r="980" spans="1:4" x14ac:dyDescent="0.25">
      <c r="A980" t="s">
        <v>3718</v>
      </c>
      <c r="B980" t="s">
        <v>4261</v>
      </c>
      <c r="C980" t="s">
        <v>32</v>
      </c>
      <c r="D980" t="s">
        <v>4262</v>
      </c>
    </row>
    <row r="981" spans="1:4" x14ac:dyDescent="0.25">
      <c r="A981" t="s">
        <v>437</v>
      </c>
      <c r="B981" t="s">
        <v>871</v>
      </c>
      <c r="C981" t="s">
        <v>53</v>
      </c>
      <c r="D981" t="s">
        <v>872</v>
      </c>
    </row>
    <row r="982" spans="1:4" x14ac:dyDescent="0.25">
      <c r="A982" t="s">
        <v>1617</v>
      </c>
      <c r="B982" t="s">
        <v>1830</v>
      </c>
      <c r="C982" t="s">
        <v>32</v>
      </c>
      <c r="D982" t="s">
        <v>1831</v>
      </c>
    </row>
    <row r="983" spans="1:4" x14ac:dyDescent="0.25">
      <c r="A983" t="s">
        <v>1617</v>
      </c>
      <c r="B983" t="s">
        <v>1832</v>
      </c>
      <c r="C983" t="s">
        <v>32</v>
      </c>
      <c r="D983" t="s">
        <v>1833</v>
      </c>
    </row>
    <row r="984" spans="1:4" x14ac:dyDescent="0.25">
      <c r="A984" t="s">
        <v>1617</v>
      </c>
      <c r="B984" t="s">
        <v>1834</v>
      </c>
      <c r="C984" t="s">
        <v>425</v>
      </c>
      <c r="D984" t="s">
        <v>1835</v>
      </c>
    </row>
    <row r="985" spans="1:4" x14ac:dyDescent="0.25">
      <c r="A985" t="s">
        <v>2202</v>
      </c>
      <c r="B985" t="s">
        <v>2415</v>
      </c>
      <c r="C985" t="s">
        <v>32</v>
      </c>
      <c r="D985" t="s">
        <v>2416</v>
      </c>
    </row>
    <row r="986" spans="1:4" x14ac:dyDescent="0.25">
      <c r="A986" t="s">
        <v>2202</v>
      </c>
      <c r="B986" t="s">
        <v>2417</v>
      </c>
      <c r="C986" t="s">
        <v>35</v>
      </c>
      <c r="D986" t="s">
        <v>2418</v>
      </c>
    </row>
    <row r="987" spans="1:4" x14ac:dyDescent="0.25">
      <c r="A987" t="s">
        <v>2202</v>
      </c>
      <c r="B987" t="s">
        <v>2419</v>
      </c>
      <c r="C987" t="s">
        <v>58</v>
      </c>
      <c r="D987" t="s">
        <v>2420</v>
      </c>
    </row>
    <row r="988" spans="1:4" x14ac:dyDescent="0.25">
      <c r="A988" t="s">
        <v>4</v>
      </c>
      <c r="B988" t="s">
        <v>173</v>
      </c>
      <c r="C988" t="s">
        <v>32</v>
      </c>
      <c r="D988" t="s">
        <v>174</v>
      </c>
    </row>
    <row r="989" spans="1:4" x14ac:dyDescent="0.25">
      <c r="A989" t="s">
        <v>1442</v>
      </c>
      <c r="B989" t="s">
        <v>1517</v>
      </c>
      <c r="C989" t="s">
        <v>23</v>
      </c>
      <c r="D989" t="s">
        <v>1518</v>
      </c>
    </row>
    <row r="990" spans="1:4" x14ac:dyDescent="0.25">
      <c r="A990" t="s">
        <v>3718</v>
      </c>
      <c r="B990" t="s">
        <v>4263</v>
      </c>
      <c r="C990" t="s">
        <v>47</v>
      </c>
      <c r="D990" t="s">
        <v>4264</v>
      </c>
    </row>
    <row r="991" spans="1:4" x14ac:dyDescent="0.25">
      <c r="A991" t="s">
        <v>437</v>
      </c>
      <c r="B991" t="s">
        <v>873</v>
      </c>
      <c r="C991" t="s">
        <v>32</v>
      </c>
      <c r="D991" t="s">
        <v>874</v>
      </c>
    </row>
    <row r="992" spans="1:4" x14ac:dyDescent="0.25">
      <c r="A992" t="s">
        <v>2202</v>
      </c>
      <c r="B992" t="s">
        <v>2421</v>
      </c>
      <c r="C992" t="s">
        <v>23</v>
      </c>
      <c r="D992" t="s">
        <v>2422</v>
      </c>
    </row>
    <row r="993" spans="1:4" x14ac:dyDescent="0.25">
      <c r="A993" t="s">
        <v>4</v>
      </c>
      <c r="B993" t="s">
        <v>175</v>
      </c>
      <c r="C993" t="s">
        <v>32</v>
      </c>
      <c r="D993" t="s">
        <v>176</v>
      </c>
    </row>
    <row r="994" spans="1:4" x14ac:dyDescent="0.25">
      <c r="A994" t="s">
        <v>3718</v>
      </c>
      <c r="B994" t="s">
        <v>4265</v>
      </c>
      <c r="C994" t="s">
        <v>58</v>
      </c>
      <c r="D994" t="s">
        <v>4266</v>
      </c>
    </row>
    <row r="995" spans="1:4" x14ac:dyDescent="0.25">
      <c r="A995" t="s">
        <v>3479</v>
      </c>
      <c r="B995" t="s">
        <v>3594</v>
      </c>
      <c r="C995" t="s">
        <v>266</v>
      </c>
      <c r="D995" t="s">
        <v>3595</v>
      </c>
    </row>
    <row r="996" spans="1:4" x14ac:dyDescent="0.25">
      <c r="A996" t="s">
        <v>3718</v>
      </c>
      <c r="B996" t="s">
        <v>4267</v>
      </c>
      <c r="C996" t="s">
        <v>58</v>
      </c>
      <c r="D996" t="s">
        <v>4268</v>
      </c>
    </row>
    <row r="997" spans="1:4" x14ac:dyDescent="0.25">
      <c r="A997" t="s">
        <v>3718</v>
      </c>
      <c r="B997" t="s">
        <v>4269</v>
      </c>
      <c r="C997" t="s">
        <v>32</v>
      </c>
      <c r="D997" t="s">
        <v>4270</v>
      </c>
    </row>
    <row r="998" spans="1:4" x14ac:dyDescent="0.25">
      <c r="A998" t="s">
        <v>2202</v>
      </c>
      <c r="B998" t="s">
        <v>2423</v>
      </c>
      <c r="C998" t="s">
        <v>58</v>
      </c>
      <c r="D998" t="s">
        <v>2424</v>
      </c>
    </row>
    <row r="999" spans="1:4" x14ac:dyDescent="0.25">
      <c r="A999" t="s">
        <v>3718</v>
      </c>
      <c r="B999" t="s">
        <v>4271</v>
      </c>
      <c r="C999" t="s">
        <v>47</v>
      </c>
      <c r="D999" t="s">
        <v>4272</v>
      </c>
    </row>
    <row r="1000" spans="1:4" x14ac:dyDescent="0.25">
      <c r="A1000" t="s">
        <v>437</v>
      </c>
      <c r="B1000" t="s">
        <v>875</v>
      </c>
      <c r="C1000" t="s">
        <v>32</v>
      </c>
      <c r="D1000" t="s">
        <v>876</v>
      </c>
    </row>
    <row r="1001" spans="1:4" x14ac:dyDescent="0.25">
      <c r="A1001" t="s">
        <v>2202</v>
      </c>
      <c r="B1001" t="s">
        <v>2425</v>
      </c>
      <c r="C1001" t="s">
        <v>23</v>
      </c>
      <c r="D1001" t="s">
        <v>2426</v>
      </c>
    </row>
    <row r="1002" spans="1:4" x14ac:dyDescent="0.25">
      <c r="A1002" t="s">
        <v>2202</v>
      </c>
      <c r="B1002" t="s">
        <v>2427</v>
      </c>
      <c r="C1002" t="s">
        <v>35</v>
      </c>
      <c r="D1002" t="s">
        <v>2428</v>
      </c>
    </row>
    <row r="1003" spans="1:4" x14ac:dyDescent="0.25">
      <c r="A1003" t="s">
        <v>437</v>
      </c>
      <c r="B1003" t="s">
        <v>877</v>
      </c>
      <c r="C1003" t="s">
        <v>32</v>
      </c>
      <c r="D1003" t="s">
        <v>878</v>
      </c>
    </row>
    <row r="1004" spans="1:4" x14ac:dyDescent="0.25">
      <c r="A1004" t="s">
        <v>1442</v>
      </c>
      <c r="B1004" t="s">
        <v>1519</v>
      </c>
      <c r="C1004" t="s">
        <v>23</v>
      </c>
      <c r="D1004" t="s">
        <v>1520</v>
      </c>
    </row>
    <row r="1005" spans="1:4" x14ac:dyDescent="0.25">
      <c r="A1005" t="s">
        <v>4</v>
      </c>
      <c r="B1005" t="s">
        <v>177</v>
      </c>
      <c r="C1005" t="s">
        <v>35</v>
      </c>
      <c r="D1005" t="s">
        <v>178</v>
      </c>
    </row>
    <row r="1006" spans="1:4" x14ac:dyDescent="0.25">
      <c r="A1006" t="s">
        <v>1617</v>
      </c>
      <c r="B1006" t="s">
        <v>1836</v>
      </c>
      <c r="C1006" t="s">
        <v>32</v>
      </c>
      <c r="D1006" t="s">
        <v>1837</v>
      </c>
    </row>
    <row r="1007" spans="1:4" x14ac:dyDescent="0.25">
      <c r="A1007" t="s">
        <v>3718</v>
      </c>
      <c r="B1007" t="s">
        <v>4273</v>
      </c>
      <c r="C1007" t="s">
        <v>58</v>
      </c>
      <c r="D1007" t="s">
        <v>4274</v>
      </c>
    </row>
    <row r="1008" spans="1:4" x14ac:dyDescent="0.25">
      <c r="A1008" t="s">
        <v>3718</v>
      </c>
      <c r="B1008" t="s">
        <v>4275</v>
      </c>
      <c r="C1008" t="s">
        <v>58</v>
      </c>
      <c r="D1008" t="s">
        <v>4276</v>
      </c>
    </row>
    <row r="1009" spans="1:4" x14ac:dyDescent="0.25">
      <c r="A1009" t="s">
        <v>3718</v>
      </c>
      <c r="B1009" t="s">
        <v>4277</v>
      </c>
      <c r="C1009" t="s">
        <v>58</v>
      </c>
      <c r="D1009" t="s">
        <v>4278</v>
      </c>
    </row>
    <row r="1010" spans="1:4" x14ac:dyDescent="0.25">
      <c r="A1010" t="s">
        <v>437</v>
      </c>
      <c r="B1010" t="s">
        <v>879</v>
      </c>
      <c r="C1010" t="s">
        <v>32</v>
      </c>
      <c r="D1010" t="s">
        <v>880</v>
      </c>
    </row>
    <row r="1011" spans="1:4" x14ac:dyDescent="0.25">
      <c r="A1011" t="s">
        <v>2875</v>
      </c>
      <c r="B1011" t="s">
        <v>3081</v>
      </c>
      <c r="C1011" t="s">
        <v>35</v>
      </c>
      <c r="D1011" t="s">
        <v>3082</v>
      </c>
    </row>
    <row r="1012" spans="1:4" x14ac:dyDescent="0.25">
      <c r="A1012" t="s">
        <v>437</v>
      </c>
      <c r="B1012" t="s">
        <v>881</v>
      </c>
      <c r="C1012" t="s">
        <v>32</v>
      </c>
      <c r="D1012" t="s">
        <v>882</v>
      </c>
    </row>
    <row r="1013" spans="1:4" x14ac:dyDescent="0.25">
      <c r="A1013" t="s">
        <v>2875</v>
      </c>
      <c r="B1013" t="s">
        <v>3083</v>
      </c>
      <c r="C1013" t="s">
        <v>58</v>
      </c>
      <c r="D1013" t="s">
        <v>3084</v>
      </c>
    </row>
    <row r="1014" spans="1:4" x14ac:dyDescent="0.25">
      <c r="A1014" t="s">
        <v>2202</v>
      </c>
      <c r="B1014" t="s">
        <v>2429</v>
      </c>
      <c r="C1014" t="s">
        <v>32</v>
      </c>
      <c r="D1014" t="s">
        <v>2430</v>
      </c>
    </row>
    <row r="1015" spans="1:4" x14ac:dyDescent="0.25">
      <c r="A1015" t="s">
        <v>4</v>
      </c>
      <c r="B1015" t="s">
        <v>179</v>
      </c>
      <c r="C1015" t="s">
        <v>32</v>
      </c>
      <c r="D1015" t="s">
        <v>180</v>
      </c>
    </row>
    <row r="1016" spans="1:4" x14ac:dyDescent="0.25">
      <c r="A1016" t="s">
        <v>3718</v>
      </c>
      <c r="B1016" t="s">
        <v>4279</v>
      </c>
      <c r="C1016" t="s">
        <v>32</v>
      </c>
      <c r="D1016" t="s">
        <v>4280</v>
      </c>
    </row>
    <row r="1017" spans="1:4" x14ac:dyDescent="0.25">
      <c r="A1017" t="s">
        <v>1617</v>
      </c>
      <c r="B1017" t="s">
        <v>1838</v>
      </c>
      <c r="C1017" t="s">
        <v>32</v>
      </c>
      <c r="D1017" t="s">
        <v>1839</v>
      </c>
    </row>
    <row r="1018" spans="1:4" x14ac:dyDescent="0.25">
      <c r="A1018" t="s">
        <v>2875</v>
      </c>
      <c r="B1018" t="s">
        <v>3085</v>
      </c>
      <c r="C1018" t="s">
        <v>32</v>
      </c>
      <c r="D1018" t="s">
        <v>3086</v>
      </c>
    </row>
    <row r="1019" spans="1:4" x14ac:dyDescent="0.25">
      <c r="A1019" t="s">
        <v>2202</v>
      </c>
      <c r="B1019" t="s">
        <v>2431</v>
      </c>
      <c r="C1019" t="s">
        <v>58</v>
      </c>
      <c r="D1019" t="s">
        <v>2432</v>
      </c>
    </row>
    <row r="1020" spans="1:4" x14ac:dyDescent="0.25">
      <c r="A1020" t="s">
        <v>4</v>
      </c>
      <c r="B1020" t="s">
        <v>181</v>
      </c>
      <c r="C1020" t="s">
        <v>32</v>
      </c>
      <c r="D1020" t="s">
        <v>182</v>
      </c>
    </row>
    <row r="1021" spans="1:4" x14ac:dyDescent="0.25">
      <c r="A1021" t="s">
        <v>2202</v>
      </c>
      <c r="B1021" t="s">
        <v>2433</v>
      </c>
      <c r="C1021" t="s">
        <v>47</v>
      </c>
      <c r="D1021" t="s">
        <v>2434</v>
      </c>
    </row>
    <row r="1022" spans="1:4" x14ac:dyDescent="0.25">
      <c r="A1022" t="s">
        <v>2875</v>
      </c>
      <c r="B1022" t="s">
        <v>3087</v>
      </c>
      <c r="C1022" t="s">
        <v>58</v>
      </c>
      <c r="D1022" t="s">
        <v>3088</v>
      </c>
    </row>
    <row r="1023" spans="1:4" x14ac:dyDescent="0.25">
      <c r="A1023" t="s">
        <v>1617</v>
      </c>
      <c r="B1023" t="s">
        <v>1840</v>
      </c>
      <c r="C1023" t="s">
        <v>32</v>
      </c>
      <c r="D1023" t="s">
        <v>1841</v>
      </c>
    </row>
    <row r="1024" spans="1:4" x14ac:dyDescent="0.25">
      <c r="A1024" t="s">
        <v>3718</v>
      </c>
      <c r="B1024" t="s">
        <v>4281</v>
      </c>
      <c r="C1024" t="s">
        <v>32</v>
      </c>
      <c r="D1024" t="s">
        <v>4282</v>
      </c>
    </row>
    <row r="1025" spans="1:4" x14ac:dyDescent="0.25">
      <c r="A1025" t="s">
        <v>437</v>
      </c>
      <c r="B1025" t="s">
        <v>883</v>
      </c>
      <c r="C1025" t="s">
        <v>58</v>
      </c>
      <c r="D1025" t="s">
        <v>884</v>
      </c>
    </row>
    <row r="1026" spans="1:4" x14ac:dyDescent="0.25">
      <c r="A1026" t="s">
        <v>2202</v>
      </c>
      <c r="B1026" t="s">
        <v>2435</v>
      </c>
      <c r="C1026" t="s">
        <v>32</v>
      </c>
      <c r="D1026" t="s">
        <v>2436</v>
      </c>
    </row>
    <row r="1027" spans="1:4" x14ac:dyDescent="0.25">
      <c r="A1027" t="s">
        <v>2202</v>
      </c>
      <c r="B1027" t="s">
        <v>2437</v>
      </c>
      <c r="C1027" t="s">
        <v>58</v>
      </c>
      <c r="D1027" t="s">
        <v>2438</v>
      </c>
    </row>
    <row r="1028" spans="1:4" x14ac:dyDescent="0.25">
      <c r="A1028" t="s">
        <v>2202</v>
      </c>
      <c r="B1028" t="s">
        <v>2439</v>
      </c>
      <c r="C1028" t="s">
        <v>32</v>
      </c>
      <c r="D1028" t="s">
        <v>2440</v>
      </c>
    </row>
    <row r="1029" spans="1:4" x14ac:dyDescent="0.25">
      <c r="A1029" t="s">
        <v>3718</v>
      </c>
      <c r="B1029" t="s">
        <v>4283</v>
      </c>
      <c r="C1029" t="s">
        <v>35</v>
      </c>
      <c r="D1029" t="s">
        <v>4284</v>
      </c>
    </row>
    <row r="1030" spans="1:4" x14ac:dyDescent="0.25">
      <c r="A1030" t="s">
        <v>437</v>
      </c>
      <c r="B1030" t="s">
        <v>885</v>
      </c>
      <c r="C1030" t="s">
        <v>157</v>
      </c>
      <c r="D1030" t="s">
        <v>886</v>
      </c>
    </row>
    <row r="1031" spans="1:4" x14ac:dyDescent="0.25">
      <c r="A1031" t="s">
        <v>1617</v>
      </c>
      <c r="B1031" t="s">
        <v>1842</v>
      </c>
      <c r="C1031" t="s">
        <v>23</v>
      </c>
      <c r="D1031" t="s">
        <v>1843</v>
      </c>
    </row>
    <row r="1032" spans="1:4" x14ac:dyDescent="0.25">
      <c r="A1032" t="s">
        <v>2202</v>
      </c>
      <c r="B1032" t="s">
        <v>2441</v>
      </c>
      <c r="C1032" t="s">
        <v>23</v>
      </c>
      <c r="D1032" t="s">
        <v>2442</v>
      </c>
    </row>
    <row r="1033" spans="1:4" x14ac:dyDescent="0.25">
      <c r="A1033" t="s">
        <v>3718</v>
      </c>
      <c r="B1033" t="s">
        <v>4285</v>
      </c>
      <c r="C1033" t="s">
        <v>110</v>
      </c>
      <c r="D1033" t="s">
        <v>4286</v>
      </c>
    </row>
    <row r="1034" spans="1:4" x14ac:dyDescent="0.25">
      <c r="A1034" t="s">
        <v>3718</v>
      </c>
      <c r="B1034" t="s">
        <v>4287</v>
      </c>
      <c r="C1034" t="s">
        <v>35</v>
      </c>
      <c r="D1034" t="s">
        <v>4288</v>
      </c>
    </row>
    <row r="1035" spans="1:4" x14ac:dyDescent="0.25">
      <c r="A1035" t="s">
        <v>1617</v>
      </c>
      <c r="B1035" t="s">
        <v>1844</v>
      </c>
      <c r="C1035" t="s">
        <v>23</v>
      </c>
      <c r="D1035" t="s">
        <v>1845</v>
      </c>
    </row>
    <row r="1036" spans="1:4" x14ac:dyDescent="0.25">
      <c r="A1036" t="s">
        <v>437</v>
      </c>
      <c r="B1036" t="s">
        <v>887</v>
      </c>
      <c r="C1036" t="s">
        <v>412</v>
      </c>
      <c r="D1036" t="s">
        <v>888</v>
      </c>
    </row>
    <row r="1037" spans="1:4" x14ac:dyDescent="0.25">
      <c r="A1037" t="s">
        <v>1617</v>
      </c>
      <c r="B1037" t="s">
        <v>1846</v>
      </c>
      <c r="C1037" t="s">
        <v>32</v>
      </c>
      <c r="D1037" t="s">
        <v>1847</v>
      </c>
    </row>
    <row r="1038" spans="1:4" x14ac:dyDescent="0.25">
      <c r="A1038" t="s">
        <v>2875</v>
      </c>
      <c r="B1038" t="s">
        <v>3089</v>
      </c>
      <c r="C1038" t="s">
        <v>32</v>
      </c>
      <c r="D1038" t="s">
        <v>3090</v>
      </c>
    </row>
    <row r="1039" spans="1:4" x14ac:dyDescent="0.25">
      <c r="A1039" t="s">
        <v>3718</v>
      </c>
      <c r="B1039" t="s">
        <v>4289</v>
      </c>
      <c r="C1039" t="s">
        <v>32</v>
      </c>
      <c r="D1039" t="s">
        <v>4290</v>
      </c>
    </row>
    <row r="1040" spans="1:4" x14ac:dyDescent="0.25">
      <c r="A1040" t="s">
        <v>2202</v>
      </c>
      <c r="B1040" t="s">
        <v>2443</v>
      </c>
      <c r="C1040" t="s">
        <v>58</v>
      </c>
      <c r="D1040" t="s">
        <v>2444</v>
      </c>
    </row>
    <row r="1041" spans="1:4" x14ac:dyDescent="0.25">
      <c r="A1041" t="s">
        <v>1617</v>
      </c>
      <c r="B1041" t="s">
        <v>1848</v>
      </c>
      <c r="C1041" t="s">
        <v>32</v>
      </c>
      <c r="D1041" t="s">
        <v>1849</v>
      </c>
    </row>
    <row r="1042" spans="1:4" x14ac:dyDescent="0.25">
      <c r="A1042" t="s">
        <v>1442</v>
      </c>
      <c r="B1042" t="s">
        <v>1521</v>
      </c>
      <c r="C1042" t="s">
        <v>110</v>
      </c>
      <c r="D1042" t="s">
        <v>1522</v>
      </c>
    </row>
    <row r="1043" spans="1:4" x14ac:dyDescent="0.25">
      <c r="A1043" t="s">
        <v>3718</v>
      </c>
      <c r="B1043" t="s">
        <v>4291</v>
      </c>
      <c r="C1043" t="s">
        <v>32</v>
      </c>
      <c r="D1043" t="s">
        <v>4292</v>
      </c>
    </row>
    <row r="1044" spans="1:4" x14ac:dyDescent="0.25">
      <c r="A1044" t="s">
        <v>1617</v>
      </c>
      <c r="B1044" t="s">
        <v>1850</v>
      </c>
      <c r="C1044" t="s">
        <v>35</v>
      </c>
      <c r="D1044" t="s">
        <v>1851</v>
      </c>
    </row>
    <row r="1045" spans="1:4" x14ac:dyDescent="0.25">
      <c r="A1045" t="s">
        <v>437</v>
      </c>
      <c r="B1045" t="s">
        <v>889</v>
      </c>
      <c r="C1045" t="s">
        <v>32</v>
      </c>
      <c r="D1045" t="s">
        <v>890</v>
      </c>
    </row>
    <row r="1046" spans="1:4" x14ac:dyDescent="0.25">
      <c r="A1046" t="s">
        <v>3718</v>
      </c>
      <c r="B1046" t="s">
        <v>4293</v>
      </c>
      <c r="C1046" t="s">
        <v>38</v>
      </c>
      <c r="D1046" t="s">
        <v>4294</v>
      </c>
    </row>
    <row r="1047" spans="1:4" x14ac:dyDescent="0.25">
      <c r="A1047" t="s">
        <v>1617</v>
      </c>
      <c r="B1047" t="s">
        <v>1852</v>
      </c>
      <c r="C1047" t="s">
        <v>47</v>
      </c>
      <c r="D1047" t="s">
        <v>1853</v>
      </c>
    </row>
    <row r="1048" spans="1:4" x14ac:dyDescent="0.25">
      <c r="A1048" t="s">
        <v>3718</v>
      </c>
      <c r="B1048" t="s">
        <v>4295</v>
      </c>
      <c r="C1048" t="s">
        <v>87</v>
      </c>
      <c r="D1048" t="s">
        <v>4296</v>
      </c>
    </row>
    <row r="1049" spans="1:4" x14ac:dyDescent="0.25">
      <c r="A1049" t="s">
        <v>3718</v>
      </c>
      <c r="B1049" t="s">
        <v>4297</v>
      </c>
      <c r="C1049" t="s">
        <v>58</v>
      </c>
      <c r="D1049" t="s">
        <v>4298</v>
      </c>
    </row>
    <row r="1050" spans="1:4" x14ac:dyDescent="0.25">
      <c r="A1050" t="s">
        <v>437</v>
      </c>
      <c r="B1050" t="s">
        <v>891</v>
      </c>
      <c r="C1050" t="s">
        <v>47</v>
      </c>
      <c r="D1050" t="s">
        <v>892</v>
      </c>
    </row>
    <row r="1051" spans="1:4" x14ac:dyDescent="0.25">
      <c r="A1051" t="s">
        <v>4</v>
      </c>
      <c r="B1051" t="s">
        <v>183</v>
      </c>
      <c r="C1051" t="s">
        <v>32</v>
      </c>
      <c r="D1051" t="s">
        <v>184</v>
      </c>
    </row>
    <row r="1052" spans="1:4" x14ac:dyDescent="0.25">
      <c r="A1052" t="s">
        <v>3718</v>
      </c>
      <c r="B1052" t="s">
        <v>4299</v>
      </c>
      <c r="C1052" t="s">
        <v>35</v>
      </c>
      <c r="D1052" t="s">
        <v>4300</v>
      </c>
    </row>
    <row r="1053" spans="1:4" x14ac:dyDescent="0.25">
      <c r="A1053" t="s">
        <v>3718</v>
      </c>
      <c r="B1053" t="s">
        <v>4301</v>
      </c>
      <c r="C1053" t="s">
        <v>35</v>
      </c>
      <c r="D1053" t="s">
        <v>4302</v>
      </c>
    </row>
    <row r="1054" spans="1:4" x14ac:dyDescent="0.25">
      <c r="A1054" t="s">
        <v>4</v>
      </c>
      <c r="B1054" t="s">
        <v>185</v>
      </c>
      <c r="C1054" t="s">
        <v>32</v>
      </c>
      <c r="D1054" t="s">
        <v>186</v>
      </c>
    </row>
    <row r="1055" spans="1:4" x14ac:dyDescent="0.25">
      <c r="A1055" t="s">
        <v>3718</v>
      </c>
      <c r="B1055" t="s">
        <v>4303</v>
      </c>
      <c r="C1055" t="s">
        <v>58</v>
      </c>
      <c r="D1055" t="s">
        <v>4304</v>
      </c>
    </row>
    <row r="1056" spans="1:4" x14ac:dyDescent="0.25">
      <c r="A1056" t="s">
        <v>2202</v>
      </c>
      <c r="B1056" t="s">
        <v>2445</v>
      </c>
      <c r="C1056" t="s">
        <v>32</v>
      </c>
      <c r="D1056" t="s">
        <v>2446</v>
      </c>
    </row>
    <row r="1057" spans="1:4" x14ac:dyDescent="0.25">
      <c r="A1057" t="s">
        <v>2875</v>
      </c>
      <c r="B1057" t="s">
        <v>3091</v>
      </c>
      <c r="C1057" t="s">
        <v>32</v>
      </c>
      <c r="D1057" t="s">
        <v>3092</v>
      </c>
    </row>
    <row r="1058" spans="1:4" x14ac:dyDescent="0.25">
      <c r="A1058" t="s">
        <v>3718</v>
      </c>
      <c r="B1058" t="s">
        <v>4305</v>
      </c>
      <c r="C1058" t="s">
        <v>58</v>
      </c>
      <c r="D1058" t="s">
        <v>4306</v>
      </c>
    </row>
    <row r="1059" spans="1:4" x14ac:dyDescent="0.25">
      <c r="A1059" t="s">
        <v>1442</v>
      </c>
      <c r="B1059" t="s">
        <v>1523</v>
      </c>
      <c r="C1059" t="s">
        <v>58</v>
      </c>
      <c r="D1059" t="s">
        <v>1524</v>
      </c>
    </row>
    <row r="1060" spans="1:4" x14ac:dyDescent="0.25">
      <c r="A1060" t="s">
        <v>3718</v>
      </c>
      <c r="B1060" t="s">
        <v>4307</v>
      </c>
      <c r="C1060" t="s">
        <v>32</v>
      </c>
      <c r="D1060" t="s">
        <v>4308</v>
      </c>
    </row>
    <row r="1061" spans="1:4" x14ac:dyDescent="0.25">
      <c r="A1061" t="s">
        <v>4</v>
      </c>
      <c r="B1061" t="s">
        <v>187</v>
      </c>
      <c r="C1061" t="s">
        <v>110</v>
      </c>
      <c r="D1061" t="s">
        <v>188</v>
      </c>
    </row>
    <row r="1062" spans="1:4" x14ac:dyDescent="0.25">
      <c r="A1062" t="s">
        <v>2202</v>
      </c>
      <c r="B1062" t="s">
        <v>2447</v>
      </c>
      <c r="C1062" t="s">
        <v>50</v>
      </c>
      <c r="D1062" t="s">
        <v>2448</v>
      </c>
    </row>
    <row r="1063" spans="1:4" x14ac:dyDescent="0.25">
      <c r="A1063" t="s">
        <v>3718</v>
      </c>
      <c r="B1063" t="s">
        <v>4309</v>
      </c>
      <c r="C1063" t="s">
        <v>32</v>
      </c>
      <c r="D1063" t="s">
        <v>4310</v>
      </c>
    </row>
    <row r="1064" spans="1:4" x14ac:dyDescent="0.25">
      <c r="A1064" t="s">
        <v>437</v>
      </c>
      <c r="B1064" t="s">
        <v>893</v>
      </c>
      <c r="C1064" t="s">
        <v>32</v>
      </c>
      <c r="D1064" t="s">
        <v>894</v>
      </c>
    </row>
    <row r="1065" spans="1:4" x14ac:dyDescent="0.25">
      <c r="A1065" t="s">
        <v>2875</v>
      </c>
      <c r="B1065" t="s">
        <v>3093</v>
      </c>
      <c r="C1065" t="s">
        <v>58</v>
      </c>
      <c r="D1065" t="s">
        <v>3094</v>
      </c>
    </row>
    <row r="1066" spans="1:4" x14ac:dyDescent="0.25">
      <c r="A1066" t="s">
        <v>1617</v>
      </c>
      <c r="B1066" t="s">
        <v>1854</v>
      </c>
      <c r="C1066" t="s">
        <v>58</v>
      </c>
      <c r="D1066" t="s">
        <v>1855</v>
      </c>
    </row>
    <row r="1067" spans="1:4" x14ac:dyDescent="0.25">
      <c r="A1067" t="s">
        <v>437</v>
      </c>
      <c r="B1067" t="s">
        <v>895</v>
      </c>
      <c r="C1067" t="s">
        <v>47</v>
      </c>
      <c r="D1067" t="s">
        <v>896</v>
      </c>
    </row>
    <row r="1068" spans="1:4" x14ac:dyDescent="0.25">
      <c r="A1068" t="s">
        <v>4</v>
      </c>
      <c r="B1068" t="s">
        <v>189</v>
      </c>
      <c r="C1068" t="s">
        <v>35</v>
      </c>
      <c r="D1068" t="s">
        <v>190</v>
      </c>
    </row>
    <row r="1069" spans="1:4" x14ac:dyDescent="0.25">
      <c r="A1069" t="s">
        <v>437</v>
      </c>
      <c r="B1069" t="s">
        <v>897</v>
      </c>
      <c r="C1069" t="s">
        <v>23</v>
      </c>
      <c r="D1069" t="s">
        <v>898</v>
      </c>
    </row>
    <row r="1070" spans="1:4" x14ac:dyDescent="0.25">
      <c r="A1070" t="s">
        <v>1617</v>
      </c>
      <c r="B1070" t="s">
        <v>1856</v>
      </c>
      <c r="C1070" t="s">
        <v>58</v>
      </c>
      <c r="D1070" t="s">
        <v>1857</v>
      </c>
    </row>
    <row r="1071" spans="1:4" x14ac:dyDescent="0.25">
      <c r="A1071" t="s">
        <v>3479</v>
      </c>
      <c r="B1071" t="s">
        <v>3596</v>
      </c>
      <c r="C1071" t="s">
        <v>35</v>
      </c>
      <c r="D1071" t="s">
        <v>3597</v>
      </c>
    </row>
    <row r="1072" spans="1:4" x14ac:dyDescent="0.25">
      <c r="A1072" t="s">
        <v>2202</v>
      </c>
      <c r="B1072" t="s">
        <v>2449</v>
      </c>
      <c r="C1072" t="s">
        <v>32</v>
      </c>
      <c r="D1072" t="s">
        <v>2450</v>
      </c>
    </row>
    <row r="1073" spans="1:4" x14ac:dyDescent="0.25">
      <c r="A1073" t="s">
        <v>3718</v>
      </c>
      <c r="B1073" t="s">
        <v>4311</v>
      </c>
      <c r="C1073" t="s">
        <v>53</v>
      </c>
      <c r="D1073" t="s">
        <v>4312</v>
      </c>
    </row>
    <row r="1074" spans="1:4" x14ac:dyDescent="0.25">
      <c r="A1074" t="s">
        <v>437</v>
      </c>
      <c r="B1074" t="s">
        <v>899</v>
      </c>
      <c r="C1074" t="s">
        <v>58</v>
      </c>
      <c r="D1074" t="s">
        <v>900</v>
      </c>
    </row>
    <row r="1075" spans="1:4" x14ac:dyDescent="0.25">
      <c r="A1075" t="s">
        <v>2875</v>
      </c>
      <c r="B1075" t="s">
        <v>3095</v>
      </c>
      <c r="C1075" t="s">
        <v>32</v>
      </c>
      <c r="D1075" t="s">
        <v>3096</v>
      </c>
    </row>
    <row r="1076" spans="1:4" x14ac:dyDescent="0.25">
      <c r="A1076" t="s">
        <v>3718</v>
      </c>
      <c r="B1076" t="s">
        <v>4313</v>
      </c>
      <c r="C1076" t="s">
        <v>32</v>
      </c>
      <c r="D1076" t="s">
        <v>4314</v>
      </c>
    </row>
    <row r="1077" spans="1:4" x14ac:dyDescent="0.25">
      <c r="A1077" t="s">
        <v>1442</v>
      </c>
      <c r="B1077" t="s">
        <v>1525</v>
      </c>
      <c r="C1077" t="s">
        <v>425</v>
      </c>
      <c r="D1077" t="s">
        <v>1526</v>
      </c>
    </row>
    <row r="1078" spans="1:4" x14ac:dyDescent="0.25">
      <c r="A1078" t="s">
        <v>2202</v>
      </c>
      <c r="B1078" t="s">
        <v>2451</v>
      </c>
      <c r="C1078" t="s">
        <v>32</v>
      </c>
      <c r="D1078" t="s">
        <v>2452</v>
      </c>
    </row>
    <row r="1079" spans="1:4" x14ac:dyDescent="0.25">
      <c r="A1079" t="s">
        <v>3718</v>
      </c>
      <c r="B1079" t="s">
        <v>4315</v>
      </c>
      <c r="C1079" t="s">
        <v>32</v>
      </c>
      <c r="D1079" t="s">
        <v>4316</v>
      </c>
    </row>
    <row r="1080" spans="1:4" x14ac:dyDescent="0.25">
      <c r="A1080" t="s">
        <v>3718</v>
      </c>
      <c r="B1080" t="s">
        <v>4317</v>
      </c>
      <c r="C1080" t="s">
        <v>425</v>
      </c>
      <c r="D1080" t="s">
        <v>4318</v>
      </c>
    </row>
    <row r="1081" spans="1:4" x14ac:dyDescent="0.25">
      <c r="A1081" t="s">
        <v>437</v>
      </c>
      <c r="B1081" t="s">
        <v>901</v>
      </c>
      <c r="C1081" t="s">
        <v>35</v>
      </c>
      <c r="D1081" t="s">
        <v>902</v>
      </c>
    </row>
    <row r="1082" spans="1:4" x14ac:dyDescent="0.25">
      <c r="A1082" t="s">
        <v>3718</v>
      </c>
      <c r="B1082" t="s">
        <v>4319</v>
      </c>
      <c r="C1082" t="s">
        <v>47</v>
      </c>
      <c r="D1082" t="s">
        <v>4320</v>
      </c>
    </row>
    <row r="1083" spans="1:4" x14ac:dyDescent="0.25">
      <c r="A1083" t="s">
        <v>437</v>
      </c>
      <c r="B1083" t="s">
        <v>903</v>
      </c>
      <c r="C1083" t="s">
        <v>32</v>
      </c>
      <c r="D1083" t="s">
        <v>904</v>
      </c>
    </row>
    <row r="1084" spans="1:4" x14ac:dyDescent="0.25">
      <c r="A1084" t="s">
        <v>3718</v>
      </c>
      <c r="B1084" t="s">
        <v>4321</v>
      </c>
      <c r="C1084" t="s">
        <v>58</v>
      </c>
      <c r="D1084" t="s">
        <v>4322</v>
      </c>
    </row>
    <row r="1085" spans="1:4" x14ac:dyDescent="0.25">
      <c r="A1085" t="s">
        <v>1617</v>
      </c>
      <c r="B1085" t="s">
        <v>1858</v>
      </c>
      <c r="C1085" t="s">
        <v>32</v>
      </c>
      <c r="D1085" t="s">
        <v>1859</v>
      </c>
    </row>
    <row r="1086" spans="1:4" x14ac:dyDescent="0.25">
      <c r="A1086" t="s">
        <v>437</v>
      </c>
      <c r="B1086" t="s">
        <v>905</v>
      </c>
      <c r="C1086" t="s">
        <v>35</v>
      </c>
      <c r="D1086" t="s">
        <v>906</v>
      </c>
    </row>
    <row r="1087" spans="1:4" x14ac:dyDescent="0.25">
      <c r="A1087" t="s">
        <v>1617</v>
      </c>
      <c r="B1087" t="s">
        <v>1860</v>
      </c>
      <c r="C1087" t="s">
        <v>58</v>
      </c>
      <c r="D1087" t="s">
        <v>1861</v>
      </c>
    </row>
    <row r="1088" spans="1:4" x14ac:dyDescent="0.25">
      <c r="A1088" t="s">
        <v>2875</v>
      </c>
      <c r="B1088" t="s">
        <v>3097</v>
      </c>
      <c r="C1088" t="s">
        <v>58</v>
      </c>
      <c r="D1088" t="s">
        <v>3098</v>
      </c>
    </row>
    <row r="1089" spans="1:4" x14ac:dyDescent="0.25">
      <c r="A1089" t="s">
        <v>437</v>
      </c>
      <c r="B1089" t="s">
        <v>907</v>
      </c>
      <c r="C1089" t="s">
        <v>32</v>
      </c>
      <c r="D1089" t="s">
        <v>908</v>
      </c>
    </row>
    <row r="1090" spans="1:4" x14ac:dyDescent="0.25">
      <c r="A1090" t="s">
        <v>3718</v>
      </c>
      <c r="B1090" t="s">
        <v>4323</v>
      </c>
      <c r="C1090" t="s">
        <v>58</v>
      </c>
      <c r="D1090" t="s">
        <v>4324</v>
      </c>
    </row>
    <row r="1091" spans="1:4" x14ac:dyDescent="0.25">
      <c r="A1091" t="s">
        <v>3718</v>
      </c>
      <c r="B1091" t="s">
        <v>4325</v>
      </c>
      <c r="C1091" t="s">
        <v>35</v>
      </c>
      <c r="D1091" t="s">
        <v>4326</v>
      </c>
    </row>
    <row r="1092" spans="1:4" x14ac:dyDescent="0.25">
      <c r="A1092" t="s">
        <v>2202</v>
      </c>
      <c r="B1092" t="s">
        <v>2453</v>
      </c>
      <c r="C1092" t="s">
        <v>50</v>
      </c>
      <c r="D1092" t="s">
        <v>2454</v>
      </c>
    </row>
    <row r="1093" spans="1:4" x14ac:dyDescent="0.25">
      <c r="A1093" t="s">
        <v>2202</v>
      </c>
      <c r="B1093" t="s">
        <v>2455</v>
      </c>
      <c r="C1093" t="s">
        <v>58</v>
      </c>
      <c r="D1093" t="s">
        <v>2456</v>
      </c>
    </row>
    <row r="1094" spans="1:4" x14ac:dyDescent="0.25">
      <c r="A1094" t="s">
        <v>3718</v>
      </c>
      <c r="B1094" t="s">
        <v>4327</v>
      </c>
      <c r="C1094" t="s">
        <v>32</v>
      </c>
      <c r="D1094" t="s">
        <v>4328</v>
      </c>
    </row>
    <row r="1095" spans="1:4" x14ac:dyDescent="0.25">
      <c r="A1095" t="s">
        <v>4</v>
      </c>
      <c r="B1095" t="s">
        <v>191</v>
      </c>
      <c r="C1095" t="s">
        <v>32</v>
      </c>
      <c r="D1095" t="s">
        <v>192</v>
      </c>
    </row>
    <row r="1096" spans="1:4" x14ac:dyDescent="0.25">
      <c r="A1096" t="s">
        <v>2875</v>
      </c>
      <c r="B1096" t="s">
        <v>3099</v>
      </c>
      <c r="C1096" t="s">
        <v>58</v>
      </c>
      <c r="D1096" t="s">
        <v>3100</v>
      </c>
    </row>
    <row r="1097" spans="1:4" x14ac:dyDescent="0.25">
      <c r="A1097" t="s">
        <v>2202</v>
      </c>
      <c r="B1097" t="s">
        <v>2457</v>
      </c>
      <c r="C1097" t="s">
        <v>58</v>
      </c>
      <c r="D1097" t="s">
        <v>2458</v>
      </c>
    </row>
    <row r="1098" spans="1:4" x14ac:dyDescent="0.25">
      <c r="A1098" t="s">
        <v>3718</v>
      </c>
      <c r="B1098" t="s">
        <v>4329</v>
      </c>
      <c r="C1098" t="s">
        <v>58</v>
      </c>
      <c r="D1098" t="s">
        <v>4330</v>
      </c>
    </row>
    <row r="1099" spans="1:4" x14ac:dyDescent="0.25">
      <c r="A1099" t="s">
        <v>2875</v>
      </c>
      <c r="B1099" t="s">
        <v>3101</v>
      </c>
      <c r="C1099" t="s">
        <v>32</v>
      </c>
      <c r="D1099" t="s">
        <v>3102</v>
      </c>
    </row>
    <row r="1100" spans="1:4" x14ac:dyDescent="0.25">
      <c r="A1100" t="s">
        <v>2202</v>
      </c>
      <c r="B1100" t="s">
        <v>2459</v>
      </c>
      <c r="C1100" t="s">
        <v>32</v>
      </c>
      <c r="D1100" t="s">
        <v>2460</v>
      </c>
    </row>
    <row r="1101" spans="1:4" x14ac:dyDescent="0.25">
      <c r="A1101" t="s">
        <v>2202</v>
      </c>
      <c r="B1101" t="s">
        <v>2461</v>
      </c>
      <c r="C1101" t="s">
        <v>32</v>
      </c>
      <c r="D1101" t="s">
        <v>2462</v>
      </c>
    </row>
    <row r="1102" spans="1:4" x14ac:dyDescent="0.25">
      <c r="A1102" t="s">
        <v>3718</v>
      </c>
      <c r="B1102" t="s">
        <v>4331</v>
      </c>
      <c r="C1102" t="s">
        <v>32</v>
      </c>
      <c r="D1102" t="s">
        <v>4332</v>
      </c>
    </row>
    <row r="1103" spans="1:4" x14ac:dyDescent="0.25">
      <c r="A1103" t="s">
        <v>3718</v>
      </c>
      <c r="B1103" t="s">
        <v>4333</v>
      </c>
      <c r="C1103" t="s">
        <v>32</v>
      </c>
      <c r="D1103" t="s">
        <v>4334</v>
      </c>
    </row>
    <row r="1104" spans="1:4" x14ac:dyDescent="0.25">
      <c r="A1104" t="s">
        <v>437</v>
      </c>
      <c r="B1104" t="s">
        <v>909</v>
      </c>
      <c r="C1104" t="s">
        <v>35</v>
      </c>
      <c r="D1104" t="s">
        <v>910</v>
      </c>
    </row>
    <row r="1105" spans="1:4" x14ac:dyDescent="0.25">
      <c r="A1105" t="s">
        <v>3718</v>
      </c>
      <c r="B1105" t="s">
        <v>4335</v>
      </c>
      <c r="C1105" t="s">
        <v>58</v>
      </c>
      <c r="D1105" t="s">
        <v>4336</v>
      </c>
    </row>
    <row r="1106" spans="1:4" x14ac:dyDescent="0.25">
      <c r="A1106" t="s">
        <v>3718</v>
      </c>
      <c r="B1106" t="s">
        <v>4337</v>
      </c>
      <c r="C1106" t="s">
        <v>58</v>
      </c>
      <c r="D1106" t="s">
        <v>4338</v>
      </c>
    </row>
    <row r="1107" spans="1:4" x14ac:dyDescent="0.25">
      <c r="A1107" t="s">
        <v>2202</v>
      </c>
      <c r="B1107" t="s">
        <v>2463</v>
      </c>
      <c r="C1107" t="s">
        <v>32</v>
      </c>
      <c r="D1107" t="s">
        <v>2464</v>
      </c>
    </row>
    <row r="1108" spans="1:4" x14ac:dyDescent="0.25">
      <c r="A1108" t="s">
        <v>1442</v>
      </c>
      <c r="B1108" t="s">
        <v>1527</v>
      </c>
      <c r="C1108" t="s">
        <v>38</v>
      </c>
      <c r="D1108" t="s">
        <v>1528</v>
      </c>
    </row>
    <row r="1109" spans="1:4" x14ac:dyDescent="0.25">
      <c r="A1109" t="s">
        <v>3718</v>
      </c>
      <c r="B1109" t="s">
        <v>4339</v>
      </c>
      <c r="C1109" t="s">
        <v>35</v>
      </c>
      <c r="D1109" t="s">
        <v>4340</v>
      </c>
    </row>
    <row r="1110" spans="1:4" x14ac:dyDescent="0.25">
      <c r="A1110" t="s">
        <v>1617</v>
      </c>
      <c r="B1110" t="s">
        <v>1862</v>
      </c>
      <c r="C1110" t="s">
        <v>35</v>
      </c>
      <c r="D1110" t="s">
        <v>1863</v>
      </c>
    </row>
    <row r="1111" spans="1:4" x14ac:dyDescent="0.25">
      <c r="A1111" t="s">
        <v>2875</v>
      </c>
      <c r="B1111" t="s">
        <v>3103</v>
      </c>
      <c r="C1111" t="s">
        <v>58</v>
      </c>
      <c r="D1111" t="s">
        <v>3104</v>
      </c>
    </row>
    <row r="1112" spans="1:4" x14ac:dyDescent="0.25">
      <c r="A1112" t="s">
        <v>3718</v>
      </c>
      <c r="B1112" t="s">
        <v>4341</v>
      </c>
      <c r="C1112" t="s">
        <v>58</v>
      </c>
      <c r="D1112" t="s">
        <v>4342</v>
      </c>
    </row>
    <row r="1113" spans="1:4" x14ac:dyDescent="0.25">
      <c r="A1113" t="s">
        <v>437</v>
      </c>
      <c r="B1113" t="s">
        <v>911</v>
      </c>
      <c r="C1113" t="s">
        <v>32</v>
      </c>
      <c r="D1113" t="s">
        <v>912</v>
      </c>
    </row>
    <row r="1114" spans="1:4" x14ac:dyDescent="0.25">
      <c r="A1114" t="s">
        <v>2875</v>
      </c>
      <c r="B1114" t="s">
        <v>3105</v>
      </c>
      <c r="C1114" t="s">
        <v>58</v>
      </c>
      <c r="D1114" t="s">
        <v>3106</v>
      </c>
    </row>
    <row r="1115" spans="1:4" x14ac:dyDescent="0.25">
      <c r="A1115" t="s">
        <v>1442</v>
      </c>
      <c r="B1115" t="s">
        <v>1529</v>
      </c>
      <c r="C1115" t="s">
        <v>35</v>
      </c>
      <c r="D1115" t="s">
        <v>1530</v>
      </c>
    </row>
    <row r="1116" spans="1:4" x14ac:dyDescent="0.25">
      <c r="A1116" t="s">
        <v>3718</v>
      </c>
      <c r="B1116" t="s">
        <v>4343</v>
      </c>
      <c r="C1116" t="s">
        <v>58</v>
      </c>
      <c r="D1116" t="s">
        <v>4344</v>
      </c>
    </row>
    <row r="1117" spans="1:4" x14ac:dyDescent="0.25">
      <c r="A1117" t="s">
        <v>2202</v>
      </c>
      <c r="B1117" t="s">
        <v>2465</v>
      </c>
      <c r="C1117" t="s">
        <v>32</v>
      </c>
      <c r="D1117" t="s">
        <v>2466</v>
      </c>
    </row>
    <row r="1118" spans="1:4" x14ac:dyDescent="0.25">
      <c r="A1118" t="s">
        <v>1617</v>
      </c>
      <c r="B1118" t="s">
        <v>1864</v>
      </c>
      <c r="C1118" t="s">
        <v>32</v>
      </c>
      <c r="D1118" t="s">
        <v>1865</v>
      </c>
    </row>
    <row r="1119" spans="1:4" x14ac:dyDescent="0.25">
      <c r="A1119" t="s">
        <v>3718</v>
      </c>
      <c r="B1119" t="s">
        <v>4345</v>
      </c>
      <c r="C1119" t="s">
        <v>53</v>
      </c>
      <c r="D1119" t="s">
        <v>4346</v>
      </c>
    </row>
    <row r="1120" spans="1:4" x14ac:dyDescent="0.25">
      <c r="A1120" t="s">
        <v>2875</v>
      </c>
      <c r="B1120" t="s">
        <v>3107</v>
      </c>
      <c r="C1120" t="s">
        <v>32</v>
      </c>
      <c r="D1120" t="s">
        <v>3108</v>
      </c>
    </row>
    <row r="1121" spans="1:4" x14ac:dyDescent="0.25">
      <c r="A1121" t="s">
        <v>2202</v>
      </c>
      <c r="B1121" t="s">
        <v>2467</v>
      </c>
      <c r="C1121" t="s">
        <v>32</v>
      </c>
      <c r="D1121" t="s">
        <v>2468</v>
      </c>
    </row>
    <row r="1122" spans="1:4" x14ac:dyDescent="0.25">
      <c r="A1122" t="s">
        <v>4</v>
      </c>
      <c r="B1122" t="s">
        <v>193</v>
      </c>
      <c r="C1122" t="s">
        <v>23</v>
      </c>
      <c r="D1122" t="s">
        <v>194</v>
      </c>
    </row>
    <row r="1123" spans="1:4" x14ac:dyDescent="0.25">
      <c r="A1123" t="s">
        <v>437</v>
      </c>
      <c r="B1123" t="s">
        <v>913</v>
      </c>
      <c r="C1123" t="s">
        <v>23</v>
      </c>
      <c r="D1123" t="s">
        <v>914</v>
      </c>
    </row>
    <row r="1124" spans="1:4" x14ac:dyDescent="0.25">
      <c r="A1124" t="s">
        <v>2202</v>
      </c>
      <c r="B1124" t="s">
        <v>2469</v>
      </c>
      <c r="C1124" t="s">
        <v>32</v>
      </c>
      <c r="D1124" t="s">
        <v>2470</v>
      </c>
    </row>
    <row r="1125" spans="1:4" x14ac:dyDescent="0.25">
      <c r="A1125" t="s">
        <v>3718</v>
      </c>
      <c r="B1125" t="s">
        <v>4347</v>
      </c>
      <c r="C1125" t="s">
        <v>58</v>
      </c>
      <c r="D1125" t="s">
        <v>4348</v>
      </c>
    </row>
    <row r="1126" spans="1:4" x14ac:dyDescent="0.25">
      <c r="A1126" t="s">
        <v>3718</v>
      </c>
      <c r="B1126" t="s">
        <v>4349</v>
      </c>
      <c r="C1126" t="s">
        <v>32</v>
      </c>
      <c r="D1126" t="s">
        <v>4350</v>
      </c>
    </row>
    <row r="1127" spans="1:4" x14ac:dyDescent="0.25">
      <c r="A1127" t="s">
        <v>2202</v>
      </c>
      <c r="B1127" t="s">
        <v>2471</v>
      </c>
      <c r="C1127" t="s">
        <v>58</v>
      </c>
      <c r="D1127" t="s">
        <v>2472</v>
      </c>
    </row>
    <row r="1128" spans="1:4" x14ac:dyDescent="0.25">
      <c r="A1128" t="s">
        <v>4</v>
      </c>
      <c r="B1128" t="s">
        <v>195</v>
      </c>
      <c r="C1128" t="s">
        <v>32</v>
      </c>
      <c r="D1128" t="s">
        <v>196</v>
      </c>
    </row>
    <row r="1129" spans="1:4" x14ac:dyDescent="0.25">
      <c r="A1129" t="s">
        <v>3718</v>
      </c>
      <c r="B1129" t="s">
        <v>4351</v>
      </c>
      <c r="C1129" t="s">
        <v>58</v>
      </c>
      <c r="D1129" t="s">
        <v>4352</v>
      </c>
    </row>
    <row r="1130" spans="1:4" x14ac:dyDescent="0.25">
      <c r="A1130" t="s">
        <v>3718</v>
      </c>
      <c r="B1130" t="s">
        <v>4353</v>
      </c>
      <c r="C1130" t="s">
        <v>58</v>
      </c>
      <c r="D1130" t="s">
        <v>4354</v>
      </c>
    </row>
    <row r="1131" spans="1:4" x14ac:dyDescent="0.25">
      <c r="A1131" t="s">
        <v>437</v>
      </c>
      <c r="B1131" t="s">
        <v>915</v>
      </c>
      <c r="C1131" t="s">
        <v>35</v>
      </c>
      <c r="D1131" t="s">
        <v>916</v>
      </c>
    </row>
    <row r="1132" spans="1:4" x14ac:dyDescent="0.25">
      <c r="A1132" t="s">
        <v>437</v>
      </c>
      <c r="B1132" t="s">
        <v>917</v>
      </c>
      <c r="C1132" t="s">
        <v>32</v>
      </c>
      <c r="D1132" t="s">
        <v>918</v>
      </c>
    </row>
    <row r="1133" spans="1:4" x14ac:dyDescent="0.25">
      <c r="A1133" t="s">
        <v>437</v>
      </c>
      <c r="B1133" t="s">
        <v>919</v>
      </c>
      <c r="C1133" t="s">
        <v>58</v>
      </c>
      <c r="D1133" t="s">
        <v>920</v>
      </c>
    </row>
    <row r="1134" spans="1:4" x14ac:dyDescent="0.25">
      <c r="A1134" t="s">
        <v>3718</v>
      </c>
      <c r="B1134" t="s">
        <v>4355</v>
      </c>
      <c r="C1134" t="s">
        <v>32</v>
      </c>
      <c r="D1134" t="s">
        <v>4356</v>
      </c>
    </row>
    <row r="1135" spans="1:4" x14ac:dyDescent="0.25">
      <c r="A1135" t="s">
        <v>1442</v>
      </c>
      <c r="B1135" t="s">
        <v>1531</v>
      </c>
      <c r="C1135" t="s">
        <v>32</v>
      </c>
      <c r="D1135" t="s">
        <v>1532</v>
      </c>
    </row>
    <row r="1136" spans="1:4" x14ac:dyDescent="0.25">
      <c r="A1136" t="s">
        <v>2875</v>
      </c>
      <c r="B1136" t="s">
        <v>3109</v>
      </c>
      <c r="C1136" t="s">
        <v>58</v>
      </c>
      <c r="D1136" t="s">
        <v>3110</v>
      </c>
    </row>
    <row r="1137" spans="1:4" x14ac:dyDescent="0.25">
      <c r="A1137" t="s">
        <v>2202</v>
      </c>
      <c r="B1137" t="s">
        <v>2473</v>
      </c>
      <c r="C1137" t="s">
        <v>32</v>
      </c>
      <c r="D1137" t="s">
        <v>2474</v>
      </c>
    </row>
    <row r="1138" spans="1:4" x14ac:dyDescent="0.25">
      <c r="A1138" t="s">
        <v>437</v>
      </c>
      <c r="B1138" t="s">
        <v>921</v>
      </c>
      <c r="C1138" t="s">
        <v>32</v>
      </c>
      <c r="D1138" t="s">
        <v>922</v>
      </c>
    </row>
    <row r="1139" spans="1:4" x14ac:dyDescent="0.25">
      <c r="A1139" t="s">
        <v>1617</v>
      </c>
      <c r="B1139" t="s">
        <v>1866</v>
      </c>
      <c r="C1139" t="s">
        <v>23</v>
      </c>
      <c r="D1139" t="s">
        <v>1867</v>
      </c>
    </row>
    <row r="1140" spans="1:4" x14ac:dyDescent="0.25">
      <c r="A1140" t="s">
        <v>1617</v>
      </c>
      <c r="B1140" t="s">
        <v>1868</v>
      </c>
      <c r="C1140" t="s">
        <v>58</v>
      </c>
      <c r="D1140" t="s">
        <v>1869</v>
      </c>
    </row>
    <row r="1141" spans="1:4" x14ac:dyDescent="0.25">
      <c r="A1141" t="s">
        <v>1617</v>
      </c>
      <c r="B1141" t="s">
        <v>1870</v>
      </c>
      <c r="C1141" t="s">
        <v>32</v>
      </c>
      <c r="D1141" t="s">
        <v>1871</v>
      </c>
    </row>
    <row r="1142" spans="1:4" x14ac:dyDescent="0.25">
      <c r="A1142" t="s">
        <v>1617</v>
      </c>
      <c r="B1142" t="s">
        <v>1872</v>
      </c>
      <c r="C1142" t="s">
        <v>23</v>
      </c>
      <c r="D1142" t="s">
        <v>1873</v>
      </c>
    </row>
    <row r="1143" spans="1:4" x14ac:dyDescent="0.25">
      <c r="A1143" t="s">
        <v>3718</v>
      </c>
      <c r="B1143" t="s">
        <v>4357</v>
      </c>
      <c r="C1143" t="s">
        <v>53</v>
      </c>
      <c r="D1143" t="s">
        <v>4358</v>
      </c>
    </row>
    <row r="1144" spans="1:4" x14ac:dyDescent="0.25">
      <c r="A1144" t="s">
        <v>3718</v>
      </c>
      <c r="B1144" t="s">
        <v>4359</v>
      </c>
      <c r="C1144" t="s">
        <v>53</v>
      </c>
      <c r="D1144" t="s">
        <v>4360</v>
      </c>
    </row>
    <row r="1145" spans="1:4" x14ac:dyDescent="0.25">
      <c r="A1145" t="s">
        <v>437</v>
      </c>
      <c r="B1145" t="s">
        <v>923</v>
      </c>
      <c r="C1145" t="s">
        <v>110</v>
      </c>
      <c r="D1145" t="s">
        <v>924</v>
      </c>
    </row>
    <row r="1146" spans="1:4" x14ac:dyDescent="0.25">
      <c r="A1146" t="s">
        <v>3718</v>
      </c>
      <c r="B1146" t="s">
        <v>4361</v>
      </c>
      <c r="C1146" t="s">
        <v>23</v>
      </c>
      <c r="D1146" t="s">
        <v>4362</v>
      </c>
    </row>
    <row r="1147" spans="1:4" x14ac:dyDescent="0.25">
      <c r="A1147" t="s">
        <v>3479</v>
      </c>
      <c r="B1147" t="s">
        <v>3598</v>
      </c>
      <c r="C1147" t="s">
        <v>157</v>
      </c>
      <c r="D1147" t="s">
        <v>3599</v>
      </c>
    </row>
    <row r="1148" spans="1:4" x14ac:dyDescent="0.25">
      <c r="A1148" t="s">
        <v>4</v>
      </c>
      <c r="B1148" t="s">
        <v>197</v>
      </c>
      <c r="C1148" t="s">
        <v>32</v>
      </c>
      <c r="D1148" t="s">
        <v>198</v>
      </c>
    </row>
    <row r="1149" spans="1:4" x14ac:dyDescent="0.25">
      <c r="A1149" t="s">
        <v>2875</v>
      </c>
      <c r="B1149" t="s">
        <v>3111</v>
      </c>
      <c r="C1149" t="s">
        <v>87</v>
      </c>
      <c r="D1149" t="s">
        <v>3112</v>
      </c>
    </row>
    <row r="1150" spans="1:4" x14ac:dyDescent="0.25">
      <c r="A1150" t="s">
        <v>3718</v>
      </c>
      <c r="B1150" t="s">
        <v>4363</v>
      </c>
      <c r="C1150" t="s">
        <v>32</v>
      </c>
      <c r="D1150" t="s">
        <v>4364</v>
      </c>
    </row>
    <row r="1151" spans="1:4" x14ac:dyDescent="0.25">
      <c r="A1151" t="s">
        <v>4</v>
      </c>
      <c r="B1151" t="s">
        <v>199</v>
      </c>
      <c r="C1151" t="s">
        <v>32</v>
      </c>
      <c r="D1151" t="s">
        <v>200</v>
      </c>
    </row>
    <row r="1152" spans="1:4" x14ac:dyDescent="0.25">
      <c r="A1152" t="s">
        <v>3718</v>
      </c>
      <c r="B1152" t="s">
        <v>4365</v>
      </c>
      <c r="C1152" t="s">
        <v>35</v>
      </c>
      <c r="D1152" t="s">
        <v>4366</v>
      </c>
    </row>
    <row r="1153" spans="1:4" x14ac:dyDescent="0.25">
      <c r="A1153" t="s">
        <v>3718</v>
      </c>
      <c r="B1153" t="s">
        <v>4367</v>
      </c>
      <c r="C1153" t="s">
        <v>23</v>
      </c>
      <c r="D1153" t="s">
        <v>4368</v>
      </c>
    </row>
    <row r="1154" spans="1:4" x14ac:dyDescent="0.25">
      <c r="A1154" t="s">
        <v>3718</v>
      </c>
      <c r="B1154" t="s">
        <v>4369</v>
      </c>
      <c r="C1154" t="s">
        <v>32</v>
      </c>
      <c r="D1154" t="s">
        <v>4370</v>
      </c>
    </row>
    <row r="1155" spans="1:4" x14ac:dyDescent="0.25">
      <c r="A1155" t="s">
        <v>437</v>
      </c>
      <c r="B1155" t="s">
        <v>925</v>
      </c>
      <c r="C1155" t="s">
        <v>32</v>
      </c>
      <c r="D1155" t="s">
        <v>926</v>
      </c>
    </row>
    <row r="1156" spans="1:4" x14ac:dyDescent="0.25">
      <c r="A1156" t="s">
        <v>437</v>
      </c>
      <c r="B1156" t="s">
        <v>927</v>
      </c>
      <c r="C1156" t="s">
        <v>35</v>
      </c>
      <c r="D1156" t="s">
        <v>928</v>
      </c>
    </row>
    <row r="1157" spans="1:4" x14ac:dyDescent="0.25">
      <c r="A1157" t="s">
        <v>437</v>
      </c>
      <c r="B1157" t="s">
        <v>929</v>
      </c>
      <c r="C1157" t="s">
        <v>32</v>
      </c>
      <c r="D1157" t="s">
        <v>930</v>
      </c>
    </row>
    <row r="1158" spans="1:4" x14ac:dyDescent="0.25">
      <c r="A1158" t="s">
        <v>1617</v>
      </c>
      <c r="B1158" t="s">
        <v>1874</v>
      </c>
      <c r="C1158" t="s">
        <v>32</v>
      </c>
      <c r="D1158" t="s">
        <v>1875</v>
      </c>
    </row>
    <row r="1159" spans="1:4" x14ac:dyDescent="0.25">
      <c r="A1159" t="s">
        <v>3718</v>
      </c>
      <c r="B1159" t="s">
        <v>4371</v>
      </c>
      <c r="C1159" t="s">
        <v>35</v>
      </c>
      <c r="D1159" t="s">
        <v>4372</v>
      </c>
    </row>
    <row r="1160" spans="1:4" x14ac:dyDescent="0.25">
      <c r="A1160" t="s">
        <v>3718</v>
      </c>
      <c r="B1160" t="s">
        <v>4373</v>
      </c>
      <c r="C1160" t="s">
        <v>35</v>
      </c>
      <c r="D1160" t="s">
        <v>4374</v>
      </c>
    </row>
    <row r="1161" spans="1:4" x14ac:dyDescent="0.25">
      <c r="A1161" t="s">
        <v>437</v>
      </c>
      <c r="B1161" t="s">
        <v>931</v>
      </c>
      <c r="C1161" t="s">
        <v>32</v>
      </c>
      <c r="D1161" t="s">
        <v>932</v>
      </c>
    </row>
    <row r="1162" spans="1:4" x14ac:dyDescent="0.25">
      <c r="A1162" t="s">
        <v>437</v>
      </c>
      <c r="B1162" t="s">
        <v>933</v>
      </c>
      <c r="C1162" t="s">
        <v>35</v>
      </c>
      <c r="D1162" t="s">
        <v>934</v>
      </c>
    </row>
    <row r="1163" spans="1:4" x14ac:dyDescent="0.25">
      <c r="A1163" t="s">
        <v>1617</v>
      </c>
      <c r="B1163" t="s">
        <v>1876</v>
      </c>
      <c r="C1163" t="s">
        <v>23</v>
      </c>
      <c r="D1163" t="s">
        <v>1877</v>
      </c>
    </row>
    <row r="1164" spans="1:4" x14ac:dyDescent="0.25">
      <c r="A1164" t="s">
        <v>3718</v>
      </c>
      <c r="B1164" t="s">
        <v>4375</v>
      </c>
      <c r="C1164" t="s">
        <v>23</v>
      </c>
      <c r="D1164" t="s">
        <v>4376</v>
      </c>
    </row>
    <row r="1165" spans="1:4" x14ac:dyDescent="0.25">
      <c r="A1165" t="s">
        <v>3718</v>
      </c>
      <c r="B1165" t="s">
        <v>4377</v>
      </c>
      <c r="C1165" t="s">
        <v>32</v>
      </c>
      <c r="D1165" t="s">
        <v>4378</v>
      </c>
    </row>
    <row r="1166" spans="1:4" x14ac:dyDescent="0.25">
      <c r="A1166" t="s">
        <v>1617</v>
      </c>
      <c r="B1166" t="s">
        <v>1878</v>
      </c>
      <c r="C1166" t="s">
        <v>35</v>
      </c>
      <c r="D1166" t="s">
        <v>1879</v>
      </c>
    </row>
    <row r="1167" spans="1:4" x14ac:dyDescent="0.25">
      <c r="A1167" t="s">
        <v>2202</v>
      </c>
      <c r="B1167" t="s">
        <v>2475</v>
      </c>
      <c r="C1167" t="s">
        <v>32</v>
      </c>
      <c r="D1167" t="s">
        <v>2476</v>
      </c>
    </row>
    <row r="1168" spans="1:4" x14ac:dyDescent="0.25">
      <c r="A1168" t="s">
        <v>3718</v>
      </c>
      <c r="B1168" t="s">
        <v>4379</v>
      </c>
      <c r="C1168" t="s">
        <v>87</v>
      </c>
      <c r="D1168" t="s">
        <v>4380</v>
      </c>
    </row>
    <row r="1169" spans="1:4" x14ac:dyDescent="0.25">
      <c r="A1169" t="s">
        <v>3718</v>
      </c>
      <c r="B1169" t="s">
        <v>4381</v>
      </c>
      <c r="C1169" t="s">
        <v>32</v>
      </c>
      <c r="D1169" t="s">
        <v>4382</v>
      </c>
    </row>
    <row r="1170" spans="1:4" x14ac:dyDescent="0.25">
      <c r="A1170" t="s">
        <v>2202</v>
      </c>
      <c r="B1170" t="s">
        <v>2477</v>
      </c>
      <c r="C1170" t="s">
        <v>58</v>
      </c>
      <c r="D1170" t="s">
        <v>2478</v>
      </c>
    </row>
    <row r="1171" spans="1:4" x14ac:dyDescent="0.25">
      <c r="A1171" t="s">
        <v>437</v>
      </c>
      <c r="B1171" t="s">
        <v>935</v>
      </c>
      <c r="C1171" t="s">
        <v>35</v>
      </c>
      <c r="D1171" t="s">
        <v>936</v>
      </c>
    </row>
    <row r="1172" spans="1:4" x14ac:dyDescent="0.25">
      <c r="A1172" t="s">
        <v>4</v>
      </c>
      <c r="B1172" t="s">
        <v>201</v>
      </c>
      <c r="C1172" t="s">
        <v>32</v>
      </c>
      <c r="D1172" t="s">
        <v>202</v>
      </c>
    </row>
    <row r="1173" spans="1:4" x14ac:dyDescent="0.25">
      <c r="A1173" t="s">
        <v>2202</v>
      </c>
      <c r="B1173" t="s">
        <v>2479</v>
      </c>
      <c r="C1173" t="s">
        <v>23</v>
      </c>
      <c r="D1173" t="s">
        <v>2480</v>
      </c>
    </row>
    <row r="1174" spans="1:4" x14ac:dyDescent="0.25">
      <c r="A1174" t="s">
        <v>1617</v>
      </c>
      <c r="B1174" t="s">
        <v>1880</v>
      </c>
      <c r="C1174" t="s">
        <v>47</v>
      </c>
      <c r="D1174" t="s">
        <v>1881</v>
      </c>
    </row>
    <row r="1175" spans="1:4" x14ac:dyDescent="0.25">
      <c r="A1175" t="s">
        <v>437</v>
      </c>
      <c r="B1175" t="s">
        <v>937</v>
      </c>
      <c r="C1175" t="s">
        <v>35</v>
      </c>
      <c r="D1175" t="s">
        <v>938</v>
      </c>
    </row>
    <row r="1176" spans="1:4" x14ac:dyDescent="0.25">
      <c r="A1176" t="s">
        <v>3718</v>
      </c>
      <c r="B1176" t="s">
        <v>4383</v>
      </c>
      <c r="C1176" t="s">
        <v>32</v>
      </c>
      <c r="D1176" t="s">
        <v>4384</v>
      </c>
    </row>
    <row r="1177" spans="1:4" x14ac:dyDescent="0.25">
      <c r="A1177" t="s">
        <v>4</v>
      </c>
      <c r="B1177" t="s">
        <v>203</v>
      </c>
      <c r="C1177" t="s">
        <v>110</v>
      </c>
      <c r="D1177" t="s">
        <v>204</v>
      </c>
    </row>
    <row r="1178" spans="1:4" x14ac:dyDescent="0.25">
      <c r="A1178" t="s">
        <v>3718</v>
      </c>
      <c r="B1178" t="s">
        <v>4385</v>
      </c>
      <c r="C1178" t="s">
        <v>58</v>
      </c>
      <c r="D1178" t="s">
        <v>4386</v>
      </c>
    </row>
    <row r="1179" spans="1:4" x14ac:dyDescent="0.25">
      <c r="A1179" t="s">
        <v>1617</v>
      </c>
      <c r="B1179" t="s">
        <v>1882</v>
      </c>
      <c r="C1179" t="s">
        <v>32</v>
      </c>
      <c r="D1179" t="s">
        <v>1883</v>
      </c>
    </row>
    <row r="1180" spans="1:4" x14ac:dyDescent="0.25">
      <c r="A1180" t="s">
        <v>437</v>
      </c>
      <c r="B1180" t="s">
        <v>939</v>
      </c>
      <c r="C1180" t="s">
        <v>58</v>
      </c>
      <c r="D1180" t="s">
        <v>940</v>
      </c>
    </row>
    <row r="1181" spans="1:4" x14ac:dyDescent="0.25">
      <c r="A1181" t="s">
        <v>1617</v>
      </c>
      <c r="B1181" t="s">
        <v>1884</v>
      </c>
      <c r="C1181" t="s">
        <v>23</v>
      </c>
      <c r="D1181" t="s">
        <v>1885</v>
      </c>
    </row>
    <row r="1182" spans="1:4" x14ac:dyDescent="0.25">
      <c r="A1182" t="s">
        <v>3718</v>
      </c>
      <c r="B1182" t="s">
        <v>4387</v>
      </c>
      <c r="C1182" t="s">
        <v>32</v>
      </c>
      <c r="D1182" t="s">
        <v>4388</v>
      </c>
    </row>
    <row r="1183" spans="1:4" x14ac:dyDescent="0.25">
      <c r="A1183" t="s">
        <v>2875</v>
      </c>
      <c r="B1183" t="s">
        <v>3113</v>
      </c>
      <c r="C1183" t="s">
        <v>32</v>
      </c>
      <c r="D1183" t="s">
        <v>3114</v>
      </c>
    </row>
    <row r="1184" spans="1:4" x14ac:dyDescent="0.25">
      <c r="A1184" t="s">
        <v>1617</v>
      </c>
      <c r="B1184" t="s">
        <v>1886</v>
      </c>
      <c r="C1184" t="s">
        <v>87</v>
      </c>
      <c r="D1184" t="s">
        <v>1887</v>
      </c>
    </row>
    <row r="1185" spans="1:4" x14ac:dyDescent="0.25">
      <c r="A1185" t="s">
        <v>437</v>
      </c>
      <c r="B1185" t="s">
        <v>941</v>
      </c>
      <c r="C1185" t="s">
        <v>32</v>
      </c>
      <c r="D1185" t="s">
        <v>942</v>
      </c>
    </row>
    <row r="1186" spans="1:4" x14ac:dyDescent="0.25">
      <c r="A1186" t="s">
        <v>2875</v>
      </c>
      <c r="B1186" t="s">
        <v>3115</v>
      </c>
      <c r="C1186" t="s">
        <v>32</v>
      </c>
      <c r="D1186" t="s">
        <v>3116</v>
      </c>
    </row>
    <row r="1187" spans="1:4" x14ac:dyDescent="0.25">
      <c r="A1187" t="s">
        <v>3718</v>
      </c>
      <c r="B1187" t="s">
        <v>4389</v>
      </c>
      <c r="C1187" t="s">
        <v>58</v>
      </c>
      <c r="D1187" t="s">
        <v>4390</v>
      </c>
    </row>
    <row r="1188" spans="1:4" x14ac:dyDescent="0.25">
      <c r="A1188" t="s">
        <v>437</v>
      </c>
      <c r="B1188" t="s">
        <v>943</v>
      </c>
      <c r="C1188" t="s">
        <v>32</v>
      </c>
      <c r="D1188" t="s">
        <v>944</v>
      </c>
    </row>
    <row r="1189" spans="1:4" x14ac:dyDescent="0.25">
      <c r="A1189" t="s">
        <v>3718</v>
      </c>
      <c r="B1189" t="s">
        <v>4391</v>
      </c>
      <c r="C1189" t="s">
        <v>32</v>
      </c>
      <c r="D1189" t="s">
        <v>4392</v>
      </c>
    </row>
    <row r="1190" spans="1:4" x14ac:dyDescent="0.25">
      <c r="A1190" t="s">
        <v>3718</v>
      </c>
      <c r="B1190" t="s">
        <v>4393</v>
      </c>
      <c r="C1190" t="s">
        <v>32</v>
      </c>
      <c r="D1190" t="s">
        <v>4394</v>
      </c>
    </row>
    <row r="1191" spans="1:4" x14ac:dyDescent="0.25">
      <c r="A1191" t="s">
        <v>2202</v>
      </c>
      <c r="B1191" t="s">
        <v>2481</v>
      </c>
      <c r="C1191" t="s">
        <v>32</v>
      </c>
      <c r="D1191" t="s">
        <v>2482</v>
      </c>
    </row>
    <row r="1192" spans="1:4" x14ac:dyDescent="0.25">
      <c r="A1192" t="s">
        <v>3718</v>
      </c>
      <c r="B1192" t="s">
        <v>4395</v>
      </c>
      <c r="C1192" t="s">
        <v>32</v>
      </c>
      <c r="D1192" t="s">
        <v>4396</v>
      </c>
    </row>
    <row r="1193" spans="1:4" x14ac:dyDescent="0.25">
      <c r="A1193" t="s">
        <v>437</v>
      </c>
      <c r="B1193" t="s">
        <v>945</v>
      </c>
      <c r="C1193" t="s">
        <v>35</v>
      </c>
      <c r="D1193" t="s">
        <v>946</v>
      </c>
    </row>
    <row r="1194" spans="1:4" x14ac:dyDescent="0.25">
      <c r="A1194" t="s">
        <v>437</v>
      </c>
      <c r="B1194" t="s">
        <v>947</v>
      </c>
      <c r="C1194" t="s">
        <v>32</v>
      </c>
      <c r="D1194" t="s">
        <v>947</v>
      </c>
    </row>
    <row r="1195" spans="1:4" x14ac:dyDescent="0.25">
      <c r="A1195" t="s">
        <v>2202</v>
      </c>
      <c r="B1195" t="s">
        <v>2483</v>
      </c>
      <c r="C1195" t="s">
        <v>58</v>
      </c>
      <c r="D1195" t="s">
        <v>2484</v>
      </c>
    </row>
    <row r="1196" spans="1:4" x14ac:dyDescent="0.25">
      <c r="A1196" t="s">
        <v>437</v>
      </c>
      <c r="B1196" t="s">
        <v>948</v>
      </c>
      <c r="C1196" t="s">
        <v>32</v>
      </c>
      <c r="D1196" t="s">
        <v>949</v>
      </c>
    </row>
    <row r="1197" spans="1:4" x14ac:dyDescent="0.25">
      <c r="A1197" t="s">
        <v>437</v>
      </c>
      <c r="B1197" t="s">
        <v>950</v>
      </c>
      <c r="C1197" t="s">
        <v>35</v>
      </c>
      <c r="D1197" t="s">
        <v>951</v>
      </c>
    </row>
    <row r="1198" spans="1:4" x14ac:dyDescent="0.25">
      <c r="A1198" t="s">
        <v>3718</v>
      </c>
      <c r="B1198" t="s">
        <v>4397</v>
      </c>
      <c r="C1198" t="s">
        <v>35</v>
      </c>
      <c r="D1198" t="s">
        <v>4398</v>
      </c>
    </row>
    <row r="1199" spans="1:4" x14ac:dyDescent="0.25">
      <c r="A1199" t="s">
        <v>3718</v>
      </c>
      <c r="B1199" t="s">
        <v>4399</v>
      </c>
      <c r="C1199" t="s">
        <v>32</v>
      </c>
      <c r="D1199" t="s">
        <v>4400</v>
      </c>
    </row>
    <row r="1200" spans="1:4" x14ac:dyDescent="0.25">
      <c r="A1200" t="s">
        <v>437</v>
      </c>
      <c r="B1200" t="s">
        <v>952</v>
      </c>
      <c r="C1200" t="s">
        <v>32</v>
      </c>
      <c r="D1200" t="s">
        <v>953</v>
      </c>
    </row>
    <row r="1201" spans="1:4" x14ac:dyDescent="0.25">
      <c r="A1201" t="s">
        <v>3718</v>
      </c>
      <c r="B1201" t="s">
        <v>4401</v>
      </c>
      <c r="C1201" t="s">
        <v>58</v>
      </c>
      <c r="D1201" t="s">
        <v>4402</v>
      </c>
    </row>
    <row r="1202" spans="1:4" x14ac:dyDescent="0.25">
      <c r="A1202" t="s">
        <v>437</v>
      </c>
      <c r="B1202" t="s">
        <v>954</v>
      </c>
      <c r="C1202" t="s">
        <v>35</v>
      </c>
      <c r="D1202" t="s">
        <v>955</v>
      </c>
    </row>
    <row r="1203" spans="1:4" x14ac:dyDescent="0.25">
      <c r="A1203" t="s">
        <v>437</v>
      </c>
      <c r="B1203" t="s">
        <v>956</v>
      </c>
      <c r="C1203" t="s">
        <v>32</v>
      </c>
      <c r="D1203" t="s">
        <v>957</v>
      </c>
    </row>
    <row r="1204" spans="1:4" x14ac:dyDescent="0.25">
      <c r="A1204" t="s">
        <v>3718</v>
      </c>
      <c r="B1204" t="s">
        <v>4403</v>
      </c>
      <c r="C1204" t="s">
        <v>58</v>
      </c>
      <c r="D1204" t="s">
        <v>4404</v>
      </c>
    </row>
    <row r="1205" spans="1:4" x14ac:dyDescent="0.25">
      <c r="A1205" t="s">
        <v>3718</v>
      </c>
      <c r="B1205" t="s">
        <v>4405</v>
      </c>
      <c r="C1205" t="s">
        <v>58</v>
      </c>
      <c r="D1205" t="s">
        <v>4406</v>
      </c>
    </row>
    <row r="1206" spans="1:4" x14ac:dyDescent="0.25">
      <c r="A1206" t="s">
        <v>2202</v>
      </c>
      <c r="B1206" t="s">
        <v>2485</v>
      </c>
      <c r="C1206" t="s">
        <v>32</v>
      </c>
      <c r="D1206" t="s">
        <v>2486</v>
      </c>
    </row>
    <row r="1207" spans="1:4" x14ac:dyDescent="0.25">
      <c r="A1207" t="s">
        <v>3718</v>
      </c>
      <c r="B1207" t="s">
        <v>4407</v>
      </c>
      <c r="C1207" t="e">
        <v>#N/A</v>
      </c>
      <c r="D1207" t="s">
        <v>4408</v>
      </c>
    </row>
    <row r="1208" spans="1:4" x14ac:dyDescent="0.25">
      <c r="A1208" t="s">
        <v>1617</v>
      </c>
      <c r="B1208" t="s">
        <v>1888</v>
      </c>
      <c r="C1208" t="s">
        <v>32</v>
      </c>
      <c r="D1208" t="s">
        <v>1889</v>
      </c>
    </row>
    <row r="1209" spans="1:4" x14ac:dyDescent="0.25">
      <c r="A1209" t="s">
        <v>2875</v>
      </c>
      <c r="B1209" t="s">
        <v>3117</v>
      </c>
      <c r="C1209" t="s">
        <v>32</v>
      </c>
      <c r="D1209" t="s">
        <v>3118</v>
      </c>
    </row>
    <row r="1210" spans="1:4" x14ac:dyDescent="0.25">
      <c r="A1210" t="s">
        <v>1617</v>
      </c>
      <c r="B1210" t="s">
        <v>1890</v>
      </c>
      <c r="C1210" t="s">
        <v>266</v>
      </c>
      <c r="D1210" t="s">
        <v>1891</v>
      </c>
    </row>
    <row r="1211" spans="1:4" x14ac:dyDescent="0.25">
      <c r="A1211" t="s">
        <v>1442</v>
      </c>
      <c r="B1211" t="s">
        <v>1533</v>
      </c>
      <c r="C1211" t="s">
        <v>32</v>
      </c>
      <c r="D1211" t="s">
        <v>1534</v>
      </c>
    </row>
    <row r="1212" spans="1:4" x14ac:dyDescent="0.25">
      <c r="A1212" t="s">
        <v>4</v>
      </c>
      <c r="B1212" t="s">
        <v>205</v>
      </c>
      <c r="C1212" t="s">
        <v>32</v>
      </c>
      <c r="D1212" t="s">
        <v>206</v>
      </c>
    </row>
    <row r="1213" spans="1:4" x14ac:dyDescent="0.25">
      <c r="A1213" t="s">
        <v>1617</v>
      </c>
      <c r="B1213" t="s">
        <v>1892</v>
      </c>
      <c r="C1213" t="s">
        <v>87</v>
      </c>
      <c r="D1213" t="s">
        <v>1893</v>
      </c>
    </row>
    <row r="1214" spans="1:4" x14ac:dyDescent="0.25">
      <c r="A1214" t="s">
        <v>4</v>
      </c>
      <c r="B1214" t="s">
        <v>207</v>
      </c>
      <c r="C1214" t="s">
        <v>35</v>
      </c>
      <c r="D1214" t="s">
        <v>208</v>
      </c>
    </row>
    <row r="1215" spans="1:4" x14ac:dyDescent="0.25">
      <c r="A1215" t="s">
        <v>1617</v>
      </c>
      <c r="B1215" t="s">
        <v>1894</v>
      </c>
      <c r="C1215" t="s">
        <v>35</v>
      </c>
      <c r="D1215" t="s">
        <v>1895</v>
      </c>
    </row>
    <row r="1216" spans="1:4" x14ac:dyDescent="0.25">
      <c r="A1216" t="s">
        <v>1617</v>
      </c>
      <c r="B1216" t="s">
        <v>1896</v>
      </c>
      <c r="C1216" t="s">
        <v>32</v>
      </c>
      <c r="D1216" t="s">
        <v>1897</v>
      </c>
    </row>
    <row r="1217" spans="1:4" x14ac:dyDescent="0.25">
      <c r="A1217" t="s">
        <v>1617</v>
      </c>
      <c r="B1217" t="s">
        <v>1898</v>
      </c>
      <c r="C1217" t="s">
        <v>32</v>
      </c>
      <c r="D1217" t="s">
        <v>1899</v>
      </c>
    </row>
    <row r="1218" spans="1:4" x14ac:dyDescent="0.25">
      <c r="A1218" t="s">
        <v>3718</v>
      </c>
      <c r="B1218" t="s">
        <v>4409</v>
      </c>
      <c r="C1218" t="s">
        <v>32</v>
      </c>
      <c r="D1218" t="s">
        <v>4410</v>
      </c>
    </row>
    <row r="1219" spans="1:4" x14ac:dyDescent="0.25">
      <c r="A1219" t="s">
        <v>2202</v>
      </c>
      <c r="B1219" t="s">
        <v>2487</v>
      </c>
      <c r="C1219" t="s">
        <v>58</v>
      </c>
      <c r="D1219" t="s">
        <v>2488</v>
      </c>
    </row>
    <row r="1220" spans="1:4" x14ac:dyDescent="0.25">
      <c r="A1220" t="s">
        <v>2202</v>
      </c>
      <c r="B1220" t="s">
        <v>2489</v>
      </c>
      <c r="C1220" t="s">
        <v>35</v>
      </c>
      <c r="D1220" t="s">
        <v>2490</v>
      </c>
    </row>
    <row r="1221" spans="1:4" x14ac:dyDescent="0.25">
      <c r="A1221" t="s">
        <v>3479</v>
      </c>
      <c r="B1221" t="s">
        <v>3600</v>
      </c>
      <c r="C1221" t="s">
        <v>38</v>
      </c>
      <c r="D1221" t="s">
        <v>3601</v>
      </c>
    </row>
    <row r="1222" spans="1:4" x14ac:dyDescent="0.25">
      <c r="A1222" t="s">
        <v>437</v>
      </c>
      <c r="B1222" t="s">
        <v>958</v>
      </c>
      <c r="C1222" t="s">
        <v>58</v>
      </c>
      <c r="D1222" t="s">
        <v>959</v>
      </c>
    </row>
    <row r="1223" spans="1:4" x14ac:dyDescent="0.25">
      <c r="A1223" t="s">
        <v>2875</v>
      </c>
      <c r="B1223" t="s">
        <v>3119</v>
      </c>
      <c r="C1223" t="s">
        <v>32</v>
      </c>
      <c r="D1223" t="s">
        <v>3120</v>
      </c>
    </row>
    <row r="1224" spans="1:4" x14ac:dyDescent="0.25">
      <c r="A1224" t="s">
        <v>437</v>
      </c>
      <c r="B1224" t="s">
        <v>960</v>
      </c>
      <c r="C1224" t="s">
        <v>32</v>
      </c>
      <c r="D1224" t="s">
        <v>961</v>
      </c>
    </row>
    <row r="1225" spans="1:4" x14ac:dyDescent="0.25">
      <c r="A1225" t="s">
        <v>3718</v>
      </c>
      <c r="B1225" t="s">
        <v>4411</v>
      </c>
      <c r="C1225" t="s">
        <v>32</v>
      </c>
      <c r="D1225" t="s">
        <v>4412</v>
      </c>
    </row>
    <row r="1226" spans="1:4" x14ac:dyDescent="0.25">
      <c r="A1226" t="s">
        <v>3718</v>
      </c>
      <c r="B1226" t="s">
        <v>4413</v>
      </c>
      <c r="C1226" t="s">
        <v>58</v>
      </c>
      <c r="D1226" t="s">
        <v>4414</v>
      </c>
    </row>
    <row r="1227" spans="1:4" x14ac:dyDescent="0.25">
      <c r="A1227" t="s">
        <v>437</v>
      </c>
      <c r="B1227" t="s">
        <v>962</v>
      </c>
      <c r="C1227" t="s">
        <v>35</v>
      </c>
      <c r="D1227" t="s">
        <v>963</v>
      </c>
    </row>
    <row r="1228" spans="1:4" x14ac:dyDescent="0.25">
      <c r="A1228" t="s">
        <v>3718</v>
      </c>
      <c r="B1228" t="s">
        <v>4415</v>
      </c>
      <c r="C1228" t="s">
        <v>87</v>
      </c>
      <c r="D1228" t="s">
        <v>4416</v>
      </c>
    </row>
    <row r="1229" spans="1:4" x14ac:dyDescent="0.25">
      <c r="A1229" t="s">
        <v>437</v>
      </c>
      <c r="B1229" t="s">
        <v>964</v>
      </c>
      <c r="C1229" t="s">
        <v>47</v>
      </c>
      <c r="D1229" t="s">
        <v>965</v>
      </c>
    </row>
    <row r="1230" spans="1:4" x14ac:dyDescent="0.25">
      <c r="A1230" t="s">
        <v>2202</v>
      </c>
      <c r="B1230" t="s">
        <v>2491</v>
      </c>
      <c r="C1230" t="s">
        <v>58</v>
      </c>
      <c r="D1230" t="s">
        <v>2492</v>
      </c>
    </row>
    <row r="1231" spans="1:4" x14ac:dyDescent="0.25">
      <c r="A1231" t="s">
        <v>3718</v>
      </c>
      <c r="B1231" t="s">
        <v>4417</v>
      </c>
      <c r="C1231" t="s">
        <v>35</v>
      </c>
      <c r="D1231" t="s">
        <v>4418</v>
      </c>
    </row>
    <row r="1232" spans="1:4" x14ac:dyDescent="0.25">
      <c r="A1232" t="s">
        <v>1442</v>
      </c>
      <c r="B1232" t="s">
        <v>1535</v>
      </c>
      <c r="C1232" t="s">
        <v>58</v>
      </c>
      <c r="D1232" t="s">
        <v>1536</v>
      </c>
    </row>
    <row r="1233" spans="1:4" x14ac:dyDescent="0.25">
      <c r="A1233" t="s">
        <v>3479</v>
      </c>
      <c r="B1233" t="s">
        <v>3602</v>
      </c>
      <c r="C1233" t="s">
        <v>32</v>
      </c>
      <c r="D1233" t="s">
        <v>3603</v>
      </c>
    </row>
    <row r="1234" spans="1:4" x14ac:dyDescent="0.25">
      <c r="A1234" t="s">
        <v>2202</v>
      </c>
      <c r="B1234" t="s">
        <v>2493</v>
      </c>
      <c r="C1234" t="s">
        <v>58</v>
      </c>
      <c r="D1234" t="s">
        <v>2494</v>
      </c>
    </row>
    <row r="1235" spans="1:4" x14ac:dyDescent="0.25">
      <c r="A1235" t="s">
        <v>2875</v>
      </c>
      <c r="B1235" t="s">
        <v>3121</v>
      </c>
      <c r="C1235" t="s">
        <v>58</v>
      </c>
      <c r="D1235" t="s">
        <v>3122</v>
      </c>
    </row>
    <row r="1236" spans="1:4" x14ac:dyDescent="0.25">
      <c r="A1236" t="s">
        <v>2875</v>
      </c>
      <c r="B1236" t="s">
        <v>3123</v>
      </c>
      <c r="C1236" t="s">
        <v>38</v>
      </c>
      <c r="D1236" t="s">
        <v>3124</v>
      </c>
    </row>
    <row r="1237" spans="1:4" x14ac:dyDescent="0.25">
      <c r="A1237" t="s">
        <v>3718</v>
      </c>
      <c r="B1237" t="s">
        <v>4419</v>
      </c>
      <c r="C1237" t="s">
        <v>58</v>
      </c>
      <c r="D1237" t="s">
        <v>4420</v>
      </c>
    </row>
    <row r="1238" spans="1:4" x14ac:dyDescent="0.25">
      <c r="A1238" t="s">
        <v>5177</v>
      </c>
      <c r="B1238" t="s">
        <v>5180</v>
      </c>
      <c r="C1238" t="s">
        <v>58</v>
      </c>
      <c r="D1238" t="s">
        <v>5181</v>
      </c>
    </row>
    <row r="1239" spans="1:4" x14ac:dyDescent="0.25">
      <c r="A1239" t="s">
        <v>1617</v>
      </c>
      <c r="B1239" t="s">
        <v>1900</v>
      </c>
      <c r="C1239" t="s">
        <v>32</v>
      </c>
      <c r="D1239" t="s">
        <v>1901</v>
      </c>
    </row>
    <row r="1240" spans="1:4" x14ac:dyDescent="0.25">
      <c r="A1240" t="s">
        <v>4</v>
      </c>
      <c r="B1240" t="s">
        <v>209</v>
      </c>
      <c r="C1240" t="s">
        <v>32</v>
      </c>
      <c r="D1240" t="s">
        <v>210</v>
      </c>
    </row>
    <row r="1241" spans="1:4" x14ac:dyDescent="0.25">
      <c r="A1241" t="s">
        <v>2875</v>
      </c>
      <c r="B1241" t="s">
        <v>3125</v>
      </c>
      <c r="C1241" t="s">
        <v>23</v>
      </c>
      <c r="D1241" t="s">
        <v>3126</v>
      </c>
    </row>
    <row r="1242" spans="1:4" x14ac:dyDescent="0.25">
      <c r="A1242" t="s">
        <v>3479</v>
      </c>
      <c r="B1242" t="s">
        <v>3604</v>
      </c>
      <c r="C1242" t="s">
        <v>157</v>
      </c>
      <c r="D1242" t="s">
        <v>3605</v>
      </c>
    </row>
    <row r="1243" spans="1:4" x14ac:dyDescent="0.25">
      <c r="A1243" t="s">
        <v>4</v>
      </c>
      <c r="B1243" t="s">
        <v>211</v>
      </c>
      <c r="C1243" t="s">
        <v>35</v>
      </c>
      <c r="D1243" t="s">
        <v>212</v>
      </c>
    </row>
    <row r="1244" spans="1:4" x14ac:dyDescent="0.25">
      <c r="A1244" t="s">
        <v>3718</v>
      </c>
      <c r="B1244" t="s">
        <v>4421</v>
      </c>
      <c r="C1244" t="s">
        <v>32</v>
      </c>
      <c r="D1244" t="s">
        <v>4422</v>
      </c>
    </row>
    <row r="1245" spans="1:4" x14ac:dyDescent="0.25">
      <c r="A1245" t="s">
        <v>2202</v>
      </c>
      <c r="B1245" t="s">
        <v>2495</v>
      </c>
      <c r="C1245" t="s">
        <v>58</v>
      </c>
      <c r="D1245" t="s">
        <v>2496</v>
      </c>
    </row>
    <row r="1246" spans="1:4" x14ac:dyDescent="0.25">
      <c r="A1246" t="s">
        <v>437</v>
      </c>
      <c r="B1246" t="s">
        <v>966</v>
      </c>
      <c r="C1246" t="s">
        <v>35</v>
      </c>
      <c r="D1246" t="s">
        <v>967</v>
      </c>
    </row>
    <row r="1247" spans="1:4" x14ac:dyDescent="0.25">
      <c r="A1247" t="s">
        <v>437</v>
      </c>
      <c r="B1247" t="s">
        <v>968</v>
      </c>
      <c r="C1247" t="s">
        <v>32</v>
      </c>
      <c r="D1247" t="s">
        <v>969</v>
      </c>
    </row>
    <row r="1248" spans="1:4" x14ac:dyDescent="0.25">
      <c r="A1248" t="s">
        <v>1617</v>
      </c>
      <c r="B1248" t="s">
        <v>1902</v>
      </c>
      <c r="C1248" t="s">
        <v>58</v>
      </c>
      <c r="D1248" t="s">
        <v>1903</v>
      </c>
    </row>
    <row r="1249" spans="1:4" x14ac:dyDescent="0.25">
      <c r="A1249" t="s">
        <v>1442</v>
      </c>
      <c r="B1249" t="s">
        <v>1537</v>
      </c>
      <c r="C1249" t="s">
        <v>58</v>
      </c>
      <c r="D1249" t="s">
        <v>1538</v>
      </c>
    </row>
    <row r="1250" spans="1:4" x14ac:dyDescent="0.25">
      <c r="A1250" t="s">
        <v>3718</v>
      </c>
      <c r="B1250" t="s">
        <v>4423</v>
      </c>
      <c r="C1250" t="s">
        <v>32</v>
      </c>
      <c r="D1250" t="s">
        <v>4424</v>
      </c>
    </row>
    <row r="1251" spans="1:4" x14ac:dyDescent="0.25">
      <c r="A1251" t="s">
        <v>3718</v>
      </c>
      <c r="B1251" t="s">
        <v>4425</v>
      </c>
      <c r="C1251" t="s">
        <v>35</v>
      </c>
      <c r="D1251" t="s">
        <v>4426</v>
      </c>
    </row>
    <row r="1252" spans="1:4" x14ac:dyDescent="0.25">
      <c r="A1252" t="s">
        <v>4</v>
      </c>
      <c r="B1252" t="s">
        <v>213</v>
      </c>
      <c r="C1252" t="s">
        <v>53</v>
      </c>
      <c r="D1252" t="s">
        <v>214</v>
      </c>
    </row>
    <row r="1253" spans="1:4" x14ac:dyDescent="0.25">
      <c r="A1253" t="s">
        <v>3718</v>
      </c>
      <c r="B1253" t="s">
        <v>4427</v>
      </c>
      <c r="C1253" t="s">
        <v>58</v>
      </c>
      <c r="D1253" t="s">
        <v>4428</v>
      </c>
    </row>
    <row r="1254" spans="1:4" x14ac:dyDescent="0.25">
      <c r="A1254" t="s">
        <v>1617</v>
      </c>
      <c r="B1254" t="s">
        <v>1904</v>
      </c>
      <c r="C1254" t="s">
        <v>35</v>
      </c>
      <c r="D1254" t="s">
        <v>1905</v>
      </c>
    </row>
    <row r="1255" spans="1:4" x14ac:dyDescent="0.25">
      <c r="A1255" t="s">
        <v>437</v>
      </c>
      <c r="B1255" t="s">
        <v>970</v>
      </c>
      <c r="C1255" t="s">
        <v>35</v>
      </c>
      <c r="D1255" t="s">
        <v>971</v>
      </c>
    </row>
    <row r="1256" spans="1:4" x14ac:dyDescent="0.25">
      <c r="A1256" t="s">
        <v>1442</v>
      </c>
      <c r="B1256" t="s">
        <v>1539</v>
      </c>
      <c r="C1256" t="s">
        <v>58</v>
      </c>
      <c r="D1256" t="s">
        <v>1540</v>
      </c>
    </row>
    <row r="1257" spans="1:4" x14ac:dyDescent="0.25">
      <c r="A1257" t="s">
        <v>437</v>
      </c>
      <c r="B1257" t="s">
        <v>972</v>
      </c>
      <c r="C1257" t="s">
        <v>87</v>
      </c>
      <c r="D1257" t="s">
        <v>973</v>
      </c>
    </row>
    <row r="1258" spans="1:4" x14ac:dyDescent="0.25">
      <c r="A1258" t="s">
        <v>3718</v>
      </c>
      <c r="B1258" t="s">
        <v>4429</v>
      </c>
      <c r="C1258" t="s">
        <v>35</v>
      </c>
      <c r="D1258" t="s">
        <v>4430</v>
      </c>
    </row>
    <row r="1259" spans="1:4" x14ac:dyDescent="0.25">
      <c r="A1259" t="s">
        <v>2202</v>
      </c>
      <c r="B1259" t="s">
        <v>2497</v>
      </c>
      <c r="C1259" t="s">
        <v>35</v>
      </c>
      <c r="D1259" t="s">
        <v>2498</v>
      </c>
    </row>
    <row r="1260" spans="1:4" x14ac:dyDescent="0.25">
      <c r="A1260" t="s">
        <v>2202</v>
      </c>
      <c r="B1260" t="s">
        <v>2499</v>
      </c>
      <c r="C1260" t="s">
        <v>58</v>
      </c>
      <c r="D1260" t="s">
        <v>2500</v>
      </c>
    </row>
    <row r="1261" spans="1:4" x14ac:dyDescent="0.25">
      <c r="A1261" t="s">
        <v>437</v>
      </c>
      <c r="B1261" t="s">
        <v>974</v>
      </c>
      <c r="C1261" t="s">
        <v>58</v>
      </c>
      <c r="D1261" t="s">
        <v>975</v>
      </c>
    </row>
    <row r="1262" spans="1:4" x14ac:dyDescent="0.25">
      <c r="A1262" t="s">
        <v>2875</v>
      </c>
      <c r="B1262" t="s">
        <v>3127</v>
      </c>
      <c r="C1262" t="s">
        <v>32</v>
      </c>
      <c r="D1262" t="s">
        <v>3128</v>
      </c>
    </row>
    <row r="1263" spans="1:4" x14ac:dyDescent="0.25">
      <c r="A1263" t="s">
        <v>437</v>
      </c>
      <c r="B1263" t="s">
        <v>976</v>
      </c>
      <c r="C1263" t="s">
        <v>53</v>
      </c>
      <c r="D1263" t="s">
        <v>977</v>
      </c>
    </row>
    <row r="1264" spans="1:4" x14ac:dyDescent="0.25">
      <c r="A1264" t="s">
        <v>3718</v>
      </c>
      <c r="B1264" t="s">
        <v>4431</v>
      </c>
      <c r="C1264" t="s">
        <v>58</v>
      </c>
      <c r="D1264" t="s">
        <v>4432</v>
      </c>
    </row>
    <row r="1265" spans="1:4" x14ac:dyDescent="0.25">
      <c r="A1265" t="s">
        <v>3718</v>
      </c>
      <c r="B1265" t="s">
        <v>4433</v>
      </c>
      <c r="C1265" t="s">
        <v>32</v>
      </c>
      <c r="D1265" t="s">
        <v>4434</v>
      </c>
    </row>
    <row r="1266" spans="1:4" x14ac:dyDescent="0.25">
      <c r="A1266" t="s">
        <v>3718</v>
      </c>
      <c r="B1266" t="s">
        <v>4435</v>
      </c>
      <c r="C1266" t="s">
        <v>58</v>
      </c>
      <c r="D1266" t="s">
        <v>4436</v>
      </c>
    </row>
    <row r="1267" spans="1:4" x14ac:dyDescent="0.25">
      <c r="A1267" t="s">
        <v>437</v>
      </c>
      <c r="B1267" t="s">
        <v>978</v>
      </c>
      <c r="C1267" t="s">
        <v>32</v>
      </c>
      <c r="D1267" t="s">
        <v>979</v>
      </c>
    </row>
    <row r="1268" spans="1:4" x14ac:dyDescent="0.25">
      <c r="A1268" t="s">
        <v>3718</v>
      </c>
      <c r="B1268" t="s">
        <v>4437</v>
      </c>
      <c r="C1268" t="s">
        <v>58</v>
      </c>
      <c r="D1268" t="s">
        <v>4438</v>
      </c>
    </row>
    <row r="1269" spans="1:4" x14ac:dyDescent="0.25">
      <c r="A1269" t="s">
        <v>3718</v>
      </c>
      <c r="B1269" t="s">
        <v>4439</v>
      </c>
      <c r="C1269" t="s">
        <v>35</v>
      </c>
      <c r="D1269" t="s">
        <v>4440</v>
      </c>
    </row>
    <row r="1270" spans="1:4" x14ac:dyDescent="0.25">
      <c r="A1270" t="s">
        <v>2875</v>
      </c>
      <c r="B1270" t="s">
        <v>3129</v>
      </c>
      <c r="C1270" t="s">
        <v>58</v>
      </c>
      <c r="D1270" t="s">
        <v>3130</v>
      </c>
    </row>
    <row r="1271" spans="1:4" x14ac:dyDescent="0.25">
      <c r="A1271" t="s">
        <v>3718</v>
      </c>
      <c r="B1271" t="s">
        <v>4441</v>
      </c>
      <c r="C1271" t="s">
        <v>32</v>
      </c>
      <c r="D1271" t="s">
        <v>4442</v>
      </c>
    </row>
    <row r="1272" spans="1:4" x14ac:dyDescent="0.25">
      <c r="A1272" t="s">
        <v>4</v>
      </c>
      <c r="B1272" t="s">
        <v>215</v>
      </c>
      <c r="C1272" t="s">
        <v>32</v>
      </c>
      <c r="D1272" t="s">
        <v>216</v>
      </c>
    </row>
    <row r="1273" spans="1:4" x14ac:dyDescent="0.25">
      <c r="A1273" t="s">
        <v>2875</v>
      </c>
      <c r="B1273" t="s">
        <v>3131</v>
      </c>
      <c r="C1273" t="s">
        <v>58</v>
      </c>
      <c r="D1273" t="s">
        <v>3132</v>
      </c>
    </row>
    <row r="1274" spans="1:4" x14ac:dyDescent="0.25">
      <c r="A1274" t="s">
        <v>437</v>
      </c>
      <c r="B1274" t="s">
        <v>980</v>
      </c>
      <c r="C1274" t="s">
        <v>53</v>
      </c>
      <c r="D1274" t="s">
        <v>981</v>
      </c>
    </row>
    <row r="1275" spans="1:4" x14ac:dyDescent="0.25">
      <c r="A1275" t="s">
        <v>2875</v>
      </c>
      <c r="B1275" t="s">
        <v>3133</v>
      </c>
      <c r="C1275" t="s">
        <v>58</v>
      </c>
      <c r="D1275" t="s">
        <v>3134</v>
      </c>
    </row>
    <row r="1276" spans="1:4" x14ac:dyDescent="0.25">
      <c r="A1276" t="s">
        <v>437</v>
      </c>
      <c r="B1276" t="s">
        <v>982</v>
      </c>
      <c r="C1276" t="s">
        <v>87</v>
      </c>
      <c r="D1276" t="s">
        <v>983</v>
      </c>
    </row>
    <row r="1277" spans="1:4" x14ac:dyDescent="0.25">
      <c r="A1277" t="s">
        <v>437</v>
      </c>
      <c r="B1277" t="s">
        <v>984</v>
      </c>
      <c r="C1277" t="s">
        <v>87</v>
      </c>
      <c r="D1277" t="s">
        <v>985</v>
      </c>
    </row>
    <row r="1278" spans="1:4" x14ac:dyDescent="0.25">
      <c r="A1278" t="s">
        <v>437</v>
      </c>
      <c r="B1278" t="s">
        <v>986</v>
      </c>
      <c r="C1278" t="s">
        <v>32</v>
      </c>
      <c r="D1278" t="s">
        <v>987</v>
      </c>
    </row>
    <row r="1279" spans="1:4" x14ac:dyDescent="0.25">
      <c r="A1279" t="s">
        <v>437</v>
      </c>
      <c r="B1279" t="s">
        <v>988</v>
      </c>
      <c r="C1279" t="s">
        <v>35</v>
      </c>
      <c r="D1279" t="s">
        <v>989</v>
      </c>
    </row>
    <row r="1280" spans="1:4" x14ac:dyDescent="0.25">
      <c r="A1280" t="s">
        <v>1442</v>
      </c>
      <c r="B1280" t="s">
        <v>1541</v>
      </c>
      <c r="C1280" t="s">
        <v>58</v>
      </c>
      <c r="D1280" t="s">
        <v>1542</v>
      </c>
    </row>
    <row r="1281" spans="1:4" x14ac:dyDescent="0.25">
      <c r="A1281" t="s">
        <v>4</v>
      </c>
      <c r="B1281" t="s">
        <v>217</v>
      </c>
      <c r="C1281" t="s">
        <v>32</v>
      </c>
      <c r="D1281" t="s">
        <v>218</v>
      </c>
    </row>
    <row r="1282" spans="1:4" x14ac:dyDescent="0.25">
      <c r="A1282" t="s">
        <v>1617</v>
      </c>
      <c r="B1282" t="s">
        <v>1906</v>
      </c>
      <c r="C1282" t="s">
        <v>157</v>
      </c>
      <c r="D1282" t="s">
        <v>1907</v>
      </c>
    </row>
    <row r="1283" spans="1:4" x14ac:dyDescent="0.25">
      <c r="A1283" t="s">
        <v>2202</v>
      </c>
      <c r="B1283" t="s">
        <v>2501</v>
      </c>
      <c r="C1283" t="s">
        <v>32</v>
      </c>
      <c r="D1283" t="s">
        <v>2502</v>
      </c>
    </row>
    <row r="1284" spans="1:4" x14ac:dyDescent="0.25">
      <c r="A1284" t="s">
        <v>2875</v>
      </c>
      <c r="B1284" t="s">
        <v>3135</v>
      </c>
      <c r="C1284" t="s">
        <v>58</v>
      </c>
      <c r="D1284" t="s">
        <v>3136</v>
      </c>
    </row>
    <row r="1285" spans="1:4" x14ac:dyDescent="0.25">
      <c r="A1285" t="s">
        <v>3718</v>
      </c>
      <c r="B1285" t="s">
        <v>4443</v>
      </c>
      <c r="C1285" t="s">
        <v>47</v>
      </c>
      <c r="D1285" t="s">
        <v>4444</v>
      </c>
    </row>
    <row r="1286" spans="1:4" x14ac:dyDescent="0.25">
      <c r="A1286" t="s">
        <v>3718</v>
      </c>
      <c r="B1286" t="s">
        <v>4445</v>
      </c>
      <c r="C1286" t="s">
        <v>35</v>
      </c>
      <c r="D1286" t="s">
        <v>4446</v>
      </c>
    </row>
    <row r="1287" spans="1:4" x14ac:dyDescent="0.25">
      <c r="A1287" t="s">
        <v>1442</v>
      </c>
      <c r="B1287" t="s">
        <v>1543</v>
      </c>
      <c r="C1287" t="s">
        <v>32</v>
      </c>
      <c r="D1287" t="s">
        <v>1544</v>
      </c>
    </row>
    <row r="1288" spans="1:4" x14ac:dyDescent="0.25">
      <c r="A1288" t="s">
        <v>3718</v>
      </c>
      <c r="B1288" t="s">
        <v>4447</v>
      </c>
      <c r="C1288" t="s">
        <v>58</v>
      </c>
      <c r="D1288" t="s">
        <v>4448</v>
      </c>
    </row>
    <row r="1289" spans="1:4" x14ac:dyDescent="0.25">
      <c r="A1289" t="s">
        <v>2202</v>
      </c>
      <c r="B1289" t="s">
        <v>2503</v>
      </c>
      <c r="C1289" t="s">
        <v>58</v>
      </c>
      <c r="D1289" t="s">
        <v>2504</v>
      </c>
    </row>
    <row r="1290" spans="1:4" x14ac:dyDescent="0.25">
      <c r="A1290" t="s">
        <v>3479</v>
      </c>
      <c r="B1290" t="s">
        <v>3606</v>
      </c>
      <c r="C1290" t="s">
        <v>157</v>
      </c>
      <c r="D1290" t="s">
        <v>3607</v>
      </c>
    </row>
    <row r="1291" spans="1:4" x14ac:dyDescent="0.25">
      <c r="A1291" t="s">
        <v>437</v>
      </c>
      <c r="B1291" t="s">
        <v>990</v>
      </c>
      <c r="C1291" t="s">
        <v>32</v>
      </c>
      <c r="D1291" t="s">
        <v>991</v>
      </c>
    </row>
    <row r="1292" spans="1:4" x14ac:dyDescent="0.25">
      <c r="A1292" t="s">
        <v>437</v>
      </c>
      <c r="B1292" t="s">
        <v>992</v>
      </c>
      <c r="C1292" t="s">
        <v>32</v>
      </c>
      <c r="D1292" t="s">
        <v>993</v>
      </c>
    </row>
    <row r="1293" spans="1:4" x14ac:dyDescent="0.25">
      <c r="A1293" t="s">
        <v>3718</v>
      </c>
      <c r="B1293" t="s">
        <v>4449</v>
      </c>
      <c r="C1293" t="s">
        <v>58</v>
      </c>
      <c r="D1293" t="s">
        <v>4450</v>
      </c>
    </row>
    <row r="1294" spans="1:4" x14ac:dyDescent="0.25">
      <c r="A1294" t="s">
        <v>2202</v>
      </c>
      <c r="B1294" t="s">
        <v>2505</v>
      </c>
      <c r="C1294" t="s">
        <v>32</v>
      </c>
      <c r="D1294" t="s">
        <v>2506</v>
      </c>
    </row>
    <row r="1295" spans="1:4" x14ac:dyDescent="0.25">
      <c r="A1295" t="s">
        <v>437</v>
      </c>
      <c r="B1295" t="s">
        <v>994</v>
      </c>
      <c r="C1295" t="s">
        <v>58</v>
      </c>
      <c r="D1295" t="s">
        <v>995</v>
      </c>
    </row>
    <row r="1296" spans="1:4" x14ac:dyDescent="0.25">
      <c r="A1296" t="s">
        <v>437</v>
      </c>
      <c r="B1296" t="s">
        <v>996</v>
      </c>
      <c r="C1296" t="s">
        <v>157</v>
      </c>
      <c r="D1296" t="s">
        <v>997</v>
      </c>
    </row>
    <row r="1297" spans="1:4" x14ac:dyDescent="0.25">
      <c r="A1297" t="s">
        <v>3718</v>
      </c>
      <c r="B1297" t="s">
        <v>4451</v>
      </c>
      <c r="C1297" t="s">
        <v>58</v>
      </c>
      <c r="D1297" t="s">
        <v>4452</v>
      </c>
    </row>
    <row r="1298" spans="1:4" x14ac:dyDescent="0.25">
      <c r="A1298" t="s">
        <v>1617</v>
      </c>
      <c r="B1298" t="s">
        <v>1908</v>
      </c>
      <c r="C1298" t="s">
        <v>425</v>
      </c>
      <c r="D1298" t="s">
        <v>1909</v>
      </c>
    </row>
    <row r="1299" spans="1:4" x14ac:dyDescent="0.25">
      <c r="A1299" t="s">
        <v>3718</v>
      </c>
      <c r="B1299" t="s">
        <v>4453</v>
      </c>
      <c r="C1299" t="s">
        <v>32</v>
      </c>
      <c r="D1299" t="s">
        <v>4454</v>
      </c>
    </row>
    <row r="1300" spans="1:4" x14ac:dyDescent="0.25">
      <c r="A1300" t="s">
        <v>3718</v>
      </c>
      <c r="B1300" t="s">
        <v>4455</v>
      </c>
      <c r="C1300" t="s">
        <v>58</v>
      </c>
      <c r="D1300" t="s">
        <v>4456</v>
      </c>
    </row>
    <row r="1301" spans="1:4" x14ac:dyDescent="0.25">
      <c r="A1301" t="s">
        <v>1617</v>
      </c>
      <c r="B1301" t="s">
        <v>1910</v>
      </c>
      <c r="C1301" t="s">
        <v>58</v>
      </c>
      <c r="D1301" t="s">
        <v>1911</v>
      </c>
    </row>
    <row r="1302" spans="1:4" x14ac:dyDescent="0.25">
      <c r="A1302" t="s">
        <v>2202</v>
      </c>
      <c r="B1302" t="s">
        <v>2507</v>
      </c>
      <c r="C1302" t="s">
        <v>35</v>
      </c>
      <c r="D1302" t="s">
        <v>2508</v>
      </c>
    </row>
    <row r="1303" spans="1:4" x14ac:dyDescent="0.25">
      <c r="A1303" t="s">
        <v>1617</v>
      </c>
      <c r="B1303" t="s">
        <v>1912</v>
      </c>
      <c r="C1303" t="s">
        <v>32</v>
      </c>
      <c r="D1303" t="s">
        <v>1913</v>
      </c>
    </row>
    <row r="1304" spans="1:4" x14ac:dyDescent="0.25">
      <c r="A1304" t="s">
        <v>437</v>
      </c>
      <c r="B1304" t="s">
        <v>998</v>
      </c>
      <c r="C1304" t="s">
        <v>32</v>
      </c>
      <c r="D1304" t="s">
        <v>999</v>
      </c>
    </row>
    <row r="1305" spans="1:4" x14ac:dyDescent="0.25">
      <c r="A1305" t="s">
        <v>2202</v>
      </c>
      <c r="B1305" t="s">
        <v>2509</v>
      </c>
      <c r="C1305" t="s">
        <v>35</v>
      </c>
      <c r="D1305" t="s">
        <v>2510</v>
      </c>
    </row>
    <row r="1306" spans="1:4" x14ac:dyDescent="0.25">
      <c r="A1306" t="s">
        <v>1617</v>
      </c>
      <c r="B1306" t="s">
        <v>1914</v>
      </c>
      <c r="C1306" t="s">
        <v>32</v>
      </c>
      <c r="D1306" t="s">
        <v>1915</v>
      </c>
    </row>
    <row r="1307" spans="1:4" x14ac:dyDescent="0.25">
      <c r="A1307" t="s">
        <v>3718</v>
      </c>
      <c r="B1307" t="s">
        <v>4457</v>
      </c>
      <c r="C1307" t="s">
        <v>38</v>
      </c>
      <c r="D1307" t="s">
        <v>4458</v>
      </c>
    </row>
    <row r="1308" spans="1:4" x14ac:dyDescent="0.25">
      <c r="A1308" t="s">
        <v>437</v>
      </c>
      <c r="B1308" t="s">
        <v>1000</v>
      </c>
      <c r="C1308" t="s">
        <v>32</v>
      </c>
      <c r="D1308" t="s">
        <v>1001</v>
      </c>
    </row>
    <row r="1309" spans="1:4" x14ac:dyDescent="0.25">
      <c r="A1309" t="s">
        <v>437</v>
      </c>
      <c r="B1309" t="s">
        <v>1002</v>
      </c>
      <c r="C1309" t="s">
        <v>35</v>
      </c>
      <c r="D1309" t="s">
        <v>1003</v>
      </c>
    </row>
    <row r="1310" spans="1:4" x14ac:dyDescent="0.25">
      <c r="A1310" t="s">
        <v>2202</v>
      </c>
      <c r="B1310" t="s">
        <v>2511</v>
      </c>
      <c r="C1310" t="s">
        <v>58</v>
      </c>
      <c r="D1310" t="s">
        <v>2512</v>
      </c>
    </row>
    <row r="1311" spans="1:4" x14ac:dyDescent="0.25">
      <c r="A1311" t="s">
        <v>2202</v>
      </c>
      <c r="B1311" t="s">
        <v>2513</v>
      </c>
      <c r="C1311" t="s">
        <v>32</v>
      </c>
      <c r="D1311" t="s">
        <v>2514</v>
      </c>
    </row>
    <row r="1312" spans="1:4" x14ac:dyDescent="0.25">
      <c r="A1312" t="s">
        <v>3718</v>
      </c>
      <c r="B1312" t="s">
        <v>4459</v>
      </c>
      <c r="C1312" t="s">
        <v>58</v>
      </c>
      <c r="D1312" t="s">
        <v>4460</v>
      </c>
    </row>
    <row r="1313" spans="1:4" x14ac:dyDescent="0.25">
      <c r="A1313" t="s">
        <v>3718</v>
      </c>
      <c r="B1313" t="s">
        <v>4461</v>
      </c>
      <c r="C1313" t="s">
        <v>58</v>
      </c>
      <c r="D1313" t="s">
        <v>4462</v>
      </c>
    </row>
    <row r="1314" spans="1:4" x14ac:dyDescent="0.25">
      <c r="A1314" t="s">
        <v>1442</v>
      </c>
      <c r="B1314" t="s">
        <v>1545</v>
      </c>
      <c r="C1314" t="s">
        <v>58</v>
      </c>
      <c r="D1314" t="s">
        <v>1546</v>
      </c>
    </row>
    <row r="1315" spans="1:4" x14ac:dyDescent="0.25">
      <c r="A1315" t="s">
        <v>2202</v>
      </c>
      <c r="B1315" t="s">
        <v>2515</v>
      </c>
      <c r="C1315" t="s">
        <v>58</v>
      </c>
      <c r="D1315" t="s">
        <v>2516</v>
      </c>
    </row>
    <row r="1316" spans="1:4" x14ac:dyDescent="0.25">
      <c r="A1316" t="s">
        <v>2875</v>
      </c>
      <c r="B1316" t="s">
        <v>3137</v>
      </c>
      <c r="C1316" t="s">
        <v>32</v>
      </c>
      <c r="D1316" t="s">
        <v>3138</v>
      </c>
    </row>
    <row r="1317" spans="1:4" x14ac:dyDescent="0.25">
      <c r="A1317" t="s">
        <v>2202</v>
      </c>
      <c r="B1317" t="s">
        <v>2517</v>
      </c>
      <c r="C1317" t="s">
        <v>58</v>
      </c>
      <c r="D1317" t="s">
        <v>2518</v>
      </c>
    </row>
    <row r="1318" spans="1:4" x14ac:dyDescent="0.25">
      <c r="A1318" t="s">
        <v>1617</v>
      </c>
      <c r="B1318" t="s">
        <v>1916</v>
      </c>
      <c r="C1318" t="s">
        <v>32</v>
      </c>
      <c r="D1318" t="s">
        <v>1917</v>
      </c>
    </row>
    <row r="1319" spans="1:4" x14ac:dyDescent="0.25">
      <c r="A1319" t="s">
        <v>3718</v>
      </c>
      <c r="B1319" t="s">
        <v>4463</v>
      </c>
      <c r="C1319" t="s">
        <v>32</v>
      </c>
      <c r="D1319" t="s">
        <v>4464</v>
      </c>
    </row>
    <row r="1320" spans="1:4" x14ac:dyDescent="0.25">
      <c r="A1320" t="s">
        <v>3718</v>
      </c>
      <c r="B1320" t="s">
        <v>4465</v>
      </c>
      <c r="C1320" t="s">
        <v>35</v>
      </c>
      <c r="D1320" t="s">
        <v>4466</v>
      </c>
    </row>
    <row r="1321" spans="1:4" x14ac:dyDescent="0.25">
      <c r="A1321" t="s">
        <v>2875</v>
      </c>
      <c r="B1321" t="s">
        <v>3139</v>
      </c>
      <c r="C1321" t="s">
        <v>58</v>
      </c>
      <c r="D1321" t="s">
        <v>3140</v>
      </c>
    </row>
    <row r="1322" spans="1:4" x14ac:dyDescent="0.25">
      <c r="A1322" t="s">
        <v>437</v>
      </c>
      <c r="B1322" t="s">
        <v>1004</v>
      </c>
      <c r="C1322" t="s">
        <v>35</v>
      </c>
      <c r="D1322" t="s">
        <v>1005</v>
      </c>
    </row>
    <row r="1323" spans="1:4" x14ac:dyDescent="0.25">
      <c r="A1323" t="s">
        <v>437</v>
      </c>
      <c r="B1323" t="s">
        <v>1006</v>
      </c>
      <c r="C1323" t="s">
        <v>32</v>
      </c>
      <c r="D1323" t="s">
        <v>1007</v>
      </c>
    </row>
    <row r="1324" spans="1:4" x14ac:dyDescent="0.25">
      <c r="A1324" t="s">
        <v>2875</v>
      </c>
      <c r="B1324" t="s">
        <v>3141</v>
      </c>
      <c r="C1324" t="s">
        <v>23</v>
      </c>
      <c r="D1324" t="s">
        <v>3142</v>
      </c>
    </row>
    <row r="1325" spans="1:4" x14ac:dyDescent="0.25">
      <c r="A1325" t="s">
        <v>437</v>
      </c>
      <c r="B1325" t="s">
        <v>1008</v>
      </c>
      <c r="C1325" t="s">
        <v>35</v>
      </c>
      <c r="D1325" t="s">
        <v>1009</v>
      </c>
    </row>
    <row r="1326" spans="1:4" x14ac:dyDescent="0.25">
      <c r="A1326" t="s">
        <v>437</v>
      </c>
      <c r="B1326" t="s">
        <v>1010</v>
      </c>
      <c r="C1326" t="s">
        <v>58</v>
      </c>
      <c r="D1326" t="s">
        <v>1011</v>
      </c>
    </row>
    <row r="1327" spans="1:4" x14ac:dyDescent="0.25">
      <c r="A1327" t="s">
        <v>2875</v>
      </c>
      <c r="B1327" t="s">
        <v>3143</v>
      </c>
      <c r="C1327" t="s">
        <v>58</v>
      </c>
      <c r="D1327" t="s">
        <v>3144</v>
      </c>
    </row>
    <row r="1328" spans="1:4" x14ac:dyDescent="0.25">
      <c r="A1328" t="s">
        <v>437</v>
      </c>
      <c r="B1328" t="s">
        <v>1012</v>
      </c>
      <c r="C1328" t="s">
        <v>32</v>
      </c>
      <c r="D1328" t="s">
        <v>1013</v>
      </c>
    </row>
    <row r="1329" spans="1:4" x14ac:dyDescent="0.25">
      <c r="A1329" t="s">
        <v>4</v>
      </c>
      <c r="B1329" t="s">
        <v>219</v>
      </c>
      <c r="C1329" t="s">
        <v>35</v>
      </c>
      <c r="D1329" t="s">
        <v>220</v>
      </c>
    </row>
    <row r="1330" spans="1:4" x14ac:dyDescent="0.25">
      <c r="A1330" t="s">
        <v>2202</v>
      </c>
      <c r="B1330" t="s">
        <v>2519</v>
      </c>
      <c r="C1330" t="s">
        <v>32</v>
      </c>
      <c r="D1330" t="s">
        <v>2520</v>
      </c>
    </row>
    <row r="1331" spans="1:4" x14ac:dyDescent="0.25">
      <c r="A1331" t="s">
        <v>3718</v>
      </c>
      <c r="B1331" t="s">
        <v>4467</v>
      </c>
      <c r="C1331" t="s">
        <v>641</v>
      </c>
      <c r="D1331" t="s">
        <v>4468</v>
      </c>
    </row>
    <row r="1332" spans="1:4" x14ac:dyDescent="0.25">
      <c r="A1332" t="s">
        <v>1442</v>
      </c>
      <c r="B1332" t="s">
        <v>1547</v>
      </c>
      <c r="C1332" t="s">
        <v>32</v>
      </c>
      <c r="D1332" t="s">
        <v>1548</v>
      </c>
    </row>
    <row r="1333" spans="1:4" x14ac:dyDescent="0.25">
      <c r="A1333" t="s">
        <v>2875</v>
      </c>
      <c r="B1333" t="s">
        <v>3145</v>
      </c>
      <c r="C1333" t="s">
        <v>32</v>
      </c>
      <c r="D1333" t="s">
        <v>3146</v>
      </c>
    </row>
    <row r="1334" spans="1:4" x14ac:dyDescent="0.25">
      <c r="A1334" t="s">
        <v>2202</v>
      </c>
      <c r="B1334" t="s">
        <v>2521</v>
      </c>
      <c r="C1334" t="s">
        <v>58</v>
      </c>
      <c r="D1334" t="s">
        <v>2522</v>
      </c>
    </row>
    <row r="1335" spans="1:4" x14ac:dyDescent="0.25">
      <c r="A1335" t="s">
        <v>3718</v>
      </c>
      <c r="B1335" t="s">
        <v>4469</v>
      </c>
      <c r="C1335" t="s">
        <v>32</v>
      </c>
      <c r="D1335" t="s">
        <v>4470</v>
      </c>
    </row>
    <row r="1336" spans="1:4" x14ac:dyDescent="0.25">
      <c r="A1336" t="s">
        <v>3718</v>
      </c>
      <c r="B1336" t="s">
        <v>4471</v>
      </c>
      <c r="C1336" t="s">
        <v>58</v>
      </c>
      <c r="D1336" t="s">
        <v>4472</v>
      </c>
    </row>
    <row r="1337" spans="1:4" x14ac:dyDescent="0.25">
      <c r="A1337" t="s">
        <v>437</v>
      </c>
      <c r="B1337" t="s">
        <v>1014</v>
      </c>
      <c r="C1337" t="s">
        <v>32</v>
      </c>
      <c r="D1337" t="s">
        <v>1015</v>
      </c>
    </row>
    <row r="1338" spans="1:4" x14ac:dyDescent="0.25">
      <c r="A1338" t="s">
        <v>1617</v>
      </c>
      <c r="B1338" t="s">
        <v>1918</v>
      </c>
      <c r="C1338" t="s">
        <v>23</v>
      </c>
      <c r="D1338" t="s">
        <v>1919</v>
      </c>
    </row>
    <row r="1339" spans="1:4" x14ac:dyDescent="0.25">
      <c r="A1339" t="s">
        <v>3718</v>
      </c>
      <c r="B1339" t="s">
        <v>4473</v>
      </c>
      <c r="C1339" t="s">
        <v>35</v>
      </c>
      <c r="D1339" t="s">
        <v>4474</v>
      </c>
    </row>
    <row r="1340" spans="1:4" x14ac:dyDescent="0.25">
      <c r="A1340" t="s">
        <v>437</v>
      </c>
      <c r="B1340" t="s">
        <v>1016</v>
      </c>
      <c r="C1340" t="s">
        <v>35</v>
      </c>
      <c r="D1340" t="s">
        <v>1017</v>
      </c>
    </row>
    <row r="1341" spans="1:4" x14ac:dyDescent="0.25">
      <c r="A1341" t="s">
        <v>3718</v>
      </c>
      <c r="B1341" t="s">
        <v>4475</v>
      </c>
      <c r="C1341" t="s">
        <v>157</v>
      </c>
      <c r="D1341" t="s">
        <v>4476</v>
      </c>
    </row>
    <row r="1342" spans="1:4" x14ac:dyDescent="0.25">
      <c r="A1342" t="s">
        <v>2202</v>
      </c>
      <c r="B1342" t="s">
        <v>2523</v>
      </c>
      <c r="C1342" t="s">
        <v>32</v>
      </c>
      <c r="D1342" t="s">
        <v>2524</v>
      </c>
    </row>
    <row r="1343" spans="1:4" x14ac:dyDescent="0.25">
      <c r="A1343" t="s">
        <v>437</v>
      </c>
      <c r="B1343" t="s">
        <v>1018</v>
      </c>
      <c r="C1343" t="s">
        <v>425</v>
      </c>
      <c r="D1343" t="s">
        <v>1019</v>
      </c>
    </row>
    <row r="1344" spans="1:4" x14ac:dyDescent="0.25">
      <c r="A1344" t="s">
        <v>3718</v>
      </c>
      <c r="B1344" t="s">
        <v>4477</v>
      </c>
      <c r="C1344" t="s">
        <v>32</v>
      </c>
      <c r="D1344" t="s">
        <v>4478</v>
      </c>
    </row>
    <row r="1345" spans="1:4" x14ac:dyDescent="0.25">
      <c r="A1345" t="s">
        <v>3718</v>
      </c>
      <c r="B1345" t="s">
        <v>4479</v>
      </c>
      <c r="C1345" t="s">
        <v>32</v>
      </c>
      <c r="D1345" t="s">
        <v>4480</v>
      </c>
    </row>
    <row r="1346" spans="1:4" x14ac:dyDescent="0.25">
      <c r="A1346" t="s">
        <v>437</v>
      </c>
      <c r="B1346" t="s">
        <v>1020</v>
      </c>
      <c r="C1346" t="s">
        <v>412</v>
      </c>
      <c r="D1346" t="s">
        <v>1021</v>
      </c>
    </row>
    <row r="1347" spans="1:4" x14ac:dyDescent="0.25">
      <c r="A1347" t="s">
        <v>3718</v>
      </c>
      <c r="B1347" t="s">
        <v>4481</v>
      </c>
      <c r="C1347" t="s">
        <v>32</v>
      </c>
      <c r="D1347" t="s">
        <v>4482</v>
      </c>
    </row>
    <row r="1348" spans="1:4" x14ac:dyDescent="0.25">
      <c r="A1348" t="s">
        <v>2202</v>
      </c>
      <c r="B1348" t="s">
        <v>2525</v>
      </c>
      <c r="C1348" t="s">
        <v>32</v>
      </c>
      <c r="D1348" t="s">
        <v>2526</v>
      </c>
    </row>
    <row r="1349" spans="1:4" x14ac:dyDescent="0.25">
      <c r="A1349" t="s">
        <v>2875</v>
      </c>
      <c r="B1349" t="s">
        <v>3147</v>
      </c>
      <c r="C1349" t="s">
        <v>23</v>
      </c>
      <c r="D1349" t="s">
        <v>3148</v>
      </c>
    </row>
    <row r="1350" spans="1:4" x14ac:dyDescent="0.25">
      <c r="A1350" t="s">
        <v>2875</v>
      </c>
      <c r="B1350" t="s">
        <v>3149</v>
      </c>
      <c r="C1350" t="s">
        <v>58</v>
      </c>
      <c r="D1350" t="s">
        <v>3150</v>
      </c>
    </row>
    <row r="1351" spans="1:4" x14ac:dyDescent="0.25">
      <c r="A1351" t="s">
        <v>1617</v>
      </c>
      <c r="B1351" t="s">
        <v>1920</v>
      </c>
      <c r="C1351" t="s">
        <v>266</v>
      </c>
      <c r="D1351" t="s">
        <v>1921</v>
      </c>
    </row>
    <row r="1352" spans="1:4" x14ac:dyDescent="0.25">
      <c r="A1352" t="s">
        <v>3718</v>
      </c>
      <c r="B1352" t="s">
        <v>4483</v>
      </c>
      <c r="C1352" t="s">
        <v>32</v>
      </c>
      <c r="D1352" t="s">
        <v>4484</v>
      </c>
    </row>
    <row r="1353" spans="1:4" x14ac:dyDescent="0.25">
      <c r="A1353" t="s">
        <v>3718</v>
      </c>
      <c r="B1353" t="s">
        <v>4485</v>
      </c>
      <c r="C1353" t="s">
        <v>32</v>
      </c>
      <c r="D1353" t="s">
        <v>4486</v>
      </c>
    </row>
    <row r="1354" spans="1:4" x14ac:dyDescent="0.25">
      <c r="A1354" t="s">
        <v>3718</v>
      </c>
      <c r="B1354" t="s">
        <v>4487</v>
      </c>
      <c r="C1354" t="s">
        <v>47</v>
      </c>
      <c r="D1354" t="s">
        <v>4488</v>
      </c>
    </row>
    <row r="1355" spans="1:4" x14ac:dyDescent="0.25">
      <c r="A1355" t="s">
        <v>3718</v>
      </c>
      <c r="B1355" t="s">
        <v>4489</v>
      </c>
      <c r="C1355" t="s">
        <v>266</v>
      </c>
      <c r="D1355" t="s">
        <v>4490</v>
      </c>
    </row>
    <row r="1356" spans="1:4" x14ac:dyDescent="0.25">
      <c r="A1356" t="s">
        <v>1617</v>
      </c>
      <c r="B1356" t="s">
        <v>1922</v>
      </c>
      <c r="C1356" t="s">
        <v>32</v>
      </c>
      <c r="D1356" t="s">
        <v>1923</v>
      </c>
    </row>
    <row r="1357" spans="1:4" x14ac:dyDescent="0.25">
      <c r="A1357" t="s">
        <v>437</v>
      </c>
      <c r="B1357" t="s">
        <v>1022</v>
      </c>
      <c r="C1357" t="s">
        <v>32</v>
      </c>
      <c r="D1357" t="s">
        <v>1023</v>
      </c>
    </row>
    <row r="1358" spans="1:4" x14ac:dyDescent="0.25">
      <c r="A1358" t="s">
        <v>1617</v>
      </c>
      <c r="B1358" t="s">
        <v>1924</v>
      </c>
      <c r="C1358" t="s">
        <v>32</v>
      </c>
      <c r="D1358" t="s">
        <v>1925</v>
      </c>
    </row>
    <row r="1359" spans="1:4" x14ac:dyDescent="0.25">
      <c r="A1359" t="s">
        <v>4</v>
      </c>
      <c r="B1359" t="s">
        <v>221</v>
      </c>
      <c r="C1359" t="s">
        <v>32</v>
      </c>
      <c r="D1359" t="s">
        <v>222</v>
      </c>
    </row>
    <row r="1360" spans="1:4" x14ac:dyDescent="0.25">
      <c r="A1360" t="s">
        <v>2202</v>
      </c>
      <c r="B1360" t="s">
        <v>2527</v>
      </c>
      <c r="C1360" t="s">
        <v>35</v>
      </c>
      <c r="D1360" t="s">
        <v>2528</v>
      </c>
    </row>
    <row r="1361" spans="1:4" x14ac:dyDescent="0.25">
      <c r="A1361" t="s">
        <v>2202</v>
      </c>
      <c r="B1361" t="s">
        <v>2529</v>
      </c>
      <c r="C1361" t="s">
        <v>23</v>
      </c>
      <c r="D1361" t="s">
        <v>2530</v>
      </c>
    </row>
    <row r="1362" spans="1:4" x14ac:dyDescent="0.25">
      <c r="A1362" t="s">
        <v>3718</v>
      </c>
      <c r="B1362" t="s">
        <v>4491</v>
      </c>
      <c r="C1362" t="s">
        <v>58</v>
      </c>
      <c r="D1362" t="s">
        <v>4492</v>
      </c>
    </row>
    <row r="1363" spans="1:4" x14ac:dyDescent="0.25">
      <c r="A1363" t="s">
        <v>437</v>
      </c>
      <c r="B1363" t="s">
        <v>1024</v>
      </c>
      <c r="C1363" t="s">
        <v>35</v>
      </c>
      <c r="D1363" t="s">
        <v>1025</v>
      </c>
    </row>
    <row r="1364" spans="1:4" x14ac:dyDescent="0.25">
      <c r="A1364" t="s">
        <v>437</v>
      </c>
      <c r="B1364" t="s">
        <v>1026</v>
      </c>
      <c r="C1364" t="s">
        <v>32</v>
      </c>
      <c r="D1364" t="s">
        <v>1027</v>
      </c>
    </row>
    <row r="1365" spans="1:4" x14ac:dyDescent="0.25">
      <c r="A1365" t="s">
        <v>3718</v>
      </c>
      <c r="B1365" t="s">
        <v>4493</v>
      </c>
      <c r="C1365" t="s">
        <v>87</v>
      </c>
      <c r="D1365" t="s">
        <v>4494</v>
      </c>
    </row>
    <row r="1366" spans="1:4" x14ac:dyDescent="0.25">
      <c r="A1366" t="s">
        <v>437</v>
      </c>
      <c r="B1366" t="s">
        <v>1028</v>
      </c>
      <c r="C1366" t="s">
        <v>32</v>
      </c>
      <c r="D1366" t="s">
        <v>1029</v>
      </c>
    </row>
    <row r="1367" spans="1:4" x14ac:dyDescent="0.25">
      <c r="A1367" t="s">
        <v>4</v>
      </c>
      <c r="B1367" t="s">
        <v>223</v>
      </c>
      <c r="C1367" t="s">
        <v>32</v>
      </c>
      <c r="D1367" t="s">
        <v>224</v>
      </c>
    </row>
    <row r="1368" spans="1:4" x14ac:dyDescent="0.25">
      <c r="A1368" t="s">
        <v>2875</v>
      </c>
      <c r="B1368" t="s">
        <v>3151</v>
      </c>
      <c r="C1368" t="s">
        <v>58</v>
      </c>
      <c r="D1368" t="s">
        <v>3152</v>
      </c>
    </row>
    <row r="1369" spans="1:4" x14ac:dyDescent="0.25">
      <c r="A1369" t="s">
        <v>2875</v>
      </c>
      <c r="B1369" t="s">
        <v>3153</v>
      </c>
      <c r="C1369" t="s">
        <v>58</v>
      </c>
      <c r="D1369" t="s">
        <v>3154</v>
      </c>
    </row>
    <row r="1370" spans="1:4" x14ac:dyDescent="0.25">
      <c r="A1370" t="s">
        <v>3718</v>
      </c>
      <c r="B1370" t="s">
        <v>4495</v>
      </c>
      <c r="C1370" t="s">
        <v>32</v>
      </c>
      <c r="D1370" t="s">
        <v>4496</v>
      </c>
    </row>
    <row r="1371" spans="1:4" x14ac:dyDescent="0.25">
      <c r="A1371" t="s">
        <v>4</v>
      </c>
      <c r="B1371" t="s">
        <v>225</v>
      </c>
      <c r="C1371" t="s">
        <v>32</v>
      </c>
      <c r="D1371" t="s">
        <v>226</v>
      </c>
    </row>
    <row r="1372" spans="1:4" x14ac:dyDescent="0.25">
      <c r="A1372" t="s">
        <v>1617</v>
      </c>
      <c r="B1372" t="s">
        <v>1926</v>
      </c>
      <c r="C1372" t="s">
        <v>32</v>
      </c>
      <c r="D1372" t="s">
        <v>1927</v>
      </c>
    </row>
    <row r="1373" spans="1:4" x14ac:dyDescent="0.25">
      <c r="A1373" t="s">
        <v>2202</v>
      </c>
      <c r="B1373" t="s">
        <v>2531</v>
      </c>
      <c r="C1373" t="s">
        <v>32</v>
      </c>
      <c r="D1373" t="s">
        <v>2532</v>
      </c>
    </row>
    <row r="1374" spans="1:4" x14ac:dyDescent="0.25">
      <c r="A1374" t="s">
        <v>3718</v>
      </c>
      <c r="B1374" t="s">
        <v>4497</v>
      </c>
      <c r="C1374" t="s">
        <v>58</v>
      </c>
      <c r="D1374" t="s">
        <v>4498</v>
      </c>
    </row>
    <row r="1375" spans="1:4" x14ac:dyDescent="0.25">
      <c r="A1375" t="s">
        <v>1617</v>
      </c>
      <c r="B1375" t="s">
        <v>1928</v>
      </c>
      <c r="C1375" t="s">
        <v>266</v>
      </c>
      <c r="D1375" t="s">
        <v>1929</v>
      </c>
    </row>
    <row r="1376" spans="1:4" x14ac:dyDescent="0.25">
      <c r="A1376" t="s">
        <v>1617</v>
      </c>
      <c r="B1376" t="s">
        <v>1930</v>
      </c>
      <c r="C1376" t="s">
        <v>110</v>
      </c>
      <c r="D1376" t="s">
        <v>1931</v>
      </c>
    </row>
    <row r="1377" spans="1:4" x14ac:dyDescent="0.25">
      <c r="A1377" t="s">
        <v>2202</v>
      </c>
      <c r="B1377" t="s">
        <v>2533</v>
      </c>
      <c r="C1377" t="s">
        <v>32</v>
      </c>
      <c r="D1377" t="s">
        <v>2534</v>
      </c>
    </row>
    <row r="1378" spans="1:4" x14ac:dyDescent="0.25">
      <c r="A1378" t="s">
        <v>3718</v>
      </c>
      <c r="B1378" t="s">
        <v>4499</v>
      </c>
      <c r="C1378" t="s">
        <v>32</v>
      </c>
      <c r="D1378" t="s">
        <v>4500</v>
      </c>
    </row>
    <row r="1379" spans="1:4" x14ac:dyDescent="0.25">
      <c r="A1379" t="s">
        <v>3718</v>
      </c>
      <c r="B1379" t="s">
        <v>4501</v>
      </c>
      <c r="C1379" t="s">
        <v>32</v>
      </c>
      <c r="D1379" t="s">
        <v>4502</v>
      </c>
    </row>
    <row r="1380" spans="1:4" x14ac:dyDescent="0.25">
      <c r="A1380" t="s">
        <v>2875</v>
      </c>
      <c r="B1380" t="s">
        <v>3155</v>
      </c>
      <c r="C1380" t="s">
        <v>53</v>
      </c>
      <c r="D1380" t="s">
        <v>3156</v>
      </c>
    </row>
    <row r="1381" spans="1:4" x14ac:dyDescent="0.25">
      <c r="A1381" t="s">
        <v>3718</v>
      </c>
      <c r="B1381" t="s">
        <v>4503</v>
      </c>
      <c r="C1381" t="s">
        <v>32</v>
      </c>
      <c r="D1381" t="s">
        <v>4504</v>
      </c>
    </row>
    <row r="1382" spans="1:4" x14ac:dyDescent="0.25">
      <c r="A1382" t="s">
        <v>437</v>
      </c>
      <c r="B1382" t="s">
        <v>1030</v>
      </c>
      <c r="C1382" t="s">
        <v>32</v>
      </c>
      <c r="D1382" t="s">
        <v>1031</v>
      </c>
    </row>
    <row r="1383" spans="1:4" x14ac:dyDescent="0.25">
      <c r="A1383" t="s">
        <v>2875</v>
      </c>
      <c r="B1383" t="s">
        <v>3157</v>
      </c>
      <c r="C1383" t="s">
        <v>23</v>
      </c>
      <c r="D1383" t="s">
        <v>3158</v>
      </c>
    </row>
    <row r="1384" spans="1:4" x14ac:dyDescent="0.25">
      <c r="A1384" t="s">
        <v>4</v>
      </c>
      <c r="B1384" t="s">
        <v>227</v>
      </c>
      <c r="C1384" t="s">
        <v>32</v>
      </c>
      <c r="D1384" t="s">
        <v>228</v>
      </c>
    </row>
    <row r="1385" spans="1:4" x14ac:dyDescent="0.25">
      <c r="A1385" t="s">
        <v>2202</v>
      </c>
      <c r="B1385" t="s">
        <v>2535</v>
      </c>
      <c r="C1385" t="s">
        <v>32</v>
      </c>
      <c r="D1385" t="s">
        <v>2536</v>
      </c>
    </row>
    <row r="1386" spans="1:4" x14ac:dyDescent="0.25">
      <c r="A1386" t="s">
        <v>1617</v>
      </c>
      <c r="B1386" t="s">
        <v>1932</v>
      </c>
      <c r="C1386" t="s">
        <v>32</v>
      </c>
      <c r="D1386" t="s">
        <v>1933</v>
      </c>
    </row>
    <row r="1387" spans="1:4" x14ac:dyDescent="0.25">
      <c r="A1387" t="s">
        <v>1617</v>
      </c>
      <c r="B1387" t="s">
        <v>1934</v>
      </c>
      <c r="C1387" t="s">
        <v>58</v>
      </c>
      <c r="D1387" t="s">
        <v>1935</v>
      </c>
    </row>
    <row r="1388" spans="1:4" x14ac:dyDescent="0.25">
      <c r="A1388" t="s">
        <v>437</v>
      </c>
      <c r="B1388" t="s">
        <v>1032</v>
      </c>
      <c r="C1388" t="s">
        <v>32</v>
      </c>
      <c r="D1388" t="s">
        <v>1033</v>
      </c>
    </row>
    <row r="1389" spans="1:4" x14ac:dyDescent="0.25">
      <c r="A1389" t="s">
        <v>4</v>
      </c>
      <c r="B1389" t="s">
        <v>229</v>
      </c>
      <c r="C1389" t="s">
        <v>32</v>
      </c>
      <c r="D1389" t="s">
        <v>230</v>
      </c>
    </row>
    <row r="1390" spans="1:4" x14ac:dyDescent="0.25">
      <c r="A1390" t="s">
        <v>3718</v>
      </c>
      <c r="B1390" t="s">
        <v>4505</v>
      </c>
      <c r="C1390" t="s">
        <v>32</v>
      </c>
      <c r="D1390" t="s">
        <v>4506</v>
      </c>
    </row>
    <row r="1391" spans="1:4" x14ac:dyDescent="0.25">
      <c r="A1391" t="s">
        <v>437</v>
      </c>
      <c r="B1391" t="s">
        <v>1034</v>
      </c>
      <c r="C1391" t="s">
        <v>58</v>
      </c>
      <c r="D1391" t="s">
        <v>1035</v>
      </c>
    </row>
    <row r="1392" spans="1:4" x14ac:dyDescent="0.25">
      <c r="A1392" t="s">
        <v>437</v>
      </c>
      <c r="B1392" t="s">
        <v>1036</v>
      </c>
      <c r="C1392" t="s">
        <v>35</v>
      </c>
      <c r="D1392" t="s">
        <v>1037</v>
      </c>
    </row>
    <row r="1393" spans="1:4" x14ac:dyDescent="0.25">
      <c r="A1393" t="s">
        <v>1617</v>
      </c>
      <c r="B1393" t="s">
        <v>1936</v>
      </c>
      <c r="C1393" t="s">
        <v>110</v>
      </c>
      <c r="D1393" t="s">
        <v>1937</v>
      </c>
    </row>
    <row r="1394" spans="1:4" x14ac:dyDescent="0.25">
      <c r="A1394" t="s">
        <v>437</v>
      </c>
      <c r="B1394" t="s">
        <v>1038</v>
      </c>
      <c r="C1394" t="s">
        <v>32</v>
      </c>
      <c r="D1394" t="s">
        <v>1039</v>
      </c>
    </row>
    <row r="1395" spans="1:4" x14ac:dyDescent="0.25">
      <c r="A1395" t="s">
        <v>3718</v>
      </c>
      <c r="B1395" t="s">
        <v>4507</v>
      </c>
      <c r="C1395" t="s">
        <v>58</v>
      </c>
      <c r="D1395" t="s">
        <v>4508</v>
      </c>
    </row>
    <row r="1396" spans="1:4" x14ac:dyDescent="0.25">
      <c r="A1396" t="s">
        <v>2202</v>
      </c>
      <c r="B1396" t="s">
        <v>2537</v>
      </c>
      <c r="C1396" t="s">
        <v>58</v>
      </c>
      <c r="D1396" t="s">
        <v>2538</v>
      </c>
    </row>
    <row r="1397" spans="1:4" x14ac:dyDescent="0.25">
      <c r="A1397" t="s">
        <v>2202</v>
      </c>
      <c r="B1397" t="s">
        <v>2539</v>
      </c>
      <c r="C1397" t="s">
        <v>58</v>
      </c>
      <c r="D1397" t="s">
        <v>2540</v>
      </c>
    </row>
    <row r="1398" spans="1:4" x14ac:dyDescent="0.25">
      <c r="A1398" t="s">
        <v>2202</v>
      </c>
      <c r="B1398" t="s">
        <v>2541</v>
      </c>
      <c r="C1398" t="s">
        <v>32</v>
      </c>
      <c r="D1398" t="s">
        <v>2542</v>
      </c>
    </row>
    <row r="1399" spans="1:4" x14ac:dyDescent="0.25">
      <c r="A1399" t="s">
        <v>1617</v>
      </c>
      <c r="B1399" t="s">
        <v>1938</v>
      </c>
      <c r="C1399" t="s">
        <v>157</v>
      </c>
      <c r="D1399" t="s">
        <v>1939</v>
      </c>
    </row>
    <row r="1400" spans="1:4" x14ac:dyDescent="0.25">
      <c r="A1400" t="s">
        <v>2875</v>
      </c>
      <c r="B1400" t="s">
        <v>3159</v>
      </c>
      <c r="C1400" t="s">
        <v>32</v>
      </c>
      <c r="D1400" t="s">
        <v>3160</v>
      </c>
    </row>
    <row r="1401" spans="1:4" x14ac:dyDescent="0.25">
      <c r="A1401" t="s">
        <v>3718</v>
      </c>
      <c r="B1401" t="s">
        <v>4509</v>
      </c>
      <c r="C1401" t="s">
        <v>32</v>
      </c>
      <c r="D1401" t="s">
        <v>4510</v>
      </c>
    </row>
    <row r="1402" spans="1:4" x14ac:dyDescent="0.25">
      <c r="A1402" t="s">
        <v>1617</v>
      </c>
      <c r="B1402" t="s">
        <v>1940</v>
      </c>
      <c r="C1402" t="s">
        <v>58</v>
      </c>
      <c r="D1402" t="s">
        <v>1941</v>
      </c>
    </row>
    <row r="1403" spans="1:4" x14ac:dyDescent="0.25">
      <c r="A1403" t="s">
        <v>3718</v>
      </c>
      <c r="B1403" t="s">
        <v>4511</v>
      </c>
      <c r="C1403" t="s">
        <v>32</v>
      </c>
      <c r="D1403" t="s">
        <v>4512</v>
      </c>
    </row>
    <row r="1404" spans="1:4" x14ac:dyDescent="0.25">
      <c r="A1404" t="s">
        <v>437</v>
      </c>
      <c r="B1404" t="s">
        <v>1040</v>
      </c>
      <c r="C1404" t="s">
        <v>23</v>
      </c>
      <c r="D1404" t="s">
        <v>1041</v>
      </c>
    </row>
    <row r="1405" spans="1:4" x14ac:dyDescent="0.25">
      <c r="A1405" t="s">
        <v>1617</v>
      </c>
      <c r="B1405" t="s">
        <v>1942</v>
      </c>
      <c r="C1405" t="s">
        <v>32</v>
      </c>
      <c r="D1405" t="s">
        <v>1943</v>
      </c>
    </row>
    <row r="1406" spans="1:4" x14ac:dyDescent="0.25">
      <c r="A1406" t="s">
        <v>3479</v>
      </c>
      <c r="B1406" t="s">
        <v>3608</v>
      </c>
      <c r="C1406" t="s">
        <v>23</v>
      </c>
      <c r="D1406" t="s">
        <v>3609</v>
      </c>
    </row>
    <row r="1407" spans="1:4" x14ac:dyDescent="0.25">
      <c r="A1407" t="s">
        <v>2202</v>
      </c>
      <c r="B1407" t="s">
        <v>2543</v>
      </c>
      <c r="C1407" t="s">
        <v>58</v>
      </c>
      <c r="D1407" t="s">
        <v>2544</v>
      </c>
    </row>
    <row r="1408" spans="1:4" x14ac:dyDescent="0.25">
      <c r="A1408" t="s">
        <v>3718</v>
      </c>
      <c r="B1408" t="s">
        <v>4513</v>
      </c>
      <c r="C1408" t="s">
        <v>32</v>
      </c>
      <c r="D1408" t="s">
        <v>4514</v>
      </c>
    </row>
    <row r="1409" spans="1:4" x14ac:dyDescent="0.25">
      <c r="A1409" t="s">
        <v>1617</v>
      </c>
      <c r="B1409" t="s">
        <v>1944</v>
      </c>
      <c r="C1409" t="s">
        <v>58</v>
      </c>
      <c r="D1409" t="s">
        <v>1945</v>
      </c>
    </row>
    <row r="1410" spans="1:4" x14ac:dyDescent="0.25">
      <c r="A1410" t="s">
        <v>437</v>
      </c>
      <c r="B1410" t="s">
        <v>1042</v>
      </c>
      <c r="C1410" t="s">
        <v>35</v>
      </c>
      <c r="D1410" t="s">
        <v>1043</v>
      </c>
    </row>
    <row r="1411" spans="1:4" x14ac:dyDescent="0.25">
      <c r="A1411" t="s">
        <v>1442</v>
      </c>
      <c r="B1411" t="s">
        <v>1549</v>
      </c>
      <c r="C1411" t="s">
        <v>32</v>
      </c>
      <c r="D1411" t="s">
        <v>1550</v>
      </c>
    </row>
    <row r="1412" spans="1:4" x14ac:dyDescent="0.25">
      <c r="A1412" t="s">
        <v>2202</v>
      </c>
      <c r="B1412" t="s">
        <v>2545</v>
      </c>
      <c r="C1412" t="s">
        <v>23</v>
      </c>
      <c r="D1412" t="s">
        <v>2546</v>
      </c>
    </row>
    <row r="1413" spans="1:4" x14ac:dyDescent="0.25">
      <c r="A1413" t="s">
        <v>3718</v>
      </c>
      <c r="B1413" t="s">
        <v>4515</v>
      </c>
      <c r="C1413" t="s">
        <v>32</v>
      </c>
      <c r="D1413" t="s">
        <v>4516</v>
      </c>
    </row>
    <row r="1414" spans="1:4" x14ac:dyDescent="0.25">
      <c r="A1414" t="s">
        <v>3718</v>
      </c>
      <c r="B1414" t="s">
        <v>4517</v>
      </c>
      <c r="C1414" t="s">
        <v>58</v>
      </c>
      <c r="D1414" t="s">
        <v>4518</v>
      </c>
    </row>
    <row r="1415" spans="1:4" x14ac:dyDescent="0.25">
      <c r="A1415" t="s">
        <v>437</v>
      </c>
      <c r="B1415" t="s">
        <v>1044</v>
      </c>
      <c r="C1415" t="s">
        <v>47</v>
      </c>
      <c r="D1415" t="s">
        <v>1045</v>
      </c>
    </row>
    <row r="1416" spans="1:4" x14ac:dyDescent="0.25">
      <c r="A1416" t="s">
        <v>1617</v>
      </c>
      <c r="B1416" t="s">
        <v>1946</v>
      </c>
      <c r="C1416" t="s">
        <v>53</v>
      </c>
      <c r="D1416" t="s">
        <v>1947</v>
      </c>
    </row>
    <row r="1417" spans="1:4" x14ac:dyDescent="0.25">
      <c r="A1417" t="s">
        <v>1617</v>
      </c>
      <c r="B1417" t="s">
        <v>1948</v>
      </c>
      <c r="C1417" t="s">
        <v>32</v>
      </c>
      <c r="D1417" t="s">
        <v>1949</v>
      </c>
    </row>
    <row r="1418" spans="1:4" x14ac:dyDescent="0.25">
      <c r="A1418" t="s">
        <v>2202</v>
      </c>
      <c r="B1418" t="s">
        <v>2547</v>
      </c>
      <c r="C1418" t="s">
        <v>58</v>
      </c>
      <c r="D1418" t="s">
        <v>2548</v>
      </c>
    </row>
    <row r="1419" spans="1:4" x14ac:dyDescent="0.25">
      <c r="A1419" t="s">
        <v>4</v>
      </c>
      <c r="B1419" t="s">
        <v>231</v>
      </c>
      <c r="C1419" t="s">
        <v>32</v>
      </c>
      <c r="D1419" t="s">
        <v>232</v>
      </c>
    </row>
    <row r="1420" spans="1:4" x14ac:dyDescent="0.25">
      <c r="A1420" t="s">
        <v>2875</v>
      </c>
      <c r="B1420" t="s">
        <v>3161</v>
      </c>
      <c r="C1420" t="s">
        <v>58</v>
      </c>
      <c r="D1420" t="s">
        <v>3162</v>
      </c>
    </row>
    <row r="1421" spans="1:4" x14ac:dyDescent="0.25">
      <c r="A1421" t="s">
        <v>4</v>
      </c>
      <c r="B1421" t="s">
        <v>233</v>
      </c>
      <c r="C1421" t="s">
        <v>35</v>
      </c>
      <c r="D1421" t="s">
        <v>234</v>
      </c>
    </row>
    <row r="1422" spans="1:4" x14ac:dyDescent="0.25">
      <c r="A1422" t="s">
        <v>3718</v>
      </c>
      <c r="B1422" t="s">
        <v>4519</v>
      </c>
      <c r="C1422" t="s">
        <v>58</v>
      </c>
      <c r="D1422" t="s">
        <v>4520</v>
      </c>
    </row>
    <row r="1423" spans="1:4" x14ac:dyDescent="0.25">
      <c r="A1423" t="s">
        <v>437</v>
      </c>
      <c r="B1423" t="s">
        <v>1046</v>
      </c>
      <c r="C1423" t="s">
        <v>35</v>
      </c>
      <c r="D1423" t="s">
        <v>1047</v>
      </c>
    </row>
    <row r="1424" spans="1:4" x14ac:dyDescent="0.25">
      <c r="A1424" t="s">
        <v>1442</v>
      </c>
      <c r="B1424" t="s">
        <v>1551</v>
      </c>
      <c r="C1424" t="s">
        <v>32</v>
      </c>
      <c r="D1424" t="s">
        <v>1552</v>
      </c>
    </row>
    <row r="1425" spans="1:4" x14ac:dyDescent="0.25">
      <c r="A1425" t="s">
        <v>437</v>
      </c>
      <c r="B1425" t="s">
        <v>1048</v>
      </c>
      <c r="C1425" t="s">
        <v>32</v>
      </c>
      <c r="D1425" t="s">
        <v>1049</v>
      </c>
    </row>
    <row r="1426" spans="1:4" x14ac:dyDescent="0.25">
      <c r="A1426" t="s">
        <v>4</v>
      </c>
      <c r="B1426" t="s">
        <v>235</v>
      </c>
      <c r="C1426" t="s">
        <v>35</v>
      </c>
      <c r="D1426" t="s">
        <v>236</v>
      </c>
    </row>
    <row r="1427" spans="1:4" x14ac:dyDescent="0.25">
      <c r="A1427" t="s">
        <v>1617</v>
      </c>
      <c r="B1427" t="s">
        <v>1950</v>
      </c>
      <c r="C1427" t="s">
        <v>32</v>
      </c>
      <c r="D1427" t="s">
        <v>1951</v>
      </c>
    </row>
    <row r="1428" spans="1:4" x14ac:dyDescent="0.25">
      <c r="A1428" t="s">
        <v>437</v>
      </c>
      <c r="B1428" t="s">
        <v>1050</v>
      </c>
      <c r="C1428" t="s">
        <v>32</v>
      </c>
      <c r="D1428" t="s">
        <v>1051</v>
      </c>
    </row>
    <row r="1429" spans="1:4" x14ac:dyDescent="0.25">
      <c r="A1429" t="s">
        <v>4</v>
      </c>
      <c r="B1429" t="s">
        <v>237</v>
      </c>
      <c r="C1429" t="s">
        <v>58</v>
      </c>
      <c r="D1429" t="s">
        <v>238</v>
      </c>
    </row>
    <row r="1430" spans="1:4" x14ac:dyDescent="0.25">
      <c r="A1430" t="s">
        <v>3479</v>
      </c>
      <c r="B1430" t="s">
        <v>3610</v>
      </c>
      <c r="C1430" t="s">
        <v>32</v>
      </c>
      <c r="D1430" t="s">
        <v>3611</v>
      </c>
    </row>
    <row r="1431" spans="1:4" x14ac:dyDescent="0.25">
      <c r="A1431" t="s">
        <v>1617</v>
      </c>
      <c r="B1431" t="s">
        <v>1952</v>
      </c>
      <c r="C1431" t="s">
        <v>38</v>
      </c>
      <c r="D1431" t="s">
        <v>1953</v>
      </c>
    </row>
    <row r="1432" spans="1:4" x14ac:dyDescent="0.25">
      <c r="A1432" t="s">
        <v>2875</v>
      </c>
      <c r="B1432" t="s">
        <v>3163</v>
      </c>
      <c r="C1432" t="s">
        <v>110</v>
      </c>
      <c r="D1432" t="s">
        <v>3164</v>
      </c>
    </row>
    <row r="1433" spans="1:4" x14ac:dyDescent="0.25">
      <c r="A1433" t="s">
        <v>3718</v>
      </c>
      <c r="B1433" t="s">
        <v>4521</v>
      </c>
      <c r="C1433" t="s">
        <v>110</v>
      </c>
      <c r="D1433" t="s">
        <v>4522</v>
      </c>
    </row>
    <row r="1434" spans="1:4" x14ac:dyDescent="0.25">
      <c r="A1434" t="s">
        <v>3718</v>
      </c>
      <c r="B1434" t="s">
        <v>4523</v>
      </c>
      <c r="C1434" t="s">
        <v>87</v>
      </c>
      <c r="D1434" t="s">
        <v>4524</v>
      </c>
    </row>
    <row r="1435" spans="1:4" x14ac:dyDescent="0.25">
      <c r="A1435" t="s">
        <v>3718</v>
      </c>
      <c r="B1435" t="s">
        <v>4525</v>
      </c>
      <c r="C1435" t="s">
        <v>32</v>
      </c>
      <c r="D1435" t="s">
        <v>4526</v>
      </c>
    </row>
    <row r="1436" spans="1:4" x14ac:dyDescent="0.25">
      <c r="A1436" t="s">
        <v>3718</v>
      </c>
      <c r="B1436" t="s">
        <v>4527</v>
      </c>
      <c r="C1436" t="s">
        <v>32</v>
      </c>
      <c r="D1436" t="s">
        <v>4528</v>
      </c>
    </row>
    <row r="1437" spans="1:4" x14ac:dyDescent="0.25">
      <c r="A1437" t="s">
        <v>1617</v>
      </c>
      <c r="B1437" t="s">
        <v>1954</v>
      </c>
      <c r="C1437" t="s">
        <v>32</v>
      </c>
      <c r="D1437" t="s">
        <v>1955</v>
      </c>
    </row>
    <row r="1438" spans="1:4" x14ac:dyDescent="0.25">
      <c r="A1438" t="s">
        <v>2875</v>
      </c>
      <c r="B1438" t="s">
        <v>3165</v>
      </c>
      <c r="C1438" t="s">
        <v>58</v>
      </c>
      <c r="D1438" t="s">
        <v>3166</v>
      </c>
    </row>
    <row r="1439" spans="1:4" x14ac:dyDescent="0.25">
      <c r="A1439" t="s">
        <v>1617</v>
      </c>
      <c r="B1439" t="s">
        <v>1956</v>
      </c>
      <c r="C1439" t="s">
        <v>32</v>
      </c>
      <c r="D1439" t="s">
        <v>1957</v>
      </c>
    </row>
    <row r="1440" spans="1:4" x14ac:dyDescent="0.25">
      <c r="A1440" t="s">
        <v>1617</v>
      </c>
      <c r="B1440" t="s">
        <v>1958</v>
      </c>
      <c r="C1440" t="s">
        <v>47</v>
      </c>
      <c r="D1440" t="s">
        <v>1959</v>
      </c>
    </row>
    <row r="1441" spans="1:4" x14ac:dyDescent="0.25">
      <c r="A1441" t="s">
        <v>2875</v>
      </c>
      <c r="B1441" t="s">
        <v>3167</v>
      </c>
      <c r="C1441" t="s">
        <v>58</v>
      </c>
      <c r="D1441" t="s">
        <v>3168</v>
      </c>
    </row>
    <row r="1442" spans="1:4" x14ac:dyDescent="0.25">
      <c r="A1442" t="s">
        <v>3718</v>
      </c>
      <c r="B1442" t="s">
        <v>4529</v>
      </c>
      <c r="C1442" t="s">
        <v>35</v>
      </c>
      <c r="D1442" t="s">
        <v>4530</v>
      </c>
    </row>
    <row r="1443" spans="1:4" x14ac:dyDescent="0.25">
      <c r="A1443" t="s">
        <v>3718</v>
      </c>
      <c r="B1443" t="s">
        <v>4531</v>
      </c>
      <c r="C1443" t="s">
        <v>32</v>
      </c>
      <c r="D1443" t="s">
        <v>4532</v>
      </c>
    </row>
    <row r="1444" spans="1:4" x14ac:dyDescent="0.25">
      <c r="A1444" t="s">
        <v>2875</v>
      </c>
      <c r="B1444" t="s">
        <v>3169</v>
      </c>
      <c r="C1444" t="s">
        <v>58</v>
      </c>
      <c r="D1444" t="s">
        <v>3170</v>
      </c>
    </row>
    <row r="1445" spans="1:4" x14ac:dyDescent="0.25">
      <c r="A1445" t="s">
        <v>437</v>
      </c>
      <c r="B1445" t="s">
        <v>1052</v>
      </c>
      <c r="C1445" t="s">
        <v>35</v>
      </c>
      <c r="D1445" t="s">
        <v>1053</v>
      </c>
    </row>
    <row r="1446" spans="1:4" x14ac:dyDescent="0.25">
      <c r="A1446" t="s">
        <v>437</v>
      </c>
      <c r="B1446" t="s">
        <v>1054</v>
      </c>
      <c r="C1446" t="s">
        <v>32</v>
      </c>
      <c r="D1446" t="s">
        <v>1055</v>
      </c>
    </row>
    <row r="1447" spans="1:4" x14ac:dyDescent="0.25">
      <c r="A1447" t="s">
        <v>1617</v>
      </c>
      <c r="B1447" t="s">
        <v>1960</v>
      </c>
      <c r="C1447" t="s">
        <v>58</v>
      </c>
      <c r="D1447" t="s">
        <v>1961</v>
      </c>
    </row>
    <row r="1448" spans="1:4" x14ac:dyDescent="0.25">
      <c r="A1448" t="s">
        <v>2202</v>
      </c>
      <c r="B1448" t="s">
        <v>2549</v>
      </c>
      <c r="C1448" t="s">
        <v>58</v>
      </c>
      <c r="D1448" t="s">
        <v>2550</v>
      </c>
    </row>
    <row r="1449" spans="1:4" x14ac:dyDescent="0.25">
      <c r="A1449" t="s">
        <v>2202</v>
      </c>
      <c r="B1449" t="s">
        <v>2551</v>
      </c>
      <c r="C1449" t="s">
        <v>58</v>
      </c>
      <c r="D1449" t="s">
        <v>2552</v>
      </c>
    </row>
    <row r="1450" spans="1:4" x14ac:dyDescent="0.25">
      <c r="A1450" t="s">
        <v>437</v>
      </c>
      <c r="B1450" t="s">
        <v>1056</v>
      </c>
      <c r="C1450" t="s">
        <v>32</v>
      </c>
      <c r="D1450" t="s">
        <v>1057</v>
      </c>
    </row>
    <row r="1451" spans="1:4" x14ac:dyDescent="0.25">
      <c r="A1451" t="s">
        <v>4</v>
      </c>
      <c r="B1451" t="s">
        <v>239</v>
      </c>
      <c r="C1451" t="s">
        <v>32</v>
      </c>
      <c r="D1451" t="s">
        <v>240</v>
      </c>
    </row>
    <row r="1452" spans="1:4" x14ac:dyDescent="0.25">
      <c r="A1452" t="s">
        <v>3718</v>
      </c>
      <c r="B1452" t="s">
        <v>4533</v>
      </c>
      <c r="C1452" t="s">
        <v>58</v>
      </c>
      <c r="D1452" t="s">
        <v>4534</v>
      </c>
    </row>
    <row r="1453" spans="1:4" x14ac:dyDescent="0.25">
      <c r="A1453" t="s">
        <v>2875</v>
      </c>
      <c r="B1453" t="s">
        <v>3171</v>
      </c>
      <c r="C1453" t="s">
        <v>32</v>
      </c>
      <c r="D1453" t="s">
        <v>3172</v>
      </c>
    </row>
    <row r="1454" spans="1:4" x14ac:dyDescent="0.25">
      <c r="A1454" t="s">
        <v>1442</v>
      </c>
      <c r="B1454" t="s">
        <v>1553</v>
      </c>
      <c r="C1454" t="s">
        <v>425</v>
      </c>
      <c r="D1454" t="s">
        <v>1554</v>
      </c>
    </row>
    <row r="1455" spans="1:4" x14ac:dyDescent="0.25">
      <c r="A1455" t="s">
        <v>2202</v>
      </c>
      <c r="B1455" t="s">
        <v>2553</v>
      </c>
      <c r="C1455" t="s">
        <v>58</v>
      </c>
      <c r="D1455" t="s">
        <v>2554</v>
      </c>
    </row>
    <row r="1456" spans="1:4" x14ac:dyDescent="0.25">
      <c r="A1456" t="s">
        <v>437</v>
      </c>
      <c r="B1456" t="s">
        <v>1058</v>
      </c>
      <c r="C1456" t="s">
        <v>87</v>
      </c>
      <c r="D1456" t="s">
        <v>1059</v>
      </c>
    </row>
    <row r="1457" spans="1:4" x14ac:dyDescent="0.25">
      <c r="A1457" t="s">
        <v>4</v>
      </c>
      <c r="B1457" t="s">
        <v>241</v>
      </c>
      <c r="C1457" t="s">
        <v>87</v>
      </c>
      <c r="D1457" t="s">
        <v>242</v>
      </c>
    </row>
    <row r="1458" spans="1:4" x14ac:dyDescent="0.25">
      <c r="A1458" t="s">
        <v>2202</v>
      </c>
      <c r="B1458" t="s">
        <v>2555</v>
      </c>
      <c r="C1458" t="s">
        <v>32</v>
      </c>
      <c r="D1458" t="s">
        <v>2556</v>
      </c>
    </row>
    <row r="1459" spans="1:4" x14ac:dyDescent="0.25">
      <c r="A1459" t="s">
        <v>2202</v>
      </c>
      <c r="B1459" t="s">
        <v>2557</v>
      </c>
      <c r="C1459" t="s">
        <v>32</v>
      </c>
      <c r="D1459" t="s">
        <v>2558</v>
      </c>
    </row>
    <row r="1460" spans="1:4" x14ac:dyDescent="0.25">
      <c r="A1460" t="s">
        <v>3718</v>
      </c>
      <c r="B1460" t="s">
        <v>4535</v>
      </c>
      <c r="C1460" t="s">
        <v>32</v>
      </c>
      <c r="D1460" t="s">
        <v>4536</v>
      </c>
    </row>
    <row r="1461" spans="1:4" x14ac:dyDescent="0.25">
      <c r="A1461" t="s">
        <v>3718</v>
      </c>
      <c r="B1461" t="s">
        <v>4537</v>
      </c>
      <c r="C1461" t="s">
        <v>58</v>
      </c>
      <c r="D1461" t="s">
        <v>4538</v>
      </c>
    </row>
    <row r="1462" spans="1:4" x14ac:dyDescent="0.25">
      <c r="A1462" t="s">
        <v>4</v>
      </c>
      <c r="B1462" t="s">
        <v>243</v>
      </c>
      <c r="C1462" t="s">
        <v>23</v>
      </c>
      <c r="D1462" t="s">
        <v>244</v>
      </c>
    </row>
    <row r="1463" spans="1:4" x14ac:dyDescent="0.25">
      <c r="A1463" t="s">
        <v>4</v>
      </c>
      <c r="B1463" t="s">
        <v>245</v>
      </c>
      <c r="C1463" t="s">
        <v>32</v>
      </c>
      <c r="D1463" t="s">
        <v>246</v>
      </c>
    </row>
    <row r="1464" spans="1:4" x14ac:dyDescent="0.25">
      <c r="A1464" t="s">
        <v>2202</v>
      </c>
      <c r="B1464" t="s">
        <v>2559</v>
      </c>
      <c r="C1464" t="s">
        <v>58</v>
      </c>
      <c r="D1464" t="s">
        <v>2560</v>
      </c>
    </row>
    <row r="1465" spans="1:4" x14ac:dyDescent="0.25">
      <c r="A1465" t="s">
        <v>437</v>
      </c>
      <c r="B1465" t="s">
        <v>1060</v>
      </c>
      <c r="C1465" t="s">
        <v>32</v>
      </c>
      <c r="D1465" t="s">
        <v>1061</v>
      </c>
    </row>
    <row r="1466" spans="1:4" x14ac:dyDescent="0.25">
      <c r="A1466" t="s">
        <v>2202</v>
      </c>
      <c r="B1466" t="s">
        <v>2561</v>
      </c>
      <c r="C1466" t="s">
        <v>32</v>
      </c>
      <c r="D1466" t="s">
        <v>2562</v>
      </c>
    </row>
    <row r="1467" spans="1:4" x14ac:dyDescent="0.25">
      <c r="A1467" t="s">
        <v>3718</v>
      </c>
      <c r="B1467" t="s">
        <v>4539</v>
      </c>
      <c r="C1467" t="s">
        <v>32</v>
      </c>
      <c r="D1467" t="s">
        <v>4540</v>
      </c>
    </row>
    <row r="1468" spans="1:4" x14ac:dyDescent="0.25">
      <c r="A1468" t="s">
        <v>437</v>
      </c>
      <c r="B1468" t="s">
        <v>1062</v>
      </c>
      <c r="C1468" t="s">
        <v>32</v>
      </c>
      <c r="D1468" t="s">
        <v>1063</v>
      </c>
    </row>
    <row r="1469" spans="1:4" x14ac:dyDescent="0.25">
      <c r="A1469" t="s">
        <v>437</v>
      </c>
      <c r="B1469" t="s">
        <v>1064</v>
      </c>
      <c r="C1469" t="s">
        <v>32</v>
      </c>
      <c r="D1469" t="s">
        <v>1065</v>
      </c>
    </row>
    <row r="1470" spans="1:4" x14ac:dyDescent="0.25">
      <c r="A1470" t="s">
        <v>437</v>
      </c>
      <c r="B1470" t="s">
        <v>1066</v>
      </c>
      <c r="C1470" t="s">
        <v>35</v>
      </c>
      <c r="D1470" t="s">
        <v>1067</v>
      </c>
    </row>
    <row r="1471" spans="1:4" x14ac:dyDescent="0.25">
      <c r="A1471" t="s">
        <v>437</v>
      </c>
      <c r="B1471" t="s">
        <v>1068</v>
      </c>
      <c r="C1471" t="s">
        <v>32</v>
      </c>
      <c r="D1471" t="s">
        <v>1069</v>
      </c>
    </row>
    <row r="1472" spans="1:4" x14ac:dyDescent="0.25">
      <c r="A1472" t="s">
        <v>1617</v>
      </c>
      <c r="B1472" t="s">
        <v>1962</v>
      </c>
      <c r="C1472" t="s">
        <v>425</v>
      </c>
      <c r="D1472" t="s">
        <v>1963</v>
      </c>
    </row>
    <row r="1473" spans="1:4" x14ac:dyDescent="0.25">
      <c r="A1473" t="s">
        <v>4</v>
      </c>
      <c r="B1473" t="s">
        <v>247</v>
      </c>
      <c r="C1473" t="s">
        <v>32</v>
      </c>
      <c r="D1473" t="s">
        <v>248</v>
      </c>
    </row>
    <row r="1474" spans="1:4" x14ac:dyDescent="0.25">
      <c r="A1474" t="s">
        <v>437</v>
      </c>
      <c r="B1474" t="s">
        <v>1070</v>
      </c>
      <c r="C1474" t="s">
        <v>32</v>
      </c>
      <c r="D1474" t="s">
        <v>1071</v>
      </c>
    </row>
    <row r="1475" spans="1:4" x14ac:dyDescent="0.25">
      <c r="A1475" t="s">
        <v>2202</v>
      </c>
      <c r="B1475" t="s">
        <v>2563</v>
      </c>
      <c r="C1475" t="s">
        <v>32</v>
      </c>
      <c r="D1475" t="s">
        <v>2564</v>
      </c>
    </row>
    <row r="1476" spans="1:4" x14ac:dyDescent="0.25">
      <c r="A1476" t="s">
        <v>2875</v>
      </c>
      <c r="B1476" t="s">
        <v>3173</v>
      </c>
      <c r="C1476" t="s">
        <v>58</v>
      </c>
      <c r="D1476" t="s">
        <v>3174</v>
      </c>
    </row>
    <row r="1477" spans="1:4" x14ac:dyDescent="0.25">
      <c r="A1477" t="s">
        <v>3718</v>
      </c>
      <c r="B1477" t="s">
        <v>4541</v>
      </c>
      <c r="C1477" t="s">
        <v>32</v>
      </c>
      <c r="D1477" t="s">
        <v>4542</v>
      </c>
    </row>
    <row r="1478" spans="1:4" x14ac:dyDescent="0.25">
      <c r="A1478" t="s">
        <v>437</v>
      </c>
      <c r="B1478" t="s">
        <v>1072</v>
      </c>
      <c r="C1478" t="s">
        <v>38</v>
      </c>
      <c r="D1478" t="s">
        <v>1073</v>
      </c>
    </row>
    <row r="1479" spans="1:4" x14ac:dyDescent="0.25">
      <c r="A1479" t="s">
        <v>2202</v>
      </c>
      <c r="B1479" t="s">
        <v>2565</v>
      </c>
      <c r="C1479" t="s">
        <v>58</v>
      </c>
      <c r="D1479" t="s">
        <v>2566</v>
      </c>
    </row>
    <row r="1480" spans="1:4" x14ac:dyDescent="0.25">
      <c r="A1480" t="s">
        <v>3718</v>
      </c>
      <c r="B1480" t="s">
        <v>4543</v>
      </c>
      <c r="C1480" t="s">
        <v>58</v>
      </c>
      <c r="D1480" t="s">
        <v>4544</v>
      </c>
    </row>
    <row r="1481" spans="1:4" x14ac:dyDescent="0.25">
      <c r="A1481" t="s">
        <v>2202</v>
      </c>
      <c r="B1481" t="s">
        <v>2567</v>
      </c>
      <c r="C1481" t="s">
        <v>58</v>
      </c>
      <c r="D1481" t="s">
        <v>2568</v>
      </c>
    </row>
    <row r="1482" spans="1:4" x14ac:dyDescent="0.25">
      <c r="A1482" t="s">
        <v>437</v>
      </c>
      <c r="B1482" t="s">
        <v>1074</v>
      </c>
      <c r="C1482" t="s">
        <v>35</v>
      </c>
      <c r="D1482" t="s">
        <v>1075</v>
      </c>
    </row>
    <row r="1483" spans="1:4" x14ac:dyDescent="0.25">
      <c r="A1483" t="s">
        <v>1617</v>
      </c>
      <c r="B1483" t="s">
        <v>1964</v>
      </c>
      <c r="C1483" t="s">
        <v>32</v>
      </c>
      <c r="D1483" t="s">
        <v>1965</v>
      </c>
    </row>
    <row r="1484" spans="1:4" x14ac:dyDescent="0.25">
      <c r="A1484" t="s">
        <v>3718</v>
      </c>
      <c r="B1484" t="s">
        <v>4545</v>
      </c>
      <c r="C1484" t="s">
        <v>58</v>
      </c>
      <c r="D1484" t="s">
        <v>4546</v>
      </c>
    </row>
    <row r="1485" spans="1:4" x14ac:dyDescent="0.25">
      <c r="A1485" t="s">
        <v>3718</v>
      </c>
      <c r="B1485" t="s">
        <v>4547</v>
      </c>
      <c r="C1485" t="s">
        <v>58</v>
      </c>
      <c r="D1485" t="s">
        <v>4548</v>
      </c>
    </row>
    <row r="1486" spans="1:4" x14ac:dyDescent="0.25">
      <c r="A1486" t="s">
        <v>2202</v>
      </c>
      <c r="B1486" t="s">
        <v>2569</v>
      </c>
      <c r="C1486" t="s">
        <v>32</v>
      </c>
      <c r="D1486" t="s">
        <v>2570</v>
      </c>
    </row>
    <row r="1487" spans="1:4" x14ac:dyDescent="0.25">
      <c r="A1487" t="s">
        <v>437</v>
      </c>
      <c r="B1487" t="s">
        <v>1076</v>
      </c>
      <c r="C1487" t="s">
        <v>157</v>
      </c>
      <c r="D1487" t="s">
        <v>1077</v>
      </c>
    </row>
    <row r="1488" spans="1:4" x14ac:dyDescent="0.25">
      <c r="A1488" t="s">
        <v>2202</v>
      </c>
      <c r="B1488" t="s">
        <v>2571</v>
      </c>
      <c r="C1488" t="s">
        <v>32</v>
      </c>
      <c r="D1488" t="s">
        <v>2572</v>
      </c>
    </row>
    <row r="1489" spans="1:4" x14ac:dyDescent="0.25">
      <c r="A1489" t="s">
        <v>3718</v>
      </c>
      <c r="B1489" t="s">
        <v>4549</v>
      </c>
      <c r="C1489" t="s">
        <v>47</v>
      </c>
      <c r="D1489" t="s">
        <v>4550</v>
      </c>
    </row>
    <row r="1490" spans="1:4" x14ac:dyDescent="0.25">
      <c r="A1490" t="s">
        <v>2202</v>
      </c>
      <c r="B1490" t="s">
        <v>2573</v>
      </c>
      <c r="C1490" t="s">
        <v>32</v>
      </c>
      <c r="D1490" t="s">
        <v>2574</v>
      </c>
    </row>
    <row r="1491" spans="1:4" x14ac:dyDescent="0.25">
      <c r="A1491" t="s">
        <v>2875</v>
      </c>
      <c r="B1491" t="s">
        <v>3175</v>
      </c>
      <c r="C1491" t="s">
        <v>58</v>
      </c>
      <c r="D1491" t="s">
        <v>3176</v>
      </c>
    </row>
    <row r="1492" spans="1:4" x14ac:dyDescent="0.25">
      <c r="A1492" t="s">
        <v>3718</v>
      </c>
      <c r="B1492" t="s">
        <v>4551</v>
      </c>
      <c r="C1492" t="s">
        <v>32</v>
      </c>
      <c r="D1492" t="s">
        <v>4552</v>
      </c>
    </row>
    <row r="1493" spans="1:4" x14ac:dyDescent="0.25">
      <c r="A1493" t="s">
        <v>2202</v>
      </c>
      <c r="B1493" t="s">
        <v>2575</v>
      </c>
      <c r="C1493" t="s">
        <v>32</v>
      </c>
      <c r="D1493" t="s">
        <v>2576</v>
      </c>
    </row>
    <row r="1494" spans="1:4" x14ac:dyDescent="0.25">
      <c r="A1494" t="s">
        <v>3718</v>
      </c>
      <c r="B1494" t="s">
        <v>4553</v>
      </c>
      <c r="C1494" t="s">
        <v>58</v>
      </c>
      <c r="D1494" t="s">
        <v>4554</v>
      </c>
    </row>
    <row r="1495" spans="1:4" x14ac:dyDescent="0.25">
      <c r="A1495" t="s">
        <v>2202</v>
      </c>
      <c r="B1495" t="s">
        <v>2577</v>
      </c>
      <c r="C1495" t="s">
        <v>35</v>
      </c>
      <c r="D1495" t="s">
        <v>2578</v>
      </c>
    </row>
    <row r="1496" spans="1:4" x14ac:dyDescent="0.25">
      <c r="A1496" t="s">
        <v>3718</v>
      </c>
      <c r="B1496" t="s">
        <v>4555</v>
      </c>
      <c r="C1496" t="s">
        <v>32</v>
      </c>
      <c r="D1496" t="s">
        <v>4556</v>
      </c>
    </row>
    <row r="1497" spans="1:4" x14ac:dyDescent="0.25">
      <c r="A1497" t="s">
        <v>2875</v>
      </c>
      <c r="B1497" t="s">
        <v>3177</v>
      </c>
      <c r="C1497" t="s">
        <v>58</v>
      </c>
      <c r="D1497" t="s">
        <v>3178</v>
      </c>
    </row>
    <row r="1498" spans="1:4" x14ac:dyDescent="0.25">
      <c r="A1498" t="s">
        <v>3718</v>
      </c>
      <c r="B1498" t="s">
        <v>4557</v>
      </c>
      <c r="C1498" t="s">
        <v>32</v>
      </c>
      <c r="D1498" t="s">
        <v>4558</v>
      </c>
    </row>
    <row r="1499" spans="1:4" x14ac:dyDescent="0.25">
      <c r="A1499" t="s">
        <v>3718</v>
      </c>
      <c r="B1499" t="s">
        <v>4559</v>
      </c>
      <c r="C1499" t="s">
        <v>35</v>
      </c>
      <c r="D1499" t="s">
        <v>4560</v>
      </c>
    </row>
    <row r="1500" spans="1:4" x14ac:dyDescent="0.25">
      <c r="A1500" t="s">
        <v>2875</v>
      </c>
      <c r="B1500" t="s">
        <v>3179</v>
      </c>
      <c r="C1500" t="s">
        <v>32</v>
      </c>
      <c r="D1500" t="s">
        <v>3180</v>
      </c>
    </row>
    <row r="1501" spans="1:4" x14ac:dyDescent="0.25">
      <c r="A1501" t="s">
        <v>3718</v>
      </c>
      <c r="B1501" t="s">
        <v>4561</v>
      </c>
      <c r="C1501" t="s">
        <v>58</v>
      </c>
      <c r="D1501" t="s">
        <v>4562</v>
      </c>
    </row>
    <row r="1502" spans="1:4" x14ac:dyDescent="0.25">
      <c r="A1502" t="s">
        <v>2202</v>
      </c>
      <c r="B1502" t="s">
        <v>2579</v>
      </c>
      <c r="C1502" t="s">
        <v>32</v>
      </c>
      <c r="D1502" t="s">
        <v>2580</v>
      </c>
    </row>
    <row r="1503" spans="1:4" x14ac:dyDescent="0.25">
      <c r="A1503" t="s">
        <v>1442</v>
      </c>
      <c r="B1503" t="s">
        <v>1555</v>
      </c>
      <c r="C1503" t="s">
        <v>32</v>
      </c>
      <c r="D1503" t="s">
        <v>1556</v>
      </c>
    </row>
    <row r="1504" spans="1:4" x14ac:dyDescent="0.25">
      <c r="A1504" t="s">
        <v>1617</v>
      </c>
      <c r="B1504" t="s">
        <v>1966</v>
      </c>
      <c r="C1504" t="s">
        <v>32</v>
      </c>
      <c r="D1504" t="s">
        <v>1967</v>
      </c>
    </row>
    <row r="1505" spans="1:4" x14ac:dyDescent="0.25">
      <c r="A1505" t="s">
        <v>3718</v>
      </c>
      <c r="B1505" t="s">
        <v>4563</v>
      </c>
      <c r="C1505" t="s">
        <v>32</v>
      </c>
      <c r="D1505" t="s">
        <v>4564</v>
      </c>
    </row>
    <row r="1506" spans="1:4" x14ac:dyDescent="0.25">
      <c r="A1506" t="s">
        <v>3718</v>
      </c>
      <c r="B1506" t="s">
        <v>4565</v>
      </c>
      <c r="C1506" t="s">
        <v>38</v>
      </c>
      <c r="D1506" t="s">
        <v>4566</v>
      </c>
    </row>
    <row r="1507" spans="1:4" x14ac:dyDescent="0.25">
      <c r="A1507" t="s">
        <v>2202</v>
      </c>
      <c r="B1507" t="s">
        <v>2581</v>
      </c>
      <c r="C1507" t="s">
        <v>58</v>
      </c>
      <c r="D1507" t="s">
        <v>2582</v>
      </c>
    </row>
    <row r="1508" spans="1:4" x14ac:dyDescent="0.25">
      <c r="A1508" t="s">
        <v>437</v>
      </c>
      <c r="B1508" t="s">
        <v>1078</v>
      </c>
      <c r="C1508" t="s">
        <v>32</v>
      </c>
      <c r="D1508" t="s">
        <v>1079</v>
      </c>
    </row>
    <row r="1509" spans="1:4" x14ac:dyDescent="0.25">
      <c r="A1509" t="s">
        <v>1617</v>
      </c>
      <c r="B1509" t="s">
        <v>1968</v>
      </c>
      <c r="C1509" t="s">
        <v>266</v>
      </c>
      <c r="D1509" t="s">
        <v>1969</v>
      </c>
    </row>
    <row r="1510" spans="1:4" x14ac:dyDescent="0.25">
      <c r="A1510" t="s">
        <v>2202</v>
      </c>
      <c r="B1510" t="s">
        <v>2583</v>
      </c>
      <c r="C1510" t="s">
        <v>58</v>
      </c>
      <c r="D1510" t="s">
        <v>2584</v>
      </c>
    </row>
    <row r="1511" spans="1:4" x14ac:dyDescent="0.25">
      <c r="A1511" t="s">
        <v>437</v>
      </c>
      <c r="B1511" t="s">
        <v>1080</v>
      </c>
      <c r="C1511" t="s">
        <v>47</v>
      </c>
      <c r="D1511" t="s">
        <v>1081</v>
      </c>
    </row>
    <row r="1512" spans="1:4" x14ac:dyDescent="0.25">
      <c r="A1512" t="s">
        <v>437</v>
      </c>
      <c r="B1512" t="s">
        <v>1082</v>
      </c>
      <c r="C1512" t="s">
        <v>32</v>
      </c>
      <c r="D1512" t="s">
        <v>1083</v>
      </c>
    </row>
    <row r="1513" spans="1:4" x14ac:dyDescent="0.25">
      <c r="A1513" t="s">
        <v>437</v>
      </c>
      <c r="B1513" t="s">
        <v>1084</v>
      </c>
      <c r="C1513" t="s">
        <v>32</v>
      </c>
      <c r="D1513" t="s">
        <v>1085</v>
      </c>
    </row>
    <row r="1514" spans="1:4" x14ac:dyDescent="0.25">
      <c r="A1514" t="s">
        <v>3718</v>
      </c>
      <c r="B1514" t="s">
        <v>4567</v>
      </c>
      <c r="C1514" t="s">
        <v>32</v>
      </c>
      <c r="D1514" t="s">
        <v>4568</v>
      </c>
    </row>
    <row r="1515" spans="1:4" x14ac:dyDescent="0.25">
      <c r="A1515" t="s">
        <v>437</v>
      </c>
      <c r="B1515" t="s">
        <v>1086</v>
      </c>
      <c r="C1515" t="s">
        <v>35</v>
      </c>
      <c r="D1515" t="s">
        <v>1087</v>
      </c>
    </row>
    <row r="1516" spans="1:4" x14ac:dyDescent="0.25">
      <c r="A1516" t="s">
        <v>1617</v>
      </c>
      <c r="B1516" t="s">
        <v>1970</v>
      </c>
      <c r="C1516" t="s">
        <v>35</v>
      </c>
      <c r="D1516" t="s">
        <v>1971</v>
      </c>
    </row>
    <row r="1517" spans="1:4" x14ac:dyDescent="0.25">
      <c r="A1517" t="s">
        <v>2202</v>
      </c>
      <c r="B1517" t="s">
        <v>2585</v>
      </c>
      <c r="C1517" t="s">
        <v>32</v>
      </c>
      <c r="D1517" t="s">
        <v>2586</v>
      </c>
    </row>
    <row r="1518" spans="1:4" x14ac:dyDescent="0.25">
      <c r="A1518" t="s">
        <v>2202</v>
      </c>
      <c r="B1518" t="s">
        <v>2587</v>
      </c>
      <c r="C1518" t="s">
        <v>58</v>
      </c>
      <c r="D1518" t="s">
        <v>2588</v>
      </c>
    </row>
    <row r="1519" spans="1:4" x14ac:dyDescent="0.25">
      <c r="A1519" t="s">
        <v>3718</v>
      </c>
      <c r="B1519" t="s">
        <v>4569</v>
      </c>
      <c r="C1519" t="s">
        <v>35</v>
      </c>
      <c r="D1519" t="s">
        <v>4570</v>
      </c>
    </row>
    <row r="1520" spans="1:4" x14ac:dyDescent="0.25">
      <c r="A1520" t="s">
        <v>437</v>
      </c>
      <c r="B1520" t="s">
        <v>1088</v>
      </c>
      <c r="C1520" t="s">
        <v>32</v>
      </c>
      <c r="D1520" t="s">
        <v>1089</v>
      </c>
    </row>
    <row r="1521" spans="1:4" x14ac:dyDescent="0.25">
      <c r="A1521" t="s">
        <v>3718</v>
      </c>
      <c r="B1521" t="s">
        <v>4571</v>
      </c>
      <c r="C1521" t="s">
        <v>32</v>
      </c>
      <c r="D1521" t="s">
        <v>4572</v>
      </c>
    </row>
    <row r="1522" spans="1:4" x14ac:dyDescent="0.25">
      <c r="A1522" t="s">
        <v>3718</v>
      </c>
      <c r="B1522" t="s">
        <v>4573</v>
      </c>
      <c r="C1522" t="s">
        <v>32</v>
      </c>
      <c r="D1522" t="s">
        <v>4574</v>
      </c>
    </row>
    <row r="1523" spans="1:4" x14ac:dyDescent="0.25">
      <c r="A1523" t="s">
        <v>1617</v>
      </c>
      <c r="B1523" t="s">
        <v>1972</v>
      </c>
      <c r="C1523" t="s">
        <v>58</v>
      </c>
      <c r="D1523" t="s">
        <v>1973</v>
      </c>
    </row>
    <row r="1524" spans="1:4" x14ac:dyDescent="0.25">
      <c r="A1524" t="s">
        <v>2875</v>
      </c>
      <c r="B1524" t="s">
        <v>3181</v>
      </c>
      <c r="C1524" t="s">
        <v>58</v>
      </c>
      <c r="D1524" t="s">
        <v>3182</v>
      </c>
    </row>
    <row r="1525" spans="1:4" x14ac:dyDescent="0.25">
      <c r="A1525" t="s">
        <v>3718</v>
      </c>
      <c r="B1525" t="s">
        <v>4575</v>
      </c>
      <c r="C1525" t="s">
        <v>32</v>
      </c>
      <c r="D1525" t="s">
        <v>4576</v>
      </c>
    </row>
    <row r="1526" spans="1:4" x14ac:dyDescent="0.25">
      <c r="A1526" t="s">
        <v>437</v>
      </c>
      <c r="B1526" t="s">
        <v>1090</v>
      </c>
      <c r="C1526" t="s">
        <v>32</v>
      </c>
      <c r="D1526" t="s">
        <v>1091</v>
      </c>
    </row>
    <row r="1527" spans="1:4" x14ac:dyDescent="0.25">
      <c r="A1527" t="s">
        <v>2202</v>
      </c>
      <c r="B1527" t="s">
        <v>2589</v>
      </c>
      <c r="C1527" t="s">
        <v>35</v>
      </c>
      <c r="D1527" t="s">
        <v>2590</v>
      </c>
    </row>
    <row r="1528" spans="1:4" x14ac:dyDescent="0.25">
      <c r="A1528" t="s">
        <v>2875</v>
      </c>
      <c r="B1528" t="s">
        <v>3183</v>
      </c>
      <c r="C1528" t="s">
        <v>58</v>
      </c>
      <c r="D1528" t="s">
        <v>3184</v>
      </c>
    </row>
    <row r="1529" spans="1:4" x14ac:dyDescent="0.25">
      <c r="A1529" t="s">
        <v>3718</v>
      </c>
      <c r="B1529" t="s">
        <v>4577</v>
      </c>
      <c r="C1529" t="s">
        <v>58</v>
      </c>
      <c r="D1529" t="s">
        <v>4578</v>
      </c>
    </row>
    <row r="1530" spans="1:4" x14ac:dyDescent="0.25">
      <c r="A1530" t="s">
        <v>3718</v>
      </c>
      <c r="B1530" t="s">
        <v>4579</v>
      </c>
      <c r="C1530" t="s">
        <v>47</v>
      </c>
      <c r="D1530" t="s">
        <v>4580</v>
      </c>
    </row>
    <row r="1531" spans="1:4" x14ac:dyDescent="0.25">
      <c r="A1531" t="s">
        <v>2202</v>
      </c>
      <c r="B1531" t="s">
        <v>2591</v>
      </c>
      <c r="C1531" t="s">
        <v>32</v>
      </c>
      <c r="D1531" t="s">
        <v>2592</v>
      </c>
    </row>
    <row r="1532" spans="1:4" x14ac:dyDescent="0.25">
      <c r="A1532" t="s">
        <v>3718</v>
      </c>
      <c r="B1532" t="s">
        <v>4581</v>
      </c>
      <c r="C1532" t="s">
        <v>58</v>
      </c>
      <c r="D1532" t="s">
        <v>4582</v>
      </c>
    </row>
    <row r="1533" spans="1:4" x14ac:dyDescent="0.25">
      <c r="A1533" t="s">
        <v>1617</v>
      </c>
      <c r="B1533" t="s">
        <v>1974</v>
      </c>
      <c r="C1533" t="s">
        <v>32</v>
      </c>
      <c r="D1533" t="s">
        <v>1975</v>
      </c>
    </row>
    <row r="1534" spans="1:4" x14ac:dyDescent="0.25">
      <c r="A1534" t="s">
        <v>2202</v>
      </c>
      <c r="B1534" t="s">
        <v>2593</v>
      </c>
      <c r="C1534" t="s">
        <v>47</v>
      </c>
      <c r="D1534" t="s">
        <v>2594</v>
      </c>
    </row>
    <row r="1535" spans="1:4" x14ac:dyDescent="0.25">
      <c r="A1535" t="s">
        <v>437</v>
      </c>
      <c r="B1535" t="s">
        <v>1092</v>
      </c>
      <c r="C1535" t="s">
        <v>32</v>
      </c>
      <c r="D1535" t="s">
        <v>1093</v>
      </c>
    </row>
    <row r="1536" spans="1:4" x14ac:dyDescent="0.25">
      <c r="A1536" t="s">
        <v>437</v>
      </c>
      <c r="B1536" t="s">
        <v>1094</v>
      </c>
      <c r="C1536" t="s">
        <v>32</v>
      </c>
      <c r="D1536" t="s">
        <v>1095</v>
      </c>
    </row>
    <row r="1537" spans="1:4" x14ac:dyDescent="0.25">
      <c r="A1537" t="s">
        <v>5177</v>
      </c>
      <c r="B1537" t="s">
        <v>5190</v>
      </c>
      <c r="C1537" t="s">
        <v>32</v>
      </c>
      <c r="D1537" t="s">
        <v>5191</v>
      </c>
    </row>
    <row r="1538" spans="1:4" x14ac:dyDescent="0.25">
      <c r="A1538" t="s">
        <v>2202</v>
      </c>
      <c r="B1538" t="s">
        <v>2595</v>
      </c>
      <c r="C1538" t="s">
        <v>47</v>
      </c>
      <c r="D1538" t="s">
        <v>2596</v>
      </c>
    </row>
    <row r="1539" spans="1:4" x14ac:dyDescent="0.25">
      <c r="A1539" t="s">
        <v>2202</v>
      </c>
      <c r="B1539" t="s">
        <v>2597</v>
      </c>
      <c r="C1539" t="s">
        <v>58</v>
      </c>
      <c r="D1539" t="s">
        <v>2598</v>
      </c>
    </row>
    <row r="1540" spans="1:4" x14ac:dyDescent="0.25">
      <c r="A1540" t="s">
        <v>3718</v>
      </c>
      <c r="B1540" t="s">
        <v>4583</v>
      </c>
      <c r="C1540" t="s">
        <v>35</v>
      </c>
      <c r="D1540" t="s">
        <v>4584</v>
      </c>
    </row>
    <row r="1541" spans="1:4" x14ac:dyDescent="0.25">
      <c r="A1541" t="s">
        <v>2875</v>
      </c>
      <c r="B1541" t="s">
        <v>3185</v>
      </c>
      <c r="C1541" t="s">
        <v>58</v>
      </c>
      <c r="D1541" t="s">
        <v>3186</v>
      </c>
    </row>
    <row r="1542" spans="1:4" x14ac:dyDescent="0.25">
      <c r="A1542" t="s">
        <v>2875</v>
      </c>
      <c r="B1542" t="s">
        <v>3187</v>
      </c>
      <c r="C1542" t="s">
        <v>58</v>
      </c>
      <c r="D1542" t="s">
        <v>3188</v>
      </c>
    </row>
    <row r="1543" spans="1:4" x14ac:dyDescent="0.25">
      <c r="A1543" t="s">
        <v>3718</v>
      </c>
      <c r="B1543" t="s">
        <v>4585</v>
      </c>
      <c r="C1543" t="s">
        <v>58</v>
      </c>
      <c r="D1543" t="s">
        <v>4586</v>
      </c>
    </row>
    <row r="1544" spans="1:4" x14ac:dyDescent="0.25">
      <c r="A1544" t="s">
        <v>437</v>
      </c>
      <c r="B1544" t="s">
        <v>1096</v>
      </c>
      <c r="C1544" t="s">
        <v>35</v>
      </c>
      <c r="D1544" t="s">
        <v>1097</v>
      </c>
    </row>
    <row r="1545" spans="1:4" x14ac:dyDescent="0.25">
      <c r="A1545" t="s">
        <v>4</v>
      </c>
      <c r="B1545" t="s">
        <v>249</v>
      </c>
      <c r="C1545" t="s">
        <v>35</v>
      </c>
      <c r="D1545" t="s">
        <v>250</v>
      </c>
    </row>
    <row r="1546" spans="1:4" x14ac:dyDescent="0.25">
      <c r="A1546" t="s">
        <v>2202</v>
      </c>
      <c r="B1546" t="s">
        <v>2599</v>
      </c>
      <c r="C1546" t="s">
        <v>58</v>
      </c>
      <c r="D1546" t="s">
        <v>2600</v>
      </c>
    </row>
    <row r="1547" spans="1:4" x14ac:dyDescent="0.25">
      <c r="A1547" t="s">
        <v>3718</v>
      </c>
      <c r="B1547" t="s">
        <v>4587</v>
      </c>
      <c r="C1547" t="s">
        <v>32</v>
      </c>
      <c r="D1547" t="s">
        <v>4588</v>
      </c>
    </row>
    <row r="1548" spans="1:4" x14ac:dyDescent="0.25">
      <c r="A1548" t="s">
        <v>1617</v>
      </c>
      <c r="B1548" t="s">
        <v>1976</v>
      </c>
      <c r="C1548" t="s">
        <v>266</v>
      </c>
      <c r="D1548" t="s">
        <v>1977</v>
      </c>
    </row>
    <row r="1549" spans="1:4" x14ac:dyDescent="0.25">
      <c r="A1549" t="s">
        <v>1442</v>
      </c>
      <c r="B1549" t="s">
        <v>1557</v>
      </c>
      <c r="C1549" t="s">
        <v>32</v>
      </c>
      <c r="D1549" t="s">
        <v>1558</v>
      </c>
    </row>
    <row r="1550" spans="1:4" x14ac:dyDescent="0.25">
      <c r="A1550" t="s">
        <v>2875</v>
      </c>
      <c r="B1550" t="s">
        <v>3189</v>
      </c>
      <c r="C1550" t="s">
        <v>58</v>
      </c>
      <c r="D1550" t="s">
        <v>3190</v>
      </c>
    </row>
    <row r="1551" spans="1:4" x14ac:dyDescent="0.25">
      <c r="A1551" t="s">
        <v>3718</v>
      </c>
      <c r="B1551" t="s">
        <v>4589</v>
      </c>
      <c r="C1551" t="s">
        <v>157</v>
      </c>
      <c r="D1551" t="s">
        <v>4590</v>
      </c>
    </row>
    <row r="1552" spans="1:4" x14ac:dyDescent="0.25">
      <c r="A1552" t="s">
        <v>437</v>
      </c>
      <c r="B1552" t="s">
        <v>1098</v>
      </c>
      <c r="C1552" t="s">
        <v>35</v>
      </c>
      <c r="D1552" t="s">
        <v>1099</v>
      </c>
    </row>
    <row r="1553" spans="1:4" x14ac:dyDescent="0.25">
      <c r="A1553" t="s">
        <v>1442</v>
      </c>
      <c r="B1553" t="s">
        <v>1559</v>
      </c>
      <c r="C1553" t="s">
        <v>23</v>
      </c>
      <c r="D1553" t="s">
        <v>1560</v>
      </c>
    </row>
    <row r="1554" spans="1:4" x14ac:dyDescent="0.25">
      <c r="A1554" t="s">
        <v>4</v>
      </c>
      <c r="B1554" t="s">
        <v>251</v>
      </c>
      <c r="C1554" t="s">
        <v>32</v>
      </c>
      <c r="D1554" t="s">
        <v>252</v>
      </c>
    </row>
    <row r="1555" spans="1:4" x14ac:dyDescent="0.25">
      <c r="A1555" t="s">
        <v>3718</v>
      </c>
      <c r="B1555" t="s">
        <v>4591</v>
      </c>
      <c r="C1555" t="s">
        <v>50</v>
      </c>
      <c r="D1555" t="s">
        <v>4592</v>
      </c>
    </row>
    <row r="1556" spans="1:4" x14ac:dyDescent="0.25">
      <c r="A1556" t="s">
        <v>3479</v>
      </c>
      <c r="B1556" t="s">
        <v>3612</v>
      </c>
      <c r="C1556" t="s">
        <v>32</v>
      </c>
      <c r="D1556" t="s">
        <v>3613</v>
      </c>
    </row>
    <row r="1557" spans="1:4" x14ac:dyDescent="0.25">
      <c r="A1557" t="s">
        <v>3718</v>
      </c>
      <c r="B1557" t="s">
        <v>4593</v>
      </c>
      <c r="C1557" t="s">
        <v>32</v>
      </c>
      <c r="D1557" t="s">
        <v>4594</v>
      </c>
    </row>
    <row r="1558" spans="1:4" x14ac:dyDescent="0.25">
      <c r="A1558" t="s">
        <v>437</v>
      </c>
      <c r="B1558" t="s">
        <v>1100</v>
      </c>
      <c r="C1558" t="s">
        <v>32</v>
      </c>
      <c r="D1558" t="s">
        <v>1101</v>
      </c>
    </row>
    <row r="1559" spans="1:4" x14ac:dyDescent="0.25">
      <c r="A1559" t="s">
        <v>2875</v>
      </c>
      <c r="B1559" t="s">
        <v>3191</v>
      </c>
      <c r="C1559" t="s">
        <v>58</v>
      </c>
      <c r="D1559" t="s">
        <v>3192</v>
      </c>
    </row>
    <row r="1560" spans="1:4" x14ac:dyDescent="0.25">
      <c r="A1560" t="s">
        <v>437</v>
      </c>
      <c r="B1560" t="s">
        <v>1102</v>
      </c>
      <c r="C1560" t="s">
        <v>58</v>
      </c>
      <c r="D1560" t="s">
        <v>1103</v>
      </c>
    </row>
    <row r="1561" spans="1:4" x14ac:dyDescent="0.25">
      <c r="A1561" t="s">
        <v>3479</v>
      </c>
      <c r="B1561" t="s">
        <v>3614</v>
      </c>
      <c r="C1561" t="s">
        <v>35</v>
      </c>
      <c r="D1561" t="s">
        <v>3615</v>
      </c>
    </row>
    <row r="1562" spans="1:4" x14ac:dyDescent="0.25">
      <c r="A1562" t="s">
        <v>1617</v>
      </c>
      <c r="B1562" t="s">
        <v>1978</v>
      </c>
      <c r="C1562" t="s">
        <v>58</v>
      </c>
      <c r="D1562" t="s">
        <v>1979</v>
      </c>
    </row>
    <row r="1563" spans="1:4" x14ac:dyDescent="0.25">
      <c r="A1563" t="s">
        <v>1442</v>
      </c>
      <c r="B1563" t="s">
        <v>1561</v>
      </c>
      <c r="C1563" t="s">
        <v>32</v>
      </c>
      <c r="D1563" t="s">
        <v>1562</v>
      </c>
    </row>
    <row r="1564" spans="1:4" x14ac:dyDescent="0.25">
      <c r="A1564" t="s">
        <v>437</v>
      </c>
      <c r="B1564" t="s">
        <v>1104</v>
      </c>
      <c r="C1564" t="s">
        <v>38</v>
      </c>
      <c r="D1564" t="s">
        <v>1105</v>
      </c>
    </row>
    <row r="1565" spans="1:4" x14ac:dyDescent="0.25">
      <c r="A1565" t="s">
        <v>3718</v>
      </c>
      <c r="B1565" t="s">
        <v>4595</v>
      </c>
      <c r="C1565" t="s">
        <v>58</v>
      </c>
      <c r="D1565" t="s">
        <v>4596</v>
      </c>
    </row>
    <row r="1566" spans="1:4" x14ac:dyDescent="0.25">
      <c r="A1566" t="s">
        <v>4</v>
      </c>
      <c r="B1566" t="s">
        <v>253</v>
      </c>
      <c r="C1566" t="s">
        <v>32</v>
      </c>
      <c r="D1566" t="s">
        <v>254</v>
      </c>
    </row>
    <row r="1567" spans="1:4" x14ac:dyDescent="0.25">
      <c r="A1567" t="s">
        <v>1617</v>
      </c>
      <c r="B1567" t="s">
        <v>1980</v>
      </c>
      <c r="C1567" t="s">
        <v>35</v>
      </c>
      <c r="D1567" t="s">
        <v>1981</v>
      </c>
    </row>
    <row r="1568" spans="1:4" x14ac:dyDescent="0.25">
      <c r="A1568" t="s">
        <v>3718</v>
      </c>
      <c r="B1568" t="s">
        <v>4597</v>
      </c>
      <c r="C1568" t="s">
        <v>58</v>
      </c>
      <c r="D1568" t="s">
        <v>4598</v>
      </c>
    </row>
    <row r="1569" spans="1:4" x14ac:dyDescent="0.25">
      <c r="A1569" t="s">
        <v>2875</v>
      </c>
      <c r="B1569" t="s">
        <v>3193</v>
      </c>
      <c r="C1569" t="s">
        <v>58</v>
      </c>
      <c r="D1569" t="s">
        <v>3194</v>
      </c>
    </row>
    <row r="1570" spans="1:4" x14ac:dyDescent="0.25">
      <c r="A1570" t="s">
        <v>2202</v>
      </c>
      <c r="B1570" t="s">
        <v>2601</v>
      </c>
      <c r="C1570" t="s">
        <v>35</v>
      </c>
      <c r="D1570" t="s">
        <v>2602</v>
      </c>
    </row>
    <row r="1571" spans="1:4" x14ac:dyDescent="0.25">
      <c r="A1571" t="s">
        <v>437</v>
      </c>
      <c r="B1571" t="s">
        <v>1106</v>
      </c>
      <c r="C1571" t="s">
        <v>32</v>
      </c>
      <c r="D1571" t="s">
        <v>1107</v>
      </c>
    </row>
    <row r="1572" spans="1:4" x14ac:dyDescent="0.25">
      <c r="A1572" t="s">
        <v>3718</v>
      </c>
      <c r="B1572" t="s">
        <v>4599</v>
      </c>
      <c r="C1572" t="s">
        <v>157</v>
      </c>
      <c r="D1572" t="s">
        <v>4600</v>
      </c>
    </row>
    <row r="1573" spans="1:4" x14ac:dyDescent="0.25">
      <c r="A1573" t="s">
        <v>2875</v>
      </c>
      <c r="B1573" t="s">
        <v>3195</v>
      </c>
      <c r="C1573" t="s">
        <v>32</v>
      </c>
      <c r="D1573" t="s">
        <v>3196</v>
      </c>
    </row>
    <row r="1574" spans="1:4" x14ac:dyDescent="0.25">
      <c r="A1574" t="s">
        <v>2875</v>
      </c>
      <c r="B1574" t="s">
        <v>3197</v>
      </c>
      <c r="C1574" t="s">
        <v>58</v>
      </c>
      <c r="D1574" t="s">
        <v>3198</v>
      </c>
    </row>
    <row r="1575" spans="1:4" x14ac:dyDescent="0.25">
      <c r="A1575" t="s">
        <v>3718</v>
      </c>
      <c r="B1575" t="s">
        <v>4601</v>
      </c>
      <c r="C1575" t="s">
        <v>32</v>
      </c>
      <c r="D1575" t="s">
        <v>4602</v>
      </c>
    </row>
    <row r="1576" spans="1:4" x14ac:dyDescent="0.25">
      <c r="A1576" t="s">
        <v>2875</v>
      </c>
      <c r="B1576" t="s">
        <v>3199</v>
      </c>
      <c r="C1576" t="s">
        <v>32</v>
      </c>
      <c r="D1576" t="s">
        <v>3200</v>
      </c>
    </row>
    <row r="1577" spans="1:4" x14ac:dyDescent="0.25">
      <c r="A1577" t="s">
        <v>3718</v>
      </c>
      <c r="B1577" t="s">
        <v>4603</v>
      </c>
      <c r="C1577" t="s">
        <v>35</v>
      </c>
      <c r="D1577" t="s">
        <v>4604</v>
      </c>
    </row>
    <row r="1578" spans="1:4" x14ac:dyDescent="0.25">
      <c r="A1578" t="s">
        <v>2875</v>
      </c>
      <c r="B1578" t="s">
        <v>3201</v>
      </c>
      <c r="C1578" t="s">
        <v>58</v>
      </c>
      <c r="D1578" t="s">
        <v>3202</v>
      </c>
    </row>
    <row r="1579" spans="1:4" x14ac:dyDescent="0.25">
      <c r="A1579" t="s">
        <v>437</v>
      </c>
      <c r="B1579" t="s">
        <v>1108</v>
      </c>
      <c r="C1579" t="s">
        <v>32</v>
      </c>
      <c r="D1579" t="s">
        <v>1109</v>
      </c>
    </row>
    <row r="1580" spans="1:4" x14ac:dyDescent="0.25">
      <c r="A1580" t="s">
        <v>2202</v>
      </c>
      <c r="B1580" t="s">
        <v>2603</v>
      </c>
      <c r="C1580" t="s">
        <v>58</v>
      </c>
      <c r="D1580" t="s">
        <v>2604</v>
      </c>
    </row>
    <row r="1581" spans="1:4" x14ac:dyDescent="0.25">
      <c r="A1581" t="s">
        <v>1617</v>
      </c>
      <c r="B1581" t="s">
        <v>1982</v>
      </c>
      <c r="C1581" t="s">
        <v>32</v>
      </c>
      <c r="D1581" t="s">
        <v>1983</v>
      </c>
    </row>
    <row r="1582" spans="1:4" x14ac:dyDescent="0.25">
      <c r="A1582" t="s">
        <v>3718</v>
      </c>
      <c r="B1582" t="s">
        <v>4605</v>
      </c>
      <c r="C1582" t="s">
        <v>32</v>
      </c>
      <c r="D1582" t="s">
        <v>4606</v>
      </c>
    </row>
    <row r="1583" spans="1:4" x14ac:dyDescent="0.25">
      <c r="A1583" t="s">
        <v>3718</v>
      </c>
      <c r="B1583" t="s">
        <v>4607</v>
      </c>
      <c r="C1583" t="s">
        <v>32</v>
      </c>
      <c r="D1583" t="s">
        <v>4608</v>
      </c>
    </row>
    <row r="1584" spans="1:4" x14ac:dyDescent="0.25">
      <c r="A1584" t="s">
        <v>3718</v>
      </c>
      <c r="B1584" t="s">
        <v>4609</v>
      </c>
      <c r="C1584" t="s">
        <v>32</v>
      </c>
      <c r="D1584" t="s">
        <v>4610</v>
      </c>
    </row>
    <row r="1585" spans="1:4" x14ac:dyDescent="0.25">
      <c r="A1585" t="s">
        <v>3718</v>
      </c>
      <c r="B1585" t="s">
        <v>4611</v>
      </c>
      <c r="C1585" t="s">
        <v>35</v>
      </c>
      <c r="D1585" t="s">
        <v>4612</v>
      </c>
    </row>
    <row r="1586" spans="1:4" x14ac:dyDescent="0.25">
      <c r="A1586" t="s">
        <v>3718</v>
      </c>
      <c r="B1586" t="s">
        <v>4613</v>
      </c>
      <c r="C1586" t="s">
        <v>32</v>
      </c>
      <c r="D1586" t="s">
        <v>4614</v>
      </c>
    </row>
    <row r="1587" spans="1:4" x14ac:dyDescent="0.25">
      <c r="A1587" t="s">
        <v>2875</v>
      </c>
      <c r="B1587" t="s">
        <v>3203</v>
      </c>
      <c r="C1587" t="s">
        <v>35</v>
      </c>
      <c r="D1587" t="s">
        <v>3204</v>
      </c>
    </row>
    <row r="1588" spans="1:4" x14ac:dyDescent="0.25">
      <c r="A1588" t="s">
        <v>4</v>
      </c>
      <c r="B1588" t="s">
        <v>255</v>
      </c>
      <c r="C1588" t="s">
        <v>38</v>
      </c>
      <c r="D1588" t="s">
        <v>256</v>
      </c>
    </row>
    <row r="1589" spans="1:4" x14ac:dyDescent="0.25">
      <c r="A1589" t="s">
        <v>2875</v>
      </c>
      <c r="B1589" t="s">
        <v>3205</v>
      </c>
      <c r="C1589" t="s">
        <v>58</v>
      </c>
      <c r="D1589" t="s">
        <v>3206</v>
      </c>
    </row>
    <row r="1590" spans="1:4" x14ac:dyDescent="0.25">
      <c r="A1590" t="s">
        <v>1617</v>
      </c>
      <c r="B1590" t="s">
        <v>1984</v>
      </c>
      <c r="C1590" t="s">
        <v>32</v>
      </c>
      <c r="D1590" t="s">
        <v>1985</v>
      </c>
    </row>
    <row r="1591" spans="1:4" x14ac:dyDescent="0.25">
      <c r="A1591" t="s">
        <v>2875</v>
      </c>
      <c r="B1591" t="s">
        <v>3207</v>
      </c>
      <c r="C1591" t="s">
        <v>23</v>
      </c>
      <c r="D1591" t="s">
        <v>3208</v>
      </c>
    </row>
    <row r="1592" spans="1:4" x14ac:dyDescent="0.25">
      <c r="A1592" t="s">
        <v>1617</v>
      </c>
      <c r="B1592" t="s">
        <v>1986</v>
      </c>
      <c r="C1592" t="s">
        <v>32</v>
      </c>
      <c r="D1592" t="s">
        <v>1987</v>
      </c>
    </row>
    <row r="1593" spans="1:4" x14ac:dyDescent="0.25">
      <c r="A1593" t="s">
        <v>2875</v>
      </c>
      <c r="B1593" t="s">
        <v>3209</v>
      </c>
      <c r="C1593" t="s">
        <v>58</v>
      </c>
      <c r="D1593" t="s">
        <v>3210</v>
      </c>
    </row>
    <row r="1594" spans="1:4" x14ac:dyDescent="0.25">
      <c r="A1594" t="s">
        <v>437</v>
      </c>
      <c r="B1594" t="s">
        <v>1110</v>
      </c>
      <c r="C1594" t="s">
        <v>32</v>
      </c>
      <c r="D1594" t="s">
        <v>1111</v>
      </c>
    </row>
    <row r="1595" spans="1:4" x14ac:dyDescent="0.25">
      <c r="A1595" t="s">
        <v>4</v>
      </c>
      <c r="B1595" t="s">
        <v>257</v>
      </c>
      <c r="C1595" t="s">
        <v>32</v>
      </c>
      <c r="D1595" t="s">
        <v>258</v>
      </c>
    </row>
    <row r="1596" spans="1:4" x14ac:dyDescent="0.25">
      <c r="A1596" t="s">
        <v>2202</v>
      </c>
      <c r="B1596" t="s">
        <v>2605</v>
      </c>
      <c r="C1596" t="s">
        <v>32</v>
      </c>
      <c r="D1596" t="s">
        <v>2606</v>
      </c>
    </row>
    <row r="1597" spans="1:4" x14ac:dyDescent="0.25">
      <c r="A1597" t="s">
        <v>437</v>
      </c>
      <c r="B1597" t="s">
        <v>1112</v>
      </c>
      <c r="C1597" t="s">
        <v>23</v>
      </c>
      <c r="D1597" t="s">
        <v>1113</v>
      </c>
    </row>
    <row r="1598" spans="1:4" x14ac:dyDescent="0.25">
      <c r="A1598" t="s">
        <v>1617</v>
      </c>
      <c r="B1598" t="s">
        <v>1988</v>
      </c>
      <c r="C1598" t="s">
        <v>58</v>
      </c>
      <c r="D1598" t="s">
        <v>1989</v>
      </c>
    </row>
    <row r="1599" spans="1:4" x14ac:dyDescent="0.25">
      <c r="A1599" t="s">
        <v>1617</v>
      </c>
      <c r="B1599" t="s">
        <v>1990</v>
      </c>
      <c r="C1599" t="s">
        <v>32</v>
      </c>
      <c r="D1599" t="s">
        <v>1991</v>
      </c>
    </row>
    <row r="1600" spans="1:4" x14ac:dyDescent="0.25">
      <c r="A1600" t="s">
        <v>2875</v>
      </c>
      <c r="B1600" t="s">
        <v>3211</v>
      </c>
      <c r="C1600" t="s">
        <v>32</v>
      </c>
      <c r="D1600" t="s">
        <v>3212</v>
      </c>
    </row>
    <row r="1601" spans="1:4" x14ac:dyDescent="0.25">
      <c r="A1601" t="s">
        <v>2875</v>
      </c>
      <c r="B1601" t="s">
        <v>3213</v>
      </c>
      <c r="C1601" t="s">
        <v>32</v>
      </c>
      <c r="D1601" t="s">
        <v>3214</v>
      </c>
    </row>
    <row r="1602" spans="1:4" x14ac:dyDescent="0.25">
      <c r="A1602" t="s">
        <v>3718</v>
      </c>
      <c r="B1602" t="s">
        <v>4615</v>
      </c>
      <c r="C1602" t="s">
        <v>58</v>
      </c>
      <c r="D1602" t="s">
        <v>4616</v>
      </c>
    </row>
    <row r="1603" spans="1:4" x14ac:dyDescent="0.25">
      <c r="A1603" t="s">
        <v>3718</v>
      </c>
      <c r="B1603" t="s">
        <v>4617</v>
      </c>
      <c r="C1603" t="s">
        <v>58</v>
      </c>
      <c r="D1603" t="s">
        <v>4618</v>
      </c>
    </row>
    <row r="1604" spans="1:4" x14ac:dyDescent="0.25">
      <c r="A1604" t="s">
        <v>2202</v>
      </c>
      <c r="B1604" t="s">
        <v>2607</v>
      </c>
      <c r="C1604" t="s">
        <v>50</v>
      </c>
      <c r="D1604" t="s">
        <v>2608</v>
      </c>
    </row>
    <row r="1605" spans="1:4" x14ac:dyDescent="0.25">
      <c r="A1605" t="s">
        <v>1617</v>
      </c>
      <c r="B1605" t="s">
        <v>1992</v>
      </c>
      <c r="C1605" t="s">
        <v>32</v>
      </c>
      <c r="D1605" t="s">
        <v>1993</v>
      </c>
    </row>
    <row r="1606" spans="1:4" x14ac:dyDescent="0.25">
      <c r="A1606" t="s">
        <v>2875</v>
      </c>
      <c r="B1606" t="s">
        <v>3215</v>
      </c>
      <c r="C1606" t="s">
        <v>58</v>
      </c>
      <c r="D1606" t="s">
        <v>3216</v>
      </c>
    </row>
    <row r="1607" spans="1:4" x14ac:dyDescent="0.25">
      <c r="A1607" t="s">
        <v>437</v>
      </c>
      <c r="B1607" t="s">
        <v>1114</v>
      </c>
      <c r="C1607" t="s">
        <v>58</v>
      </c>
      <c r="D1607" t="s">
        <v>1115</v>
      </c>
    </row>
    <row r="1608" spans="1:4" x14ac:dyDescent="0.25">
      <c r="A1608" t="s">
        <v>3718</v>
      </c>
      <c r="B1608" t="s">
        <v>4619</v>
      </c>
      <c r="C1608" t="s">
        <v>58</v>
      </c>
      <c r="D1608" t="s">
        <v>4620</v>
      </c>
    </row>
    <row r="1609" spans="1:4" x14ac:dyDescent="0.25">
      <c r="A1609" t="s">
        <v>3718</v>
      </c>
      <c r="B1609" t="s">
        <v>4621</v>
      </c>
      <c r="C1609" t="s">
        <v>58</v>
      </c>
      <c r="D1609" t="s">
        <v>4622</v>
      </c>
    </row>
    <row r="1610" spans="1:4" x14ac:dyDescent="0.25">
      <c r="A1610" t="s">
        <v>3718</v>
      </c>
      <c r="B1610" t="s">
        <v>4623</v>
      </c>
      <c r="C1610" t="s">
        <v>32</v>
      </c>
      <c r="D1610" t="s">
        <v>4624</v>
      </c>
    </row>
    <row r="1611" spans="1:4" x14ac:dyDescent="0.25">
      <c r="A1611" t="s">
        <v>3718</v>
      </c>
      <c r="B1611" t="s">
        <v>4625</v>
      </c>
      <c r="C1611" t="s">
        <v>32</v>
      </c>
      <c r="D1611" t="s">
        <v>4626</v>
      </c>
    </row>
    <row r="1612" spans="1:4" x14ac:dyDescent="0.25">
      <c r="A1612" t="s">
        <v>2875</v>
      </c>
      <c r="B1612" t="s">
        <v>3217</v>
      </c>
      <c r="C1612" t="s">
        <v>32</v>
      </c>
      <c r="D1612" t="s">
        <v>3218</v>
      </c>
    </row>
    <row r="1613" spans="1:4" x14ac:dyDescent="0.25">
      <c r="A1613" t="s">
        <v>4</v>
      </c>
      <c r="B1613" t="s">
        <v>259</v>
      </c>
      <c r="C1613" t="s">
        <v>23</v>
      </c>
      <c r="D1613" t="s">
        <v>260</v>
      </c>
    </row>
    <row r="1614" spans="1:4" x14ac:dyDescent="0.25">
      <c r="A1614" t="s">
        <v>437</v>
      </c>
      <c r="B1614" t="s">
        <v>1116</v>
      </c>
      <c r="C1614" t="s">
        <v>87</v>
      </c>
      <c r="D1614" t="s">
        <v>1117</v>
      </c>
    </row>
    <row r="1615" spans="1:4" x14ac:dyDescent="0.25">
      <c r="A1615" t="s">
        <v>4</v>
      </c>
      <c r="B1615" t="s">
        <v>261</v>
      </c>
      <c r="C1615" t="s">
        <v>23</v>
      </c>
      <c r="D1615" t="s">
        <v>262</v>
      </c>
    </row>
    <row r="1616" spans="1:4" x14ac:dyDescent="0.25">
      <c r="A1616" t="s">
        <v>3479</v>
      </c>
      <c r="B1616" t="s">
        <v>3616</v>
      </c>
      <c r="C1616" t="s">
        <v>32</v>
      </c>
      <c r="D1616" t="s">
        <v>3617</v>
      </c>
    </row>
    <row r="1617" spans="1:4" x14ac:dyDescent="0.25">
      <c r="A1617" t="s">
        <v>3718</v>
      </c>
      <c r="B1617" t="s">
        <v>4627</v>
      </c>
      <c r="C1617" t="s">
        <v>58</v>
      </c>
      <c r="D1617" t="s">
        <v>4628</v>
      </c>
    </row>
    <row r="1618" spans="1:4" x14ac:dyDescent="0.25">
      <c r="A1618" t="s">
        <v>1617</v>
      </c>
      <c r="B1618" t="s">
        <v>1994</v>
      </c>
      <c r="C1618" t="s">
        <v>50</v>
      </c>
      <c r="D1618" t="s">
        <v>1995</v>
      </c>
    </row>
    <row r="1619" spans="1:4" x14ac:dyDescent="0.25">
      <c r="A1619" t="s">
        <v>1617</v>
      </c>
      <c r="B1619" t="s">
        <v>1996</v>
      </c>
      <c r="C1619" t="s">
        <v>266</v>
      </c>
      <c r="D1619" t="s">
        <v>1997</v>
      </c>
    </row>
    <row r="1620" spans="1:4" x14ac:dyDescent="0.25">
      <c r="A1620" t="s">
        <v>4</v>
      </c>
      <c r="B1620" t="s">
        <v>263</v>
      </c>
      <c r="C1620" t="s">
        <v>32</v>
      </c>
      <c r="D1620" t="s">
        <v>264</v>
      </c>
    </row>
    <row r="1621" spans="1:4" x14ac:dyDescent="0.25">
      <c r="A1621" t="s">
        <v>2875</v>
      </c>
      <c r="B1621" t="s">
        <v>3219</v>
      </c>
      <c r="C1621" t="s">
        <v>23</v>
      </c>
      <c r="D1621" t="s">
        <v>3220</v>
      </c>
    </row>
    <row r="1622" spans="1:4" x14ac:dyDescent="0.25">
      <c r="A1622" t="s">
        <v>3479</v>
      </c>
      <c r="B1622" t="s">
        <v>3618</v>
      </c>
      <c r="C1622" t="s">
        <v>32</v>
      </c>
      <c r="D1622" t="s">
        <v>3619</v>
      </c>
    </row>
    <row r="1623" spans="1:4" x14ac:dyDescent="0.25">
      <c r="A1623" t="s">
        <v>3718</v>
      </c>
      <c r="B1623" t="s">
        <v>4629</v>
      </c>
      <c r="C1623" t="s">
        <v>110</v>
      </c>
      <c r="D1623" t="s">
        <v>4630</v>
      </c>
    </row>
    <row r="1624" spans="1:4" x14ac:dyDescent="0.25">
      <c r="A1624" t="s">
        <v>4</v>
      </c>
      <c r="B1624" t="s">
        <v>265</v>
      </c>
      <c r="C1624" t="s">
        <v>266</v>
      </c>
      <c r="D1624" t="s">
        <v>267</v>
      </c>
    </row>
    <row r="1625" spans="1:4" x14ac:dyDescent="0.25">
      <c r="A1625" t="s">
        <v>2875</v>
      </c>
      <c r="B1625" t="s">
        <v>3221</v>
      </c>
      <c r="C1625" t="s">
        <v>58</v>
      </c>
      <c r="D1625" t="s">
        <v>3222</v>
      </c>
    </row>
    <row r="1626" spans="1:4" x14ac:dyDescent="0.25">
      <c r="A1626" t="s">
        <v>2875</v>
      </c>
      <c r="B1626" t="s">
        <v>3223</v>
      </c>
      <c r="C1626" t="s">
        <v>32</v>
      </c>
      <c r="D1626" t="s">
        <v>3224</v>
      </c>
    </row>
    <row r="1627" spans="1:4" x14ac:dyDescent="0.25">
      <c r="A1627" t="s">
        <v>3718</v>
      </c>
      <c r="B1627" t="s">
        <v>4631</v>
      </c>
      <c r="C1627" t="s">
        <v>35</v>
      </c>
      <c r="D1627" t="s">
        <v>4632</v>
      </c>
    </row>
    <row r="1628" spans="1:4" x14ac:dyDescent="0.25">
      <c r="A1628" t="s">
        <v>2202</v>
      </c>
      <c r="B1628" t="s">
        <v>2609</v>
      </c>
      <c r="C1628" t="s">
        <v>58</v>
      </c>
      <c r="D1628" t="s">
        <v>2610</v>
      </c>
    </row>
    <row r="1629" spans="1:4" x14ac:dyDescent="0.25">
      <c r="A1629" t="s">
        <v>3479</v>
      </c>
      <c r="B1629" t="s">
        <v>3620</v>
      </c>
      <c r="C1629" t="s">
        <v>35</v>
      </c>
      <c r="D1629" t="s">
        <v>3621</v>
      </c>
    </row>
    <row r="1630" spans="1:4" x14ac:dyDescent="0.25">
      <c r="A1630" t="s">
        <v>1617</v>
      </c>
      <c r="B1630" t="s">
        <v>1998</v>
      </c>
      <c r="C1630" t="s">
        <v>50</v>
      </c>
      <c r="D1630" t="s">
        <v>1999</v>
      </c>
    </row>
    <row r="1631" spans="1:4" x14ac:dyDescent="0.25">
      <c r="A1631" t="s">
        <v>3479</v>
      </c>
      <c r="B1631" t="s">
        <v>3622</v>
      </c>
      <c r="C1631" t="s">
        <v>32</v>
      </c>
      <c r="D1631" t="s">
        <v>3623</v>
      </c>
    </row>
    <row r="1632" spans="1:4" x14ac:dyDescent="0.25">
      <c r="A1632" t="s">
        <v>1617</v>
      </c>
      <c r="B1632" t="s">
        <v>2000</v>
      </c>
      <c r="C1632" t="s">
        <v>87</v>
      </c>
      <c r="D1632" t="s">
        <v>2001</v>
      </c>
    </row>
    <row r="1633" spans="1:4" x14ac:dyDescent="0.25">
      <c r="A1633" t="s">
        <v>2202</v>
      </c>
      <c r="B1633" t="s">
        <v>2611</v>
      </c>
      <c r="C1633" t="s">
        <v>58</v>
      </c>
      <c r="D1633" t="s">
        <v>2612</v>
      </c>
    </row>
    <row r="1634" spans="1:4" x14ac:dyDescent="0.25">
      <c r="A1634" t="s">
        <v>3718</v>
      </c>
      <c r="B1634" t="s">
        <v>4633</v>
      </c>
      <c r="C1634" t="s">
        <v>32</v>
      </c>
      <c r="D1634" t="s">
        <v>4634</v>
      </c>
    </row>
    <row r="1635" spans="1:4" x14ac:dyDescent="0.25">
      <c r="A1635" t="s">
        <v>3718</v>
      </c>
      <c r="B1635" t="s">
        <v>4635</v>
      </c>
      <c r="C1635" t="s">
        <v>58</v>
      </c>
      <c r="D1635" t="s">
        <v>4636</v>
      </c>
    </row>
    <row r="1636" spans="1:4" x14ac:dyDescent="0.25">
      <c r="A1636" t="s">
        <v>1617</v>
      </c>
      <c r="B1636" t="s">
        <v>2002</v>
      </c>
      <c r="C1636" t="s">
        <v>47</v>
      </c>
      <c r="D1636" t="s">
        <v>2003</v>
      </c>
    </row>
    <row r="1637" spans="1:4" x14ac:dyDescent="0.25">
      <c r="A1637" t="s">
        <v>3718</v>
      </c>
      <c r="B1637" t="s">
        <v>4637</v>
      </c>
      <c r="C1637" t="s">
        <v>32</v>
      </c>
      <c r="D1637" t="s">
        <v>4638</v>
      </c>
    </row>
    <row r="1638" spans="1:4" x14ac:dyDescent="0.25">
      <c r="A1638" t="s">
        <v>3718</v>
      </c>
      <c r="B1638" t="s">
        <v>4639</v>
      </c>
      <c r="C1638" t="s">
        <v>58</v>
      </c>
      <c r="D1638" t="s">
        <v>4640</v>
      </c>
    </row>
    <row r="1639" spans="1:4" x14ac:dyDescent="0.25">
      <c r="A1639" t="s">
        <v>3718</v>
      </c>
      <c r="B1639" t="s">
        <v>4641</v>
      </c>
      <c r="C1639" t="s">
        <v>58</v>
      </c>
      <c r="D1639" t="s">
        <v>4642</v>
      </c>
    </row>
    <row r="1640" spans="1:4" x14ac:dyDescent="0.25">
      <c r="A1640" t="s">
        <v>2875</v>
      </c>
      <c r="B1640" t="s">
        <v>3225</v>
      </c>
      <c r="C1640" t="s">
        <v>58</v>
      </c>
      <c r="D1640" t="s">
        <v>3226</v>
      </c>
    </row>
    <row r="1641" spans="1:4" x14ac:dyDescent="0.25">
      <c r="A1641" t="s">
        <v>2875</v>
      </c>
      <c r="B1641" t="s">
        <v>3227</v>
      </c>
      <c r="C1641" t="s">
        <v>32</v>
      </c>
      <c r="D1641" t="s">
        <v>3228</v>
      </c>
    </row>
    <row r="1642" spans="1:4" x14ac:dyDescent="0.25">
      <c r="A1642" t="s">
        <v>437</v>
      </c>
      <c r="B1642" t="s">
        <v>1118</v>
      </c>
      <c r="C1642" t="s">
        <v>32</v>
      </c>
      <c r="D1642" t="s">
        <v>1119</v>
      </c>
    </row>
    <row r="1643" spans="1:4" x14ac:dyDescent="0.25">
      <c r="A1643" t="s">
        <v>437</v>
      </c>
      <c r="B1643" t="s">
        <v>1120</v>
      </c>
      <c r="C1643" t="s">
        <v>58</v>
      </c>
      <c r="D1643" t="s">
        <v>1121</v>
      </c>
    </row>
    <row r="1644" spans="1:4" x14ac:dyDescent="0.25">
      <c r="A1644" t="s">
        <v>437</v>
      </c>
      <c r="B1644" t="s">
        <v>1122</v>
      </c>
      <c r="C1644" t="s">
        <v>53</v>
      </c>
      <c r="D1644" t="s">
        <v>1123</v>
      </c>
    </row>
    <row r="1645" spans="1:4" x14ac:dyDescent="0.25">
      <c r="A1645" t="s">
        <v>2875</v>
      </c>
      <c r="B1645" t="s">
        <v>3229</v>
      </c>
      <c r="C1645" t="s">
        <v>58</v>
      </c>
      <c r="D1645" t="s">
        <v>3230</v>
      </c>
    </row>
    <row r="1646" spans="1:4" x14ac:dyDescent="0.25">
      <c r="A1646" t="s">
        <v>437</v>
      </c>
      <c r="B1646" t="s">
        <v>1124</v>
      </c>
      <c r="C1646" t="s">
        <v>32</v>
      </c>
      <c r="D1646" t="s">
        <v>1125</v>
      </c>
    </row>
    <row r="1647" spans="1:4" x14ac:dyDescent="0.25">
      <c r="A1647" t="s">
        <v>3718</v>
      </c>
      <c r="B1647" t="s">
        <v>4643</v>
      </c>
      <c r="C1647" t="s">
        <v>58</v>
      </c>
      <c r="D1647" t="s">
        <v>4644</v>
      </c>
    </row>
    <row r="1648" spans="1:4" x14ac:dyDescent="0.25">
      <c r="A1648" t="s">
        <v>1617</v>
      </c>
      <c r="B1648" t="s">
        <v>2004</v>
      </c>
      <c r="C1648" t="s">
        <v>32</v>
      </c>
      <c r="D1648" t="s">
        <v>2005</v>
      </c>
    </row>
    <row r="1649" spans="1:4" x14ac:dyDescent="0.25">
      <c r="A1649" t="s">
        <v>437</v>
      </c>
      <c r="B1649" t="s">
        <v>1126</v>
      </c>
      <c r="C1649" t="s">
        <v>35</v>
      </c>
      <c r="D1649" t="s">
        <v>1127</v>
      </c>
    </row>
    <row r="1650" spans="1:4" x14ac:dyDescent="0.25">
      <c r="A1650" t="s">
        <v>2875</v>
      </c>
      <c r="B1650" t="s">
        <v>3231</v>
      </c>
      <c r="C1650" t="s">
        <v>32</v>
      </c>
      <c r="D1650" t="s">
        <v>3232</v>
      </c>
    </row>
    <row r="1651" spans="1:4" x14ac:dyDescent="0.25">
      <c r="A1651" t="s">
        <v>2202</v>
      </c>
      <c r="B1651" t="s">
        <v>2613</v>
      </c>
      <c r="C1651" t="s">
        <v>266</v>
      </c>
      <c r="D1651" t="s">
        <v>2614</v>
      </c>
    </row>
    <row r="1652" spans="1:4" x14ac:dyDescent="0.25">
      <c r="A1652" t="s">
        <v>3718</v>
      </c>
      <c r="B1652" t="s">
        <v>4645</v>
      </c>
      <c r="C1652" t="s">
        <v>32</v>
      </c>
      <c r="D1652" t="s">
        <v>4646</v>
      </c>
    </row>
    <row r="1653" spans="1:4" x14ac:dyDescent="0.25">
      <c r="A1653" t="s">
        <v>4</v>
      </c>
      <c r="B1653" t="s">
        <v>268</v>
      </c>
      <c r="C1653" t="s">
        <v>32</v>
      </c>
      <c r="D1653" t="s">
        <v>269</v>
      </c>
    </row>
    <row r="1654" spans="1:4" x14ac:dyDescent="0.25">
      <c r="A1654" t="s">
        <v>3718</v>
      </c>
      <c r="B1654" t="s">
        <v>4647</v>
      </c>
      <c r="C1654" t="s">
        <v>32</v>
      </c>
      <c r="D1654" t="s">
        <v>4648</v>
      </c>
    </row>
    <row r="1655" spans="1:4" x14ac:dyDescent="0.25">
      <c r="A1655" t="s">
        <v>1442</v>
      </c>
      <c r="B1655" t="s">
        <v>1563</v>
      </c>
      <c r="C1655" t="s">
        <v>425</v>
      </c>
      <c r="D1655" t="s">
        <v>1564</v>
      </c>
    </row>
    <row r="1656" spans="1:4" x14ac:dyDescent="0.25">
      <c r="A1656" t="s">
        <v>2875</v>
      </c>
      <c r="B1656" t="s">
        <v>3233</v>
      </c>
      <c r="C1656" t="s">
        <v>32</v>
      </c>
      <c r="D1656" t="s">
        <v>3234</v>
      </c>
    </row>
    <row r="1657" spans="1:4" x14ac:dyDescent="0.25">
      <c r="A1657" t="s">
        <v>2202</v>
      </c>
      <c r="B1657" t="s">
        <v>2615</v>
      </c>
      <c r="C1657" t="s">
        <v>32</v>
      </c>
      <c r="D1657" t="s">
        <v>2616</v>
      </c>
    </row>
    <row r="1658" spans="1:4" x14ac:dyDescent="0.25">
      <c r="A1658" t="s">
        <v>3479</v>
      </c>
      <c r="B1658" t="s">
        <v>3624</v>
      </c>
      <c r="C1658" t="s">
        <v>32</v>
      </c>
      <c r="D1658" t="s">
        <v>3625</v>
      </c>
    </row>
    <row r="1659" spans="1:4" x14ac:dyDescent="0.25">
      <c r="A1659" t="s">
        <v>437</v>
      </c>
      <c r="B1659" t="s">
        <v>1128</v>
      </c>
      <c r="C1659" t="s">
        <v>35</v>
      </c>
      <c r="D1659" t="s">
        <v>1129</v>
      </c>
    </row>
    <row r="1660" spans="1:4" x14ac:dyDescent="0.25">
      <c r="A1660" t="s">
        <v>437</v>
      </c>
      <c r="B1660" t="s">
        <v>1130</v>
      </c>
      <c r="C1660" t="s">
        <v>32</v>
      </c>
      <c r="D1660" t="s">
        <v>1131</v>
      </c>
    </row>
    <row r="1661" spans="1:4" x14ac:dyDescent="0.25">
      <c r="A1661" t="s">
        <v>3718</v>
      </c>
      <c r="B1661" t="s">
        <v>4649</v>
      </c>
      <c r="C1661" t="s">
        <v>32</v>
      </c>
      <c r="D1661" t="s">
        <v>4650</v>
      </c>
    </row>
    <row r="1662" spans="1:4" x14ac:dyDescent="0.25">
      <c r="A1662" t="s">
        <v>437</v>
      </c>
      <c r="B1662" t="s">
        <v>1132</v>
      </c>
      <c r="C1662" t="s">
        <v>32</v>
      </c>
      <c r="D1662" t="s">
        <v>1133</v>
      </c>
    </row>
    <row r="1663" spans="1:4" x14ac:dyDescent="0.25">
      <c r="A1663" t="s">
        <v>1617</v>
      </c>
      <c r="B1663" t="s">
        <v>2006</v>
      </c>
      <c r="C1663" t="s">
        <v>32</v>
      </c>
      <c r="D1663" t="s">
        <v>2007</v>
      </c>
    </row>
    <row r="1664" spans="1:4" x14ac:dyDescent="0.25">
      <c r="A1664" t="s">
        <v>3718</v>
      </c>
      <c r="B1664" t="s">
        <v>4651</v>
      </c>
      <c r="C1664" t="s">
        <v>32</v>
      </c>
      <c r="D1664" t="s">
        <v>4652</v>
      </c>
    </row>
    <row r="1665" spans="1:4" x14ac:dyDescent="0.25">
      <c r="A1665" t="s">
        <v>2202</v>
      </c>
      <c r="B1665" t="s">
        <v>2617</v>
      </c>
      <c r="C1665" t="s">
        <v>32</v>
      </c>
      <c r="D1665" t="s">
        <v>2618</v>
      </c>
    </row>
    <row r="1666" spans="1:4" x14ac:dyDescent="0.25">
      <c r="A1666" t="s">
        <v>2875</v>
      </c>
      <c r="B1666" t="s">
        <v>3235</v>
      </c>
      <c r="C1666" t="s">
        <v>58</v>
      </c>
      <c r="D1666" t="s">
        <v>3236</v>
      </c>
    </row>
    <row r="1667" spans="1:4" x14ac:dyDescent="0.25">
      <c r="A1667" t="s">
        <v>1617</v>
      </c>
      <c r="B1667" t="s">
        <v>2008</v>
      </c>
      <c r="C1667" t="s">
        <v>58</v>
      </c>
      <c r="D1667" t="s">
        <v>2009</v>
      </c>
    </row>
    <row r="1668" spans="1:4" x14ac:dyDescent="0.25">
      <c r="A1668" t="s">
        <v>2875</v>
      </c>
      <c r="B1668" t="s">
        <v>3237</v>
      </c>
      <c r="C1668" t="s">
        <v>58</v>
      </c>
      <c r="D1668" t="s">
        <v>3238</v>
      </c>
    </row>
    <row r="1669" spans="1:4" x14ac:dyDescent="0.25">
      <c r="A1669" t="s">
        <v>3479</v>
      </c>
      <c r="B1669" t="s">
        <v>3626</v>
      </c>
      <c r="C1669" t="s">
        <v>38</v>
      </c>
      <c r="D1669" t="s">
        <v>3627</v>
      </c>
    </row>
    <row r="1670" spans="1:4" x14ac:dyDescent="0.25">
      <c r="A1670" t="s">
        <v>1617</v>
      </c>
      <c r="B1670" t="s">
        <v>2010</v>
      </c>
      <c r="C1670" t="s">
        <v>58</v>
      </c>
      <c r="D1670" t="s">
        <v>2011</v>
      </c>
    </row>
    <row r="1671" spans="1:4" x14ac:dyDescent="0.25">
      <c r="A1671" t="s">
        <v>2875</v>
      </c>
      <c r="B1671" t="s">
        <v>3239</v>
      </c>
      <c r="C1671" t="s">
        <v>58</v>
      </c>
      <c r="D1671" t="s">
        <v>3240</v>
      </c>
    </row>
    <row r="1672" spans="1:4" x14ac:dyDescent="0.25">
      <c r="A1672" t="s">
        <v>3718</v>
      </c>
      <c r="B1672" t="s">
        <v>4653</v>
      </c>
      <c r="C1672" t="s">
        <v>58</v>
      </c>
      <c r="D1672" t="s">
        <v>4654</v>
      </c>
    </row>
    <row r="1673" spans="1:4" x14ac:dyDescent="0.25">
      <c r="A1673" t="s">
        <v>437</v>
      </c>
      <c r="B1673" t="s">
        <v>1134</v>
      </c>
      <c r="C1673" t="s">
        <v>58</v>
      </c>
      <c r="D1673" t="s">
        <v>1135</v>
      </c>
    </row>
    <row r="1674" spans="1:4" x14ac:dyDescent="0.25">
      <c r="A1674" t="s">
        <v>2875</v>
      </c>
      <c r="B1674" t="s">
        <v>3241</v>
      </c>
      <c r="C1674" t="s">
        <v>58</v>
      </c>
      <c r="D1674" t="s">
        <v>3242</v>
      </c>
    </row>
    <row r="1675" spans="1:4" x14ac:dyDescent="0.25">
      <c r="A1675" t="s">
        <v>4</v>
      </c>
      <c r="B1675" t="s">
        <v>270</v>
      </c>
      <c r="C1675" t="s">
        <v>32</v>
      </c>
      <c r="D1675" t="s">
        <v>271</v>
      </c>
    </row>
    <row r="1676" spans="1:4" x14ac:dyDescent="0.25">
      <c r="A1676" t="s">
        <v>3718</v>
      </c>
      <c r="B1676" t="s">
        <v>4655</v>
      </c>
      <c r="C1676" t="s">
        <v>32</v>
      </c>
      <c r="D1676" t="s">
        <v>4656</v>
      </c>
    </row>
    <row r="1677" spans="1:4" x14ac:dyDescent="0.25">
      <c r="A1677" t="s">
        <v>3718</v>
      </c>
      <c r="B1677" t="s">
        <v>4657</v>
      </c>
      <c r="C1677" t="s">
        <v>58</v>
      </c>
      <c r="D1677" t="s">
        <v>4658</v>
      </c>
    </row>
    <row r="1678" spans="1:4" x14ac:dyDescent="0.25">
      <c r="A1678" t="s">
        <v>3718</v>
      </c>
      <c r="B1678" t="s">
        <v>4659</v>
      </c>
      <c r="C1678" t="s">
        <v>58</v>
      </c>
      <c r="D1678" t="s">
        <v>4660</v>
      </c>
    </row>
    <row r="1679" spans="1:4" x14ac:dyDescent="0.25">
      <c r="A1679" t="s">
        <v>3718</v>
      </c>
      <c r="B1679" t="s">
        <v>4661</v>
      </c>
      <c r="C1679" t="s">
        <v>58</v>
      </c>
      <c r="D1679" t="s">
        <v>4662</v>
      </c>
    </row>
    <row r="1680" spans="1:4" x14ac:dyDescent="0.25">
      <c r="A1680" t="s">
        <v>3718</v>
      </c>
      <c r="B1680" t="s">
        <v>4663</v>
      </c>
      <c r="C1680" t="s">
        <v>58</v>
      </c>
      <c r="D1680" t="s">
        <v>4664</v>
      </c>
    </row>
    <row r="1681" spans="1:4" x14ac:dyDescent="0.25">
      <c r="A1681" t="s">
        <v>2875</v>
      </c>
      <c r="B1681" t="s">
        <v>3243</v>
      </c>
      <c r="C1681" t="s">
        <v>58</v>
      </c>
      <c r="D1681" t="s">
        <v>3244</v>
      </c>
    </row>
    <row r="1682" spans="1:4" x14ac:dyDescent="0.25">
      <c r="A1682" t="s">
        <v>3718</v>
      </c>
      <c r="B1682" t="s">
        <v>4665</v>
      </c>
      <c r="C1682" t="s">
        <v>32</v>
      </c>
      <c r="D1682" t="s">
        <v>4666</v>
      </c>
    </row>
    <row r="1683" spans="1:4" x14ac:dyDescent="0.25">
      <c r="A1683" t="s">
        <v>1617</v>
      </c>
      <c r="B1683" t="s">
        <v>2012</v>
      </c>
      <c r="C1683" t="s">
        <v>32</v>
      </c>
      <c r="D1683" t="s">
        <v>2013</v>
      </c>
    </row>
    <row r="1684" spans="1:4" x14ac:dyDescent="0.25">
      <c r="A1684" t="s">
        <v>3718</v>
      </c>
      <c r="B1684" t="s">
        <v>4667</v>
      </c>
      <c r="C1684" t="s">
        <v>32</v>
      </c>
      <c r="D1684" t="s">
        <v>4668</v>
      </c>
    </row>
    <row r="1685" spans="1:4" x14ac:dyDescent="0.25">
      <c r="A1685" t="s">
        <v>3718</v>
      </c>
      <c r="B1685" t="s">
        <v>4669</v>
      </c>
      <c r="C1685" t="s">
        <v>32</v>
      </c>
      <c r="D1685" t="s">
        <v>4670</v>
      </c>
    </row>
    <row r="1686" spans="1:4" x14ac:dyDescent="0.25">
      <c r="A1686" t="s">
        <v>3718</v>
      </c>
      <c r="B1686" t="s">
        <v>4671</v>
      </c>
      <c r="C1686" t="s">
        <v>32</v>
      </c>
      <c r="D1686" t="s">
        <v>4672</v>
      </c>
    </row>
    <row r="1687" spans="1:4" x14ac:dyDescent="0.25">
      <c r="A1687" t="s">
        <v>3479</v>
      </c>
      <c r="B1687" t="s">
        <v>3628</v>
      </c>
      <c r="C1687" t="s">
        <v>35</v>
      </c>
      <c r="D1687" t="s">
        <v>3629</v>
      </c>
    </row>
    <row r="1688" spans="1:4" x14ac:dyDescent="0.25">
      <c r="A1688" t="s">
        <v>437</v>
      </c>
      <c r="B1688" t="s">
        <v>1136</v>
      </c>
      <c r="C1688" t="s">
        <v>35</v>
      </c>
      <c r="D1688" t="s">
        <v>1137</v>
      </c>
    </row>
    <row r="1689" spans="1:4" x14ac:dyDescent="0.25">
      <c r="A1689" t="s">
        <v>3718</v>
      </c>
      <c r="B1689" t="s">
        <v>4673</v>
      </c>
      <c r="C1689" t="s">
        <v>58</v>
      </c>
      <c r="D1689" t="s">
        <v>4674</v>
      </c>
    </row>
    <row r="1690" spans="1:4" x14ac:dyDescent="0.25">
      <c r="A1690" t="s">
        <v>2202</v>
      </c>
      <c r="B1690" t="s">
        <v>2619</v>
      </c>
      <c r="C1690" t="s">
        <v>58</v>
      </c>
      <c r="D1690" t="s">
        <v>2620</v>
      </c>
    </row>
    <row r="1691" spans="1:4" x14ac:dyDescent="0.25">
      <c r="A1691" t="s">
        <v>437</v>
      </c>
      <c r="B1691" t="s">
        <v>1138</v>
      </c>
      <c r="C1691" t="s">
        <v>47</v>
      </c>
      <c r="D1691" t="s">
        <v>1139</v>
      </c>
    </row>
    <row r="1692" spans="1:4" x14ac:dyDescent="0.25">
      <c r="A1692" t="s">
        <v>2875</v>
      </c>
      <c r="B1692" t="s">
        <v>3245</v>
      </c>
      <c r="C1692" t="s">
        <v>58</v>
      </c>
      <c r="D1692" t="s">
        <v>3246</v>
      </c>
    </row>
    <row r="1693" spans="1:4" x14ac:dyDescent="0.25">
      <c r="A1693" t="s">
        <v>2202</v>
      </c>
      <c r="B1693" t="s">
        <v>2621</v>
      </c>
      <c r="C1693" t="s">
        <v>58</v>
      </c>
      <c r="D1693" t="s">
        <v>2622</v>
      </c>
    </row>
    <row r="1694" spans="1:4" x14ac:dyDescent="0.25">
      <c r="A1694" t="s">
        <v>2202</v>
      </c>
      <c r="B1694" t="s">
        <v>2623</v>
      </c>
      <c r="C1694" t="s">
        <v>35</v>
      </c>
      <c r="D1694" t="s">
        <v>2624</v>
      </c>
    </row>
    <row r="1695" spans="1:4" x14ac:dyDescent="0.25">
      <c r="A1695" t="s">
        <v>437</v>
      </c>
      <c r="B1695" t="s">
        <v>1140</v>
      </c>
      <c r="C1695" t="s">
        <v>58</v>
      </c>
      <c r="D1695" t="s">
        <v>1141</v>
      </c>
    </row>
    <row r="1696" spans="1:4" x14ac:dyDescent="0.25">
      <c r="A1696" t="s">
        <v>2202</v>
      </c>
      <c r="B1696" t="s">
        <v>2625</v>
      </c>
      <c r="C1696" t="s">
        <v>32</v>
      </c>
      <c r="D1696" t="s">
        <v>2626</v>
      </c>
    </row>
    <row r="1697" spans="1:4" x14ac:dyDescent="0.25">
      <c r="A1697" t="s">
        <v>1442</v>
      </c>
      <c r="B1697" t="s">
        <v>1565</v>
      </c>
      <c r="C1697" t="s">
        <v>425</v>
      </c>
      <c r="D1697" t="s">
        <v>1566</v>
      </c>
    </row>
    <row r="1698" spans="1:4" x14ac:dyDescent="0.25">
      <c r="A1698" t="s">
        <v>437</v>
      </c>
      <c r="B1698" t="s">
        <v>1142</v>
      </c>
      <c r="C1698" t="s">
        <v>32</v>
      </c>
      <c r="D1698" t="s">
        <v>1143</v>
      </c>
    </row>
    <row r="1699" spans="1:4" x14ac:dyDescent="0.25">
      <c r="A1699" t="s">
        <v>2202</v>
      </c>
      <c r="B1699" t="s">
        <v>2627</v>
      </c>
      <c r="C1699" t="s">
        <v>23</v>
      </c>
      <c r="D1699" t="s">
        <v>2628</v>
      </c>
    </row>
    <row r="1700" spans="1:4" x14ac:dyDescent="0.25">
      <c r="A1700" t="s">
        <v>2875</v>
      </c>
      <c r="B1700" t="s">
        <v>3247</v>
      </c>
      <c r="C1700" t="s">
        <v>58</v>
      </c>
      <c r="D1700" t="s">
        <v>3248</v>
      </c>
    </row>
    <row r="1701" spans="1:4" x14ac:dyDescent="0.25">
      <c r="A1701" t="s">
        <v>1617</v>
      </c>
      <c r="B1701" t="s">
        <v>2014</v>
      </c>
      <c r="C1701" t="s">
        <v>32</v>
      </c>
      <c r="D1701" t="s">
        <v>2015</v>
      </c>
    </row>
    <row r="1702" spans="1:4" x14ac:dyDescent="0.25">
      <c r="A1702" t="s">
        <v>4</v>
      </c>
      <c r="B1702" t="s">
        <v>272</v>
      </c>
      <c r="C1702" t="s">
        <v>35</v>
      </c>
      <c r="D1702" t="s">
        <v>273</v>
      </c>
    </row>
    <row r="1703" spans="1:4" x14ac:dyDescent="0.25">
      <c r="A1703" t="s">
        <v>3718</v>
      </c>
      <c r="B1703" t="s">
        <v>4675</v>
      </c>
      <c r="C1703" t="s">
        <v>58</v>
      </c>
      <c r="D1703" t="s">
        <v>4676</v>
      </c>
    </row>
    <row r="1704" spans="1:4" x14ac:dyDescent="0.25">
      <c r="A1704" t="s">
        <v>4</v>
      </c>
      <c r="B1704" t="s">
        <v>274</v>
      </c>
      <c r="C1704" t="s">
        <v>53</v>
      </c>
      <c r="D1704" t="s">
        <v>275</v>
      </c>
    </row>
    <row r="1705" spans="1:4" x14ac:dyDescent="0.25">
      <c r="A1705" t="s">
        <v>3718</v>
      </c>
      <c r="B1705" t="s">
        <v>4677</v>
      </c>
      <c r="C1705" t="s">
        <v>58</v>
      </c>
      <c r="D1705" t="s">
        <v>4678</v>
      </c>
    </row>
    <row r="1706" spans="1:4" x14ac:dyDescent="0.25">
      <c r="A1706" t="s">
        <v>1617</v>
      </c>
      <c r="B1706" t="s">
        <v>2016</v>
      </c>
      <c r="C1706" t="s">
        <v>58</v>
      </c>
      <c r="D1706" t="s">
        <v>2017</v>
      </c>
    </row>
    <row r="1707" spans="1:4" x14ac:dyDescent="0.25">
      <c r="A1707" t="s">
        <v>2202</v>
      </c>
      <c r="B1707" t="s">
        <v>2629</v>
      </c>
      <c r="C1707" t="s">
        <v>58</v>
      </c>
      <c r="D1707" t="s">
        <v>2630</v>
      </c>
    </row>
    <row r="1708" spans="1:4" x14ac:dyDescent="0.25">
      <c r="A1708" t="s">
        <v>4</v>
      </c>
      <c r="B1708" t="s">
        <v>276</v>
      </c>
      <c r="C1708" t="s">
        <v>110</v>
      </c>
      <c r="D1708" t="s">
        <v>277</v>
      </c>
    </row>
    <row r="1709" spans="1:4" x14ac:dyDescent="0.25">
      <c r="A1709" t="s">
        <v>437</v>
      </c>
      <c r="B1709" t="s">
        <v>1144</v>
      </c>
      <c r="C1709" t="s">
        <v>32</v>
      </c>
      <c r="D1709" t="s">
        <v>1145</v>
      </c>
    </row>
    <row r="1710" spans="1:4" x14ac:dyDescent="0.25">
      <c r="A1710" t="s">
        <v>3718</v>
      </c>
      <c r="B1710" t="s">
        <v>4679</v>
      </c>
      <c r="C1710" t="s">
        <v>58</v>
      </c>
      <c r="D1710" t="s">
        <v>4680</v>
      </c>
    </row>
    <row r="1711" spans="1:4" x14ac:dyDescent="0.25">
      <c r="A1711" t="s">
        <v>3479</v>
      </c>
      <c r="B1711" t="s">
        <v>3630</v>
      </c>
      <c r="C1711" t="s">
        <v>35</v>
      </c>
      <c r="D1711" t="s">
        <v>3631</v>
      </c>
    </row>
    <row r="1712" spans="1:4" x14ac:dyDescent="0.25">
      <c r="A1712" t="s">
        <v>437</v>
      </c>
      <c r="B1712" t="s">
        <v>1146</v>
      </c>
      <c r="C1712" t="s">
        <v>32</v>
      </c>
      <c r="D1712" t="s">
        <v>1147</v>
      </c>
    </row>
    <row r="1713" spans="1:4" x14ac:dyDescent="0.25">
      <c r="A1713" t="s">
        <v>1617</v>
      </c>
      <c r="B1713" t="s">
        <v>2018</v>
      </c>
      <c r="C1713" t="s">
        <v>38</v>
      </c>
      <c r="D1713" t="s">
        <v>2019</v>
      </c>
    </row>
    <row r="1714" spans="1:4" x14ac:dyDescent="0.25">
      <c r="A1714" t="s">
        <v>3718</v>
      </c>
      <c r="B1714" t="s">
        <v>4681</v>
      </c>
      <c r="C1714" t="s">
        <v>32</v>
      </c>
      <c r="D1714" t="s">
        <v>4682</v>
      </c>
    </row>
    <row r="1715" spans="1:4" x14ac:dyDescent="0.25">
      <c r="A1715" t="s">
        <v>3479</v>
      </c>
      <c r="B1715" t="s">
        <v>3632</v>
      </c>
      <c r="C1715" t="s">
        <v>32</v>
      </c>
      <c r="D1715" t="s">
        <v>3633</v>
      </c>
    </row>
    <row r="1716" spans="1:4" x14ac:dyDescent="0.25">
      <c r="A1716" t="s">
        <v>2202</v>
      </c>
      <c r="B1716" t="s">
        <v>2631</v>
      </c>
      <c r="C1716" t="s">
        <v>58</v>
      </c>
      <c r="D1716" t="s">
        <v>2632</v>
      </c>
    </row>
    <row r="1717" spans="1:4" x14ac:dyDescent="0.25">
      <c r="A1717" t="s">
        <v>1617</v>
      </c>
      <c r="B1717" t="s">
        <v>2020</v>
      </c>
      <c r="C1717" t="s">
        <v>58</v>
      </c>
      <c r="D1717" t="s">
        <v>2021</v>
      </c>
    </row>
    <row r="1718" spans="1:4" x14ac:dyDescent="0.25">
      <c r="A1718" t="s">
        <v>3718</v>
      </c>
      <c r="B1718" t="s">
        <v>4683</v>
      </c>
      <c r="C1718" t="s">
        <v>58</v>
      </c>
      <c r="D1718" t="s">
        <v>4684</v>
      </c>
    </row>
    <row r="1719" spans="1:4" x14ac:dyDescent="0.25">
      <c r="A1719" t="s">
        <v>4</v>
      </c>
      <c r="B1719" t="s">
        <v>278</v>
      </c>
      <c r="C1719" t="s">
        <v>32</v>
      </c>
      <c r="D1719" t="s">
        <v>279</v>
      </c>
    </row>
    <row r="1720" spans="1:4" x14ac:dyDescent="0.25">
      <c r="A1720" t="s">
        <v>2202</v>
      </c>
      <c r="B1720" t="s">
        <v>2633</v>
      </c>
      <c r="C1720" t="s">
        <v>32</v>
      </c>
      <c r="D1720" t="s">
        <v>2634</v>
      </c>
    </row>
    <row r="1721" spans="1:4" x14ac:dyDescent="0.25">
      <c r="A1721" t="s">
        <v>2202</v>
      </c>
      <c r="B1721" t="s">
        <v>2635</v>
      </c>
      <c r="C1721" t="s">
        <v>32</v>
      </c>
      <c r="D1721" t="s">
        <v>2636</v>
      </c>
    </row>
    <row r="1722" spans="1:4" x14ac:dyDescent="0.25">
      <c r="A1722" t="s">
        <v>2875</v>
      </c>
      <c r="B1722" t="s">
        <v>3249</v>
      </c>
      <c r="C1722" t="s">
        <v>58</v>
      </c>
      <c r="D1722" t="s">
        <v>3250</v>
      </c>
    </row>
    <row r="1723" spans="1:4" x14ac:dyDescent="0.25">
      <c r="A1723" t="s">
        <v>2875</v>
      </c>
      <c r="B1723" t="s">
        <v>3251</v>
      </c>
      <c r="C1723" t="s">
        <v>58</v>
      </c>
      <c r="D1723" t="s">
        <v>3252</v>
      </c>
    </row>
    <row r="1724" spans="1:4" x14ac:dyDescent="0.25">
      <c r="A1724" t="s">
        <v>2875</v>
      </c>
      <c r="B1724" t="s">
        <v>3253</v>
      </c>
      <c r="C1724" t="s">
        <v>32</v>
      </c>
      <c r="D1724" t="s">
        <v>3254</v>
      </c>
    </row>
    <row r="1725" spans="1:4" x14ac:dyDescent="0.25">
      <c r="A1725" t="s">
        <v>3718</v>
      </c>
      <c r="B1725" t="s">
        <v>4685</v>
      </c>
      <c r="C1725" t="s">
        <v>47</v>
      </c>
      <c r="D1725" t="s">
        <v>4686</v>
      </c>
    </row>
    <row r="1726" spans="1:4" x14ac:dyDescent="0.25">
      <c r="A1726" t="s">
        <v>2202</v>
      </c>
      <c r="B1726" t="s">
        <v>2637</v>
      </c>
      <c r="C1726" t="s">
        <v>47</v>
      </c>
      <c r="D1726" t="s">
        <v>2638</v>
      </c>
    </row>
    <row r="1727" spans="1:4" x14ac:dyDescent="0.25">
      <c r="A1727" t="s">
        <v>3479</v>
      </c>
      <c r="B1727" t="s">
        <v>3634</v>
      </c>
      <c r="C1727" t="s">
        <v>32</v>
      </c>
      <c r="D1727" t="s">
        <v>3635</v>
      </c>
    </row>
    <row r="1728" spans="1:4" x14ac:dyDescent="0.25">
      <c r="A1728" t="s">
        <v>2875</v>
      </c>
      <c r="B1728" t="s">
        <v>3255</v>
      </c>
      <c r="C1728" t="s">
        <v>32</v>
      </c>
      <c r="D1728" t="s">
        <v>3256</v>
      </c>
    </row>
    <row r="1729" spans="1:4" x14ac:dyDescent="0.25">
      <c r="A1729" t="s">
        <v>2202</v>
      </c>
      <c r="B1729" t="s">
        <v>2639</v>
      </c>
      <c r="C1729" t="s">
        <v>58</v>
      </c>
      <c r="D1729" t="s">
        <v>2640</v>
      </c>
    </row>
    <row r="1730" spans="1:4" x14ac:dyDescent="0.25">
      <c r="A1730" t="s">
        <v>437</v>
      </c>
      <c r="B1730" t="s">
        <v>1148</v>
      </c>
      <c r="C1730" t="s">
        <v>32</v>
      </c>
      <c r="D1730" t="s">
        <v>1149</v>
      </c>
    </row>
    <row r="1731" spans="1:4" x14ac:dyDescent="0.25">
      <c r="A1731" t="s">
        <v>3718</v>
      </c>
      <c r="B1731" t="s">
        <v>4687</v>
      </c>
      <c r="C1731" t="s">
        <v>50</v>
      </c>
      <c r="D1731" t="s">
        <v>4688</v>
      </c>
    </row>
    <row r="1732" spans="1:4" x14ac:dyDescent="0.25">
      <c r="A1732" t="s">
        <v>2202</v>
      </c>
      <c r="B1732" t="s">
        <v>2641</v>
      </c>
      <c r="C1732" t="s">
        <v>58</v>
      </c>
      <c r="D1732" t="s">
        <v>2642</v>
      </c>
    </row>
    <row r="1733" spans="1:4" x14ac:dyDescent="0.25">
      <c r="A1733" t="s">
        <v>3718</v>
      </c>
      <c r="B1733" t="s">
        <v>4689</v>
      </c>
      <c r="C1733" t="s">
        <v>266</v>
      </c>
      <c r="D1733" t="s">
        <v>4690</v>
      </c>
    </row>
    <row r="1734" spans="1:4" x14ac:dyDescent="0.25">
      <c r="A1734" t="s">
        <v>3718</v>
      </c>
      <c r="B1734" t="s">
        <v>4691</v>
      </c>
      <c r="C1734" t="s">
        <v>47</v>
      </c>
      <c r="D1734" t="s">
        <v>4692</v>
      </c>
    </row>
    <row r="1735" spans="1:4" x14ac:dyDescent="0.25">
      <c r="A1735" t="s">
        <v>437</v>
      </c>
      <c r="B1735" t="s">
        <v>1150</v>
      </c>
      <c r="C1735" t="s">
        <v>425</v>
      </c>
      <c r="D1735" t="s">
        <v>1151</v>
      </c>
    </row>
    <row r="1736" spans="1:4" x14ac:dyDescent="0.25">
      <c r="A1736" t="s">
        <v>3718</v>
      </c>
      <c r="B1736" t="s">
        <v>4693</v>
      </c>
      <c r="C1736" t="s">
        <v>58</v>
      </c>
      <c r="D1736" t="s">
        <v>4694</v>
      </c>
    </row>
    <row r="1737" spans="1:4" x14ac:dyDescent="0.25">
      <c r="A1737" t="s">
        <v>3718</v>
      </c>
      <c r="B1737" t="s">
        <v>4695</v>
      </c>
      <c r="C1737" t="s">
        <v>35</v>
      </c>
      <c r="D1737" t="s">
        <v>4696</v>
      </c>
    </row>
    <row r="1738" spans="1:4" x14ac:dyDescent="0.25">
      <c r="A1738" t="s">
        <v>3718</v>
      </c>
      <c r="B1738" t="s">
        <v>4697</v>
      </c>
      <c r="C1738" t="s">
        <v>32</v>
      </c>
      <c r="D1738" t="s">
        <v>4698</v>
      </c>
    </row>
    <row r="1739" spans="1:4" x14ac:dyDescent="0.25">
      <c r="A1739" t="s">
        <v>1617</v>
      </c>
      <c r="B1739" t="s">
        <v>2022</v>
      </c>
      <c r="C1739" t="s">
        <v>23</v>
      </c>
      <c r="D1739" t="s">
        <v>2023</v>
      </c>
    </row>
    <row r="1740" spans="1:4" x14ac:dyDescent="0.25">
      <c r="A1740" t="s">
        <v>2202</v>
      </c>
      <c r="B1740" t="s">
        <v>2643</v>
      </c>
      <c r="C1740" t="s">
        <v>58</v>
      </c>
      <c r="D1740" t="s">
        <v>2644</v>
      </c>
    </row>
    <row r="1741" spans="1:4" x14ac:dyDescent="0.25">
      <c r="A1741" t="s">
        <v>3718</v>
      </c>
      <c r="B1741" t="s">
        <v>4699</v>
      </c>
      <c r="C1741" t="s">
        <v>35</v>
      </c>
      <c r="D1741" t="s">
        <v>4700</v>
      </c>
    </row>
    <row r="1742" spans="1:4" x14ac:dyDescent="0.25">
      <c r="A1742" t="s">
        <v>1617</v>
      </c>
      <c r="B1742" t="s">
        <v>2024</v>
      </c>
      <c r="C1742" t="s">
        <v>32</v>
      </c>
      <c r="D1742" t="s">
        <v>2025</v>
      </c>
    </row>
    <row r="1743" spans="1:4" x14ac:dyDescent="0.25">
      <c r="A1743" t="s">
        <v>3718</v>
      </c>
      <c r="B1743" t="s">
        <v>4701</v>
      </c>
      <c r="C1743" t="s">
        <v>58</v>
      </c>
      <c r="D1743" t="s">
        <v>4702</v>
      </c>
    </row>
    <row r="1744" spans="1:4" x14ac:dyDescent="0.25">
      <c r="A1744" t="s">
        <v>2202</v>
      </c>
      <c r="B1744" t="s">
        <v>2645</v>
      </c>
      <c r="C1744" t="s">
        <v>32</v>
      </c>
      <c r="D1744" t="s">
        <v>2646</v>
      </c>
    </row>
    <row r="1745" spans="1:4" x14ac:dyDescent="0.25">
      <c r="A1745" t="s">
        <v>4</v>
      </c>
      <c r="B1745" t="s">
        <v>280</v>
      </c>
      <c r="C1745" t="s">
        <v>266</v>
      </c>
      <c r="D1745" t="s">
        <v>281</v>
      </c>
    </row>
    <row r="1746" spans="1:4" x14ac:dyDescent="0.25">
      <c r="A1746" t="s">
        <v>4</v>
      </c>
      <c r="B1746" t="s">
        <v>282</v>
      </c>
      <c r="C1746" t="s">
        <v>32</v>
      </c>
      <c r="D1746" t="s">
        <v>283</v>
      </c>
    </row>
    <row r="1747" spans="1:4" x14ac:dyDescent="0.25">
      <c r="A1747" t="s">
        <v>4</v>
      </c>
      <c r="B1747" t="s">
        <v>284</v>
      </c>
      <c r="C1747" t="s">
        <v>32</v>
      </c>
      <c r="D1747" t="s">
        <v>285</v>
      </c>
    </row>
    <row r="1748" spans="1:4" x14ac:dyDescent="0.25">
      <c r="A1748" t="s">
        <v>3718</v>
      </c>
      <c r="B1748" t="s">
        <v>4703</v>
      </c>
      <c r="C1748" t="s">
        <v>32</v>
      </c>
      <c r="D1748" t="s">
        <v>4704</v>
      </c>
    </row>
    <row r="1749" spans="1:4" x14ac:dyDescent="0.25">
      <c r="A1749" t="s">
        <v>4</v>
      </c>
      <c r="B1749" t="s">
        <v>286</v>
      </c>
      <c r="C1749" t="s">
        <v>58</v>
      </c>
      <c r="D1749" t="s">
        <v>287</v>
      </c>
    </row>
    <row r="1750" spans="1:4" x14ac:dyDescent="0.25">
      <c r="A1750" t="s">
        <v>3718</v>
      </c>
      <c r="B1750" t="s">
        <v>4705</v>
      </c>
      <c r="C1750" t="s">
        <v>58</v>
      </c>
      <c r="D1750" t="s">
        <v>4706</v>
      </c>
    </row>
    <row r="1751" spans="1:4" x14ac:dyDescent="0.25">
      <c r="A1751" t="s">
        <v>3718</v>
      </c>
      <c r="B1751" t="s">
        <v>4707</v>
      </c>
      <c r="C1751" t="s">
        <v>32</v>
      </c>
      <c r="D1751" t="s">
        <v>4708</v>
      </c>
    </row>
    <row r="1752" spans="1:4" x14ac:dyDescent="0.25">
      <c r="A1752" t="s">
        <v>3718</v>
      </c>
      <c r="B1752" t="s">
        <v>4709</v>
      </c>
      <c r="C1752" t="s">
        <v>35</v>
      </c>
      <c r="D1752" t="s">
        <v>4710</v>
      </c>
    </row>
    <row r="1753" spans="1:4" x14ac:dyDescent="0.25">
      <c r="A1753" t="s">
        <v>437</v>
      </c>
      <c r="B1753" t="s">
        <v>1152</v>
      </c>
      <c r="C1753" t="s">
        <v>35</v>
      </c>
      <c r="D1753" t="s">
        <v>1153</v>
      </c>
    </row>
    <row r="1754" spans="1:4" x14ac:dyDescent="0.25">
      <c r="A1754" t="s">
        <v>4</v>
      </c>
      <c r="B1754" t="s">
        <v>288</v>
      </c>
      <c r="C1754" t="s">
        <v>32</v>
      </c>
      <c r="D1754" t="s">
        <v>289</v>
      </c>
    </row>
    <row r="1755" spans="1:4" x14ac:dyDescent="0.25">
      <c r="A1755" t="s">
        <v>437</v>
      </c>
      <c r="B1755" t="s">
        <v>1154</v>
      </c>
      <c r="C1755" t="s">
        <v>32</v>
      </c>
      <c r="D1755" t="s">
        <v>1155</v>
      </c>
    </row>
    <row r="1756" spans="1:4" x14ac:dyDescent="0.25">
      <c r="A1756" t="s">
        <v>3718</v>
      </c>
      <c r="B1756" t="s">
        <v>4711</v>
      </c>
      <c r="C1756" t="s">
        <v>23</v>
      </c>
      <c r="D1756" t="s">
        <v>4712</v>
      </c>
    </row>
    <row r="1757" spans="1:4" x14ac:dyDescent="0.25">
      <c r="A1757" t="s">
        <v>3479</v>
      </c>
      <c r="B1757" t="s">
        <v>3636</v>
      </c>
      <c r="C1757" t="s">
        <v>32</v>
      </c>
      <c r="D1757" t="s">
        <v>3637</v>
      </c>
    </row>
    <row r="1758" spans="1:4" x14ac:dyDescent="0.25">
      <c r="A1758" t="s">
        <v>2875</v>
      </c>
      <c r="B1758" t="s">
        <v>3257</v>
      </c>
      <c r="C1758" t="s">
        <v>32</v>
      </c>
      <c r="D1758" t="s">
        <v>3258</v>
      </c>
    </row>
    <row r="1759" spans="1:4" x14ac:dyDescent="0.25">
      <c r="A1759" t="s">
        <v>2875</v>
      </c>
      <c r="B1759" t="s">
        <v>3259</v>
      </c>
      <c r="C1759" t="s">
        <v>47</v>
      </c>
      <c r="D1759" t="s">
        <v>3260</v>
      </c>
    </row>
    <row r="1760" spans="1:4" x14ac:dyDescent="0.25">
      <c r="A1760" t="s">
        <v>437</v>
      </c>
      <c r="B1760" t="s">
        <v>1156</v>
      </c>
      <c r="C1760" t="s">
        <v>23</v>
      </c>
      <c r="D1760" t="s">
        <v>1157</v>
      </c>
    </row>
    <row r="1761" spans="1:4" x14ac:dyDescent="0.25">
      <c r="A1761" t="s">
        <v>2875</v>
      </c>
      <c r="B1761" t="s">
        <v>3261</v>
      </c>
      <c r="C1761" t="s">
        <v>32</v>
      </c>
      <c r="D1761" t="s">
        <v>3262</v>
      </c>
    </row>
    <row r="1762" spans="1:4" x14ac:dyDescent="0.25">
      <c r="A1762" t="s">
        <v>3718</v>
      </c>
      <c r="B1762" t="s">
        <v>4713</v>
      </c>
      <c r="C1762" t="s">
        <v>35</v>
      </c>
      <c r="D1762" t="s">
        <v>4714</v>
      </c>
    </row>
    <row r="1763" spans="1:4" x14ac:dyDescent="0.25">
      <c r="A1763" t="s">
        <v>2875</v>
      </c>
      <c r="B1763" t="s">
        <v>3263</v>
      </c>
      <c r="C1763" t="s">
        <v>32</v>
      </c>
      <c r="D1763" t="s">
        <v>3264</v>
      </c>
    </row>
    <row r="1764" spans="1:4" x14ac:dyDescent="0.25">
      <c r="A1764" t="s">
        <v>2202</v>
      </c>
      <c r="B1764" t="s">
        <v>2647</v>
      </c>
      <c r="C1764" t="s">
        <v>58</v>
      </c>
      <c r="D1764" t="s">
        <v>2648</v>
      </c>
    </row>
    <row r="1765" spans="1:4" x14ac:dyDescent="0.25">
      <c r="A1765" t="s">
        <v>437</v>
      </c>
      <c r="B1765" t="s">
        <v>1158</v>
      </c>
      <c r="C1765" t="s">
        <v>58</v>
      </c>
      <c r="D1765" t="s">
        <v>1159</v>
      </c>
    </row>
    <row r="1766" spans="1:4" x14ac:dyDescent="0.25">
      <c r="A1766" t="s">
        <v>2875</v>
      </c>
      <c r="B1766" t="s">
        <v>3265</v>
      </c>
      <c r="C1766" t="s">
        <v>58</v>
      </c>
      <c r="D1766" t="s">
        <v>3266</v>
      </c>
    </row>
    <row r="1767" spans="1:4" x14ac:dyDescent="0.25">
      <c r="A1767" t="s">
        <v>3718</v>
      </c>
      <c r="B1767" t="s">
        <v>4715</v>
      </c>
      <c r="C1767" t="s">
        <v>32</v>
      </c>
      <c r="D1767" t="s">
        <v>4716</v>
      </c>
    </row>
    <row r="1768" spans="1:4" x14ac:dyDescent="0.25">
      <c r="A1768" t="s">
        <v>437</v>
      </c>
      <c r="B1768" t="s">
        <v>1160</v>
      </c>
      <c r="C1768" t="s">
        <v>58</v>
      </c>
      <c r="D1768" t="s">
        <v>1161</v>
      </c>
    </row>
    <row r="1769" spans="1:4" x14ac:dyDescent="0.25">
      <c r="A1769" t="s">
        <v>4</v>
      </c>
      <c r="B1769" t="s">
        <v>290</v>
      </c>
      <c r="C1769" t="s">
        <v>32</v>
      </c>
      <c r="D1769" t="s">
        <v>291</v>
      </c>
    </row>
    <row r="1770" spans="1:4" x14ac:dyDescent="0.25">
      <c r="A1770" t="s">
        <v>4</v>
      </c>
      <c r="B1770" t="s">
        <v>292</v>
      </c>
      <c r="C1770" t="s">
        <v>32</v>
      </c>
      <c r="D1770" t="s">
        <v>293</v>
      </c>
    </row>
    <row r="1771" spans="1:4" x14ac:dyDescent="0.25">
      <c r="A1771" t="s">
        <v>4</v>
      </c>
      <c r="B1771" t="s">
        <v>294</v>
      </c>
      <c r="C1771" t="s">
        <v>32</v>
      </c>
      <c r="D1771" t="s">
        <v>295</v>
      </c>
    </row>
    <row r="1772" spans="1:4" x14ac:dyDescent="0.25">
      <c r="A1772" t="s">
        <v>1442</v>
      </c>
      <c r="B1772" t="s">
        <v>1567</v>
      </c>
      <c r="C1772" t="s">
        <v>58</v>
      </c>
      <c r="D1772" t="s">
        <v>1568</v>
      </c>
    </row>
    <row r="1773" spans="1:4" x14ac:dyDescent="0.25">
      <c r="A1773" t="s">
        <v>3718</v>
      </c>
      <c r="B1773" t="s">
        <v>4717</v>
      </c>
      <c r="C1773" t="s">
        <v>58</v>
      </c>
      <c r="D1773" t="s">
        <v>4718</v>
      </c>
    </row>
    <row r="1774" spans="1:4" x14ac:dyDescent="0.25">
      <c r="A1774" t="s">
        <v>3479</v>
      </c>
      <c r="B1774" t="s">
        <v>3638</v>
      </c>
      <c r="C1774" t="s">
        <v>32</v>
      </c>
      <c r="D1774" t="s">
        <v>3639</v>
      </c>
    </row>
    <row r="1775" spans="1:4" x14ac:dyDescent="0.25">
      <c r="A1775" t="s">
        <v>437</v>
      </c>
      <c r="B1775" t="s">
        <v>1162</v>
      </c>
      <c r="C1775" t="s">
        <v>58</v>
      </c>
      <c r="D1775" t="s">
        <v>1163</v>
      </c>
    </row>
    <row r="1776" spans="1:4" x14ac:dyDescent="0.25">
      <c r="A1776" t="s">
        <v>1442</v>
      </c>
      <c r="B1776" t="s">
        <v>1569</v>
      </c>
      <c r="C1776" t="s">
        <v>58</v>
      </c>
      <c r="D1776" t="s">
        <v>1570</v>
      </c>
    </row>
    <row r="1777" spans="1:4" x14ac:dyDescent="0.25">
      <c r="A1777" t="s">
        <v>2202</v>
      </c>
      <c r="B1777" t="s">
        <v>2649</v>
      </c>
      <c r="C1777" t="s">
        <v>32</v>
      </c>
      <c r="D1777" t="s">
        <v>2650</v>
      </c>
    </row>
    <row r="1778" spans="1:4" x14ac:dyDescent="0.25">
      <c r="A1778" t="s">
        <v>3718</v>
      </c>
      <c r="B1778" t="s">
        <v>4719</v>
      </c>
      <c r="C1778" t="s">
        <v>58</v>
      </c>
      <c r="D1778" t="s">
        <v>4720</v>
      </c>
    </row>
    <row r="1779" spans="1:4" x14ac:dyDescent="0.25">
      <c r="A1779" t="s">
        <v>2202</v>
      </c>
      <c r="B1779" t="s">
        <v>2651</v>
      </c>
      <c r="C1779" t="s">
        <v>58</v>
      </c>
      <c r="D1779" t="s">
        <v>2652</v>
      </c>
    </row>
    <row r="1780" spans="1:4" x14ac:dyDescent="0.25">
      <c r="A1780" t="s">
        <v>3718</v>
      </c>
      <c r="B1780" t="s">
        <v>4721</v>
      </c>
      <c r="C1780" t="s">
        <v>58</v>
      </c>
      <c r="D1780" t="s">
        <v>4722</v>
      </c>
    </row>
    <row r="1781" spans="1:4" x14ac:dyDescent="0.25">
      <c r="A1781" t="s">
        <v>3479</v>
      </c>
      <c r="B1781" t="s">
        <v>3640</v>
      </c>
      <c r="C1781" t="s">
        <v>35</v>
      </c>
      <c r="D1781" t="s">
        <v>3641</v>
      </c>
    </row>
    <row r="1782" spans="1:4" x14ac:dyDescent="0.25">
      <c r="A1782" t="s">
        <v>437</v>
      </c>
      <c r="B1782" t="s">
        <v>1164</v>
      </c>
      <c r="C1782" t="s">
        <v>32</v>
      </c>
      <c r="D1782" t="s">
        <v>1165</v>
      </c>
    </row>
    <row r="1783" spans="1:4" x14ac:dyDescent="0.25">
      <c r="A1783" t="s">
        <v>437</v>
      </c>
      <c r="B1783" t="s">
        <v>1166</v>
      </c>
      <c r="C1783" t="s">
        <v>32</v>
      </c>
      <c r="D1783" t="s">
        <v>1167</v>
      </c>
    </row>
    <row r="1784" spans="1:4" x14ac:dyDescent="0.25">
      <c r="A1784" t="s">
        <v>437</v>
      </c>
      <c r="B1784" t="s">
        <v>1168</v>
      </c>
      <c r="C1784" t="s">
        <v>32</v>
      </c>
      <c r="D1784" t="s">
        <v>1169</v>
      </c>
    </row>
    <row r="1785" spans="1:4" x14ac:dyDescent="0.25">
      <c r="A1785" t="s">
        <v>3479</v>
      </c>
      <c r="B1785" t="s">
        <v>3642</v>
      </c>
      <c r="C1785" t="s">
        <v>32</v>
      </c>
      <c r="D1785" t="s">
        <v>3643</v>
      </c>
    </row>
    <row r="1786" spans="1:4" x14ac:dyDescent="0.25">
      <c r="A1786" t="s">
        <v>3718</v>
      </c>
      <c r="B1786" t="s">
        <v>4723</v>
      </c>
      <c r="C1786" t="s">
        <v>32</v>
      </c>
      <c r="D1786" t="s">
        <v>4724</v>
      </c>
    </row>
    <row r="1787" spans="1:4" x14ac:dyDescent="0.25">
      <c r="A1787" t="s">
        <v>3718</v>
      </c>
      <c r="B1787" t="s">
        <v>4725</v>
      </c>
      <c r="C1787" t="s">
        <v>58</v>
      </c>
      <c r="D1787" t="s">
        <v>4726</v>
      </c>
    </row>
    <row r="1788" spans="1:4" x14ac:dyDescent="0.25">
      <c r="A1788" t="s">
        <v>3718</v>
      </c>
      <c r="B1788" t="s">
        <v>4727</v>
      </c>
      <c r="C1788" t="s">
        <v>58</v>
      </c>
      <c r="D1788" t="s">
        <v>4728</v>
      </c>
    </row>
    <row r="1789" spans="1:4" x14ac:dyDescent="0.25">
      <c r="A1789" t="s">
        <v>1617</v>
      </c>
      <c r="B1789" t="s">
        <v>2026</v>
      </c>
      <c r="C1789" t="s">
        <v>35</v>
      </c>
      <c r="D1789" t="s">
        <v>2027</v>
      </c>
    </row>
    <row r="1790" spans="1:4" x14ac:dyDescent="0.25">
      <c r="A1790" t="s">
        <v>4</v>
      </c>
      <c r="B1790" t="s">
        <v>296</v>
      </c>
      <c r="C1790" t="s">
        <v>35</v>
      </c>
      <c r="D1790" t="s">
        <v>297</v>
      </c>
    </row>
    <row r="1791" spans="1:4" x14ac:dyDescent="0.25">
      <c r="A1791" t="s">
        <v>1442</v>
      </c>
      <c r="B1791" t="s">
        <v>1571</v>
      </c>
      <c r="C1791" t="s">
        <v>32</v>
      </c>
      <c r="D1791" t="s">
        <v>1572</v>
      </c>
    </row>
    <row r="1792" spans="1:4" x14ac:dyDescent="0.25">
      <c r="A1792" t="s">
        <v>437</v>
      </c>
      <c r="B1792" t="s">
        <v>1170</v>
      </c>
      <c r="C1792" t="s">
        <v>58</v>
      </c>
      <c r="D1792" t="s">
        <v>1171</v>
      </c>
    </row>
    <row r="1793" spans="1:4" x14ac:dyDescent="0.25">
      <c r="A1793" t="s">
        <v>437</v>
      </c>
      <c r="B1793" t="s">
        <v>1172</v>
      </c>
      <c r="C1793" t="s">
        <v>35</v>
      </c>
      <c r="D1793" t="s">
        <v>1173</v>
      </c>
    </row>
    <row r="1794" spans="1:4" x14ac:dyDescent="0.25">
      <c r="A1794" t="s">
        <v>3718</v>
      </c>
      <c r="B1794" t="s">
        <v>4729</v>
      </c>
      <c r="C1794" t="s">
        <v>32</v>
      </c>
      <c r="D1794" t="s">
        <v>4730</v>
      </c>
    </row>
    <row r="1795" spans="1:4" x14ac:dyDescent="0.25">
      <c r="A1795" t="s">
        <v>3718</v>
      </c>
      <c r="B1795" t="s">
        <v>4731</v>
      </c>
      <c r="C1795" t="s">
        <v>32</v>
      </c>
      <c r="D1795" t="s">
        <v>4732</v>
      </c>
    </row>
    <row r="1796" spans="1:4" x14ac:dyDescent="0.25">
      <c r="A1796" t="s">
        <v>437</v>
      </c>
      <c r="B1796" t="s">
        <v>1174</v>
      </c>
      <c r="C1796" t="s">
        <v>110</v>
      </c>
      <c r="D1796" t="s">
        <v>1175</v>
      </c>
    </row>
    <row r="1797" spans="1:4" x14ac:dyDescent="0.25">
      <c r="A1797" t="s">
        <v>3718</v>
      </c>
      <c r="B1797" t="s">
        <v>4733</v>
      </c>
      <c r="C1797" t="s">
        <v>58</v>
      </c>
      <c r="D1797" t="s">
        <v>4734</v>
      </c>
    </row>
    <row r="1798" spans="1:4" x14ac:dyDescent="0.25">
      <c r="A1798" t="s">
        <v>437</v>
      </c>
      <c r="B1798" t="s">
        <v>1176</v>
      </c>
      <c r="C1798" t="s">
        <v>32</v>
      </c>
      <c r="D1798" t="s">
        <v>1177</v>
      </c>
    </row>
    <row r="1799" spans="1:4" x14ac:dyDescent="0.25">
      <c r="A1799" t="s">
        <v>437</v>
      </c>
      <c r="B1799" t="s">
        <v>1178</v>
      </c>
      <c r="C1799" t="s">
        <v>32</v>
      </c>
      <c r="D1799" t="s">
        <v>1179</v>
      </c>
    </row>
    <row r="1800" spans="1:4" x14ac:dyDescent="0.25">
      <c r="A1800" t="s">
        <v>4</v>
      </c>
      <c r="B1800" t="s">
        <v>298</v>
      </c>
      <c r="C1800" t="s">
        <v>50</v>
      </c>
      <c r="D1800" t="s">
        <v>299</v>
      </c>
    </row>
    <row r="1801" spans="1:4" x14ac:dyDescent="0.25">
      <c r="A1801" t="s">
        <v>1617</v>
      </c>
      <c r="B1801" t="s">
        <v>2028</v>
      </c>
      <c r="C1801" t="s">
        <v>32</v>
      </c>
      <c r="D1801" t="s">
        <v>2029</v>
      </c>
    </row>
    <row r="1802" spans="1:4" x14ac:dyDescent="0.25">
      <c r="A1802" t="s">
        <v>3718</v>
      </c>
      <c r="B1802" t="s">
        <v>4735</v>
      </c>
      <c r="C1802" t="s">
        <v>53</v>
      </c>
      <c r="D1802" t="s">
        <v>4736</v>
      </c>
    </row>
    <row r="1803" spans="1:4" x14ac:dyDescent="0.25">
      <c r="A1803" t="s">
        <v>1617</v>
      </c>
      <c r="B1803" t="s">
        <v>2030</v>
      </c>
      <c r="C1803" t="s">
        <v>32</v>
      </c>
      <c r="D1803" t="s">
        <v>2031</v>
      </c>
    </row>
    <row r="1804" spans="1:4" x14ac:dyDescent="0.25">
      <c r="A1804" t="s">
        <v>3718</v>
      </c>
      <c r="B1804" t="s">
        <v>4737</v>
      </c>
      <c r="C1804" t="s">
        <v>38</v>
      </c>
      <c r="D1804" t="s">
        <v>4738</v>
      </c>
    </row>
    <row r="1805" spans="1:4" x14ac:dyDescent="0.25">
      <c r="A1805" t="s">
        <v>1617</v>
      </c>
      <c r="B1805" t="s">
        <v>2032</v>
      </c>
      <c r="C1805" t="s">
        <v>35</v>
      </c>
      <c r="D1805" t="s">
        <v>2033</v>
      </c>
    </row>
    <row r="1806" spans="1:4" x14ac:dyDescent="0.25">
      <c r="A1806" t="s">
        <v>437</v>
      </c>
      <c r="B1806" t="s">
        <v>1180</v>
      </c>
      <c r="C1806" t="s">
        <v>35</v>
      </c>
      <c r="D1806" t="s">
        <v>1181</v>
      </c>
    </row>
    <row r="1807" spans="1:4" x14ac:dyDescent="0.25">
      <c r="A1807" t="s">
        <v>2875</v>
      </c>
      <c r="B1807" t="s">
        <v>3267</v>
      </c>
      <c r="C1807" t="s">
        <v>32</v>
      </c>
      <c r="D1807" t="s">
        <v>3268</v>
      </c>
    </row>
    <row r="1808" spans="1:4" x14ac:dyDescent="0.25">
      <c r="A1808" t="s">
        <v>2875</v>
      </c>
      <c r="B1808" t="s">
        <v>3269</v>
      </c>
      <c r="C1808" t="s">
        <v>58</v>
      </c>
      <c r="D1808" t="s">
        <v>3270</v>
      </c>
    </row>
    <row r="1809" spans="1:4" x14ac:dyDescent="0.25">
      <c r="A1809" t="s">
        <v>3718</v>
      </c>
      <c r="B1809" t="s">
        <v>4739</v>
      </c>
      <c r="C1809" t="s">
        <v>32</v>
      </c>
      <c r="D1809" t="s">
        <v>4740</v>
      </c>
    </row>
    <row r="1810" spans="1:4" x14ac:dyDescent="0.25">
      <c r="A1810" t="s">
        <v>437</v>
      </c>
      <c r="B1810" t="s">
        <v>1182</v>
      </c>
      <c r="C1810" t="s">
        <v>35</v>
      </c>
      <c r="D1810" t="s">
        <v>1183</v>
      </c>
    </row>
    <row r="1811" spans="1:4" x14ac:dyDescent="0.25">
      <c r="A1811" t="s">
        <v>3718</v>
      </c>
      <c r="B1811" t="s">
        <v>4741</v>
      </c>
      <c r="C1811" t="s">
        <v>58</v>
      </c>
      <c r="D1811" t="s">
        <v>4742</v>
      </c>
    </row>
    <row r="1812" spans="1:4" x14ac:dyDescent="0.25">
      <c r="A1812" t="s">
        <v>2875</v>
      </c>
      <c r="B1812" t="s">
        <v>3271</v>
      </c>
      <c r="C1812" t="s">
        <v>32</v>
      </c>
      <c r="D1812" t="s">
        <v>3272</v>
      </c>
    </row>
    <row r="1813" spans="1:4" x14ac:dyDescent="0.25">
      <c r="A1813" t="s">
        <v>2875</v>
      </c>
      <c r="B1813" t="s">
        <v>3273</v>
      </c>
      <c r="C1813" t="s">
        <v>157</v>
      </c>
      <c r="D1813" t="s">
        <v>3274</v>
      </c>
    </row>
    <row r="1814" spans="1:4" x14ac:dyDescent="0.25">
      <c r="A1814" t="s">
        <v>437</v>
      </c>
      <c r="B1814" t="s">
        <v>1184</v>
      </c>
      <c r="C1814" t="s">
        <v>32</v>
      </c>
      <c r="D1814" t="s">
        <v>1185</v>
      </c>
    </row>
    <row r="1815" spans="1:4" x14ac:dyDescent="0.25">
      <c r="A1815" t="s">
        <v>3718</v>
      </c>
      <c r="B1815" t="s">
        <v>4743</v>
      </c>
      <c r="C1815" t="s">
        <v>32</v>
      </c>
      <c r="D1815" t="s">
        <v>4744</v>
      </c>
    </row>
    <row r="1816" spans="1:4" x14ac:dyDescent="0.25">
      <c r="A1816" t="s">
        <v>1617</v>
      </c>
      <c r="B1816" t="s">
        <v>2034</v>
      </c>
      <c r="C1816" t="s">
        <v>32</v>
      </c>
      <c r="D1816" t="s">
        <v>2035</v>
      </c>
    </row>
    <row r="1817" spans="1:4" x14ac:dyDescent="0.25">
      <c r="A1817" t="s">
        <v>2202</v>
      </c>
      <c r="B1817" t="s">
        <v>2653</v>
      </c>
      <c r="C1817" t="s">
        <v>32</v>
      </c>
      <c r="D1817" t="s">
        <v>2654</v>
      </c>
    </row>
    <row r="1818" spans="1:4" x14ac:dyDescent="0.25">
      <c r="A1818" t="s">
        <v>3718</v>
      </c>
      <c r="B1818" t="s">
        <v>4745</v>
      </c>
      <c r="C1818" t="s">
        <v>58</v>
      </c>
      <c r="D1818" t="s">
        <v>4746</v>
      </c>
    </row>
    <row r="1819" spans="1:4" x14ac:dyDescent="0.25">
      <c r="A1819" t="s">
        <v>3718</v>
      </c>
      <c r="B1819" t="s">
        <v>4747</v>
      </c>
      <c r="C1819" t="s">
        <v>58</v>
      </c>
      <c r="D1819" t="s">
        <v>4748</v>
      </c>
    </row>
    <row r="1820" spans="1:4" x14ac:dyDescent="0.25">
      <c r="A1820" t="s">
        <v>437</v>
      </c>
      <c r="B1820" t="s">
        <v>1186</v>
      </c>
      <c r="C1820" t="s">
        <v>32</v>
      </c>
      <c r="D1820" t="s">
        <v>1187</v>
      </c>
    </row>
    <row r="1821" spans="1:4" x14ac:dyDescent="0.25">
      <c r="A1821" t="s">
        <v>3718</v>
      </c>
      <c r="B1821" t="s">
        <v>4749</v>
      </c>
      <c r="C1821" t="s">
        <v>32</v>
      </c>
      <c r="D1821" t="s">
        <v>4750</v>
      </c>
    </row>
    <row r="1822" spans="1:4" x14ac:dyDescent="0.25">
      <c r="A1822" t="s">
        <v>3718</v>
      </c>
      <c r="B1822" t="s">
        <v>4751</v>
      </c>
      <c r="C1822" t="s">
        <v>58</v>
      </c>
      <c r="D1822" t="s">
        <v>4752</v>
      </c>
    </row>
    <row r="1823" spans="1:4" x14ac:dyDescent="0.25">
      <c r="A1823" t="s">
        <v>2875</v>
      </c>
      <c r="B1823" t="s">
        <v>3275</v>
      </c>
      <c r="C1823" t="s">
        <v>32</v>
      </c>
      <c r="D1823" t="s">
        <v>3276</v>
      </c>
    </row>
    <row r="1824" spans="1:4" x14ac:dyDescent="0.25">
      <c r="A1824" t="s">
        <v>3718</v>
      </c>
      <c r="B1824" t="s">
        <v>4753</v>
      </c>
      <c r="C1824" t="s">
        <v>58</v>
      </c>
      <c r="D1824" t="s">
        <v>4754</v>
      </c>
    </row>
    <row r="1825" spans="1:4" x14ac:dyDescent="0.25">
      <c r="A1825" t="s">
        <v>437</v>
      </c>
      <c r="B1825" t="s">
        <v>1188</v>
      </c>
      <c r="C1825" t="s">
        <v>35</v>
      </c>
      <c r="D1825" t="s">
        <v>1189</v>
      </c>
    </row>
    <row r="1826" spans="1:4" x14ac:dyDescent="0.25">
      <c r="A1826" t="s">
        <v>3718</v>
      </c>
      <c r="B1826" t="s">
        <v>4755</v>
      </c>
      <c r="C1826" t="s">
        <v>58</v>
      </c>
      <c r="D1826" t="s">
        <v>4756</v>
      </c>
    </row>
    <row r="1827" spans="1:4" x14ac:dyDescent="0.25">
      <c r="A1827" t="s">
        <v>3718</v>
      </c>
      <c r="B1827" t="s">
        <v>4757</v>
      </c>
      <c r="C1827" t="s">
        <v>32</v>
      </c>
      <c r="D1827" t="s">
        <v>4758</v>
      </c>
    </row>
    <row r="1828" spans="1:4" x14ac:dyDescent="0.25">
      <c r="A1828" t="s">
        <v>437</v>
      </c>
      <c r="B1828" t="s">
        <v>1190</v>
      </c>
      <c r="C1828" t="s">
        <v>32</v>
      </c>
      <c r="D1828" t="s">
        <v>1191</v>
      </c>
    </row>
    <row r="1829" spans="1:4" x14ac:dyDescent="0.25">
      <c r="A1829" t="s">
        <v>3718</v>
      </c>
      <c r="B1829" t="s">
        <v>4759</v>
      </c>
      <c r="C1829" t="s">
        <v>425</v>
      </c>
      <c r="D1829" t="s">
        <v>4760</v>
      </c>
    </row>
    <row r="1830" spans="1:4" x14ac:dyDescent="0.25">
      <c r="A1830" t="s">
        <v>1617</v>
      </c>
      <c r="B1830" t="s">
        <v>2036</v>
      </c>
      <c r="C1830" t="s">
        <v>53</v>
      </c>
      <c r="D1830" t="s">
        <v>2037</v>
      </c>
    </row>
    <row r="1831" spans="1:4" x14ac:dyDescent="0.25">
      <c r="A1831" t="s">
        <v>437</v>
      </c>
      <c r="B1831" t="s">
        <v>1192</v>
      </c>
      <c r="C1831" t="s">
        <v>35</v>
      </c>
      <c r="D1831" t="s">
        <v>1193</v>
      </c>
    </row>
    <row r="1832" spans="1:4" x14ac:dyDescent="0.25">
      <c r="A1832" t="s">
        <v>1617</v>
      </c>
      <c r="B1832" t="s">
        <v>2038</v>
      </c>
      <c r="C1832" t="s">
        <v>32</v>
      </c>
      <c r="D1832" t="s">
        <v>2039</v>
      </c>
    </row>
    <row r="1833" spans="1:4" x14ac:dyDescent="0.25">
      <c r="A1833" t="s">
        <v>3718</v>
      </c>
      <c r="B1833" t="s">
        <v>4761</v>
      </c>
      <c r="C1833" t="s">
        <v>58</v>
      </c>
      <c r="D1833" t="s">
        <v>4762</v>
      </c>
    </row>
    <row r="1834" spans="1:4" x14ac:dyDescent="0.25">
      <c r="A1834" t="s">
        <v>1617</v>
      </c>
      <c r="B1834" t="s">
        <v>2040</v>
      </c>
      <c r="C1834" t="s">
        <v>35</v>
      </c>
      <c r="D1834" t="s">
        <v>2041</v>
      </c>
    </row>
    <row r="1835" spans="1:4" x14ac:dyDescent="0.25">
      <c r="A1835" t="s">
        <v>2202</v>
      </c>
      <c r="B1835" t="s">
        <v>2655</v>
      </c>
      <c r="C1835" t="s">
        <v>32</v>
      </c>
      <c r="D1835" t="s">
        <v>2656</v>
      </c>
    </row>
    <row r="1836" spans="1:4" x14ac:dyDescent="0.25">
      <c r="A1836" t="s">
        <v>3718</v>
      </c>
      <c r="B1836" t="s">
        <v>4763</v>
      </c>
      <c r="C1836" t="s">
        <v>47</v>
      </c>
      <c r="D1836" t="s">
        <v>4764</v>
      </c>
    </row>
    <row r="1837" spans="1:4" x14ac:dyDescent="0.25">
      <c r="A1837" t="s">
        <v>3718</v>
      </c>
      <c r="B1837" t="s">
        <v>4765</v>
      </c>
      <c r="C1837" t="s">
        <v>58</v>
      </c>
      <c r="D1837" t="s">
        <v>4766</v>
      </c>
    </row>
    <row r="1838" spans="1:4" x14ac:dyDescent="0.25">
      <c r="A1838" t="s">
        <v>2875</v>
      </c>
      <c r="B1838" t="s">
        <v>3277</v>
      </c>
      <c r="C1838" t="s">
        <v>58</v>
      </c>
      <c r="D1838" t="s">
        <v>3278</v>
      </c>
    </row>
    <row r="1839" spans="1:4" x14ac:dyDescent="0.25">
      <c r="A1839" t="s">
        <v>5177</v>
      </c>
      <c r="B1839" t="s">
        <v>5192</v>
      </c>
      <c r="C1839" t="s">
        <v>32</v>
      </c>
      <c r="D1839" t="s">
        <v>5193</v>
      </c>
    </row>
    <row r="1840" spans="1:4" x14ac:dyDescent="0.25">
      <c r="A1840" t="s">
        <v>2875</v>
      </c>
      <c r="B1840" t="s">
        <v>3279</v>
      </c>
      <c r="C1840" t="s">
        <v>58</v>
      </c>
      <c r="D1840" t="s">
        <v>3280</v>
      </c>
    </row>
    <row r="1841" spans="1:4" x14ac:dyDescent="0.25">
      <c r="A1841" t="s">
        <v>3718</v>
      </c>
      <c r="B1841" t="s">
        <v>4767</v>
      </c>
      <c r="C1841" t="s">
        <v>58</v>
      </c>
      <c r="D1841" t="s">
        <v>4768</v>
      </c>
    </row>
    <row r="1842" spans="1:4" x14ac:dyDescent="0.25">
      <c r="A1842" t="s">
        <v>4</v>
      </c>
      <c r="B1842" t="s">
        <v>300</v>
      </c>
      <c r="C1842" t="s">
        <v>32</v>
      </c>
      <c r="D1842" t="s">
        <v>301</v>
      </c>
    </row>
    <row r="1843" spans="1:4" x14ac:dyDescent="0.25">
      <c r="A1843" t="s">
        <v>3479</v>
      </c>
      <c r="B1843" t="s">
        <v>3644</v>
      </c>
      <c r="C1843" t="s">
        <v>32</v>
      </c>
      <c r="D1843" t="s">
        <v>3645</v>
      </c>
    </row>
    <row r="1844" spans="1:4" x14ac:dyDescent="0.25">
      <c r="A1844" t="s">
        <v>2202</v>
      </c>
      <c r="B1844" t="s">
        <v>2657</v>
      </c>
      <c r="C1844" t="s">
        <v>58</v>
      </c>
      <c r="D1844" t="s">
        <v>2658</v>
      </c>
    </row>
    <row r="1845" spans="1:4" x14ac:dyDescent="0.25">
      <c r="A1845" t="s">
        <v>3718</v>
      </c>
      <c r="B1845" t="s">
        <v>4769</v>
      </c>
      <c r="C1845" t="s">
        <v>32</v>
      </c>
      <c r="D1845" t="s">
        <v>4770</v>
      </c>
    </row>
    <row r="1846" spans="1:4" x14ac:dyDescent="0.25">
      <c r="A1846" t="s">
        <v>1442</v>
      </c>
      <c r="B1846" t="s">
        <v>1573</v>
      </c>
      <c r="C1846" t="s">
        <v>32</v>
      </c>
      <c r="D1846" t="s">
        <v>1574</v>
      </c>
    </row>
    <row r="1847" spans="1:4" x14ac:dyDescent="0.25">
      <c r="A1847" t="s">
        <v>2202</v>
      </c>
      <c r="B1847" t="s">
        <v>2659</v>
      </c>
      <c r="C1847" t="s">
        <v>412</v>
      </c>
      <c r="D1847" t="s">
        <v>2660</v>
      </c>
    </row>
    <row r="1848" spans="1:4" x14ac:dyDescent="0.25">
      <c r="A1848" t="s">
        <v>3718</v>
      </c>
      <c r="B1848" t="s">
        <v>4771</v>
      </c>
      <c r="C1848" t="s">
        <v>58</v>
      </c>
      <c r="D1848" t="s">
        <v>4772</v>
      </c>
    </row>
    <row r="1849" spans="1:4" x14ac:dyDescent="0.25">
      <c r="A1849" t="s">
        <v>4</v>
      </c>
      <c r="B1849" t="s">
        <v>302</v>
      </c>
      <c r="C1849" t="s">
        <v>50</v>
      </c>
      <c r="D1849" t="s">
        <v>303</v>
      </c>
    </row>
    <row r="1850" spans="1:4" x14ac:dyDescent="0.25">
      <c r="A1850" t="s">
        <v>3718</v>
      </c>
      <c r="B1850" t="s">
        <v>4773</v>
      </c>
      <c r="C1850" t="s">
        <v>32</v>
      </c>
      <c r="D1850" t="s">
        <v>4774</v>
      </c>
    </row>
    <row r="1851" spans="1:4" x14ac:dyDescent="0.25">
      <c r="A1851" t="s">
        <v>437</v>
      </c>
      <c r="B1851" t="s">
        <v>1194</v>
      </c>
      <c r="C1851" t="s">
        <v>32</v>
      </c>
      <c r="D1851" t="s">
        <v>1195</v>
      </c>
    </row>
    <row r="1852" spans="1:4" x14ac:dyDescent="0.25">
      <c r="A1852" t="s">
        <v>437</v>
      </c>
      <c r="B1852" t="s">
        <v>1196</v>
      </c>
      <c r="C1852" t="s">
        <v>35</v>
      </c>
      <c r="D1852" t="s">
        <v>1197</v>
      </c>
    </row>
    <row r="1853" spans="1:4" x14ac:dyDescent="0.25">
      <c r="A1853" t="s">
        <v>2202</v>
      </c>
      <c r="B1853" t="s">
        <v>2661</v>
      </c>
      <c r="C1853" t="s">
        <v>53</v>
      </c>
      <c r="D1853" t="s">
        <v>2662</v>
      </c>
    </row>
    <row r="1854" spans="1:4" x14ac:dyDescent="0.25">
      <c r="A1854" t="s">
        <v>1617</v>
      </c>
      <c r="B1854" t="s">
        <v>2042</v>
      </c>
      <c r="C1854" t="s">
        <v>157</v>
      </c>
      <c r="D1854" t="s">
        <v>2043</v>
      </c>
    </row>
    <row r="1855" spans="1:4" x14ac:dyDescent="0.25">
      <c r="A1855" t="s">
        <v>437</v>
      </c>
      <c r="B1855" t="s">
        <v>1198</v>
      </c>
      <c r="C1855" t="s">
        <v>32</v>
      </c>
      <c r="D1855" t="s">
        <v>1199</v>
      </c>
    </row>
    <row r="1856" spans="1:4" x14ac:dyDescent="0.25">
      <c r="A1856" t="s">
        <v>437</v>
      </c>
      <c r="B1856" t="s">
        <v>1200</v>
      </c>
      <c r="C1856" t="s">
        <v>32</v>
      </c>
      <c r="D1856" t="s">
        <v>1201</v>
      </c>
    </row>
    <row r="1857" spans="1:4" x14ac:dyDescent="0.25">
      <c r="A1857" t="s">
        <v>437</v>
      </c>
      <c r="B1857" t="s">
        <v>1202</v>
      </c>
      <c r="C1857" t="s">
        <v>58</v>
      </c>
      <c r="D1857" t="s">
        <v>1203</v>
      </c>
    </row>
    <row r="1858" spans="1:4" x14ac:dyDescent="0.25">
      <c r="A1858" t="s">
        <v>3718</v>
      </c>
      <c r="B1858" t="s">
        <v>4775</v>
      </c>
      <c r="C1858" t="s">
        <v>38</v>
      </c>
      <c r="D1858" t="s">
        <v>4776</v>
      </c>
    </row>
    <row r="1859" spans="1:4" x14ac:dyDescent="0.25">
      <c r="A1859" t="s">
        <v>437</v>
      </c>
      <c r="B1859" t="s">
        <v>1204</v>
      </c>
      <c r="C1859" t="s">
        <v>35</v>
      </c>
      <c r="D1859" t="s">
        <v>1205</v>
      </c>
    </row>
    <row r="1860" spans="1:4" x14ac:dyDescent="0.25">
      <c r="A1860" t="s">
        <v>2202</v>
      </c>
      <c r="B1860" t="s">
        <v>2663</v>
      </c>
      <c r="C1860" t="s">
        <v>23</v>
      </c>
      <c r="D1860" t="s">
        <v>2664</v>
      </c>
    </row>
    <row r="1861" spans="1:4" x14ac:dyDescent="0.25">
      <c r="A1861" t="s">
        <v>1617</v>
      </c>
      <c r="B1861" t="s">
        <v>2044</v>
      </c>
      <c r="C1861" t="s">
        <v>35</v>
      </c>
      <c r="D1861" t="s">
        <v>2045</v>
      </c>
    </row>
    <row r="1862" spans="1:4" x14ac:dyDescent="0.25">
      <c r="A1862" t="s">
        <v>2202</v>
      </c>
      <c r="B1862" t="s">
        <v>2665</v>
      </c>
      <c r="C1862" t="s">
        <v>35</v>
      </c>
      <c r="D1862" t="s">
        <v>2666</v>
      </c>
    </row>
    <row r="1863" spans="1:4" x14ac:dyDescent="0.25">
      <c r="A1863" t="s">
        <v>437</v>
      </c>
      <c r="B1863" t="s">
        <v>1206</v>
      </c>
      <c r="C1863" t="s">
        <v>110</v>
      </c>
      <c r="D1863" t="s">
        <v>1207</v>
      </c>
    </row>
    <row r="1864" spans="1:4" x14ac:dyDescent="0.25">
      <c r="A1864" t="s">
        <v>2202</v>
      </c>
      <c r="B1864" t="s">
        <v>2667</v>
      </c>
      <c r="C1864" t="s">
        <v>157</v>
      </c>
      <c r="D1864" t="s">
        <v>2668</v>
      </c>
    </row>
    <row r="1865" spans="1:4" x14ac:dyDescent="0.25">
      <c r="A1865" t="s">
        <v>2875</v>
      </c>
      <c r="B1865" t="s">
        <v>3281</v>
      </c>
      <c r="C1865" t="s">
        <v>32</v>
      </c>
      <c r="D1865" t="s">
        <v>3282</v>
      </c>
    </row>
    <row r="1866" spans="1:4" x14ac:dyDescent="0.25">
      <c r="A1866" t="s">
        <v>3479</v>
      </c>
      <c r="B1866" t="s">
        <v>3646</v>
      </c>
      <c r="C1866" t="s">
        <v>32</v>
      </c>
      <c r="D1866" t="s">
        <v>3647</v>
      </c>
    </row>
    <row r="1867" spans="1:4" x14ac:dyDescent="0.25">
      <c r="A1867" t="s">
        <v>2875</v>
      </c>
      <c r="B1867" t="s">
        <v>3283</v>
      </c>
      <c r="C1867" t="s">
        <v>58</v>
      </c>
      <c r="D1867" t="s">
        <v>3284</v>
      </c>
    </row>
    <row r="1868" spans="1:4" x14ac:dyDescent="0.25">
      <c r="A1868" t="s">
        <v>3718</v>
      </c>
      <c r="B1868" t="s">
        <v>4777</v>
      </c>
      <c r="C1868" t="s">
        <v>35</v>
      </c>
      <c r="D1868" t="s">
        <v>4778</v>
      </c>
    </row>
    <row r="1869" spans="1:4" x14ac:dyDescent="0.25">
      <c r="A1869" t="s">
        <v>3718</v>
      </c>
      <c r="B1869" t="s">
        <v>4779</v>
      </c>
      <c r="C1869" t="s">
        <v>58</v>
      </c>
      <c r="D1869" t="s">
        <v>4780</v>
      </c>
    </row>
    <row r="1870" spans="1:4" x14ac:dyDescent="0.25">
      <c r="A1870" t="s">
        <v>3718</v>
      </c>
      <c r="B1870" t="s">
        <v>4781</v>
      </c>
      <c r="C1870" t="s">
        <v>58</v>
      </c>
      <c r="D1870" t="s">
        <v>4782</v>
      </c>
    </row>
    <row r="1871" spans="1:4" x14ac:dyDescent="0.25">
      <c r="A1871" t="s">
        <v>2202</v>
      </c>
      <c r="B1871" t="s">
        <v>2669</v>
      </c>
      <c r="C1871" t="s">
        <v>58</v>
      </c>
      <c r="D1871" t="s">
        <v>2670</v>
      </c>
    </row>
    <row r="1872" spans="1:4" x14ac:dyDescent="0.25">
      <c r="A1872" t="s">
        <v>2202</v>
      </c>
      <c r="B1872" t="s">
        <v>2671</v>
      </c>
      <c r="C1872" t="s">
        <v>47</v>
      </c>
      <c r="D1872" t="s">
        <v>2672</v>
      </c>
    </row>
    <row r="1873" spans="1:4" x14ac:dyDescent="0.25">
      <c r="A1873" t="s">
        <v>2875</v>
      </c>
      <c r="B1873" t="s">
        <v>3285</v>
      </c>
      <c r="C1873" t="s">
        <v>58</v>
      </c>
      <c r="D1873" t="s">
        <v>3286</v>
      </c>
    </row>
    <row r="1874" spans="1:4" x14ac:dyDescent="0.25">
      <c r="A1874" t="s">
        <v>3718</v>
      </c>
      <c r="B1874" t="s">
        <v>4783</v>
      </c>
      <c r="C1874" t="s">
        <v>23</v>
      </c>
      <c r="D1874" t="s">
        <v>4784</v>
      </c>
    </row>
    <row r="1875" spans="1:4" x14ac:dyDescent="0.25">
      <c r="A1875" t="s">
        <v>3718</v>
      </c>
      <c r="B1875" t="s">
        <v>4785</v>
      </c>
      <c r="C1875" t="s">
        <v>32</v>
      </c>
      <c r="D1875" t="s">
        <v>4786</v>
      </c>
    </row>
    <row r="1876" spans="1:4" x14ac:dyDescent="0.25">
      <c r="A1876" t="s">
        <v>4</v>
      </c>
      <c r="B1876" t="s">
        <v>304</v>
      </c>
      <c r="C1876" t="s">
        <v>32</v>
      </c>
      <c r="D1876" t="s">
        <v>305</v>
      </c>
    </row>
    <row r="1877" spans="1:4" x14ac:dyDescent="0.25">
      <c r="A1877" t="s">
        <v>3718</v>
      </c>
      <c r="B1877" t="s">
        <v>4787</v>
      </c>
      <c r="C1877" t="s">
        <v>32</v>
      </c>
      <c r="D1877" t="s">
        <v>4788</v>
      </c>
    </row>
    <row r="1878" spans="1:4" x14ac:dyDescent="0.25">
      <c r="A1878" t="s">
        <v>2202</v>
      </c>
      <c r="B1878" t="s">
        <v>2673</v>
      </c>
      <c r="C1878" t="s">
        <v>58</v>
      </c>
      <c r="D1878" t="s">
        <v>2674</v>
      </c>
    </row>
    <row r="1879" spans="1:4" x14ac:dyDescent="0.25">
      <c r="A1879" t="s">
        <v>1617</v>
      </c>
      <c r="B1879" t="s">
        <v>2046</v>
      </c>
      <c r="C1879" t="s">
        <v>32</v>
      </c>
      <c r="D1879" t="s">
        <v>2047</v>
      </c>
    </row>
    <row r="1880" spans="1:4" x14ac:dyDescent="0.25">
      <c r="A1880" t="s">
        <v>4</v>
      </c>
      <c r="B1880" t="s">
        <v>306</v>
      </c>
      <c r="C1880" t="s">
        <v>32</v>
      </c>
      <c r="D1880" t="s">
        <v>307</v>
      </c>
    </row>
    <row r="1881" spans="1:4" x14ac:dyDescent="0.25">
      <c r="A1881" t="s">
        <v>2875</v>
      </c>
      <c r="B1881" t="s">
        <v>3287</v>
      </c>
      <c r="C1881" t="s">
        <v>58</v>
      </c>
      <c r="D1881" t="s">
        <v>3288</v>
      </c>
    </row>
    <row r="1882" spans="1:4" x14ac:dyDescent="0.25">
      <c r="A1882" t="s">
        <v>3718</v>
      </c>
      <c r="B1882" t="s">
        <v>4789</v>
      </c>
      <c r="C1882" t="s">
        <v>35</v>
      </c>
      <c r="D1882" t="s">
        <v>4790</v>
      </c>
    </row>
    <row r="1883" spans="1:4" x14ac:dyDescent="0.25">
      <c r="A1883" t="s">
        <v>3718</v>
      </c>
      <c r="B1883" t="s">
        <v>4791</v>
      </c>
      <c r="C1883" t="s">
        <v>58</v>
      </c>
      <c r="D1883" t="s">
        <v>4792</v>
      </c>
    </row>
    <row r="1884" spans="1:4" x14ac:dyDescent="0.25">
      <c r="A1884" t="s">
        <v>2875</v>
      </c>
      <c r="B1884" t="s">
        <v>3289</v>
      </c>
      <c r="C1884" t="s">
        <v>58</v>
      </c>
      <c r="D1884" t="s">
        <v>3290</v>
      </c>
    </row>
    <row r="1885" spans="1:4" x14ac:dyDescent="0.25">
      <c r="A1885" t="s">
        <v>437</v>
      </c>
      <c r="B1885" t="s">
        <v>1208</v>
      </c>
      <c r="C1885" t="s">
        <v>32</v>
      </c>
      <c r="D1885" t="s">
        <v>1209</v>
      </c>
    </row>
    <row r="1886" spans="1:4" x14ac:dyDescent="0.25">
      <c r="A1886" t="s">
        <v>3718</v>
      </c>
      <c r="B1886" t="s">
        <v>4793</v>
      </c>
      <c r="C1886" t="s">
        <v>58</v>
      </c>
      <c r="D1886" t="s">
        <v>4794</v>
      </c>
    </row>
    <row r="1887" spans="1:4" x14ac:dyDescent="0.25">
      <c r="A1887" t="s">
        <v>437</v>
      </c>
      <c r="B1887" t="s">
        <v>1210</v>
      </c>
      <c r="C1887" t="s">
        <v>58</v>
      </c>
      <c r="D1887" t="s">
        <v>1211</v>
      </c>
    </row>
    <row r="1888" spans="1:4" x14ac:dyDescent="0.25">
      <c r="A1888" t="s">
        <v>1442</v>
      </c>
      <c r="B1888" t="s">
        <v>1575</v>
      </c>
      <c r="C1888" t="s">
        <v>23</v>
      </c>
      <c r="D1888" t="s">
        <v>1576</v>
      </c>
    </row>
    <row r="1889" spans="1:4" x14ac:dyDescent="0.25">
      <c r="A1889" t="s">
        <v>437</v>
      </c>
      <c r="B1889" t="s">
        <v>1212</v>
      </c>
      <c r="C1889" t="s">
        <v>58</v>
      </c>
      <c r="D1889" t="s">
        <v>1213</v>
      </c>
    </row>
    <row r="1890" spans="1:4" x14ac:dyDescent="0.25">
      <c r="A1890" t="s">
        <v>3718</v>
      </c>
      <c r="B1890" t="s">
        <v>4795</v>
      </c>
      <c r="C1890" t="s">
        <v>58</v>
      </c>
      <c r="D1890" t="s">
        <v>4796</v>
      </c>
    </row>
    <row r="1891" spans="1:4" x14ac:dyDescent="0.25">
      <c r="A1891" t="s">
        <v>437</v>
      </c>
      <c r="B1891" t="s">
        <v>1214</v>
      </c>
      <c r="C1891" t="s">
        <v>35</v>
      </c>
      <c r="D1891" t="s">
        <v>1215</v>
      </c>
    </row>
    <row r="1892" spans="1:4" x14ac:dyDescent="0.25">
      <c r="A1892" t="s">
        <v>437</v>
      </c>
      <c r="B1892" t="s">
        <v>1216</v>
      </c>
      <c r="C1892" t="s">
        <v>35</v>
      </c>
      <c r="D1892" t="s">
        <v>1217</v>
      </c>
    </row>
    <row r="1893" spans="1:4" x14ac:dyDescent="0.25">
      <c r="A1893" t="s">
        <v>3718</v>
      </c>
      <c r="B1893" t="s">
        <v>4797</v>
      </c>
      <c r="C1893" t="s">
        <v>58</v>
      </c>
      <c r="D1893" t="s">
        <v>4798</v>
      </c>
    </row>
    <row r="1894" spans="1:4" x14ac:dyDescent="0.25">
      <c r="A1894" t="s">
        <v>2875</v>
      </c>
      <c r="B1894" t="s">
        <v>3291</v>
      </c>
      <c r="C1894" t="s">
        <v>58</v>
      </c>
      <c r="D1894" t="s">
        <v>3292</v>
      </c>
    </row>
    <row r="1895" spans="1:4" x14ac:dyDescent="0.25">
      <c r="A1895" t="s">
        <v>3718</v>
      </c>
      <c r="B1895" t="s">
        <v>4799</v>
      </c>
      <c r="C1895" t="s">
        <v>32</v>
      </c>
      <c r="D1895" t="s">
        <v>4800</v>
      </c>
    </row>
    <row r="1896" spans="1:4" x14ac:dyDescent="0.25">
      <c r="A1896" t="s">
        <v>2202</v>
      </c>
      <c r="B1896" t="s">
        <v>2675</v>
      </c>
      <c r="C1896" t="s">
        <v>32</v>
      </c>
      <c r="D1896" t="s">
        <v>2676</v>
      </c>
    </row>
    <row r="1897" spans="1:4" x14ac:dyDescent="0.25">
      <c r="A1897" t="s">
        <v>2875</v>
      </c>
      <c r="B1897" t="s">
        <v>3293</v>
      </c>
      <c r="C1897" t="s">
        <v>58</v>
      </c>
      <c r="D1897" t="s">
        <v>3294</v>
      </c>
    </row>
    <row r="1898" spans="1:4" x14ac:dyDescent="0.25">
      <c r="A1898" t="s">
        <v>2202</v>
      </c>
      <c r="B1898" t="s">
        <v>2677</v>
      </c>
      <c r="C1898" t="s">
        <v>32</v>
      </c>
      <c r="D1898" t="s">
        <v>2678</v>
      </c>
    </row>
    <row r="1899" spans="1:4" x14ac:dyDescent="0.25">
      <c r="A1899" t="s">
        <v>3718</v>
      </c>
      <c r="B1899" t="s">
        <v>4801</v>
      </c>
      <c r="C1899" t="s">
        <v>58</v>
      </c>
      <c r="D1899" t="s">
        <v>4802</v>
      </c>
    </row>
    <row r="1900" spans="1:4" x14ac:dyDescent="0.25">
      <c r="A1900" t="s">
        <v>2202</v>
      </c>
      <c r="B1900" t="s">
        <v>2679</v>
      </c>
      <c r="C1900" t="s">
        <v>32</v>
      </c>
      <c r="D1900" t="s">
        <v>2680</v>
      </c>
    </row>
    <row r="1901" spans="1:4" x14ac:dyDescent="0.25">
      <c r="A1901" t="s">
        <v>4</v>
      </c>
      <c r="B1901" t="s">
        <v>308</v>
      </c>
      <c r="C1901" t="s">
        <v>23</v>
      </c>
      <c r="D1901" t="s">
        <v>309</v>
      </c>
    </row>
    <row r="1902" spans="1:4" x14ac:dyDescent="0.25">
      <c r="A1902" t="s">
        <v>3718</v>
      </c>
      <c r="B1902" t="s">
        <v>4803</v>
      </c>
      <c r="C1902" t="s">
        <v>32</v>
      </c>
      <c r="D1902" t="s">
        <v>4804</v>
      </c>
    </row>
    <row r="1903" spans="1:4" x14ac:dyDescent="0.25">
      <c r="A1903" t="s">
        <v>2202</v>
      </c>
      <c r="B1903" t="s">
        <v>2681</v>
      </c>
      <c r="C1903" t="s">
        <v>32</v>
      </c>
      <c r="D1903" t="s">
        <v>2682</v>
      </c>
    </row>
    <row r="1904" spans="1:4" x14ac:dyDescent="0.25">
      <c r="A1904" t="s">
        <v>3718</v>
      </c>
      <c r="B1904" t="s">
        <v>4805</v>
      </c>
      <c r="C1904" t="s">
        <v>32</v>
      </c>
      <c r="D1904" t="s">
        <v>4806</v>
      </c>
    </row>
    <row r="1905" spans="1:4" x14ac:dyDescent="0.25">
      <c r="A1905" t="s">
        <v>3718</v>
      </c>
      <c r="B1905" t="s">
        <v>4807</v>
      </c>
      <c r="C1905" t="s">
        <v>53</v>
      </c>
      <c r="D1905" t="s">
        <v>4808</v>
      </c>
    </row>
    <row r="1906" spans="1:4" x14ac:dyDescent="0.25">
      <c r="A1906" t="s">
        <v>3718</v>
      </c>
      <c r="B1906" t="s">
        <v>4809</v>
      </c>
      <c r="C1906" t="s">
        <v>35</v>
      </c>
      <c r="D1906" t="s">
        <v>4810</v>
      </c>
    </row>
    <row r="1907" spans="1:4" x14ac:dyDescent="0.25">
      <c r="A1907" t="s">
        <v>2875</v>
      </c>
      <c r="B1907" t="s">
        <v>3295</v>
      </c>
      <c r="C1907" t="s">
        <v>32</v>
      </c>
      <c r="D1907" t="s">
        <v>3296</v>
      </c>
    </row>
    <row r="1908" spans="1:4" x14ac:dyDescent="0.25">
      <c r="A1908" t="s">
        <v>3718</v>
      </c>
      <c r="B1908" t="s">
        <v>4811</v>
      </c>
      <c r="C1908" t="s">
        <v>425</v>
      </c>
      <c r="D1908" t="s">
        <v>4812</v>
      </c>
    </row>
    <row r="1909" spans="1:4" x14ac:dyDescent="0.25">
      <c r="A1909" t="s">
        <v>3718</v>
      </c>
      <c r="B1909" t="s">
        <v>4813</v>
      </c>
      <c r="C1909" t="s">
        <v>32</v>
      </c>
      <c r="D1909" t="s">
        <v>4814</v>
      </c>
    </row>
    <row r="1910" spans="1:4" x14ac:dyDescent="0.25">
      <c r="A1910" t="s">
        <v>3718</v>
      </c>
      <c r="B1910" t="s">
        <v>4815</v>
      </c>
      <c r="C1910" t="s">
        <v>47</v>
      </c>
      <c r="D1910" t="s">
        <v>4816</v>
      </c>
    </row>
    <row r="1911" spans="1:4" x14ac:dyDescent="0.25">
      <c r="A1911" t="s">
        <v>4</v>
      </c>
      <c r="B1911" t="s">
        <v>310</v>
      </c>
      <c r="C1911" t="s">
        <v>35</v>
      </c>
      <c r="D1911" t="s">
        <v>311</v>
      </c>
    </row>
    <row r="1912" spans="1:4" x14ac:dyDescent="0.25">
      <c r="A1912" t="s">
        <v>437</v>
      </c>
      <c r="B1912" t="s">
        <v>1218</v>
      </c>
      <c r="C1912" t="s">
        <v>58</v>
      </c>
      <c r="D1912" t="s">
        <v>1219</v>
      </c>
    </row>
    <row r="1913" spans="1:4" x14ac:dyDescent="0.25">
      <c r="A1913" t="s">
        <v>437</v>
      </c>
      <c r="B1913" t="s">
        <v>1220</v>
      </c>
      <c r="C1913" t="s">
        <v>32</v>
      </c>
      <c r="D1913" t="s">
        <v>1221</v>
      </c>
    </row>
    <row r="1914" spans="1:4" x14ac:dyDescent="0.25">
      <c r="A1914" t="s">
        <v>4</v>
      </c>
      <c r="B1914" t="s">
        <v>312</v>
      </c>
      <c r="C1914" t="s">
        <v>32</v>
      </c>
      <c r="D1914" t="s">
        <v>313</v>
      </c>
    </row>
    <row r="1915" spans="1:4" x14ac:dyDescent="0.25">
      <c r="A1915" t="s">
        <v>4</v>
      </c>
      <c r="B1915" t="s">
        <v>314</v>
      </c>
      <c r="C1915" t="s">
        <v>32</v>
      </c>
      <c r="D1915" t="s">
        <v>315</v>
      </c>
    </row>
    <row r="1916" spans="1:4" x14ac:dyDescent="0.25">
      <c r="A1916" t="s">
        <v>3718</v>
      </c>
      <c r="B1916" t="s">
        <v>4817</v>
      </c>
      <c r="C1916" t="s">
        <v>35</v>
      </c>
      <c r="D1916" t="s">
        <v>4818</v>
      </c>
    </row>
    <row r="1917" spans="1:4" x14ac:dyDescent="0.25">
      <c r="A1917" t="s">
        <v>3718</v>
      </c>
      <c r="B1917" t="s">
        <v>4819</v>
      </c>
      <c r="C1917" t="s">
        <v>35</v>
      </c>
      <c r="D1917" t="s">
        <v>4820</v>
      </c>
    </row>
    <row r="1918" spans="1:4" x14ac:dyDescent="0.25">
      <c r="A1918" t="s">
        <v>437</v>
      </c>
      <c r="B1918" t="s">
        <v>1222</v>
      </c>
      <c r="C1918" t="s">
        <v>32</v>
      </c>
      <c r="D1918" t="s">
        <v>1223</v>
      </c>
    </row>
    <row r="1919" spans="1:4" x14ac:dyDescent="0.25">
      <c r="A1919" t="s">
        <v>2202</v>
      </c>
      <c r="B1919" t="s">
        <v>2683</v>
      </c>
      <c r="C1919" t="s">
        <v>58</v>
      </c>
      <c r="D1919" t="s">
        <v>2684</v>
      </c>
    </row>
    <row r="1920" spans="1:4" x14ac:dyDescent="0.25">
      <c r="A1920" t="s">
        <v>2202</v>
      </c>
      <c r="B1920" t="s">
        <v>2685</v>
      </c>
      <c r="C1920" t="s">
        <v>157</v>
      </c>
      <c r="D1920" t="s">
        <v>2686</v>
      </c>
    </row>
    <row r="1921" spans="1:4" x14ac:dyDescent="0.25">
      <c r="A1921" t="s">
        <v>3718</v>
      </c>
      <c r="B1921" t="s">
        <v>4821</v>
      </c>
      <c r="C1921" t="s">
        <v>35</v>
      </c>
      <c r="D1921" t="s">
        <v>4822</v>
      </c>
    </row>
    <row r="1922" spans="1:4" x14ac:dyDescent="0.25">
      <c r="A1922" t="s">
        <v>3479</v>
      </c>
      <c r="B1922" t="s">
        <v>3648</v>
      </c>
      <c r="C1922" t="s">
        <v>38</v>
      </c>
      <c r="D1922" t="s">
        <v>3649</v>
      </c>
    </row>
    <row r="1923" spans="1:4" x14ac:dyDescent="0.25">
      <c r="A1923" t="s">
        <v>437</v>
      </c>
      <c r="B1923" t="s">
        <v>1224</v>
      </c>
      <c r="C1923" t="s">
        <v>58</v>
      </c>
      <c r="D1923" t="s">
        <v>1225</v>
      </c>
    </row>
    <row r="1924" spans="1:4" x14ac:dyDescent="0.25">
      <c r="A1924" t="s">
        <v>3718</v>
      </c>
      <c r="B1924" t="s">
        <v>4823</v>
      </c>
      <c r="C1924" t="s">
        <v>58</v>
      </c>
      <c r="D1924" t="s">
        <v>4824</v>
      </c>
    </row>
    <row r="1925" spans="1:4" x14ac:dyDescent="0.25">
      <c r="A1925" t="s">
        <v>1442</v>
      </c>
      <c r="B1925" t="s">
        <v>1577</v>
      </c>
      <c r="C1925" t="s">
        <v>58</v>
      </c>
      <c r="D1925" t="s">
        <v>1578</v>
      </c>
    </row>
    <row r="1926" spans="1:4" x14ac:dyDescent="0.25">
      <c r="A1926" t="s">
        <v>2202</v>
      </c>
      <c r="B1926" t="s">
        <v>2687</v>
      </c>
      <c r="C1926" t="s">
        <v>35</v>
      </c>
      <c r="D1926" t="s">
        <v>2688</v>
      </c>
    </row>
    <row r="1927" spans="1:4" x14ac:dyDescent="0.25">
      <c r="A1927" t="s">
        <v>2875</v>
      </c>
      <c r="B1927" t="s">
        <v>3297</v>
      </c>
      <c r="C1927" t="s">
        <v>32</v>
      </c>
      <c r="D1927" t="s">
        <v>3298</v>
      </c>
    </row>
    <row r="1928" spans="1:4" x14ac:dyDescent="0.25">
      <c r="A1928" t="s">
        <v>3479</v>
      </c>
      <c r="B1928" t="s">
        <v>3650</v>
      </c>
      <c r="C1928" t="s">
        <v>38</v>
      </c>
      <c r="D1928" t="s">
        <v>3651</v>
      </c>
    </row>
    <row r="1929" spans="1:4" x14ac:dyDescent="0.25">
      <c r="A1929" t="s">
        <v>3718</v>
      </c>
      <c r="B1929" t="s">
        <v>4825</v>
      </c>
      <c r="C1929" t="s">
        <v>58</v>
      </c>
      <c r="D1929" t="s">
        <v>4826</v>
      </c>
    </row>
    <row r="1930" spans="1:4" x14ac:dyDescent="0.25">
      <c r="A1930" t="s">
        <v>437</v>
      </c>
      <c r="B1930" t="s">
        <v>1226</v>
      </c>
      <c r="C1930" t="s">
        <v>32</v>
      </c>
      <c r="D1930" t="s">
        <v>1227</v>
      </c>
    </row>
    <row r="1931" spans="1:4" x14ac:dyDescent="0.25">
      <c r="A1931" t="s">
        <v>437</v>
      </c>
      <c r="B1931" t="s">
        <v>1228</v>
      </c>
      <c r="C1931" t="s">
        <v>32</v>
      </c>
      <c r="D1931" t="s">
        <v>1229</v>
      </c>
    </row>
    <row r="1932" spans="1:4" x14ac:dyDescent="0.25">
      <c r="A1932" t="s">
        <v>437</v>
      </c>
      <c r="B1932" t="s">
        <v>1230</v>
      </c>
      <c r="C1932" t="s">
        <v>47</v>
      </c>
      <c r="D1932" t="s">
        <v>1231</v>
      </c>
    </row>
    <row r="1933" spans="1:4" x14ac:dyDescent="0.25">
      <c r="A1933" t="s">
        <v>3718</v>
      </c>
      <c r="B1933" t="s">
        <v>4827</v>
      </c>
      <c r="C1933" t="s">
        <v>32</v>
      </c>
      <c r="D1933" t="s">
        <v>4828</v>
      </c>
    </row>
    <row r="1934" spans="1:4" x14ac:dyDescent="0.25">
      <c r="A1934" t="s">
        <v>437</v>
      </c>
      <c r="B1934" t="s">
        <v>1232</v>
      </c>
      <c r="C1934" t="s">
        <v>32</v>
      </c>
      <c r="D1934" t="s">
        <v>1233</v>
      </c>
    </row>
    <row r="1935" spans="1:4" x14ac:dyDescent="0.25">
      <c r="A1935" t="s">
        <v>3718</v>
      </c>
      <c r="B1935" t="s">
        <v>4829</v>
      </c>
      <c r="C1935" t="s">
        <v>58</v>
      </c>
      <c r="D1935" t="s">
        <v>4830</v>
      </c>
    </row>
    <row r="1936" spans="1:4" x14ac:dyDescent="0.25">
      <c r="A1936" t="s">
        <v>3718</v>
      </c>
      <c r="B1936" t="s">
        <v>4831</v>
      </c>
      <c r="C1936" t="s">
        <v>32</v>
      </c>
      <c r="D1936" t="s">
        <v>4831</v>
      </c>
    </row>
    <row r="1937" spans="1:4" x14ac:dyDescent="0.25">
      <c r="A1937" t="s">
        <v>2202</v>
      </c>
      <c r="B1937" t="s">
        <v>2689</v>
      </c>
      <c r="C1937" t="s">
        <v>32</v>
      </c>
      <c r="D1937" t="s">
        <v>2690</v>
      </c>
    </row>
    <row r="1938" spans="1:4" x14ac:dyDescent="0.25">
      <c r="A1938" t="s">
        <v>4</v>
      </c>
      <c r="B1938" t="s">
        <v>316</v>
      </c>
      <c r="C1938" t="s">
        <v>35</v>
      </c>
      <c r="D1938" t="s">
        <v>317</v>
      </c>
    </row>
    <row r="1939" spans="1:4" x14ac:dyDescent="0.25">
      <c r="A1939" t="s">
        <v>3718</v>
      </c>
      <c r="B1939" t="s">
        <v>4832</v>
      </c>
      <c r="C1939" t="s">
        <v>23</v>
      </c>
      <c r="D1939" t="s">
        <v>4833</v>
      </c>
    </row>
    <row r="1940" spans="1:4" x14ac:dyDescent="0.25">
      <c r="A1940" t="s">
        <v>3718</v>
      </c>
      <c r="B1940" t="s">
        <v>4834</v>
      </c>
      <c r="C1940" t="s">
        <v>47</v>
      </c>
      <c r="D1940" t="s">
        <v>4835</v>
      </c>
    </row>
    <row r="1941" spans="1:4" x14ac:dyDescent="0.25">
      <c r="A1941" t="s">
        <v>4</v>
      </c>
      <c r="B1941" t="s">
        <v>318</v>
      </c>
      <c r="C1941" t="s">
        <v>32</v>
      </c>
      <c r="D1941" t="s">
        <v>319</v>
      </c>
    </row>
    <row r="1942" spans="1:4" x14ac:dyDescent="0.25">
      <c r="A1942" t="s">
        <v>3718</v>
      </c>
      <c r="B1942" t="s">
        <v>4836</v>
      </c>
      <c r="C1942" t="s">
        <v>58</v>
      </c>
      <c r="D1942" t="s">
        <v>4837</v>
      </c>
    </row>
    <row r="1943" spans="1:4" x14ac:dyDescent="0.25">
      <c r="A1943" t="s">
        <v>4</v>
      </c>
      <c r="B1943" t="s">
        <v>320</v>
      </c>
      <c r="C1943" t="s">
        <v>32</v>
      </c>
      <c r="D1943" t="s">
        <v>321</v>
      </c>
    </row>
    <row r="1944" spans="1:4" x14ac:dyDescent="0.25">
      <c r="A1944" t="s">
        <v>4</v>
      </c>
      <c r="B1944" t="s">
        <v>322</v>
      </c>
      <c r="C1944" t="s">
        <v>35</v>
      </c>
      <c r="D1944" t="s">
        <v>323</v>
      </c>
    </row>
    <row r="1945" spans="1:4" x14ac:dyDescent="0.25">
      <c r="A1945" t="s">
        <v>3718</v>
      </c>
      <c r="B1945" t="s">
        <v>4838</v>
      </c>
      <c r="C1945" t="s">
        <v>58</v>
      </c>
      <c r="D1945" t="s">
        <v>4839</v>
      </c>
    </row>
    <row r="1946" spans="1:4" x14ac:dyDescent="0.25">
      <c r="A1946" t="s">
        <v>437</v>
      </c>
      <c r="B1946" t="s">
        <v>1234</v>
      </c>
      <c r="C1946" t="s">
        <v>32</v>
      </c>
      <c r="D1946" t="s">
        <v>1235</v>
      </c>
    </row>
    <row r="1947" spans="1:4" x14ac:dyDescent="0.25">
      <c r="A1947" t="s">
        <v>437</v>
      </c>
      <c r="B1947" t="s">
        <v>1236</v>
      </c>
      <c r="C1947" t="s">
        <v>32</v>
      </c>
      <c r="D1947" t="s">
        <v>1237</v>
      </c>
    </row>
    <row r="1948" spans="1:4" x14ac:dyDescent="0.25">
      <c r="A1948" t="s">
        <v>3718</v>
      </c>
      <c r="B1948" t="s">
        <v>4840</v>
      </c>
      <c r="C1948" t="s">
        <v>35</v>
      </c>
      <c r="D1948" t="s">
        <v>4841</v>
      </c>
    </row>
    <row r="1949" spans="1:4" x14ac:dyDescent="0.25">
      <c r="A1949" t="s">
        <v>3718</v>
      </c>
      <c r="B1949" t="s">
        <v>4842</v>
      </c>
      <c r="C1949" t="s">
        <v>32</v>
      </c>
      <c r="D1949" t="s">
        <v>4843</v>
      </c>
    </row>
    <row r="1950" spans="1:4" x14ac:dyDescent="0.25">
      <c r="A1950" t="s">
        <v>437</v>
      </c>
      <c r="B1950" t="s">
        <v>1238</v>
      </c>
      <c r="C1950" t="s">
        <v>32</v>
      </c>
      <c r="D1950" t="s">
        <v>1239</v>
      </c>
    </row>
    <row r="1951" spans="1:4" x14ac:dyDescent="0.25">
      <c r="A1951" t="s">
        <v>437</v>
      </c>
      <c r="B1951" t="s">
        <v>1240</v>
      </c>
      <c r="C1951" t="s">
        <v>32</v>
      </c>
      <c r="D1951" t="s">
        <v>1241</v>
      </c>
    </row>
    <row r="1952" spans="1:4" x14ac:dyDescent="0.25">
      <c r="A1952" t="s">
        <v>3718</v>
      </c>
      <c r="B1952" t="s">
        <v>4844</v>
      </c>
      <c r="C1952" t="s">
        <v>32</v>
      </c>
      <c r="D1952" t="s">
        <v>4845</v>
      </c>
    </row>
    <row r="1953" spans="1:4" x14ac:dyDescent="0.25">
      <c r="A1953" t="s">
        <v>437</v>
      </c>
      <c r="B1953" t="s">
        <v>1242</v>
      </c>
      <c r="C1953" t="s">
        <v>32</v>
      </c>
      <c r="D1953" t="s">
        <v>1243</v>
      </c>
    </row>
    <row r="1954" spans="1:4" x14ac:dyDescent="0.25">
      <c r="A1954" t="s">
        <v>3718</v>
      </c>
      <c r="B1954" t="s">
        <v>4846</v>
      </c>
      <c r="C1954" t="s">
        <v>32</v>
      </c>
      <c r="D1954" t="s">
        <v>4847</v>
      </c>
    </row>
    <row r="1955" spans="1:4" x14ac:dyDescent="0.25">
      <c r="A1955" t="s">
        <v>2202</v>
      </c>
      <c r="B1955" t="s">
        <v>2691</v>
      </c>
      <c r="C1955" t="s">
        <v>35</v>
      </c>
      <c r="D1955" t="s">
        <v>2692</v>
      </c>
    </row>
    <row r="1956" spans="1:4" x14ac:dyDescent="0.25">
      <c r="A1956" t="s">
        <v>2202</v>
      </c>
      <c r="B1956" t="s">
        <v>2693</v>
      </c>
      <c r="C1956" t="s">
        <v>47</v>
      </c>
      <c r="D1956" t="s">
        <v>2694</v>
      </c>
    </row>
    <row r="1957" spans="1:4" x14ac:dyDescent="0.25">
      <c r="A1957" t="s">
        <v>3479</v>
      </c>
      <c r="B1957" t="s">
        <v>3652</v>
      </c>
      <c r="C1957" t="s">
        <v>35</v>
      </c>
      <c r="D1957" t="s">
        <v>3653</v>
      </c>
    </row>
    <row r="1958" spans="1:4" x14ac:dyDescent="0.25">
      <c r="A1958" t="s">
        <v>2202</v>
      </c>
      <c r="B1958" t="s">
        <v>2695</v>
      </c>
      <c r="C1958" t="s">
        <v>32</v>
      </c>
      <c r="D1958" t="s">
        <v>2696</v>
      </c>
    </row>
    <row r="1959" spans="1:4" x14ac:dyDescent="0.25">
      <c r="A1959" t="s">
        <v>3718</v>
      </c>
      <c r="B1959" t="s">
        <v>4848</v>
      </c>
      <c r="C1959" t="s">
        <v>35</v>
      </c>
      <c r="D1959" t="s">
        <v>4849</v>
      </c>
    </row>
    <row r="1960" spans="1:4" x14ac:dyDescent="0.25">
      <c r="A1960" t="s">
        <v>3718</v>
      </c>
      <c r="B1960" t="s">
        <v>4850</v>
      </c>
      <c r="C1960" t="s">
        <v>47</v>
      </c>
      <c r="D1960" t="s">
        <v>4851</v>
      </c>
    </row>
    <row r="1961" spans="1:4" x14ac:dyDescent="0.25">
      <c r="A1961" t="s">
        <v>437</v>
      </c>
      <c r="B1961" t="s">
        <v>1244</v>
      </c>
      <c r="C1961" t="s">
        <v>32</v>
      </c>
      <c r="D1961" t="s">
        <v>1245</v>
      </c>
    </row>
    <row r="1962" spans="1:4" x14ac:dyDescent="0.25">
      <c r="A1962" t="s">
        <v>1617</v>
      </c>
      <c r="B1962" t="s">
        <v>2048</v>
      </c>
      <c r="C1962" t="s">
        <v>425</v>
      </c>
      <c r="D1962" t="s">
        <v>2049</v>
      </c>
    </row>
    <row r="1963" spans="1:4" x14ac:dyDescent="0.25">
      <c r="A1963" t="s">
        <v>3718</v>
      </c>
      <c r="B1963" t="s">
        <v>4852</v>
      </c>
      <c r="C1963" t="s">
        <v>110</v>
      </c>
      <c r="D1963" t="s">
        <v>4853</v>
      </c>
    </row>
    <row r="1964" spans="1:4" x14ac:dyDescent="0.25">
      <c r="A1964" t="s">
        <v>437</v>
      </c>
      <c r="B1964" t="s">
        <v>1246</v>
      </c>
      <c r="C1964" t="s">
        <v>58</v>
      </c>
      <c r="D1964" t="s">
        <v>1247</v>
      </c>
    </row>
    <row r="1965" spans="1:4" x14ac:dyDescent="0.25">
      <c r="A1965" t="s">
        <v>1617</v>
      </c>
      <c r="B1965" t="s">
        <v>2050</v>
      </c>
      <c r="C1965" t="s">
        <v>32</v>
      </c>
      <c r="D1965" t="s">
        <v>2051</v>
      </c>
    </row>
    <row r="1966" spans="1:4" x14ac:dyDescent="0.25">
      <c r="A1966" t="s">
        <v>2202</v>
      </c>
      <c r="B1966" t="s">
        <v>2697</v>
      </c>
      <c r="C1966" t="s">
        <v>58</v>
      </c>
      <c r="D1966" t="s">
        <v>2698</v>
      </c>
    </row>
    <row r="1967" spans="1:4" x14ac:dyDescent="0.25">
      <c r="A1967" t="s">
        <v>3718</v>
      </c>
      <c r="B1967" t="s">
        <v>4854</v>
      </c>
      <c r="C1967" t="s">
        <v>35</v>
      </c>
      <c r="D1967" t="s">
        <v>4855</v>
      </c>
    </row>
    <row r="1968" spans="1:4" x14ac:dyDescent="0.25">
      <c r="A1968" t="s">
        <v>1617</v>
      </c>
      <c r="B1968" t="s">
        <v>2052</v>
      </c>
      <c r="C1968" t="s">
        <v>32</v>
      </c>
      <c r="D1968" t="s">
        <v>2053</v>
      </c>
    </row>
    <row r="1969" spans="1:4" x14ac:dyDescent="0.25">
      <c r="A1969" t="s">
        <v>3718</v>
      </c>
      <c r="B1969" t="s">
        <v>4856</v>
      </c>
      <c r="C1969" t="s">
        <v>35</v>
      </c>
      <c r="D1969" t="s">
        <v>4857</v>
      </c>
    </row>
    <row r="1970" spans="1:4" x14ac:dyDescent="0.25">
      <c r="A1970" t="s">
        <v>4</v>
      </c>
      <c r="B1970" t="s">
        <v>324</v>
      </c>
      <c r="C1970" t="s">
        <v>35</v>
      </c>
      <c r="D1970" t="s">
        <v>325</v>
      </c>
    </row>
    <row r="1971" spans="1:4" x14ac:dyDescent="0.25">
      <c r="A1971" t="s">
        <v>2202</v>
      </c>
      <c r="B1971" t="s">
        <v>2699</v>
      </c>
      <c r="C1971" t="s">
        <v>58</v>
      </c>
      <c r="D1971" t="s">
        <v>2700</v>
      </c>
    </row>
    <row r="1972" spans="1:4" x14ac:dyDescent="0.25">
      <c r="A1972" t="s">
        <v>437</v>
      </c>
      <c r="B1972" t="s">
        <v>1248</v>
      </c>
      <c r="C1972" t="s">
        <v>32</v>
      </c>
      <c r="D1972" t="s">
        <v>1249</v>
      </c>
    </row>
    <row r="1973" spans="1:4" x14ac:dyDescent="0.25">
      <c r="A1973" t="s">
        <v>3718</v>
      </c>
      <c r="B1973" t="s">
        <v>4858</v>
      </c>
      <c r="C1973" t="s">
        <v>58</v>
      </c>
      <c r="D1973" t="s">
        <v>4859</v>
      </c>
    </row>
    <row r="1974" spans="1:4" x14ac:dyDescent="0.25">
      <c r="A1974" t="s">
        <v>2875</v>
      </c>
      <c r="B1974" t="s">
        <v>3299</v>
      </c>
      <c r="C1974" t="s">
        <v>58</v>
      </c>
      <c r="D1974" t="s">
        <v>3300</v>
      </c>
    </row>
    <row r="1975" spans="1:4" x14ac:dyDescent="0.25">
      <c r="A1975" t="s">
        <v>4</v>
      </c>
      <c r="B1975" t="s">
        <v>326</v>
      </c>
      <c r="C1975" t="s">
        <v>32</v>
      </c>
      <c r="D1975" t="s">
        <v>327</v>
      </c>
    </row>
    <row r="1976" spans="1:4" x14ac:dyDescent="0.25">
      <c r="A1976" t="s">
        <v>3718</v>
      </c>
      <c r="B1976" t="s">
        <v>4860</v>
      </c>
      <c r="C1976" t="s">
        <v>58</v>
      </c>
      <c r="D1976" t="s">
        <v>4861</v>
      </c>
    </row>
    <row r="1977" spans="1:4" x14ac:dyDescent="0.25">
      <c r="A1977" t="s">
        <v>1617</v>
      </c>
      <c r="B1977" t="s">
        <v>2054</v>
      </c>
      <c r="C1977" t="s">
        <v>35</v>
      </c>
      <c r="D1977" t="s">
        <v>2055</v>
      </c>
    </row>
    <row r="1978" spans="1:4" x14ac:dyDescent="0.25">
      <c r="A1978" t="s">
        <v>3718</v>
      </c>
      <c r="B1978" t="s">
        <v>4862</v>
      </c>
      <c r="C1978" t="s">
        <v>32</v>
      </c>
      <c r="D1978" t="s">
        <v>4863</v>
      </c>
    </row>
    <row r="1979" spans="1:4" x14ac:dyDescent="0.25">
      <c r="A1979" t="s">
        <v>2202</v>
      </c>
      <c r="B1979" t="s">
        <v>2701</v>
      </c>
      <c r="C1979" t="s">
        <v>32</v>
      </c>
      <c r="D1979" t="s">
        <v>2702</v>
      </c>
    </row>
    <row r="1980" spans="1:4" x14ac:dyDescent="0.25">
      <c r="A1980" t="s">
        <v>3718</v>
      </c>
      <c r="B1980" t="s">
        <v>4864</v>
      </c>
      <c r="C1980" t="s">
        <v>58</v>
      </c>
      <c r="D1980" t="s">
        <v>4865</v>
      </c>
    </row>
    <row r="1981" spans="1:4" x14ac:dyDescent="0.25">
      <c r="A1981" t="s">
        <v>3718</v>
      </c>
      <c r="B1981" t="s">
        <v>4866</v>
      </c>
      <c r="C1981" t="s">
        <v>58</v>
      </c>
      <c r="D1981" t="s">
        <v>4867</v>
      </c>
    </row>
    <row r="1982" spans="1:4" x14ac:dyDescent="0.25">
      <c r="A1982" t="s">
        <v>2202</v>
      </c>
      <c r="B1982" t="s">
        <v>2703</v>
      </c>
      <c r="C1982" t="s">
        <v>23</v>
      </c>
      <c r="D1982" t="s">
        <v>2704</v>
      </c>
    </row>
    <row r="1983" spans="1:4" x14ac:dyDescent="0.25">
      <c r="A1983" t="s">
        <v>1617</v>
      </c>
      <c r="B1983" t="s">
        <v>2056</v>
      </c>
      <c r="C1983" t="s">
        <v>32</v>
      </c>
      <c r="D1983" t="s">
        <v>2057</v>
      </c>
    </row>
    <row r="1984" spans="1:4" x14ac:dyDescent="0.25">
      <c r="A1984" t="s">
        <v>4</v>
      </c>
      <c r="B1984" t="s">
        <v>328</v>
      </c>
      <c r="C1984" t="s">
        <v>32</v>
      </c>
      <c r="D1984" t="s">
        <v>329</v>
      </c>
    </row>
    <row r="1985" spans="1:4" x14ac:dyDescent="0.25">
      <c r="A1985" t="s">
        <v>1617</v>
      </c>
      <c r="B1985" t="s">
        <v>2058</v>
      </c>
      <c r="C1985" t="s">
        <v>32</v>
      </c>
      <c r="D1985" t="s">
        <v>2059</v>
      </c>
    </row>
    <row r="1986" spans="1:4" x14ac:dyDescent="0.25">
      <c r="A1986" t="s">
        <v>2202</v>
      </c>
      <c r="B1986" t="s">
        <v>2705</v>
      </c>
      <c r="C1986" t="s">
        <v>32</v>
      </c>
      <c r="D1986" t="s">
        <v>2706</v>
      </c>
    </row>
    <row r="1987" spans="1:4" x14ac:dyDescent="0.25">
      <c r="A1987" t="s">
        <v>437</v>
      </c>
      <c r="B1987" t="s">
        <v>1250</v>
      </c>
      <c r="C1987" t="s">
        <v>35</v>
      </c>
      <c r="D1987" t="s">
        <v>1251</v>
      </c>
    </row>
    <row r="1988" spans="1:4" x14ac:dyDescent="0.25">
      <c r="A1988" t="s">
        <v>4</v>
      </c>
      <c r="B1988" t="s">
        <v>330</v>
      </c>
      <c r="C1988" t="s">
        <v>35</v>
      </c>
      <c r="D1988" t="s">
        <v>331</v>
      </c>
    </row>
    <row r="1989" spans="1:4" x14ac:dyDescent="0.25">
      <c r="A1989" t="s">
        <v>2202</v>
      </c>
      <c r="B1989" t="s">
        <v>2707</v>
      </c>
      <c r="C1989" t="s">
        <v>35</v>
      </c>
      <c r="D1989" t="s">
        <v>2708</v>
      </c>
    </row>
    <row r="1990" spans="1:4" x14ac:dyDescent="0.25">
      <c r="A1990" t="s">
        <v>1617</v>
      </c>
      <c r="B1990" t="s">
        <v>2060</v>
      </c>
      <c r="C1990" t="s">
        <v>32</v>
      </c>
      <c r="D1990" t="s">
        <v>2061</v>
      </c>
    </row>
    <row r="1991" spans="1:4" x14ac:dyDescent="0.25">
      <c r="A1991" t="s">
        <v>3479</v>
      </c>
      <c r="B1991" t="s">
        <v>3654</v>
      </c>
      <c r="C1991" t="s">
        <v>47</v>
      </c>
      <c r="D1991" t="s">
        <v>3655</v>
      </c>
    </row>
    <row r="1992" spans="1:4" x14ac:dyDescent="0.25">
      <c r="A1992" t="s">
        <v>1617</v>
      </c>
      <c r="B1992" t="s">
        <v>2062</v>
      </c>
      <c r="C1992" t="s">
        <v>58</v>
      </c>
      <c r="D1992" t="s">
        <v>2063</v>
      </c>
    </row>
    <row r="1993" spans="1:4" x14ac:dyDescent="0.25">
      <c r="A1993" t="s">
        <v>3718</v>
      </c>
      <c r="B1993" t="s">
        <v>4868</v>
      </c>
      <c r="C1993" t="s">
        <v>58</v>
      </c>
      <c r="D1993" t="s">
        <v>4869</v>
      </c>
    </row>
    <row r="1994" spans="1:4" x14ac:dyDescent="0.25">
      <c r="A1994" t="s">
        <v>2202</v>
      </c>
      <c r="B1994" t="s">
        <v>2709</v>
      </c>
      <c r="C1994" t="s">
        <v>32</v>
      </c>
      <c r="D1994" t="s">
        <v>2710</v>
      </c>
    </row>
    <row r="1995" spans="1:4" x14ac:dyDescent="0.25">
      <c r="A1995" t="s">
        <v>3718</v>
      </c>
      <c r="B1995" t="s">
        <v>4870</v>
      </c>
      <c r="C1995" t="s">
        <v>58</v>
      </c>
      <c r="D1995" t="s">
        <v>4871</v>
      </c>
    </row>
    <row r="1996" spans="1:4" x14ac:dyDescent="0.25">
      <c r="A1996" t="s">
        <v>3718</v>
      </c>
      <c r="B1996" t="s">
        <v>4872</v>
      </c>
      <c r="C1996" t="s">
        <v>58</v>
      </c>
      <c r="D1996" t="s">
        <v>4873</v>
      </c>
    </row>
    <row r="1997" spans="1:4" x14ac:dyDescent="0.25">
      <c r="A1997" t="s">
        <v>3479</v>
      </c>
      <c r="B1997" t="s">
        <v>3656</v>
      </c>
      <c r="C1997" t="s">
        <v>23</v>
      </c>
      <c r="D1997" t="s">
        <v>3657</v>
      </c>
    </row>
    <row r="1998" spans="1:4" x14ac:dyDescent="0.25">
      <c r="A1998" t="s">
        <v>4</v>
      </c>
      <c r="B1998" t="s">
        <v>332</v>
      </c>
      <c r="C1998" t="s">
        <v>35</v>
      </c>
      <c r="D1998" t="s">
        <v>333</v>
      </c>
    </row>
    <row r="1999" spans="1:4" x14ac:dyDescent="0.25">
      <c r="A1999" t="s">
        <v>437</v>
      </c>
      <c r="B1999" t="s">
        <v>1252</v>
      </c>
      <c r="C1999" t="s">
        <v>32</v>
      </c>
      <c r="D1999" t="s">
        <v>1253</v>
      </c>
    </row>
    <row r="2000" spans="1:4" x14ac:dyDescent="0.25">
      <c r="A2000" t="s">
        <v>3718</v>
      </c>
      <c r="B2000" t="s">
        <v>4874</v>
      </c>
      <c r="C2000" t="s">
        <v>47</v>
      </c>
      <c r="D2000" t="s">
        <v>4875</v>
      </c>
    </row>
    <row r="2001" spans="1:4" x14ac:dyDescent="0.25">
      <c r="A2001" t="s">
        <v>437</v>
      </c>
      <c r="B2001" t="s">
        <v>1254</v>
      </c>
      <c r="C2001" t="s">
        <v>32</v>
      </c>
      <c r="D2001" t="s">
        <v>1255</v>
      </c>
    </row>
    <row r="2002" spans="1:4" x14ac:dyDescent="0.25">
      <c r="A2002" t="s">
        <v>2202</v>
      </c>
      <c r="B2002" t="s">
        <v>2711</v>
      </c>
      <c r="C2002" t="s">
        <v>58</v>
      </c>
      <c r="D2002" t="s">
        <v>2712</v>
      </c>
    </row>
    <row r="2003" spans="1:4" x14ac:dyDescent="0.25">
      <c r="A2003" t="s">
        <v>2202</v>
      </c>
      <c r="B2003" t="s">
        <v>2713</v>
      </c>
      <c r="C2003" t="s">
        <v>35</v>
      </c>
      <c r="D2003" t="s">
        <v>2713</v>
      </c>
    </row>
    <row r="2004" spans="1:4" x14ac:dyDescent="0.25">
      <c r="A2004" t="s">
        <v>437</v>
      </c>
      <c r="B2004" t="s">
        <v>1256</v>
      </c>
      <c r="C2004" t="s">
        <v>32</v>
      </c>
      <c r="D2004" t="s">
        <v>1257</v>
      </c>
    </row>
    <row r="2005" spans="1:4" x14ac:dyDescent="0.25">
      <c r="A2005" t="s">
        <v>2875</v>
      </c>
      <c r="B2005" t="s">
        <v>3301</v>
      </c>
      <c r="C2005" t="s">
        <v>32</v>
      </c>
      <c r="D2005" t="s">
        <v>3302</v>
      </c>
    </row>
    <row r="2006" spans="1:4" x14ac:dyDescent="0.25">
      <c r="A2006" t="s">
        <v>1617</v>
      </c>
      <c r="B2006" t="s">
        <v>2064</v>
      </c>
      <c r="C2006" t="s">
        <v>23</v>
      </c>
      <c r="D2006" t="s">
        <v>2065</v>
      </c>
    </row>
    <row r="2007" spans="1:4" x14ac:dyDescent="0.25">
      <c r="A2007" t="s">
        <v>1617</v>
      </c>
      <c r="B2007" t="s">
        <v>2066</v>
      </c>
      <c r="C2007" t="s">
        <v>87</v>
      </c>
      <c r="D2007" t="s">
        <v>2067</v>
      </c>
    </row>
    <row r="2008" spans="1:4" x14ac:dyDescent="0.25">
      <c r="A2008" t="s">
        <v>437</v>
      </c>
      <c r="B2008" t="s">
        <v>1258</v>
      </c>
      <c r="C2008" t="s">
        <v>38</v>
      </c>
      <c r="D2008" t="s">
        <v>1259</v>
      </c>
    </row>
    <row r="2009" spans="1:4" x14ac:dyDescent="0.25">
      <c r="A2009" t="s">
        <v>3718</v>
      </c>
      <c r="B2009" t="s">
        <v>4876</v>
      </c>
      <c r="C2009" t="s">
        <v>58</v>
      </c>
      <c r="D2009" t="s">
        <v>4877</v>
      </c>
    </row>
    <row r="2010" spans="1:4" x14ac:dyDescent="0.25">
      <c r="A2010" t="s">
        <v>1617</v>
      </c>
      <c r="B2010" t="s">
        <v>2068</v>
      </c>
      <c r="C2010" t="s">
        <v>47</v>
      </c>
      <c r="D2010" t="s">
        <v>2069</v>
      </c>
    </row>
    <row r="2011" spans="1:4" x14ac:dyDescent="0.25">
      <c r="A2011" t="s">
        <v>437</v>
      </c>
      <c r="B2011" t="s">
        <v>1260</v>
      </c>
      <c r="C2011" t="s">
        <v>35</v>
      </c>
      <c r="D2011" t="s">
        <v>1261</v>
      </c>
    </row>
    <row r="2012" spans="1:4" x14ac:dyDescent="0.25">
      <c r="A2012" t="s">
        <v>3718</v>
      </c>
      <c r="B2012" t="s">
        <v>4878</v>
      </c>
      <c r="C2012" t="s">
        <v>58</v>
      </c>
      <c r="D2012" t="s">
        <v>4879</v>
      </c>
    </row>
    <row r="2013" spans="1:4" x14ac:dyDescent="0.25">
      <c r="A2013" t="s">
        <v>4</v>
      </c>
      <c r="B2013" t="s">
        <v>334</v>
      </c>
      <c r="C2013" t="s">
        <v>35</v>
      </c>
      <c r="D2013" t="s">
        <v>335</v>
      </c>
    </row>
    <row r="2014" spans="1:4" x14ac:dyDescent="0.25">
      <c r="A2014" t="s">
        <v>3718</v>
      </c>
      <c r="B2014" t="s">
        <v>4880</v>
      </c>
      <c r="C2014" t="s">
        <v>58</v>
      </c>
      <c r="D2014" t="s">
        <v>4881</v>
      </c>
    </row>
    <row r="2015" spans="1:4" x14ac:dyDescent="0.25">
      <c r="A2015" t="s">
        <v>2202</v>
      </c>
      <c r="B2015" t="s">
        <v>2714</v>
      </c>
      <c r="C2015" t="s">
        <v>32</v>
      </c>
      <c r="D2015" t="s">
        <v>2715</v>
      </c>
    </row>
    <row r="2016" spans="1:4" x14ac:dyDescent="0.25">
      <c r="A2016" t="s">
        <v>1617</v>
      </c>
      <c r="B2016" t="s">
        <v>2070</v>
      </c>
      <c r="C2016" t="s">
        <v>58</v>
      </c>
      <c r="D2016" t="s">
        <v>2071</v>
      </c>
    </row>
    <row r="2017" spans="1:4" x14ac:dyDescent="0.25">
      <c r="A2017" t="s">
        <v>2875</v>
      </c>
      <c r="B2017" t="s">
        <v>3303</v>
      </c>
      <c r="C2017" t="s">
        <v>32</v>
      </c>
      <c r="D2017" t="s">
        <v>3304</v>
      </c>
    </row>
    <row r="2018" spans="1:4" x14ac:dyDescent="0.25">
      <c r="A2018" t="s">
        <v>3718</v>
      </c>
      <c r="B2018" t="s">
        <v>4882</v>
      </c>
      <c r="C2018" t="s">
        <v>50</v>
      </c>
      <c r="D2018" t="s">
        <v>4883</v>
      </c>
    </row>
    <row r="2019" spans="1:4" x14ac:dyDescent="0.25">
      <c r="A2019" t="s">
        <v>3718</v>
      </c>
      <c r="B2019" t="s">
        <v>4884</v>
      </c>
      <c r="C2019" t="s">
        <v>32</v>
      </c>
      <c r="D2019" t="s">
        <v>4885</v>
      </c>
    </row>
    <row r="2020" spans="1:4" x14ac:dyDescent="0.25">
      <c r="A2020" t="s">
        <v>437</v>
      </c>
      <c r="B2020" t="s">
        <v>1262</v>
      </c>
      <c r="C2020" t="s">
        <v>266</v>
      </c>
      <c r="D2020" t="s">
        <v>1263</v>
      </c>
    </row>
    <row r="2021" spans="1:4" x14ac:dyDescent="0.25">
      <c r="A2021" t="s">
        <v>437</v>
      </c>
      <c r="B2021" t="s">
        <v>1264</v>
      </c>
      <c r="C2021" t="s">
        <v>32</v>
      </c>
      <c r="D2021" t="s">
        <v>1265</v>
      </c>
    </row>
    <row r="2022" spans="1:4" x14ac:dyDescent="0.25">
      <c r="A2022" t="s">
        <v>1442</v>
      </c>
      <c r="B2022" t="s">
        <v>1579</v>
      </c>
      <c r="C2022" t="s">
        <v>47</v>
      </c>
      <c r="D2022" t="s">
        <v>1580</v>
      </c>
    </row>
    <row r="2023" spans="1:4" x14ac:dyDescent="0.25">
      <c r="A2023" t="s">
        <v>4</v>
      </c>
      <c r="B2023" t="s">
        <v>336</v>
      </c>
      <c r="C2023" t="s">
        <v>87</v>
      </c>
      <c r="D2023" t="s">
        <v>337</v>
      </c>
    </row>
    <row r="2024" spans="1:4" x14ac:dyDescent="0.25">
      <c r="A2024" t="s">
        <v>2875</v>
      </c>
      <c r="B2024" t="s">
        <v>3305</v>
      </c>
      <c r="C2024" t="s">
        <v>58</v>
      </c>
      <c r="D2024" t="s">
        <v>3306</v>
      </c>
    </row>
    <row r="2025" spans="1:4" x14ac:dyDescent="0.25">
      <c r="A2025" t="s">
        <v>2875</v>
      </c>
      <c r="B2025" t="s">
        <v>3307</v>
      </c>
      <c r="C2025" t="s">
        <v>23</v>
      </c>
      <c r="D2025" t="s">
        <v>3308</v>
      </c>
    </row>
    <row r="2026" spans="1:4" x14ac:dyDescent="0.25">
      <c r="A2026" t="s">
        <v>4</v>
      </c>
      <c r="B2026" t="s">
        <v>338</v>
      </c>
      <c r="C2026" t="s">
        <v>339</v>
      </c>
      <c r="D2026" t="s">
        <v>340</v>
      </c>
    </row>
    <row r="2027" spans="1:4" x14ac:dyDescent="0.25">
      <c r="A2027" t="s">
        <v>2875</v>
      </c>
      <c r="B2027" t="s">
        <v>3309</v>
      </c>
      <c r="C2027" t="s">
        <v>23</v>
      </c>
      <c r="D2027" t="s">
        <v>3310</v>
      </c>
    </row>
    <row r="2028" spans="1:4" x14ac:dyDescent="0.25">
      <c r="A2028" t="s">
        <v>2202</v>
      </c>
      <c r="B2028" t="s">
        <v>2716</v>
      </c>
      <c r="C2028" t="s">
        <v>32</v>
      </c>
      <c r="D2028" t="s">
        <v>2717</v>
      </c>
    </row>
    <row r="2029" spans="1:4" x14ac:dyDescent="0.25">
      <c r="A2029" t="s">
        <v>2202</v>
      </c>
      <c r="B2029" t="s">
        <v>2718</v>
      </c>
      <c r="C2029" t="s">
        <v>23</v>
      </c>
      <c r="D2029" t="s">
        <v>2719</v>
      </c>
    </row>
    <row r="2030" spans="1:4" x14ac:dyDescent="0.25">
      <c r="A2030" t="s">
        <v>2875</v>
      </c>
      <c r="B2030" t="s">
        <v>3311</v>
      </c>
      <c r="C2030" t="s">
        <v>58</v>
      </c>
      <c r="D2030" t="s">
        <v>3312</v>
      </c>
    </row>
    <row r="2031" spans="1:4" x14ac:dyDescent="0.25">
      <c r="A2031" t="s">
        <v>437</v>
      </c>
      <c r="B2031" t="s">
        <v>1266</v>
      </c>
      <c r="C2031" t="s">
        <v>35</v>
      </c>
      <c r="D2031" t="s">
        <v>1267</v>
      </c>
    </row>
    <row r="2032" spans="1:4" x14ac:dyDescent="0.25">
      <c r="A2032" t="s">
        <v>2202</v>
      </c>
      <c r="B2032" t="s">
        <v>2720</v>
      </c>
      <c r="C2032" t="s">
        <v>58</v>
      </c>
      <c r="D2032" t="s">
        <v>2721</v>
      </c>
    </row>
    <row r="2033" spans="1:4" x14ac:dyDescent="0.25">
      <c r="A2033" t="s">
        <v>5177</v>
      </c>
      <c r="B2033" t="s">
        <v>5194</v>
      </c>
      <c r="C2033" t="s">
        <v>32</v>
      </c>
      <c r="D2033" t="s">
        <v>5195</v>
      </c>
    </row>
    <row r="2034" spans="1:4" x14ac:dyDescent="0.25">
      <c r="A2034" t="s">
        <v>3479</v>
      </c>
      <c r="B2034" t="s">
        <v>3658</v>
      </c>
      <c r="C2034" t="s">
        <v>53</v>
      </c>
      <c r="D2034" t="s">
        <v>3659</v>
      </c>
    </row>
    <row r="2035" spans="1:4" x14ac:dyDescent="0.25">
      <c r="A2035" t="s">
        <v>437</v>
      </c>
      <c r="B2035" t="s">
        <v>1268</v>
      </c>
      <c r="C2035" t="s">
        <v>58</v>
      </c>
      <c r="D2035" t="s">
        <v>1269</v>
      </c>
    </row>
    <row r="2036" spans="1:4" x14ac:dyDescent="0.25">
      <c r="A2036" t="s">
        <v>437</v>
      </c>
      <c r="B2036" t="s">
        <v>1270</v>
      </c>
      <c r="C2036" t="s">
        <v>58</v>
      </c>
      <c r="D2036" t="s">
        <v>1271</v>
      </c>
    </row>
    <row r="2037" spans="1:4" x14ac:dyDescent="0.25">
      <c r="A2037" t="s">
        <v>2202</v>
      </c>
      <c r="B2037" t="s">
        <v>2722</v>
      </c>
      <c r="C2037" t="s">
        <v>35</v>
      </c>
      <c r="D2037" t="s">
        <v>2723</v>
      </c>
    </row>
    <row r="2038" spans="1:4" x14ac:dyDescent="0.25">
      <c r="A2038" t="s">
        <v>3479</v>
      </c>
      <c r="B2038" t="s">
        <v>3660</v>
      </c>
      <c r="C2038" t="s">
        <v>32</v>
      </c>
      <c r="D2038" t="s">
        <v>3661</v>
      </c>
    </row>
    <row r="2039" spans="1:4" x14ac:dyDescent="0.25">
      <c r="A2039" t="s">
        <v>4</v>
      </c>
      <c r="B2039" t="s">
        <v>341</v>
      </c>
      <c r="C2039" t="s">
        <v>32</v>
      </c>
      <c r="D2039" t="s">
        <v>342</v>
      </c>
    </row>
    <row r="2040" spans="1:4" x14ac:dyDescent="0.25">
      <c r="A2040" t="s">
        <v>2202</v>
      </c>
      <c r="B2040" t="s">
        <v>2724</v>
      </c>
      <c r="C2040" t="s">
        <v>58</v>
      </c>
      <c r="D2040" t="s">
        <v>2725</v>
      </c>
    </row>
    <row r="2041" spans="1:4" x14ac:dyDescent="0.25">
      <c r="A2041" t="s">
        <v>2202</v>
      </c>
      <c r="B2041" t="s">
        <v>2726</v>
      </c>
      <c r="C2041" t="s">
        <v>50</v>
      </c>
      <c r="D2041" t="s">
        <v>2727</v>
      </c>
    </row>
    <row r="2042" spans="1:4" x14ac:dyDescent="0.25">
      <c r="A2042" t="s">
        <v>4</v>
      </c>
      <c r="B2042" t="s">
        <v>343</v>
      </c>
      <c r="C2042" t="s">
        <v>32</v>
      </c>
      <c r="D2042" t="s">
        <v>344</v>
      </c>
    </row>
    <row r="2043" spans="1:4" x14ac:dyDescent="0.25">
      <c r="A2043" t="s">
        <v>2202</v>
      </c>
      <c r="B2043" t="s">
        <v>2728</v>
      </c>
      <c r="C2043" t="s">
        <v>50</v>
      </c>
      <c r="D2043" t="s">
        <v>2729</v>
      </c>
    </row>
    <row r="2044" spans="1:4" x14ac:dyDescent="0.25">
      <c r="A2044" t="s">
        <v>1617</v>
      </c>
      <c r="B2044" t="s">
        <v>2072</v>
      </c>
      <c r="C2044" t="s">
        <v>110</v>
      </c>
      <c r="D2044" t="s">
        <v>2073</v>
      </c>
    </row>
    <row r="2045" spans="1:4" x14ac:dyDescent="0.25">
      <c r="A2045" t="s">
        <v>437</v>
      </c>
      <c r="B2045" t="s">
        <v>1272</v>
      </c>
      <c r="C2045" t="s">
        <v>32</v>
      </c>
      <c r="D2045" t="s">
        <v>1273</v>
      </c>
    </row>
    <row r="2046" spans="1:4" x14ac:dyDescent="0.25">
      <c r="A2046" t="s">
        <v>2202</v>
      </c>
      <c r="B2046" t="s">
        <v>2730</v>
      </c>
      <c r="C2046" t="s">
        <v>32</v>
      </c>
      <c r="D2046" t="s">
        <v>2731</v>
      </c>
    </row>
    <row r="2047" spans="1:4" x14ac:dyDescent="0.25">
      <c r="A2047" t="s">
        <v>2875</v>
      </c>
      <c r="B2047" t="s">
        <v>3313</v>
      </c>
      <c r="C2047" t="s">
        <v>110</v>
      </c>
      <c r="D2047" t="s">
        <v>3314</v>
      </c>
    </row>
    <row r="2048" spans="1:4" x14ac:dyDescent="0.25">
      <c r="A2048" t="s">
        <v>2875</v>
      </c>
      <c r="B2048" t="s">
        <v>3315</v>
      </c>
      <c r="C2048" t="s">
        <v>58</v>
      </c>
      <c r="D2048" t="s">
        <v>3316</v>
      </c>
    </row>
    <row r="2049" spans="1:4" x14ac:dyDescent="0.25">
      <c r="A2049" t="s">
        <v>437</v>
      </c>
      <c r="B2049" t="s">
        <v>1274</v>
      </c>
      <c r="C2049" t="s">
        <v>47</v>
      </c>
      <c r="D2049" t="s">
        <v>1275</v>
      </c>
    </row>
    <row r="2050" spans="1:4" x14ac:dyDescent="0.25">
      <c r="A2050" t="s">
        <v>2875</v>
      </c>
      <c r="B2050" t="s">
        <v>3317</v>
      </c>
      <c r="C2050" t="s">
        <v>35</v>
      </c>
      <c r="D2050" t="s">
        <v>3318</v>
      </c>
    </row>
    <row r="2051" spans="1:4" x14ac:dyDescent="0.25">
      <c r="A2051" t="s">
        <v>1617</v>
      </c>
      <c r="B2051" t="s">
        <v>2074</v>
      </c>
      <c r="C2051" t="s">
        <v>38</v>
      </c>
      <c r="D2051" t="s">
        <v>2075</v>
      </c>
    </row>
    <row r="2052" spans="1:4" x14ac:dyDescent="0.25">
      <c r="A2052" t="s">
        <v>3718</v>
      </c>
      <c r="B2052" t="s">
        <v>4886</v>
      </c>
      <c r="C2052" t="s">
        <v>58</v>
      </c>
      <c r="D2052" t="s">
        <v>4887</v>
      </c>
    </row>
    <row r="2053" spans="1:4" x14ac:dyDescent="0.25">
      <c r="A2053" t="s">
        <v>4</v>
      </c>
      <c r="B2053" t="s">
        <v>345</v>
      </c>
      <c r="C2053" t="s">
        <v>23</v>
      </c>
      <c r="D2053" t="s">
        <v>346</v>
      </c>
    </row>
    <row r="2054" spans="1:4" x14ac:dyDescent="0.25">
      <c r="A2054" t="s">
        <v>437</v>
      </c>
      <c r="B2054" t="s">
        <v>1276</v>
      </c>
      <c r="C2054" t="s">
        <v>35</v>
      </c>
      <c r="D2054" t="s">
        <v>1277</v>
      </c>
    </row>
    <row r="2055" spans="1:4" x14ac:dyDescent="0.25">
      <c r="A2055" t="s">
        <v>437</v>
      </c>
      <c r="B2055" t="s">
        <v>1278</v>
      </c>
      <c r="C2055" t="s">
        <v>35</v>
      </c>
      <c r="D2055" t="s">
        <v>1279</v>
      </c>
    </row>
    <row r="2056" spans="1:4" x14ac:dyDescent="0.25">
      <c r="A2056" t="s">
        <v>3718</v>
      </c>
      <c r="B2056" t="s">
        <v>4888</v>
      </c>
      <c r="C2056" t="s">
        <v>35</v>
      </c>
      <c r="D2056" t="s">
        <v>4889</v>
      </c>
    </row>
    <row r="2057" spans="1:4" x14ac:dyDescent="0.25">
      <c r="A2057" t="s">
        <v>2875</v>
      </c>
      <c r="B2057" t="s">
        <v>3319</v>
      </c>
      <c r="C2057" t="s">
        <v>32</v>
      </c>
      <c r="D2057" t="s">
        <v>3320</v>
      </c>
    </row>
    <row r="2058" spans="1:4" x14ac:dyDescent="0.25">
      <c r="A2058" t="s">
        <v>3718</v>
      </c>
      <c r="B2058" t="s">
        <v>4890</v>
      </c>
      <c r="C2058" t="s">
        <v>32</v>
      </c>
      <c r="D2058" t="s">
        <v>4891</v>
      </c>
    </row>
    <row r="2059" spans="1:4" x14ac:dyDescent="0.25">
      <c r="A2059" t="s">
        <v>2202</v>
      </c>
      <c r="B2059" t="s">
        <v>2732</v>
      </c>
      <c r="C2059" t="s">
        <v>32</v>
      </c>
      <c r="D2059" t="s">
        <v>2733</v>
      </c>
    </row>
    <row r="2060" spans="1:4" x14ac:dyDescent="0.25">
      <c r="A2060" t="s">
        <v>437</v>
      </c>
      <c r="B2060" t="s">
        <v>1280</v>
      </c>
      <c r="C2060" t="s">
        <v>87</v>
      </c>
      <c r="D2060" t="s">
        <v>1281</v>
      </c>
    </row>
    <row r="2061" spans="1:4" x14ac:dyDescent="0.25">
      <c r="A2061" t="s">
        <v>1617</v>
      </c>
      <c r="B2061" t="s">
        <v>2076</v>
      </c>
      <c r="C2061" t="s">
        <v>87</v>
      </c>
      <c r="D2061" t="s">
        <v>2077</v>
      </c>
    </row>
    <row r="2062" spans="1:4" x14ac:dyDescent="0.25">
      <c r="A2062" t="s">
        <v>1617</v>
      </c>
      <c r="B2062" t="s">
        <v>2078</v>
      </c>
      <c r="C2062" t="s">
        <v>58</v>
      </c>
      <c r="D2062" t="s">
        <v>2079</v>
      </c>
    </row>
    <row r="2063" spans="1:4" x14ac:dyDescent="0.25">
      <c r="A2063" t="s">
        <v>3718</v>
      </c>
      <c r="B2063" t="s">
        <v>4892</v>
      </c>
      <c r="C2063" t="s">
        <v>32</v>
      </c>
      <c r="D2063" t="s">
        <v>4893</v>
      </c>
    </row>
    <row r="2064" spans="1:4" x14ac:dyDescent="0.25">
      <c r="A2064" t="s">
        <v>437</v>
      </c>
      <c r="B2064" t="s">
        <v>1282</v>
      </c>
      <c r="C2064" t="s">
        <v>58</v>
      </c>
      <c r="D2064" t="s">
        <v>1283</v>
      </c>
    </row>
    <row r="2065" spans="1:4" x14ac:dyDescent="0.25">
      <c r="A2065" t="s">
        <v>2875</v>
      </c>
      <c r="B2065" t="s">
        <v>3321</v>
      </c>
      <c r="C2065" t="s">
        <v>32</v>
      </c>
      <c r="D2065" t="s">
        <v>3322</v>
      </c>
    </row>
    <row r="2066" spans="1:4" x14ac:dyDescent="0.25">
      <c r="A2066" t="s">
        <v>437</v>
      </c>
      <c r="B2066" t="s">
        <v>1284</v>
      </c>
      <c r="C2066" t="s">
        <v>35</v>
      </c>
      <c r="D2066" t="s">
        <v>1285</v>
      </c>
    </row>
    <row r="2067" spans="1:4" x14ac:dyDescent="0.25">
      <c r="A2067" t="s">
        <v>2202</v>
      </c>
      <c r="B2067" t="s">
        <v>2734</v>
      </c>
      <c r="C2067" t="s">
        <v>47</v>
      </c>
      <c r="D2067" t="s">
        <v>2735</v>
      </c>
    </row>
    <row r="2068" spans="1:4" x14ac:dyDescent="0.25">
      <c r="A2068" t="s">
        <v>3479</v>
      </c>
      <c r="B2068" t="s">
        <v>3662</v>
      </c>
      <c r="C2068" t="s">
        <v>47</v>
      </c>
      <c r="D2068" t="s">
        <v>3663</v>
      </c>
    </row>
    <row r="2069" spans="1:4" x14ac:dyDescent="0.25">
      <c r="A2069" t="s">
        <v>2875</v>
      </c>
      <c r="B2069" t="s">
        <v>3323</v>
      </c>
      <c r="C2069" t="s">
        <v>87</v>
      </c>
      <c r="D2069" t="s">
        <v>3324</v>
      </c>
    </row>
    <row r="2070" spans="1:4" x14ac:dyDescent="0.25">
      <c r="A2070" t="s">
        <v>437</v>
      </c>
      <c r="B2070" t="s">
        <v>1286</v>
      </c>
      <c r="C2070" t="s">
        <v>32</v>
      </c>
      <c r="D2070" t="s">
        <v>1287</v>
      </c>
    </row>
    <row r="2071" spans="1:4" x14ac:dyDescent="0.25">
      <c r="A2071" t="s">
        <v>3718</v>
      </c>
      <c r="B2071" t="s">
        <v>4894</v>
      </c>
      <c r="C2071" t="s">
        <v>157</v>
      </c>
      <c r="D2071" t="s">
        <v>4895</v>
      </c>
    </row>
    <row r="2072" spans="1:4" x14ac:dyDescent="0.25">
      <c r="A2072" t="s">
        <v>2202</v>
      </c>
      <c r="B2072" t="s">
        <v>2736</v>
      </c>
      <c r="C2072" t="s">
        <v>58</v>
      </c>
      <c r="D2072" t="s">
        <v>2737</v>
      </c>
    </row>
    <row r="2073" spans="1:4" x14ac:dyDescent="0.25">
      <c r="A2073" t="s">
        <v>3718</v>
      </c>
      <c r="B2073" t="s">
        <v>4896</v>
      </c>
      <c r="C2073" t="s">
        <v>58</v>
      </c>
      <c r="D2073" t="s">
        <v>4897</v>
      </c>
    </row>
    <row r="2074" spans="1:4" x14ac:dyDescent="0.25">
      <c r="A2074" t="s">
        <v>3718</v>
      </c>
      <c r="B2074" t="s">
        <v>4898</v>
      </c>
      <c r="C2074" t="s">
        <v>58</v>
      </c>
      <c r="D2074" t="s">
        <v>4899</v>
      </c>
    </row>
    <row r="2075" spans="1:4" x14ac:dyDescent="0.25">
      <c r="A2075" t="s">
        <v>437</v>
      </c>
      <c r="B2075" t="s">
        <v>1288</v>
      </c>
      <c r="C2075" t="s">
        <v>35</v>
      </c>
      <c r="D2075" t="s">
        <v>1289</v>
      </c>
    </row>
    <row r="2076" spans="1:4" x14ac:dyDescent="0.25">
      <c r="A2076" t="s">
        <v>1442</v>
      </c>
      <c r="B2076" t="s">
        <v>1581</v>
      </c>
      <c r="C2076" t="s">
        <v>58</v>
      </c>
      <c r="D2076" t="s">
        <v>1582</v>
      </c>
    </row>
    <row r="2077" spans="1:4" x14ac:dyDescent="0.25">
      <c r="A2077" t="s">
        <v>3479</v>
      </c>
      <c r="B2077" t="s">
        <v>3664</v>
      </c>
      <c r="C2077" t="s">
        <v>35</v>
      </c>
      <c r="D2077" t="s">
        <v>3665</v>
      </c>
    </row>
    <row r="2078" spans="1:4" x14ac:dyDescent="0.25">
      <c r="A2078" t="s">
        <v>4</v>
      </c>
      <c r="B2078" t="s">
        <v>347</v>
      </c>
      <c r="C2078" t="s">
        <v>23</v>
      </c>
      <c r="D2078" t="s">
        <v>348</v>
      </c>
    </row>
    <row r="2079" spans="1:4" x14ac:dyDescent="0.25">
      <c r="A2079" t="s">
        <v>1442</v>
      </c>
      <c r="B2079" t="s">
        <v>1583</v>
      </c>
      <c r="C2079" t="s">
        <v>58</v>
      </c>
      <c r="D2079" t="s">
        <v>1584</v>
      </c>
    </row>
    <row r="2080" spans="1:4" x14ac:dyDescent="0.25">
      <c r="A2080" t="s">
        <v>3718</v>
      </c>
      <c r="B2080" t="s">
        <v>4900</v>
      </c>
      <c r="C2080" t="s">
        <v>58</v>
      </c>
      <c r="D2080" t="s">
        <v>4901</v>
      </c>
    </row>
    <row r="2081" spans="1:4" x14ac:dyDescent="0.25">
      <c r="A2081" t="s">
        <v>1617</v>
      </c>
      <c r="B2081" t="s">
        <v>2080</v>
      </c>
      <c r="C2081" t="s">
        <v>47</v>
      </c>
      <c r="D2081" t="s">
        <v>2081</v>
      </c>
    </row>
    <row r="2082" spans="1:4" x14ac:dyDescent="0.25">
      <c r="A2082" t="s">
        <v>1617</v>
      </c>
      <c r="B2082" t="s">
        <v>2082</v>
      </c>
      <c r="C2082" t="s">
        <v>38</v>
      </c>
      <c r="D2082" t="s">
        <v>2083</v>
      </c>
    </row>
    <row r="2083" spans="1:4" x14ac:dyDescent="0.25">
      <c r="A2083" t="s">
        <v>437</v>
      </c>
      <c r="B2083" t="s">
        <v>1290</v>
      </c>
      <c r="C2083" t="s">
        <v>35</v>
      </c>
      <c r="D2083" t="s">
        <v>1291</v>
      </c>
    </row>
    <row r="2084" spans="1:4" x14ac:dyDescent="0.25">
      <c r="A2084" t="s">
        <v>1617</v>
      </c>
      <c r="B2084" t="s">
        <v>2084</v>
      </c>
      <c r="C2084" t="s">
        <v>110</v>
      </c>
      <c r="D2084" t="s">
        <v>2085</v>
      </c>
    </row>
    <row r="2085" spans="1:4" x14ac:dyDescent="0.25">
      <c r="A2085" t="s">
        <v>3718</v>
      </c>
      <c r="B2085" t="s">
        <v>4902</v>
      </c>
      <c r="C2085" t="s">
        <v>23</v>
      </c>
      <c r="D2085" t="s">
        <v>4903</v>
      </c>
    </row>
    <row r="2086" spans="1:4" x14ac:dyDescent="0.25">
      <c r="A2086" t="s">
        <v>3718</v>
      </c>
      <c r="B2086" t="s">
        <v>4904</v>
      </c>
      <c r="C2086" t="s">
        <v>32</v>
      </c>
      <c r="D2086" t="s">
        <v>4905</v>
      </c>
    </row>
    <row r="2087" spans="1:4" x14ac:dyDescent="0.25">
      <c r="A2087" t="s">
        <v>3718</v>
      </c>
      <c r="B2087" t="s">
        <v>4906</v>
      </c>
      <c r="C2087" t="s">
        <v>35</v>
      </c>
      <c r="D2087" t="s">
        <v>4907</v>
      </c>
    </row>
    <row r="2088" spans="1:4" x14ac:dyDescent="0.25">
      <c r="A2088" t="s">
        <v>437</v>
      </c>
      <c r="B2088" t="s">
        <v>1292</v>
      </c>
      <c r="C2088" t="s">
        <v>87</v>
      </c>
      <c r="D2088" t="s">
        <v>1293</v>
      </c>
    </row>
    <row r="2089" spans="1:4" x14ac:dyDescent="0.25">
      <c r="A2089" t="s">
        <v>2202</v>
      </c>
      <c r="B2089" t="s">
        <v>2738</v>
      </c>
      <c r="C2089" t="s">
        <v>58</v>
      </c>
      <c r="D2089" t="s">
        <v>2739</v>
      </c>
    </row>
    <row r="2090" spans="1:4" x14ac:dyDescent="0.25">
      <c r="A2090" t="s">
        <v>437</v>
      </c>
      <c r="B2090" t="s">
        <v>1294</v>
      </c>
      <c r="C2090" t="s">
        <v>35</v>
      </c>
      <c r="D2090" t="s">
        <v>1295</v>
      </c>
    </row>
    <row r="2091" spans="1:4" x14ac:dyDescent="0.25">
      <c r="A2091" t="s">
        <v>1617</v>
      </c>
      <c r="B2091" t="s">
        <v>2086</v>
      </c>
      <c r="C2091" t="s">
        <v>58</v>
      </c>
      <c r="D2091" t="s">
        <v>2087</v>
      </c>
    </row>
    <row r="2092" spans="1:4" x14ac:dyDescent="0.25">
      <c r="A2092" t="s">
        <v>1442</v>
      </c>
      <c r="B2092" t="s">
        <v>1585</v>
      </c>
      <c r="C2092" t="s">
        <v>23</v>
      </c>
      <c r="D2092" t="s">
        <v>1586</v>
      </c>
    </row>
    <row r="2093" spans="1:4" x14ac:dyDescent="0.25">
      <c r="A2093" t="s">
        <v>4</v>
      </c>
      <c r="B2093" t="s">
        <v>349</v>
      </c>
      <c r="C2093" t="s">
        <v>58</v>
      </c>
      <c r="D2093" t="s">
        <v>350</v>
      </c>
    </row>
    <row r="2094" spans="1:4" x14ac:dyDescent="0.25">
      <c r="A2094" t="s">
        <v>2875</v>
      </c>
      <c r="B2094" t="s">
        <v>3325</v>
      </c>
      <c r="C2094" t="s">
        <v>32</v>
      </c>
      <c r="D2094" t="s">
        <v>3326</v>
      </c>
    </row>
    <row r="2095" spans="1:4" x14ac:dyDescent="0.25">
      <c r="A2095" t="s">
        <v>4</v>
      </c>
      <c r="B2095" t="s">
        <v>351</v>
      </c>
      <c r="C2095" t="s">
        <v>32</v>
      </c>
      <c r="D2095" t="s">
        <v>352</v>
      </c>
    </row>
    <row r="2096" spans="1:4" x14ac:dyDescent="0.25">
      <c r="A2096" t="s">
        <v>1617</v>
      </c>
      <c r="B2096" t="s">
        <v>2088</v>
      </c>
      <c r="C2096" t="s">
        <v>23</v>
      </c>
      <c r="D2096" t="s">
        <v>2089</v>
      </c>
    </row>
    <row r="2097" spans="1:4" x14ac:dyDescent="0.25">
      <c r="A2097" t="s">
        <v>2202</v>
      </c>
      <c r="B2097" t="s">
        <v>2740</v>
      </c>
      <c r="C2097" t="s">
        <v>32</v>
      </c>
      <c r="D2097" t="s">
        <v>2741</v>
      </c>
    </row>
    <row r="2098" spans="1:4" x14ac:dyDescent="0.25">
      <c r="A2098" t="s">
        <v>1617</v>
      </c>
      <c r="B2098" t="s">
        <v>2090</v>
      </c>
      <c r="C2098" t="s">
        <v>110</v>
      </c>
      <c r="D2098" t="s">
        <v>2091</v>
      </c>
    </row>
    <row r="2099" spans="1:4" x14ac:dyDescent="0.25">
      <c r="A2099" t="s">
        <v>2875</v>
      </c>
      <c r="B2099" t="s">
        <v>3327</v>
      </c>
      <c r="C2099" t="s">
        <v>425</v>
      </c>
      <c r="D2099" t="s">
        <v>3328</v>
      </c>
    </row>
    <row r="2100" spans="1:4" x14ac:dyDescent="0.25">
      <c r="A2100" t="s">
        <v>2875</v>
      </c>
      <c r="B2100" t="s">
        <v>3329</v>
      </c>
      <c r="C2100" t="s">
        <v>58</v>
      </c>
      <c r="D2100" t="s">
        <v>3330</v>
      </c>
    </row>
    <row r="2101" spans="1:4" x14ac:dyDescent="0.25">
      <c r="A2101" t="s">
        <v>3718</v>
      </c>
      <c r="B2101" t="s">
        <v>4908</v>
      </c>
      <c r="C2101" t="s">
        <v>58</v>
      </c>
      <c r="D2101" t="s">
        <v>4909</v>
      </c>
    </row>
    <row r="2102" spans="1:4" x14ac:dyDescent="0.25">
      <c r="A2102" t="s">
        <v>2202</v>
      </c>
      <c r="B2102" t="s">
        <v>2742</v>
      </c>
      <c r="C2102" t="s">
        <v>58</v>
      </c>
      <c r="D2102" t="s">
        <v>2743</v>
      </c>
    </row>
    <row r="2103" spans="1:4" x14ac:dyDescent="0.25">
      <c r="A2103" t="s">
        <v>437</v>
      </c>
      <c r="B2103" t="s">
        <v>1296</v>
      </c>
      <c r="C2103" t="s">
        <v>32</v>
      </c>
      <c r="D2103" t="s">
        <v>1297</v>
      </c>
    </row>
    <row r="2104" spans="1:4" x14ac:dyDescent="0.25">
      <c r="A2104" t="s">
        <v>437</v>
      </c>
      <c r="B2104" t="s">
        <v>1298</v>
      </c>
      <c r="C2104" t="s">
        <v>58</v>
      </c>
      <c r="D2104" t="s">
        <v>1299</v>
      </c>
    </row>
    <row r="2105" spans="1:4" x14ac:dyDescent="0.25">
      <c r="A2105" t="s">
        <v>2202</v>
      </c>
      <c r="B2105" t="s">
        <v>2744</v>
      </c>
      <c r="C2105" t="s">
        <v>32</v>
      </c>
      <c r="D2105" t="s">
        <v>2745</v>
      </c>
    </row>
    <row r="2106" spans="1:4" x14ac:dyDescent="0.25">
      <c r="A2106" t="s">
        <v>2202</v>
      </c>
      <c r="B2106" t="s">
        <v>2746</v>
      </c>
      <c r="C2106" t="s">
        <v>23</v>
      </c>
      <c r="D2106" t="s">
        <v>2747</v>
      </c>
    </row>
    <row r="2107" spans="1:4" x14ac:dyDescent="0.25">
      <c r="A2107" t="s">
        <v>3718</v>
      </c>
      <c r="B2107" t="s">
        <v>4910</v>
      </c>
      <c r="C2107" t="s">
        <v>32</v>
      </c>
      <c r="D2107" t="s">
        <v>4911</v>
      </c>
    </row>
    <row r="2108" spans="1:4" x14ac:dyDescent="0.25">
      <c r="A2108" t="s">
        <v>3718</v>
      </c>
      <c r="B2108" t="s">
        <v>4912</v>
      </c>
      <c r="C2108" t="s">
        <v>47</v>
      </c>
      <c r="D2108" t="s">
        <v>4913</v>
      </c>
    </row>
    <row r="2109" spans="1:4" x14ac:dyDescent="0.25">
      <c r="A2109" t="s">
        <v>1617</v>
      </c>
      <c r="B2109" t="s">
        <v>2092</v>
      </c>
      <c r="C2109" t="s">
        <v>87</v>
      </c>
      <c r="D2109" t="s">
        <v>2093</v>
      </c>
    </row>
    <row r="2110" spans="1:4" x14ac:dyDescent="0.25">
      <c r="A2110" t="s">
        <v>1617</v>
      </c>
      <c r="B2110" t="s">
        <v>2094</v>
      </c>
      <c r="C2110" t="s">
        <v>87</v>
      </c>
      <c r="D2110" t="s">
        <v>2095</v>
      </c>
    </row>
    <row r="2111" spans="1:4" x14ac:dyDescent="0.25">
      <c r="A2111" t="s">
        <v>2202</v>
      </c>
      <c r="B2111" t="s">
        <v>2748</v>
      </c>
      <c r="C2111" t="s">
        <v>35</v>
      </c>
      <c r="D2111" t="s">
        <v>2749</v>
      </c>
    </row>
    <row r="2112" spans="1:4" x14ac:dyDescent="0.25">
      <c r="A2112" t="s">
        <v>2875</v>
      </c>
      <c r="B2112" t="s">
        <v>3331</v>
      </c>
      <c r="C2112" t="s">
        <v>32</v>
      </c>
      <c r="D2112" t="s">
        <v>3332</v>
      </c>
    </row>
    <row r="2113" spans="1:4" x14ac:dyDescent="0.25">
      <c r="A2113" t="s">
        <v>2202</v>
      </c>
      <c r="B2113" t="s">
        <v>2750</v>
      </c>
      <c r="C2113" t="s">
        <v>32</v>
      </c>
      <c r="D2113" t="s">
        <v>2751</v>
      </c>
    </row>
    <row r="2114" spans="1:4" x14ac:dyDescent="0.25">
      <c r="A2114" t="s">
        <v>437</v>
      </c>
      <c r="B2114" t="s">
        <v>1300</v>
      </c>
      <c r="C2114" t="s">
        <v>32</v>
      </c>
      <c r="D2114" t="s">
        <v>1301</v>
      </c>
    </row>
    <row r="2115" spans="1:4" x14ac:dyDescent="0.25">
      <c r="A2115" t="s">
        <v>3718</v>
      </c>
      <c r="B2115" t="s">
        <v>4914</v>
      </c>
      <c r="C2115" t="s">
        <v>32</v>
      </c>
      <c r="D2115" t="s">
        <v>4915</v>
      </c>
    </row>
    <row r="2116" spans="1:4" x14ac:dyDescent="0.25">
      <c r="A2116" t="s">
        <v>3718</v>
      </c>
      <c r="B2116" t="s">
        <v>4916</v>
      </c>
      <c r="C2116" t="s">
        <v>58</v>
      </c>
      <c r="D2116" t="s">
        <v>4917</v>
      </c>
    </row>
    <row r="2117" spans="1:4" x14ac:dyDescent="0.25">
      <c r="A2117" t="s">
        <v>2875</v>
      </c>
      <c r="B2117" t="s">
        <v>3333</v>
      </c>
      <c r="C2117" t="s">
        <v>58</v>
      </c>
      <c r="D2117" t="s">
        <v>3334</v>
      </c>
    </row>
    <row r="2118" spans="1:4" x14ac:dyDescent="0.25">
      <c r="A2118" t="s">
        <v>4</v>
      </c>
      <c r="B2118" t="s">
        <v>353</v>
      </c>
      <c r="C2118" t="s">
        <v>32</v>
      </c>
      <c r="D2118" t="s">
        <v>354</v>
      </c>
    </row>
    <row r="2119" spans="1:4" x14ac:dyDescent="0.25">
      <c r="A2119" t="s">
        <v>3718</v>
      </c>
      <c r="B2119" t="s">
        <v>4918</v>
      </c>
      <c r="C2119" t="s">
        <v>32</v>
      </c>
      <c r="D2119" t="s">
        <v>4919</v>
      </c>
    </row>
    <row r="2120" spans="1:4" x14ac:dyDescent="0.25">
      <c r="A2120" t="s">
        <v>3718</v>
      </c>
      <c r="B2120" t="s">
        <v>4920</v>
      </c>
      <c r="C2120" t="s">
        <v>58</v>
      </c>
      <c r="D2120" t="s">
        <v>4921</v>
      </c>
    </row>
    <row r="2121" spans="1:4" x14ac:dyDescent="0.25">
      <c r="A2121" t="s">
        <v>437</v>
      </c>
      <c r="B2121" t="s">
        <v>1302</v>
      </c>
      <c r="C2121" t="s">
        <v>110</v>
      </c>
      <c r="D2121" t="s">
        <v>1303</v>
      </c>
    </row>
    <row r="2122" spans="1:4" x14ac:dyDescent="0.25">
      <c r="A2122" t="s">
        <v>437</v>
      </c>
      <c r="B2122" t="s">
        <v>1304</v>
      </c>
      <c r="C2122" t="s">
        <v>58</v>
      </c>
      <c r="D2122" t="s">
        <v>1305</v>
      </c>
    </row>
    <row r="2123" spans="1:4" x14ac:dyDescent="0.25">
      <c r="A2123" t="s">
        <v>4</v>
      </c>
      <c r="B2123" t="s">
        <v>355</v>
      </c>
      <c r="C2123" t="s">
        <v>32</v>
      </c>
      <c r="D2123" t="s">
        <v>356</v>
      </c>
    </row>
    <row r="2124" spans="1:4" x14ac:dyDescent="0.25">
      <c r="A2124" t="s">
        <v>3718</v>
      </c>
      <c r="B2124" t="s">
        <v>4922</v>
      </c>
      <c r="C2124" t="s">
        <v>32</v>
      </c>
      <c r="D2124" t="s">
        <v>4923</v>
      </c>
    </row>
    <row r="2125" spans="1:4" x14ac:dyDescent="0.25">
      <c r="A2125" t="s">
        <v>2875</v>
      </c>
      <c r="B2125" t="s">
        <v>3335</v>
      </c>
      <c r="C2125" t="s">
        <v>32</v>
      </c>
      <c r="D2125" t="s">
        <v>3336</v>
      </c>
    </row>
    <row r="2126" spans="1:4" x14ac:dyDescent="0.25">
      <c r="A2126" t="s">
        <v>437</v>
      </c>
      <c r="B2126" t="s">
        <v>1306</v>
      </c>
      <c r="C2126" t="s">
        <v>35</v>
      </c>
      <c r="D2126" t="s">
        <v>1307</v>
      </c>
    </row>
    <row r="2127" spans="1:4" x14ac:dyDescent="0.25">
      <c r="A2127" t="s">
        <v>1442</v>
      </c>
      <c r="B2127" t="s">
        <v>1587</v>
      </c>
      <c r="C2127" t="s">
        <v>32</v>
      </c>
      <c r="D2127" t="s">
        <v>1588</v>
      </c>
    </row>
    <row r="2128" spans="1:4" x14ac:dyDescent="0.25">
      <c r="A2128" t="s">
        <v>1617</v>
      </c>
      <c r="B2128" t="s">
        <v>2096</v>
      </c>
      <c r="C2128" t="s">
        <v>35</v>
      </c>
      <c r="D2128" t="s">
        <v>2097</v>
      </c>
    </row>
    <row r="2129" spans="1:4" x14ac:dyDescent="0.25">
      <c r="A2129" t="s">
        <v>2875</v>
      </c>
      <c r="B2129" t="s">
        <v>3337</v>
      </c>
      <c r="C2129" t="s">
        <v>35</v>
      </c>
      <c r="D2129" t="s">
        <v>3338</v>
      </c>
    </row>
    <row r="2130" spans="1:4" x14ac:dyDescent="0.25">
      <c r="A2130" t="s">
        <v>437</v>
      </c>
      <c r="B2130" t="s">
        <v>1308</v>
      </c>
      <c r="C2130" t="s">
        <v>35</v>
      </c>
      <c r="D2130" t="s">
        <v>1309</v>
      </c>
    </row>
    <row r="2131" spans="1:4" x14ac:dyDescent="0.25">
      <c r="A2131" t="s">
        <v>2875</v>
      </c>
      <c r="B2131" t="s">
        <v>3339</v>
      </c>
      <c r="C2131" t="s">
        <v>58</v>
      </c>
      <c r="D2131" t="s">
        <v>3340</v>
      </c>
    </row>
    <row r="2132" spans="1:4" x14ac:dyDescent="0.25">
      <c r="A2132" t="s">
        <v>2202</v>
      </c>
      <c r="B2132" t="s">
        <v>2752</v>
      </c>
      <c r="C2132" t="s">
        <v>32</v>
      </c>
      <c r="D2132" t="s">
        <v>2753</v>
      </c>
    </row>
    <row r="2133" spans="1:4" x14ac:dyDescent="0.25">
      <c r="A2133" t="s">
        <v>437</v>
      </c>
      <c r="B2133" t="s">
        <v>1310</v>
      </c>
      <c r="C2133" t="s">
        <v>35</v>
      </c>
      <c r="D2133" t="s">
        <v>1311</v>
      </c>
    </row>
    <row r="2134" spans="1:4" x14ac:dyDescent="0.25">
      <c r="A2134" t="s">
        <v>1442</v>
      </c>
      <c r="B2134" t="s">
        <v>1589</v>
      </c>
      <c r="C2134" t="s">
        <v>35</v>
      </c>
      <c r="D2134" t="s">
        <v>1590</v>
      </c>
    </row>
    <row r="2135" spans="1:4" x14ac:dyDescent="0.25">
      <c r="A2135" t="s">
        <v>2875</v>
      </c>
      <c r="B2135" t="s">
        <v>3341</v>
      </c>
      <c r="C2135" t="s">
        <v>32</v>
      </c>
      <c r="D2135" t="s">
        <v>3342</v>
      </c>
    </row>
    <row r="2136" spans="1:4" x14ac:dyDescent="0.25">
      <c r="A2136" t="s">
        <v>3718</v>
      </c>
      <c r="B2136" t="s">
        <v>4924</v>
      </c>
      <c r="C2136" t="s">
        <v>58</v>
      </c>
      <c r="D2136" t="s">
        <v>4925</v>
      </c>
    </row>
    <row r="2137" spans="1:4" x14ac:dyDescent="0.25">
      <c r="A2137" t="s">
        <v>3718</v>
      </c>
      <c r="B2137" t="s">
        <v>4926</v>
      </c>
      <c r="C2137" t="s">
        <v>58</v>
      </c>
      <c r="D2137" t="s">
        <v>4927</v>
      </c>
    </row>
    <row r="2138" spans="1:4" x14ac:dyDescent="0.25">
      <c r="A2138" t="s">
        <v>437</v>
      </c>
      <c r="B2138" t="s">
        <v>1312</v>
      </c>
      <c r="C2138" t="s">
        <v>58</v>
      </c>
      <c r="D2138" t="s">
        <v>1313</v>
      </c>
    </row>
    <row r="2139" spans="1:4" x14ac:dyDescent="0.25">
      <c r="A2139" t="s">
        <v>437</v>
      </c>
      <c r="B2139" t="s">
        <v>1314</v>
      </c>
      <c r="C2139" t="s">
        <v>35</v>
      </c>
      <c r="D2139" t="s">
        <v>1315</v>
      </c>
    </row>
    <row r="2140" spans="1:4" x14ac:dyDescent="0.25">
      <c r="A2140" t="s">
        <v>2202</v>
      </c>
      <c r="B2140" t="s">
        <v>2754</v>
      </c>
      <c r="C2140" t="s">
        <v>32</v>
      </c>
      <c r="D2140" t="s">
        <v>2755</v>
      </c>
    </row>
    <row r="2141" spans="1:4" x14ac:dyDescent="0.25">
      <c r="A2141" t="s">
        <v>2875</v>
      </c>
      <c r="B2141" t="s">
        <v>3343</v>
      </c>
      <c r="C2141" t="s">
        <v>58</v>
      </c>
      <c r="D2141" t="s">
        <v>3344</v>
      </c>
    </row>
    <row r="2142" spans="1:4" x14ac:dyDescent="0.25">
      <c r="A2142" t="s">
        <v>1617</v>
      </c>
      <c r="B2142" t="s">
        <v>2098</v>
      </c>
      <c r="C2142" t="s">
        <v>35</v>
      </c>
      <c r="D2142" t="s">
        <v>2099</v>
      </c>
    </row>
    <row r="2143" spans="1:4" x14ac:dyDescent="0.25">
      <c r="A2143" t="s">
        <v>2202</v>
      </c>
      <c r="B2143" t="s">
        <v>2756</v>
      </c>
      <c r="C2143" t="s">
        <v>32</v>
      </c>
      <c r="D2143" t="s">
        <v>2757</v>
      </c>
    </row>
    <row r="2144" spans="1:4" x14ac:dyDescent="0.25">
      <c r="A2144" t="s">
        <v>3479</v>
      </c>
      <c r="B2144" t="s">
        <v>3666</v>
      </c>
      <c r="C2144" t="s">
        <v>32</v>
      </c>
      <c r="D2144" t="s">
        <v>3667</v>
      </c>
    </row>
    <row r="2145" spans="1:4" x14ac:dyDescent="0.25">
      <c r="A2145" t="s">
        <v>3718</v>
      </c>
      <c r="B2145" t="s">
        <v>4928</v>
      </c>
      <c r="C2145" t="s">
        <v>87</v>
      </c>
      <c r="D2145" t="s">
        <v>4929</v>
      </c>
    </row>
    <row r="2146" spans="1:4" x14ac:dyDescent="0.25">
      <c r="A2146" t="s">
        <v>437</v>
      </c>
      <c r="B2146" t="s">
        <v>1316</v>
      </c>
      <c r="C2146" t="s">
        <v>412</v>
      </c>
      <c r="D2146" t="s">
        <v>1317</v>
      </c>
    </row>
    <row r="2147" spans="1:4" x14ac:dyDescent="0.25">
      <c r="A2147" t="s">
        <v>2202</v>
      </c>
      <c r="B2147" t="s">
        <v>2758</v>
      </c>
      <c r="C2147" t="s">
        <v>58</v>
      </c>
      <c r="D2147" t="s">
        <v>2759</v>
      </c>
    </row>
    <row r="2148" spans="1:4" x14ac:dyDescent="0.25">
      <c r="A2148" t="s">
        <v>3718</v>
      </c>
      <c r="B2148" t="s">
        <v>4930</v>
      </c>
      <c r="C2148" t="s">
        <v>32</v>
      </c>
      <c r="D2148" t="s">
        <v>4931</v>
      </c>
    </row>
    <row r="2149" spans="1:4" x14ac:dyDescent="0.25">
      <c r="A2149" t="s">
        <v>4</v>
      </c>
      <c r="B2149" t="s">
        <v>357</v>
      </c>
      <c r="C2149" t="s">
        <v>47</v>
      </c>
      <c r="D2149" t="s">
        <v>358</v>
      </c>
    </row>
    <row r="2150" spans="1:4" x14ac:dyDescent="0.25">
      <c r="A2150" t="s">
        <v>3718</v>
      </c>
      <c r="B2150" t="s">
        <v>4932</v>
      </c>
      <c r="C2150" t="s">
        <v>58</v>
      </c>
      <c r="D2150" t="s">
        <v>4933</v>
      </c>
    </row>
    <row r="2151" spans="1:4" x14ac:dyDescent="0.25">
      <c r="A2151" t="s">
        <v>4</v>
      </c>
      <c r="B2151" t="s">
        <v>359</v>
      </c>
      <c r="C2151" t="s">
        <v>32</v>
      </c>
      <c r="D2151" t="s">
        <v>360</v>
      </c>
    </row>
    <row r="2152" spans="1:4" x14ac:dyDescent="0.25">
      <c r="A2152" t="s">
        <v>3718</v>
      </c>
      <c r="B2152" t="s">
        <v>4934</v>
      </c>
      <c r="C2152" t="s">
        <v>58</v>
      </c>
      <c r="D2152" t="s">
        <v>4935</v>
      </c>
    </row>
    <row r="2153" spans="1:4" x14ac:dyDescent="0.25">
      <c r="A2153" t="s">
        <v>3718</v>
      </c>
      <c r="B2153" t="s">
        <v>4936</v>
      </c>
      <c r="C2153" t="s">
        <v>32</v>
      </c>
      <c r="D2153" t="s">
        <v>4937</v>
      </c>
    </row>
    <row r="2154" spans="1:4" x14ac:dyDescent="0.25">
      <c r="A2154" t="s">
        <v>3718</v>
      </c>
      <c r="B2154" t="s">
        <v>4938</v>
      </c>
      <c r="C2154" t="s">
        <v>110</v>
      </c>
      <c r="D2154" t="s">
        <v>4939</v>
      </c>
    </row>
    <row r="2155" spans="1:4" x14ac:dyDescent="0.25">
      <c r="A2155" t="s">
        <v>2875</v>
      </c>
      <c r="B2155" t="s">
        <v>3345</v>
      </c>
      <c r="C2155" t="s">
        <v>47</v>
      </c>
      <c r="D2155" t="s">
        <v>3346</v>
      </c>
    </row>
    <row r="2156" spans="1:4" x14ac:dyDescent="0.25">
      <c r="A2156" t="s">
        <v>2875</v>
      </c>
      <c r="B2156" t="s">
        <v>3347</v>
      </c>
      <c r="C2156" t="s">
        <v>23</v>
      </c>
      <c r="D2156" t="s">
        <v>3348</v>
      </c>
    </row>
    <row r="2157" spans="1:4" x14ac:dyDescent="0.25">
      <c r="A2157" t="s">
        <v>5177</v>
      </c>
      <c r="B2157" t="s">
        <v>5196</v>
      </c>
      <c r="C2157" t="s">
        <v>32</v>
      </c>
      <c r="D2157" t="s">
        <v>5197</v>
      </c>
    </row>
    <row r="2158" spans="1:4" x14ac:dyDescent="0.25">
      <c r="A2158" t="s">
        <v>3718</v>
      </c>
      <c r="B2158" t="s">
        <v>4940</v>
      </c>
      <c r="C2158" t="s">
        <v>32</v>
      </c>
      <c r="D2158" t="s">
        <v>4941</v>
      </c>
    </row>
    <row r="2159" spans="1:4" x14ac:dyDescent="0.25">
      <c r="A2159" t="s">
        <v>437</v>
      </c>
      <c r="B2159" t="s">
        <v>1318</v>
      </c>
      <c r="C2159" t="s">
        <v>32</v>
      </c>
      <c r="D2159" t="s">
        <v>1319</v>
      </c>
    </row>
    <row r="2160" spans="1:4" x14ac:dyDescent="0.25">
      <c r="A2160" t="s">
        <v>2202</v>
      </c>
      <c r="B2160" t="s">
        <v>2760</v>
      </c>
      <c r="C2160" t="s">
        <v>32</v>
      </c>
      <c r="D2160" t="s">
        <v>2761</v>
      </c>
    </row>
    <row r="2161" spans="1:4" x14ac:dyDescent="0.25">
      <c r="A2161" t="s">
        <v>3718</v>
      </c>
      <c r="B2161" t="s">
        <v>4942</v>
      </c>
      <c r="C2161" t="s">
        <v>35</v>
      </c>
      <c r="D2161" t="s">
        <v>4943</v>
      </c>
    </row>
    <row r="2162" spans="1:4" x14ac:dyDescent="0.25">
      <c r="A2162" t="s">
        <v>1617</v>
      </c>
      <c r="B2162" t="s">
        <v>2100</v>
      </c>
      <c r="C2162" t="s">
        <v>47</v>
      </c>
      <c r="D2162" t="s">
        <v>2101</v>
      </c>
    </row>
    <row r="2163" spans="1:4" x14ac:dyDescent="0.25">
      <c r="A2163" t="s">
        <v>2875</v>
      </c>
      <c r="B2163" t="s">
        <v>3349</v>
      </c>
      <c r="C2163" t="s">
        <v>58</v>
      </c>
      <c r="D2163" t="s">
        <v>3350</v>
      </c>
    </row>
    <row r="2164" spans="1:4" x14ac:dyDescent="0.25">
      <c r="A2164" t="s">
        <v>2875</v>
      </c>
      <c r="B2164" t="s">
        <v>3351</v>
      </c>
      <c r="C2164" t="s">
        <v>32</v>
      </c>
      <c r="D2164" t="s">
        <v>3352</v>
      </c>
    </row>
    <row r="2165" spans="1:4" x14ac:dyDescent="0.25">
      <c r="A2165" t="s">
        <v>1617</v>
      </c>
      <c r="B2165" t="s">
        <v>2102</v>
      </c>
      <c r="C2165" t="s">
        <v>32</v>
      </c>
      <c r="D2165" t="s">
        <v>2103</v>
      </c>
    </row>
    <row r="2166" spans="1:4" x14ac:dyDescent="0.25">
      <c r="A2166" t="s">
        <v>437</v>
      </c>
      <c r="B2166" t="s">
        <v>1320</v>
      </c>
      <c r="C2166" t="s">
        <v>110</v>
      </c>
      <c r="D2166" t="s">
        <v>1321</v>
      </c>
    </row>
    <row r="2167" spans="1:4" x14ac:dyDescent="0.25">
      <c r="A2167" t="s">
        <v>2202</v>
      </c>
      <c r="B2167" t="s">
        <v>2762</v>
      </c>
      <c r="C2167" t="s">
        <v>35</v>
      </c>
      <c r="D2167" t="s">
        <v>2763</v>
      </c>
    </row>
    <row r="2168" spans="1:4" x14ac:dyDescent="0.25">
      <c r="A2168" t="s">
        <v>2202</v>
      </c>
      <c r="B2168" t="s">
        <v>2764</v>
      </c>
      <c r="C2168" t="s">
        <v>58</v>
      </c>
      <c r="D2168" t="s">
        <v>2765</v>
      </c>
    </row>
    <row r="2169" spans="1:4" x14ac:dyDescent="0.25">
      <c r="A2169" t="s">
        <v>3718</v>
      </c>
      <c r="B2169" t="s">
        <v>4944</v>
      </c>
      <c r="C2169" t="s">
        <v>58</v>
      </c>
      <c r="D2169" t="s">
        <v>4945</v>
      </c>
    </row>
    <row r="2170" spans="1:4" x14ac:dyDescent="0.25">
      <c r="A2170" t="s">
        <v>3718</v>
      </c>
      <c r="B2170" t="s">
        <v>4946</v>
      </c>
      <c r="C2170" t="s">
        <v>58</v>
      </c>
      <c r="D2170" t="s">
        <v>4947</v>
      </c>
    </row>
    <row r="2171" spans="1:4" x14ac:dyDescent="0.25">
      <c r="A2171" t="s">
        <v>3479</v>
      </c>
      <c r="B2171" t="s">
        <v>3668</v>
      </c>
      <c r="C2171" t="s">
        <v>35</v>
      </c>
      <c r="D2171" t="s">
        <v>3669</v>
      </c>
    </row>
    <row r="2172" spans="1:4" x14ac:dyDescent="0.25">
      <c r="A2172" t="s">
        <v>2202</v>
      </c>
      <c r="B2172" t="s">
        <v>2766</v>
      </c>
      <c r="C2172" t="s">
        <v>32</v>
      </c>
      <c r="D2172" t="s">
        <v>2767</v>
      </c>
    </row>
    <row r="2173" spans="1:4" x14ac:dyDescent="0.25">
      <c r="A2173" t="s">
        <v>4</v>
      </c>
      <c r="B2173" t="s">
        <v>361</v>
      </c>
      <c r="C2173" t="s">
        <v>32</v>
      </c>
      <c r="D2173" t="s">
        <v>362</v>
      </c>
    </row>
    <row r="2174" spans="1:4" x14ac:dyDescent="0.25">
      <c r="A2174" t="s">
        <v>2202</v>
      </c>
      <c r="B2174" t="s">
        <v>2768</v>
      </c>
      <c r="C2174" t="s">
        <v>32</v>
      </c>
      <c r="D2174" t="s">
        <v>2769</v>
      </c>
    </row>
    <row r="2175" spans="1:4" x14ac:dyDescent="0.25">
      <c r="A2175" t="s">
        <v>1617</v>
      </c>
      <c r="B2175" t="s">
        <v>2104</v>
      </c>
      <c r="C2175" t="s">
        <v>110</v>
      </c>
      <c r="D2175" t="s">
        <v>2105</v>
      </c>
    </row>
    <row r="2176" spans="1:4" x14ac:dyDescent="0.25">
      <c r="A2176" t="s">
        <v>437</v>
      </c>
      <c r="B2176" t="s">
        <v>1322</v>
      </c>
      <c r="C2176" t="s">
        <v>32</v>
      </c>
      <c r="D2176" t="s">
        <v>1323</v>
      </c>
    </row>
    <row r="2177" spans="1:4" x14ac:dyDescent="0.25">
      <c r="A2177" t="s">
        <v>1617</v>
      </c>
      <c r="B2177" t="s">
        <v>2106</v>
      </c>
      <c r="C2177" t="s">
        <v>58</v>
      </c>
      <c r="D2177" t="s">
        <v>2107</v>
      </c>
    </row>
    <row r="2178" spans="1:4" x14ac:dyDescent="0.25">
      <c r="A2178" t="s">
        <v>3479</v>
      </c>
      <c r="B2178" t="s">
        <v>3670</v>
      </c>
      <c r="C2178" t="s">
        <v>32</v>
      </c>
      <c r="D2178" t="s">
        <v>3671</v>
      </c>
    </row>
    <row r="2179" spans="1:4" x14ac:dyDescent="0.25">
      <c r="A2179" t="s">
        <v>437</v>
      </c>
      <c r="B2179" t="s">
        <v>1324</v>
      </c>
      <c r="C2179" t="s">
        <v>110</v>
      </c>
      <c r="D2179" t="s">
        <v>1325</v>
      </c>
    </row>
    <row r="2180" spans="1:4" x14ac:dyDescent="0.25">
      <c r="A2180" t="s">
        <v>3479</v>
      </c>
      <c r="B2180" t="s">
        <v>3672</v>
      </c>
      <c r="C2180" t="s">
        <v>157</v>
      </c>
      <c r="D2180" t="s">
        <v>3673</v>
      </c>
    </row>
    <row r="2181" spans="1:4" x14ac:dyDescent="0.25">
      <c r="A2181" t="s">
        <v>437</v>
      </c>
      <c r="B2181" t="s">
        <v>1326</v>
      </c>
      <c r="C2181" t="s">
        <v>32</v>
      </c>
      <c r="D2181" t="s">
        <v>1327</v>
      </c>
    </row>
    <row r="2182" spans="1:4" x14ac:dyDescent="0.25">
      <c r="A2182" t="s">
        <v>3718</v>
      </c>
      <c r="B2182" t="s">
        <v>4948</v>
      </c>
      <c r="C2182" t="s">
        <v>58</v>
      </c>
      <c r="D2182" t="s">
        <v>4949</v>
      </c>
    </row>
    <row r="2183" spans="1:4" x14ac:dyDescent="0.25">
      <c r="A2183" t="s">
        <v>4</v>
      </c>
      <c r="B2183" t="s">
        <v>363</v>
      </c>
      <c r="C2183" t="s">
        <v>35</v>
      </c>
      <c r="D2183" t="s">
        <v>364</v>
      </c>
    </row>
    <row r="2184" spans="1:4" x14ac:dyDescent="0.25">
      <c r="A2184" t="s">
        <v>3718</v>
      </c>
      <c r="B2184" t="s">
        <v>4950</v>
      </c>
      <c r="C2184" t="s">
        <v>58</v>
      </c>
      <c r="D2184" t="s">
        <v>4951</v>
      </c>
    </row>
    <row r="2185" spans="1:4" x14ac:dyDescent="0.25">
      <c r="A2185" t="s">
        <v>1442</v>
      </c>
      <c r="B2185" t="s">
        <v>1591</v>
      </c>
      <c r="C2185" t="s">
        <v>23</v>
      </c>
      <c r="D2185" t="s">
        <v>1592</v>
      </c>
    </row>
    <row r="2186" spans="1:4" x14ac:dyDescent="0.25">
      <c r="A2186" t="s">
        <v>4</v>
      </c>
      <c r="B2186" t="s">
        <v>365</v>
      </c>
      <c r="C2186" t="s">
        <v>266</v>
      </c>
      <c r="D2186" t="s">
        <v>366</v>
      </c>
    </row>
    <row r="2187" spans="1:4" x14ac:dyDescent="0.25">
      <c r="A2187" t="s">
        <v>3479</v>
      </c>
      <c r="B2187" t="s">
        <v>3674</v>
      </c>
      <c r="C2187" t="s">
        <v>35</v>
      </c>
      <c r="D2187" t="s">
        <v>3675</v>
      </c>
    </row>
    <row r="2188" spans="1:4" x14ac:dyDescent="0.25">
      <c r="A2188" t="s">
        <v>4</v>
      </c>
      <c r="B2188" t="s">
        <v>367</v>
      </c>
      <c r="C2188" t="s">
        <v>32</v>
      </c>
      <c r="D2188" t="s">
        <v>368</v>
      </c>
    </row>
    <row r="2189" spans="1:4" x14ac:dyDescent="0.25">
      <c r="A2189" t="s">
        <v>2875</v>
      </c>
      <c r="B2189" t="s">
        <v>3353</v>
      </c>
      <c r="C2189" t="s">
        <v>58</v>
      </c>
      <c r="D2189" t="s">
        <v>3354</v>
      </c>
    </row>
    <row r="2190" spans="1:4" x14ac:dyDescent="0.25">
      <c r="A2190" t="s">
        <v>3718</v>
      </c>
      <c r="B2190" t="s">
        <v>4952</v>
      </c>
      <c r="C2190" t="s">
        <v>35</v>
      </c>
      <c r="D2190" t="s">
        <v>4953</v>
      </c>
    </row>
    <row r="2191" spans="1:4" x14ac:dyDescent="0.25">
      <c r="A2191" t="s">
        <v>4</v>
      </c>
      <c r="B2191" t="s">
        <v>369</v>
      </c>
      <c r="C2191" t="s">
        <v>58</v>
      </c>
      <c r="D2191" t="s">
        <v>370</v>
      </c>
    </row>
    <row r="2192" spans="1:4" x14ac:dyDescent="0.25">
      <c r="A2192" t="s">
        <v>437</v>
      </c>
      <c r="B2192" t="s">
        <v>1328</v>
      </c>
      <c r="C2192" t="s">
        <v>58</v>
      </c>
      <c r="D2192" t="s">
        <v>1329</v>
      </c>
    </row>
    <row r="2193" spans="1:4" x14ac:dyDescent="0.25">
      <c r="A2193" t="s">
        <v>2875</v>
      </c>
      <c r="B2193" t="s">
        <v>3355</v>
      </c>
      <c r="C2193" t="s">
        <v>32</v>
      </c>
      <c r="D2193" t="s">
        <v>3356</v>
      </c>
    </row>
    <row r="2194" spans="1:4" x14ac:dyDescent="0.25">
      <c r="A2194" t="s">
        <v>437</v>
      </c>
      <c r="B2194" t="s">
        <v>1330</v>
      </c>
      <c r="C2194" t="s">
        <v>32</v>
      </c>
      <c r="D2194" t="s">
        <v>1331</v>
      </c>
    </row>
    <row r="2195" spans="1:4" x14ac:dyDescent="0.25">
      <c r="A2195" t="s">
        <v>437</v>
      </c>
      <c r="B2195" t="s">
        <v>1332</v>
      </c>
      <c r="C2195" t="s">
        <v>35</v>
      </c>
      <c r="D2195" t="s">
        <v>1333</v>
      </c>
    </row>
    <row r="2196" spans="1:4" x14ac:dyDescent="0.25">
      <c r="A2196" t="s">
        <v>2202</v>
      </c>
      <c r="B2196" t="s">
        <v>2770</v>
      </c>
      <c r="C2196" t="s">
        <v>50</v>
      </c>
      <c r="D2196" t="s">
        <v>2771</v>
      </c>
    </row>
    <row r="2197" spans="1:4" x14ac:dyDescent="0.25">
      <c r="A2197" t="s">
        <v>3718</v>
      </c>
      <c r="B2197" t="s">
        <v>4954</v>
      </c>
      <c r="C2197" t="s">
        <v>32</v>
      </c>
      <c r="D2197" t="s">
        <v>4955</v>
      </c>
    </row>
    <row r="2198" spans="1:4" x14ac:dyDescent="0.25">
      <c r="A2198" t="s">
        <v>437</v>
      </c>
      <c r="B2198" t="s">
        <v>1334</v>
      </c>
      <c r="C2198" t="s">
        <v>35</v>
      </c>
      <c r="D2198" t="s">
        <v>1335</v>
      </c>
    </row>
    <row r="2199" spans="1:4" x14ac:dyDescent="0.25">
      <c r="A2199" t="s">
        <v>3718</v>
      </c>
      <c r="B2199" t="s">
        <v>4956</v>
      </c>
      <c r="C2199" t="s">
        <v>157</v>
      </c>
      <c r="D2199" t="s">
        <v>4957</v>
      </c>
    </row>
    <row r="2200" spans="1:4" x14ac:dyDescent="0.25">
      <c r="A2200" t="s">
        <v>3718</v>
      </c>
      <c r="B2200" t="s">
        <v>4958</v>
      </c>
      <c r="C2200" t="s">
        <v>32</v>
      </c>
      <c r="D2200" t="s">
        <v>4957</v>
      </c>
    </row>
    <row r="2201" spans="1:4" x14ac:dyDescent="0.25">
      <c r="A2201" t="s">
        <v>4</v>
      </c>
      <c r="B2201" t="s">
        <v>371</v>
      </c>
      <c r="C2201" t="s">
        <v>58</v>
      </c>
      <c r="D2201" t="s">
        <v>372</v>
      </c>
    </row>
    <row r="2202" spans="1:4" x14ac:dyDescent="0.25">
      <c r="A2202" t="s">
        <v>2875</v>
      </c>
      <c r="B2202" t="s">
        <v>3357</v>
      </c>
      <c r="C2202" t="s">
        <v>157</v>
      </c>
      <c r="D2202" t="s">
        <v>3358</v>
      </c>
    </row>
    <row r="2203" spans="1:4" x14ac:dyDescent="0.25">
      <c r="A2203" t="s">
        <v>2875</v>
      </c>
      <c r="B2203" t="s">
        <v>3359</v>
      </c>
      <c r="C2203" t="s">
        <v>47</v>
      </c>
      <c r="D2203" t="s">
        <v>3360</v>
      </c>
    </row>
    <row r="2204" spans="1:4" x14ac:dyDescent="0.25">
      <c r="A2204" t="s">
        <v>3718</v>
      </c>
      <c r="B2204" t="s">
        <v>4959</v>
      </c>
      <c r="C2204" t="s">
        <v>110</v>
      </c>
      <c r="D2204" t="s">
        <v>4960</v>
      </c>
    </row>
    <row r="2205" spans="1:4" x14ac:dyDescent="0.25">
      <c r="A2205" t="s">
        <v>3718</v>
      </c>
      <c r="B2205" t="s">
        <v>4961</v>
      </c>
      <c r="C2205" t="s">
        <v>58</v>
      </c>
      <c r="D2205" t="s">
        <v>4962</v>
      </c>
    </row>
    <row r="2206" spans="1:4" x14ac:dyDescent="0.25">
      <c r="A2206" t="s">
        <v>1617</v>
      </c>
      <c r="B2206" t="s">
        <v>2108</v>
      </c>
      <c r="C2206" t="s">
        <v>32</v>
      </c>
      <c r="D2206" t="s">
        <v>2109</v>
      </c>
    </row>
    <row r="2207" spans="1:4" x14ac:dyDescent="0.25">
      <c r="A2207" t="s">
        <v>437</v>
      </c>
      <c r="B2207" t="s">
        <v>1336</v>
      </c>
      <c r="C2207" t="s">
        <v>32</v>
      </c>
      <c r="D2207" t="s">
        <v>1337</v>
      </c>
    </row>
    <row r="2208" spans="1:4" x14ac:dyDescent="0.25">
      <c r="A2208" t="s">
        <v>437</v>
      </c>
      <c r="B2208" t="s">
        <v>1338</v>
      </c>
      <c r="C2208" t="s">
        <v>32</v>
      </c>
      <c r="D2208" t="s">
        <v>1339</v>
      </c>
    </row>
    <row r="2209" spans="1:4" x14ac:dyDescent="0.25">
      <c r="A2209" t="s">
        <v>437</v>
      </c>
      <c r="B2209" t="s">
        <v>1340</v>
      </c>
      <c r="C2209" t="s">
        <v>32</v>
      </c>
      <c r="D2209" t="s">
        <v>1341</v>
      </c>
    </row>
    <row r="2210" spans="1:4" x14ac:dyDescent="0.25">
      <c r="A2210" t="s">
        <v>2875</v>
      </c>
      <c r="B2210" t="s">
        <v>3361</v>
      </c>
      <c r="C2210" t="s">
        <v>58</v>
      </c>
      <c r="D2210" t="s">
        <v>3362</v>
      </c>
    </row>
    <row r="2211" spans="1:4" x14ac:dyDescent="0.25">
      <c r="A2211" t="s">
        <v>3718</v>
      </c>
      <c r="B2211" t="s">
        <v>4963</v>
      </c>
      <c r="C2211" t="s">
        <v>32</v>
      </c>
      <c r="D2211" t="s">
        <v>4964</v>
      </c>
    </row>
    <row r="2212" spans="1:4" x14ac:dyDescent="0.25">
      <c r="A2212" t="s">
        <v>4</v>
      </c>
      <c r="B2212" t="s">
        <v>373</v>
      </c>
      <c r="C2212" t="s">
        <v>32</v>
      </c>
      <c r="D2212" t="s">
        <v>374</v>
      </c>
    </row>
    <row r="2213" spans="1:4" x14ac:dyDescent="0.25">
      <c r="A2213" t="s">
        <v>1617</v>
      </c>
      <c r="B2213" t="s">
        <v>2110</v>
      </c>
      <c r="C2213" t="s">
        <v>47</v>
      </c>
      <c r="D2213" t="s">
        <v>2111</v>
      </c>
    </row>
    <row r="2214" spans="1:4" x14ac:dyDescent="0.25">
      <c r="A2214" t="s">
        <v>4</v>
      </c>
      <c r="B2214" t="s">
        <v>375</v>
      </c>
      <c r="C2214" t="s">
        <v>50</v>
      </c>
      <c r="D2214" t="s">
        <v>376</v>
      </c>
    </row>
    <row r="2215" spans="1:4" x14ac:dyDescent="0.25">
      <c r="A2215" t="s">
        <v>437</v>
      </c>
      <c r="B2215" t="s">
        <v>1342</v>
      </c>
      <c r="C2215" t="s">
        <v>32</v>
      </c>
      <c r="D2215" t="s">
        <v>1343</v>
      </c>
    </row>
    <row r="2216" spans="1:4" x14ac:dyDescent="0.25">
      <c r="A2216" t="s">
        <v>1617</v>
      </c>
      <c r="B2216" t="s">
        <v>2112</v>
      </c>
      <c r="C2216" t="s">
        <v>32</v>
      </c>
      <c r="D2216" t="s">
        <v>2113</v>
      </c>
    </row>
    <row r="2217" spans="1:4" x14ac:dyDescent="0.25">
      <c r="A2217" t="s">
        <v>2875</v>
      </c>
      <c r="B2217" t="s">
        <v>3363</v>
      </c>
      <c r="C2217" t="s">
        <v>58</v>
      </c>
      <c r="D2217" t="s">
        <v>3364</v>
      </c>
    </row>
    <row r="2218" spans="1:4" x14ac:dyDescent="0.25">
      <c r="A2218" t="s">
        <v>3718</v>
      </c>
      <c r="B2218" t="s">
        <v>4965</v>
      </c>
      <c r="C2218" t="s">
        <v>32</v>
      </c>
      <c r="D2218" t="s">
        <v>4966</v>
      </c>
    </row>
    <row r="2219" spans="1:4" x14ac:dyDescent="0.25">
      <c r="A2219" t="s">
        <v>3718</v>
      </c>
      <c r="B2219" t="s">
        <v>4967</v>
      </c>
      <c r="C2219" t="s">
        <v>58</v>
      </c>
      <c r="D2219" t="s">
        <v>4968</v>
      </c>
    </row>
    <row r="2220" spans="1:4" x14ac:dyDescent="0.25">
      <c r="A2220" t="s">
        <v>3718</v>
      </c>
      <c r="B2220" t="s">
        <v>4969</v>
      </c>
      <c r="C2220" t="s">
        <v>58</v>
      </c>
      <c r="D2220" t="s">
        <v>4970</v>
      </c>
    </row>
    <row r="2221" spans="1:4" x14ac:dyDescent="0.25">
      <c r="A2221" t="s">
        <v>4</v>
      </c>
      <c r="B2221" t="s">
        <v>377</v>
      </c>
      <c r="C2221" t="s">
        <v>32</v>
      </c>
      <c r="D2221" t="s">
        <v>378</v>
      </c>
    </row>
    <row r="2222" spans="1:4" x14ac:dyDescent="0.25">
      <c r="A2222" t="s">
        <v>437</v>
      </c>
      <c r="B2222" t="s">
        <v>1344</v>
      </c>
      <c r="C2222" t="s">
        <v>58</v>
      </c>
      <c r="D2222" t="s">
        <v>1345</v>
      </c>
    </row>
    <row r="2223" spans="1:4" x14ac:dyDescent="0.25">
      <c r="A2223" t="s">
        <v>4</v>
      </c>
      <c r="B2223" t="s">
        <v>379</v>
      </c>
      <c r="C2223" t="s">
        <v>35</v>
      </c>
      <c r="D2223" t="s">
        <v>380</v>
      </c>
    </row>
    <row r="2224" spans="1:4" x14ac:dyDescent="0.25">
      <c r="A2224" t="s">
        <v>4</v>
      </c>
      <c r="B2224" t="s">
        <v>381</v>
      </c>
      <c r="C2224" t="s">
        <v>35</v>
      </c>
      <c r="D2224" t="s">
        <v>382</v>
      </c>
    </row>
    <row r="2225" spans="1:4" x14ac:dyDescent="0.25">
      <c r="A2225" t="s">
        <v>3479</v>
      </c>
      <c r="B2225" t="s">
        <v>3676</v>
      </c>
      <c r="C2225" t="s">
        <v>35</v>
      </c>
      <c r="D2225" t="s">
        <v>3677</v>
      </c>
    </row>
    <row r="2226" spans="1:4" x14ac:dyDescent="0.25">
      <c r="A2226" t="s">
        <v>3718</v>
      </c>
      <c r="B2226" t="s">
        <v>4971</v>
      </c>
      <c r="C2226" t="s">
        <v>47</v>
      </c>
      <c r="D2226" t="s">
        <v>4972</v>
      </c>
    </row>
    <row r="2227" spans="1:4" x14ac:dyDescent="0.25">
      <c r="A2227" t="s">
        <v>1617</v>
      </c>
      <c r="B2227" t="s">
        <v>2114</v>
      </c>
      <c r="C2227" t="s">
        <v>58</v>
      </c>
      <c r="D2227" t="s">
        <v>2115</v>
      </c>
    </row>
    <row r="2228" spans="1:4" x14ac:dyDescent="0.25">
      <c r="A2228" t="s">
        <v>2202</v>
      </c>
      <c r="B2228" t="s">
        <v>2772</v>
      </c>
      <c r="C2228" t="s">
        <v>32</v>
      </c>
      <c r="D2228" t="s">
        <v>2773</v>
      </c>
    </row>
    <row r="2229" spans="1:4" x14ac:dyDescent="0.25">
      <c r="A2229" t="s">
        <v>437</v>
      </c>
      <c r="B2229" t="s">
        <v>1346</v>
      </c>
      <c r="C2229" t="s">
        <v>87</v>
      </c>
      <c r="D2229" t="s">
        <v>1347</v>
      </c>
    </row>
    <row r="2230" spans="1:4" x14ac:dyDescent="0.25">
      <c r="A2230" t="s">
        <v>1617</v>
      </c>
      <c r="B2230" t="s">
        <v>2116</v>
      </c>
      <c r="C2230" t="s">
        <v>32</v>
      </c>
      <c r="D2230" t="s">
        <v>2117</v>
      </c>
    </row>
    <row r="2231" spans="1:4" x14ac:dyDescent="0.25">
      <c r="A2231" t="s">
        <v>2875</v>
      </c>
      <c r="B2231" t="s">
        <v>3365</v>
      </c>
      <c r="C2231" t="s">
        <v>58</v>
      </c>
      <c r="D2231" t="s">
        <v>3366</v>
      </c>
    </row>
    <row r="2232" spans="1:4" x14ac:dyDescent="0.25">
      <c r="A2232" t="s">
        <v>3718</v>
      </c>
      <c r="B2232" t="s">
        <v>4973</v>
      </c>
      <c r="C2232" t="s">
        <v>87</v>
      </c>
      <c r="D2232" t="s">
        <v>4974</v>
      </c>
    </row>
    <row r="2233" spans="1:4" x14ac:dyDescent="0.25">
      <c r="A2233" t="s">
        <v>4</v>
      </c>
      <c r="B2233" t="s">
        <v>383</v>
      </c>
      <c r="C2233" t="s">
        <v>32</v>
      </c>
      <c r="D2233" t="s">
        <v>384</v>
      </c>
    </row>
    <row r="2234" spans="1:4" x14ac:dyDescent="0.25">
      <c r="A2234" t="s">
        <v>3718</v>
      </c>
      <c r="B2234" t="s">
        <v>4975</v>
      </c>
      <c r="C2234" t="s">
        <v>35</v>
      </c>
      <c r="D2234" t="s">
        <v>4976</v>
      </c>
    </row>
    <row r="2235" spans="1:4" x14ac:dyDescent="0.25">
      <c r="A2235" t="s">
        <v>4</v>
      </c>
      <c r="B2235" t="s">
        <v>385</v>
      </c>
      <c r="C2235" t="s">
        <v>32</v>
      </c>
      <c r="D2235" t="s">
        <v>386</v>
      </c>
    </row>
    <row r="2236" spans="1:4" x14ac:dyDescent="0.25">
      <c r="A2236" t="s">
        <v>4</v>
      </c>
      <c r="B2236" t="s">
        <v>387</v>
      </c>
      <c r="C2236" t="s">
        <v>23</v>
      </c>
      <c r="D2236" t="s">
        <v>388</v>
      </c>
    </row>
    <row r="2237" spans="1:4" x14ac:dyDescent="0.25">
      <c r="A2237" t="s">
        <v>437</v>
      </c>
      <c r="B2237" t="s">
        <v>1348</v>
      </c>
      <c r="C2237" t="s">
        <v>32</v>
      </c>
      <c r="D2237" t="s">
        <v>1349</v>
      </c>
    </row>
    <row r="2238" spans="1:4" x14ac:dyDescent="0.25">
      <c r="A2238" t="s">
        <v>1442</v>
      </c>
      <c r="B2238" t="s">
        <v>1593</v>
      </c>
      <c r="C2238" t="s">
        <v>32</v>
      </c>
      <c r="D2238" t="s">
        <v>1594</v>
      </c>
    </row>
    <row r="2239" spans="1:4" x14ac:dyDescent="0.25">
      <c r="A2239" t="s">
        <v>2875</v>
      </c>
      <c r="B2239" t="s">
        <v>3367</v>
      </c>
      <c r="C2239" t="s">
        <v>58</v>
      </c>
      <c r="D2239" t="s">
        <v>3368</v>
      </c>
    </row>
    <row r="2240" spans="1:4" x14ac:dyDescent="0.25">
      <c r="A2240" t="s">
        <v>3718</v>
      </c>
      <c r="B2240" t="s">
        <v>4977</v>
      </c>
      <c r="C2240" t="s">
        <v>58</v>
      </c>
      <c r="D2240" t="s">
        <v>4978</v>
      </c>
    </row>
    <row r="2241" spans="1:4" x14ac:dyDescent="0.25">
      <c r="A2241" t="s">
        <v>3718</v>
      </c>
      <c r="B2241" t="s">
        <v>4979</v>
      </c>
      <c r="C2241" t="s">
        <v>35</v>
      </c>
      <c r="D2241" t="s">
        <v>4980</v>
      </c>
    </row>
    <row r="2242" spans="1:4" x14ac:dyDescent="0.25">
      <c r="A2242" t="s">
        <v>2202</v>
      </c>
      <c r="B2242" t="s">
        <v>2774</v>
      </c>
      <c r="C2242" t="s">
        <v>32</v>
      </c>
      <c r="D2242" t="s">
        <v>2775</v>
      </c>
    </row>
    <row r="2243" spans="1:4" x14ac:dyDescent="0.25">
      <c r="A2243" t="s">
        <v>4</v>
      </c>
      <c r="B2243" t="s">
        <v>389</v>
      </c>
      <c r="C2243" t="s">
        <v>23</v>
      </c>
      <c r="D2243" t="s">
        <v>390</v>
      </c>
    </row>
    <row r="2244" spans="1:4" x14ac:dyDescent="0.25">
      <c r="A2244" t="s">
        <v>3718</v>
      </c>
      <c r="B2244" t="s">
        <v>4981</v>
      </c>
      <c r="C2244" t="s">
        <v>23</v>
      </c>
      <c r="D2244" t="s">
        <v>4982</v>
      </c>
    </row>
    <row r="2245" spans="1:4" x14ac:dyDescent="0.25">
      <c r="A2245" t="s">
        <v>2875</v>
      </c>
      <c r="B2245" t="s">
        <v>3369</v>
      </c>
      <c r="C2245" t="s">
        <v>32</v>
      </c>
      <c r="D2245" t="s">
        <v>3370</v>
      </c>
    </row>
    <row r="2246" spans="1:4" x14ac:dyDescent="0.25">
      <c r="A2246" t="s">
        <v>2202</v>
      </c>
      <c r="B2246" t="s">
        <v>2776</v>
      </c>
      <c r="C2246" t="s">
        <v>58</v>
      </c>
      <c r="D2246" t="s">
        <v>2777</v>
      </c>
    </row>
    <row r="2247" spans="1:4" x14ac:dyDescent="0.25">
      <c r="A2247" t="s">
        <v>3718</v>
      </c>
      <c r="B2247" t="s">
        <v>4983</v>
      </c>
      <c r="C2247" t="s">
        <v>58</v>
      </c>
      <c r="D2247" t="s">
        <v>4984</v>
      </c>
    </row>
    <row r="2248" spans="1:4" x14ac:dyDescent="0.25">
      <c r="A2248" t="s">
        <v>3718</v>
      </c>
      <c r="B2248" t="s">
        <v>4985</v>
      </c>
      <c r="C2248" t="s">
        <v>32</v>
      </c>
      <c r="D2248" t="s">
        <v>4986</v>
      </c>
    </row>
    <row r="2249" spans="1:4" x14ac:dyDescent="0.25">
      <c r="A2249" t="s">
        <v>3718</v>
      </c>
      <c r="B2249" t="s">
        <v>4987</v>
      </c>
      <c r="C2249" t="s">
        <v>32</v>
      </c>
      <c r="D2249" t="s">
        <v>4988</v>
      </c>
    </row>
    <row r="2250" spans="1:4" x14ac:dyDescent="0.25">
      <c r="A2250" t="s">
        <v>3718</v>
      </c>
      <c r="B2250" t="s">
        <v>4989</v>
      </c>
      <c r="C2250" t="s">
        <v>32</v>
      </c>
      <c r="D2250" t="s">
        <v>4990</v>
      </c>
    </row>
    <row r="2251" spans="1:4" x14ac:dyDescent="0.25">
      <c r="A2251" t="s">
        <v>2202</v>
      </c>
      <c r="B2251" t="s">
        <v>2778</v>
      </c>
      <c r="C2251" t="s">
        <v>58</v>
      </c>
      <c r="D2251" t="s">
        <v>2779</v>
      </c>
    </row>
    <row r="2252" spans="1:4" x14ac:dyDescent="0.25">
      <c r="A2252" t="s">
        <v>3718</v>
      </c>
      <c r="B2252" t="s">
        <v>4991</v>
      </c>
      <c r="C2252" t="s">
        <v>35</v>
      </c>
      <c r="D2252" t="s">
        <v>4992</v>
      </c>
    </row>
    <row r="2253" spans="1:4" x14ac:dyDescent="0.25">
      <c r="A2253" t="s">
        <v>3718</v>
      </c>
      <c r="B2253" t="s">
        <v>4993</v>
      </c>
      <c r="C2253" t="s">
        <v>35</v>
      </c>
      <c r="D2253" t="s">
        <v>4994</v>
      </c>
    </row>
    <row r="2254" spans="1:4" x14ac:dyDescent="0.25">
      <c r="A2254" t="s">
        <v>2202</v>
      </c>
      <c r="B2254" t="s">
        <v>2780</v>
      </c>
      <c r="C2254" t="s">
        <v>32</v>
      </c>
      <c r="D2254" t="s">
        <v>2781</v>
      </c>
    </row>
    <row r="2255" spans="1:4" x14ac:dyDescent="0.25">
      <c r="A2255" t="s">
        <v>1617</v>
      </c>
      <c r="B2255" t="s">
        <v>2118</v>
      </c>
      <c r="C2255" t="s">
        <v>58</v>
      </c>
      <c r="D2255" t="s">
        <v>2119</v>
      </c>
    </row>
    <row r="2256" spans="1:4" x14ac:dyDescent="0.25">
      <c r="A2256" t="s">
        <v>1617</v>
      </c>
      <c r="B2256" t="s">
        <v>2120</v>
      </c>
      <c r="C2256" t="s">
        <v>35</v>
      </c>
      <c r="D2256" t="s">
        <v>2121</v>
      </c>
    </row>
    <row r="2257" spans="1:4" x14ac:dyDescent="0.25">
      <c r="A2257" t="s">
        <v>3479</v>
      </c>
      <c r="B2257" t="s">
        <v>3678</v>
      </c>
      <c r="C2257" t="s">
        <v>47</v>
      </c>
      <c r="D2257" t="s">
        <v>3679</v>
      </c>
    </row>
    <row r="2258" spans="1:4" x14ac:dyDescent="0.25">
      <c r="A2258" t="s">
        <v>2202</v>
      </c>
      <c r="B2258" t="s">
        <v>2782</v>
      </c>
      <c r="C2258" t="s">
        <v>58</v>
      </c>
      <c r="D2258" t="s">
        <v>2783</v>
      </c>
    </row>
    <row r="2259" spans="1:4" x14ac:dyDescent="0.25">
      <c r="A2259" t="s">
        <v>437</v>
      </c>
      <c r="B2259" t="s">
        <v>1350</v>
      </c>
      <c r="C2259" t="s">
        <v>32</v>
      </c>
      <c r="D2259" t="s">
        <v>1351</v>
      </c>
    </row>
    <row r="2260" spans="1:4" x14ac:dyDescent="0.25">
      <c r="A2260" t="s">
        <v>1617</v>
      </c>
      <c r="B2260" t="s">
        <v>2122</v>
      </c>
      <c r="C2260" t="s">
        <v>32</v>
      </c>
      <c r="D2260" t="s">
        <v>2123</v>
      </c>
    </row>
    <row r="2261" spans="1:4" x14ac:dyDescent="0.25">
      <c r="A2261" t="s">
        <v>3718</v>
      </c>
      <c r="B2261" t="s">
        <v>4995</v>
      </c>
      <c r="C2261" t="s">
        <v>32</v>
      </c>
      <c r="D2261" t="s">
        <v>4996</v>
      </c>
    </row>
    <row r="2262" spans="1:4" x14ac:dyDescent="0.25">
      <c r="A2262" t="s">
        <v>2875</v>
      </c>
      <c r="B2262" t="s">
        <v>3371</v>
      </c>
      <c r="C2262" t="s">
        <v>32</v>
      </c>
      <c r="D2262" t="s">
        <v>3372</v>
      </c>
    </row>
    <row r="2263" spans="1:4" x14ac:dyDescent="0.25">
      <c r="A2263" t="s">
        <v>2875</v>
      </c>
      <c r="B2263" t="s">
        <v>3373</v>
      </c>
      <c r="C2263" t="s">
        <v>58</v>
      </c>
      <c r="D2263" t="s">
        <v>3374</v>
      </c>
    </row>
    <row r="2264" spans="1:4" x14ac:dyDescent="0.25">
      <c r="A2264" t="s">
        <v>3718</v>
      </c>
      <c r="B2264" t="s">
        <v>4997</v>
      </c>
      <c r="C2264" t="s">
        <v>58</v>
      </c>
      <c r="D2264" t="s">
        <v>4998</v>
      </c>
    </row>
    <row r="2265" spans="1:4" x14ac:dyDescent="0.25">
      <c r="A2265" t="s">
        <v>4</v>
      </c>
      <c r="B2265" t="s">
        <v>391</v>
      </c>
      <c r="C2265" t="s">
        <v>32</v>
      </c>
      <c r="D2265" t="s">
        <v>392</v>
      </c>
    </row>
    <row r="2266" spans="1:4" x14ac:dyDescent="0.25">
      <c r="A2266" t="s">
        <v>3718</v>
      </c>
      <c r="B2266" t="s">
        <v>4999</v>
      </c>
      <c r="C2266" t="s">
        <v>110</v>
      </c>
      <c r="D2266" t="s">
        <v>5000</v>
      </c>
    </row>
    <row r="2267" spans="1:4" x14ac:dyDescent="0.25">
      <c r="A2267" t="s">
        <v>3479</v>
      </c>
      <c r="B2267" t="s">
        <v>3680</v>
      </c>
      <c r="C2267" t="s">
        <v>35</v>
      </c>
      <c r="D2267" t="s">
        <v>3681</v>
      </c>
    </row>
    <row r="2268" spans="1:4" x14ac:dyDescent="0.25">
      <c r="A2268" t="s">
        <v>2875</v>
      </c>
      <c r="B2268" t="s">
        <v>3375</v>
      </c>
      <c r="C2268" t="s">
        <v>32</v>
      </c>
      <c r="D2268" t="s">
        <v>3376</v>
      </c>
    </row>
    <row r="2269" spans="1:4" x14ac:dyDescent="0.25">
      <c r="A2269" t="s">
        <v>437</v>
      </c>
      <c r="B2269" t="s">
        <v>1352</v>
      </c>
      <c r="C2269" t="s">
        <v>23</v>
      </c>
      <c r="D2269" t="s">
        <v>1353</v>
      </c>
    </row>
    <row r="2270" spans="1:4" x14ac:dyDescent="0.25">
      <c r="A2270" t="s">
        <v>3479</v>
      </c>
      <c r="B2270" t="s">
        <v>3682</v>
      </c>
      <c r="C2270" t="s">
        <v>50</v>
      </c>
      <c r="D2270" t="s">
        <v>3683</v>
      </c>
    </row>
    <row r="2271" spans="1:4" x14ac:dyDescent="0.25">
      <c r="A2271" t="s">
        <v>1617</v>
      </c>
      <c r="B2271" t="s">
        <v>2124</v>
      </c>
      <c r="C2271" t="s">
        <v>32</v>
      </c>
      <c r="D2271" t="s">
        <v>2125</v>
      </c>
    </row>
    <row r="2272" spans="1:4" x14ac:dyDescent="0.25">
      <c r="A2272" t="s">
        <v>2202</v>
      </c>
      <c r="B2272" t="s">
        <v>2784</v>
      </c>
      <c r="C2272" t="s">
        <v>87</v>
      </c>
      <c r="D2272" t="s">
        <v>2785</v>
      </c>
    </row>
    <row r="2273" spans="1:4" x14ac:dyDescent="0.25">
      <c r="A2273" t="s">
        <v>2202</v>
      </c>
      <c r="B2273" t="s">
        <v>2786</v>
      </c>
      <c r="C2273" t="s">
        <v>87</v>
      </c>
      <c r="D2273" t="s">
        <v>2787</v>
      </c>
    </row>
    <row r="2274" spans="1:4" x14ac:dyDescent="0.25">
      <c r="A2274" t="s">
        <v>3718</v>
      </c>
      <c r="B2274" t="s">
        <v>5001</v>
      </c>
      <c r="C2274" t="s">
        <v>58</v>
      </c>
      <c r="D2274" t="s">
        <v>5002</v>
      </c>
    </row>
    <row r="2275" spans="1:4" x14ac:dyDescent="0.25">
      <c r="A2275" t="s">
        <v>3718</v>
      </c>
      <c r="B2275" t="s">
        <v>5003</v>
      </c>
      <c r="C2275" t="s">
        <v>35</v>
      </c>
      <c r="D2275" t="s">
        <v>5004</v>
      </c>
    </row>
    <row r="2276" spans="1:4" x14ac:dyDescent="0.25">
      <c r="A2276" t="s">
        <v>2875</v>
      </c>
      <c r="B2276" t="s">
        <v>3377</v>
      </c>
      <c r="C2276" t="s">
        <v>110</v>
      </c>
      <c r="D2276" t="s">
        <v>3378</v>
      </c>
    </row>
    <row r="2277" spans="1:4" x14ac:dyDescent="0.25">
      <c r="A2277" t="s">
        <v>4</v>
      </c>
      <c r="B2277" t="s">
        <v>393</v>
      </c>
      <c r="C2277" t="s">
        <v>157</v>
      </c>
      <c r="D2277" t="s">
        <v>394</v>
      </c>
    </row>
    <row r="2278" spans="1:4" x14ac:dyDescent="0.25">
      <c r="A2278" t="s">
        <v>2875</v>
      </c>
      <c r="B2278" t="s">
        <v>3379</v>
      </c>
      <c r="C2278" t="s">
        <v>32</v>
      </c>
      <c r="D2278" t="s">
        <v>3380</v>
      </c>
    </row>
    <row r="2279" spans="1:4" x14ac:dyDescent="0.25">
      <c r="A2279" t="s">
        <v>3718</v>
      </c>
      <c r="B2279" t="s">
        <v>5005</v>
      </c>
      <c r="C2279" t="s">
        <v>35</v>
      </c>
      <c r="D2279" t="s">
        <v>5006</v>
      </c>
    </row>
    <row r="2280" spans="1:4" x14ac:dyDescent="0.25">
      <c r="A2280" t="s">
        <v>2875</v>
      </c>
      <c r="B2280" t="s">
        <v>3381</v>
      </c>
      <c r="C2280" t="s">
        <v>47</v>
      </c>
      <c r="D2280" t="s">
        <v>3382</v>
      </c>
    </row>
    <row r="2281" spans="1:4" x14ac:dyDescent="0.25">
      <c r="A2281" t="s">
        <v>2875</v>
      </c>
      <c r="B2281" t="s">
        <v>3383</v>
      </c>
      <c r="C2281" t="s">
        <v>58</v>
      </c>
      <c r="D2281" t="s">
        <v>3384</v>
      </c>
    </row>
    <row r="2282" spans="1:4" x14ac:dyDescent="0.25">
      <c r="A2282" t="s">
        <v>3718</v>
      </c>
      <c r="B2282" t="s">
        <v>5007</v>
      </c>
      <c r="C2282" t="s">
        <v>32</v>
      </c>
      <c r="D2282" t="s">
        <v>5008</v>
      </c>
    </row>
    <row r="2283" spans="1:4" x14ac:dyDescent="0.25">
      <c r="A2283" t="s">
        <v>437</v>
      </c>
      <c r="B2283" t="s">
        <v>1354</v>
      </c>
      <c r="C2283" t="s">
        <v>32</v>
      </c>
      <c r="D2283" t="s">
        <v>1355</v>
      </c>
    </row>
    <row r="2284" spans="1:4" x14ac:dyDescent="0.25">
      <c r="A2284" t="s">
        <v>3479</v>
      </c>
      <c r="B2284" t="s">
        <v>3684</v>
      </c>
      <c r="C2284" t="s">
        <v>47</v>
      </c>
      <c r="D2284" t="s">
        <v>3685</v>
      </c>
    </row>
    <row r="2285" spans="1:4" x14ac:dyDescent="0.25">
      <c r="A2285" t="s">
        <v>1617</v>
      </c>
      <c r="B2285" t="s">
        <v>2126</v>
      </c>
      <c r="C2285" t="s">
        <v>32</v>
      </c>
      <c r="D2285" t="s">
        <v>2127</v>
      </c>
    </row>
    <row r="2286" spans="1:4" x14ac:dyDescent="0.25">
      <c r="A2286" t="s">
        <v>3718</v>
      </c>
      <c r="B2286" t="s">
        <v>5009</v>
      </c>
      <c r="C2286" t="s">
        <v>32</v>
      </c>
      <c r="D2286" t="s">
        <v>5010</v>
      </c>
    </row>
    <row r="2287" spans="1:4" x14ac:dyDescent="0.25">
      <c r="A2287" t="s">
        <v>2202</v>
      </c>
      <c r="B2287" t="s">
        <v>2788</v>
      </c>
      <c r="C2287" t="s">
        <v>32</v>
      </c>
      <c r="D2287" t="s">
        <v>2789</v>
      </c>
    </row>
    <row r="2288" spans="1:4" x14ac:dyDescent="0.25">
      <c r="A2288" t="s">
        <v>4</v>
      </c>
      <c r="B2288" t="s">
        <v>395</v>
      </c>
      <c r="C2288" t="s">
        <v>50</v>
      </c>
      <c r="D2288" t="s">
        <v>396</v>
      </c>
    </row>
    <row r="2289" spans="1:4" x14ac:dyDescent="0.25">
      <c r="A2289" t="s">
        <v>3718</v>
      </c>
      <c r="B2289" t="s">
        <v>5011</v>
      </c>
      <c r="C2289" t="s">
        <v>32</v>
      </c>
      <c r="D2289" t="s">
        <v>5012</v>
      </c>
    </row>
    <row r="2290" spans="1:4" x14ac:dyDescent="0.25">
      <c r="A2290" t="s">
        <v>1442</v>
      </c>
      <c r="B2290" t="s">
        <v>1595</v>
      </c>
      <c r="C2290" t="s">
        <v>32</v>
      </c>
      <c r="D2290" t="s">
        <v>1596</v>
      </c>
    </row>
    <row r="2291" spans="1:4" x14ac:dyDescent="0.25">
      <c r="A2291" t="s">
        <v>437</v>
      </c>
      <c r="B2291" t="s">
        <v>1356</v>
      </c>
      <c r="C2291" t="s">
        <v>32</v>
      </c>
      <c r="D2291" t="s">
        <v>1357</v>
      </c>
    </row>
    <row r="2292" spans="1:4" x14ac:dyDescent="0.25">
      <c r="A2292" t="s">
        <v>3718</v>
      </c>
      <c r="B2292" t="s">
        <v>5013</v>
      </c>
      <c r="C2292" t="s">
        <v>32</v>
      </c>
      <c r="D2292" t="s">
        <v>5014</v>
      </c>
    </row>
    <row r="2293" spans="1:4" x14ac:dyDescent="0.25">
      <c r="A2293" t="s">
        <v>3718</v>
      </c>
      <c r="B2293" t="s">
        <v>5015</v>
      </c>
      <c r="C2293" t="s">
        <v>32</v>
      </c>
      <c r="D2293" t="s">
        <v>5016</v>
      </c>
    </row>
    <row r="2294" spans="1:4" x14ac:dyDescent="0.25">
      <c r="A2294" t="s">
        <v>3718</v>
      </c>
      <c r="B2294" t="s">
        <v>5017</v>
      </c>
      <c r="C2294" t="s">
        <v>35</v>
      </c>
      <c r="D2294" t="s">
        <v>5018</v>
      </c>
    </row>
    <row r="2295" spans="1:4" x14ac:dyDescent="0.25">
      <c r="A2295" t="s">
        <v>3479</v>
      </c>
      <c r="B2295" t="s">
        <v>3686</v>
      </c>
      <c r="C2295" t="s">
        <v>157</v>
      </c>
      <c r="D2295" t="s">
        <v>3687</v>
      </c>
    </row>
    <row r="2296" spans="1:4" x14ac:dyDescent="0.25">
      <c r="A2296" t="s">
        <v>2202</v>
      </c>
      <c r="B2296" t="s">
        <v>2790</v>
      </c>
      <c r="C2296" t="s">
        <v>32</v>
      </c>
      <c r="D2296" t="s">
        <v>2791</v>
      </c>
    </row>
    <row r="2297" spans="1:4" x14ac:dyDescent="0.25">
      <c r="A2297" t="s">
        <v>4</v>
      </c>
      <c r="B2297" t="s">
        <v>397</v>
      </c>
      <c r="C2297" t="s">
        <v>23</v>
      </c>
      <c r="D2297" t="s">
        <v>398</v>
      </c>
    </row>
    <row r="2298" spans="1:4" x14ac:dyDescent="0.25">
      <c r="A2298" t="s">
        <v>1617</v>
      </c>
      <c r="B2298" t="s">
        <v>2128</v>
      </c>
      <c r="C2298" t="s">
        <v>47</v>
      </c>
      <c r="D2298" t="s">
        <v>2129</v>
      </c>
    </row>
    <row r="2299" spans="1:4" x14ac:dyDescent="0.25">
      <c r="A2299" t="s">
        <v>3718</v>
      </c>
      <c r="B2299" t="s">
        <v>5019</v>
      </c>
      <c r="C2299" t="s">
        <v>53</v>
      </c>
      <c r="D2299" t="s">
        <v>5020</v>
      </c>
    </row>
    <row r="2300" spans="1:4" x14ac:dyDescent="0.25">
      <c r="A2300" t="s">
        <v>2202</v>
      </c>
      <c r="B2300" t="s">
        <v>2792</v>
      </c>
      <c r="C2300" t="s">
        <v>38</v>
      </c>
      <c r="D2300" t="s">
        <v>2793</v>
      </c>
    </row>
    <row r="2301" spans="1:4" x14ac:dyDescent="0.25">
      <c r="A2301" t="s">
        <v>437</v>
      </c>
      <c r="B2301" t="s">
        <v>1358</v>
      </c>
      <c r="C2301" t="s">
        <v>23</v>
      </c>
      <c r="D2301" t="s">
        <v>1359</v>
      </c>
    </row>
    <row r="2302" spans="1:4" x14ac:dyDescent="0.25">
      <c r="A2302" t="s">
        <v>1442</v>
      </c>
      <c r="B2302" t="s">
        <v>1597</v>
      </c>
      <c r="C2302" t="s">
        <v>58</v>
      </c>
      <c r="D2302" t="s">
        <v>1598</v>
      </c>
    </row>
    <row r="2303" spans="1:4" x14ac:dyDescent="0.25">
      <c r="A2303" t="s">
        <v>4</v>
      </c>
      <c r="B2303" t="s">
        <v>399</v>
      </c>
      <c r="C2303" t="s">
        <v>35</v>
      </c>
      <c r="D2303" t="s">
        <v>400</v>
      </c>
    </row>
    <row r="2304" spans="1:4" x14ac:dyDescent="0.25">
      <c r="A2304" t="s">
        <v>2202</v>
      </c>
      <c r="B2304" t="s">
        <v>2794</v>
      </c>
      <c r="C2304" t="s">
        <v>23</v>
      </c>
      <c r="D2304" t="s">
        <v>2795</v>
      </c>
    </row>
    <row r="2305" spans="1:4" x14ac:dyDescent="0.25">
      <c r="A2305" t="s">
        <v>3718</v>
      </c>
      <c r="B2305" t="s">
        <v>5021</v>
      </c>
      <c r="C2305" t="s">
        <v>32</v>
      </c>
      <c r="D2305" t="s">
        <v>5022</v>
      </c>
    </row>
    <row r="2306" spans="1:4" x14ac:dyDescent="0.25">
      <c r="A2306" t="s">
        <v>2875</v>
      </c>
      <c r="B2306" t="s">
        <v>3385</v>
      </c>
      <c r="C2306" t="s">
        <v>32</v>
      </c>
      <c r="D2306" t="s">
        <v>3386</v>
      </c>
    </row>
    <row r="2307" spans="1:4" x14ac:dyDescent="0.25">
      <c r="A2307" t="s">
        <v>3718</v>
      </c>
      <c r="B2307" t="s">
        <v>5023</v>
      </c>
      <c r="C2307" t="s">
        <v>32</v>
      </c>
      <c r="D2307" t="s">
        <v>5024</v>
      </c>
    </row>
    <row r="2308" spans="1:4" x14ac:dyDescent="0.25">
      <c r="A2308" t="s">
        <v>1442</v>
      </c>
      <c r="B2308" t="s">
        <v>1599</v>
      </c>
      <c r="C2308" t="s">
        <v>32</v>
      </c>
      <c r="D2308" t="s">
        <v>1600</v>
      </c>
    </row>
    <row r="2309" spans="1:4" x14ac:dyDescent="0.25">
      <c r="A2309" t="s">
        <v>437</v>
      </c>
      <c r="B2309" t="s">
        <v>1360</v>
      </c>
      <c r="C2309" t="s">
        <v>35</v>
      </c>
      <c r="D2309" t="s">
        <v>1361</v>
      </c>
    </row>
    <row r="2310" spans="1:4" x14ac:dyDescent="0.25">
      <c r="A2310" t="s">
        <v>2202</v>
      </c>
      <c r="B2310" t="s">
        <v>2796</v>
      </c>
      <c r="C2310" t="s">
        <v>58</v>
      </c>
      <c r="D2310" t="s">
        <v>2797</v>
      </c>
    </row>
    <row r="2311" spans="1:4" x14ac:dyDescent="0.25">
      <c r="A2311" t="s">
        <v>2875</v>
      </c>
      <c r="B2311" t="s">
        <v>3387</v>
      </c>
      <c r="C2311" t="s">
        <v>23</v>
      </c>
      <c r="D2311" t="s">
        <v>3388</v>
      </c>
    </row>
    <row r="2312" spans="1:4" x14ac:dyDescent="0.25">
      <c r="A2312" t="s">
        <v>2202</v>
      </c>
      <c r="B2312" t="s">
        <v>2798</v>
      </c>
      <c r="C2312" t="s">
        <v>32</v>
      </c>
      <c r="D2312" t="s">
        <v>2799</v>
      </c>
    </row>
    <row r="2313" spans="1:4" x14ac:dyDescent="0.25">
      <c r="A2313" t="s">
        <v>3718</v>
      </c>
      <c r="B2313" t="s">
        <v>5025</v>
      </c>
      <c r="C2313" t="s">
        <v>58</v>
      </c>
      <c r="D2313" t="s">
        <v>5026</v>
      </c>
    </row>
    <row r="2314" spans="1:4" x14ac:dyDescent="0.25">
      <c r="A2314" t="s">
        <v>2202</v>
      </c>
      <c r="B2314" t="s">
        <v>2800</v>
      </c>
      <c r="C2314" t="s">
        <v>412</v>
      </c>
      <c r="D2314" t="s">
        <v>2801</v>
      </c>
    </row>
    <row r="2315" spans="1:4" x14ac:dyDescent="0.25">
      <c r="A2315" t="s">
        <v>2202</v>
      </c>
      <c r="B2315" t="s">
        <v>2802</v>
      </c>
      <c r="C2315" t="s">
        <v>32</v>
      </c>
      <c r="D2315" t="s">
        <v>2803</v>
      </c>
    </row>
    <row r="2316" spans="1:4" x14ac:dyDescent="0.25">
      <c r="A2316" t="s">
        <v>3718</v>
      </c>
      <c r="B2316" t="s">
        <v>5027</v>
      </c>
      <c r="C2316" t="s">
        <v>157</v>
      </c>
      <c r="D2316" t="s">
        <v>5028</v>
      </c>
    </row>
    <row r="2317" spans="1:4" x14ac:dyDescent="0.25">
      <c r="A2317" t="s">
        <v>1617</v>
      </c>
      <c r="B2317" t="s">
        <v>2130</v>
      </c>
      <c r="C2317" t="s">
        <v>32</v>
      </c>
      <c r="D2317" t="s">
        <v>2131</v>
      </c>
    </row>
    <row r="2318" spans="1:4" x14ac:dyDescent="0.25">
      <c r="A2318" t="s">
        <v>1617</v>
      </c>
      <c r="B2318" t="s">
        <v>2132</v>
      </c>
      <c r="C2318" t="s">
        <v>50</v>
      </c>
      <c r="D2318" t="s">
        <v>2133</v>
      </c>
    </row>
    <row r="2319" spans="1:4" x14ac:dyDescent="0.25">
      <c r="A2319" t="s">
        <v>2875</v>
      </c>
      <c r="B2319" t="s">
        <v>3389</v>
      </c>
      <c r="C2319" t="s">
        <v>53</v>
      </c>
      <c r="D2319" t="s">
        <v>3390</v>
      </c>
    </row>
    <row r="2320" spans="1:4" x14ac:dyDescent="0.25">
      <c r="A2320" t="s">
        <v>3718</v>
      </c>
      <c r="B2320" t="s">
        <v>5029</v>
      </c>
      <c r="C2320" t="s">
        <v>58</v>
      </c>
      <c r="D2320" t="s">
        <v>5030</v>
      </c>
    </row>
    <row r="2321" spans="1:4" x14ac:dyDescent="0.25">
      <c r="A2321" t="s">
        <v>2875</v>
      </c>
      <c r="B2321" t="s">
        <v>3391</v>
      </c>
      <c r="C2321" t="s">
        <v>32</v>
      </c>
      <c r="D2321" t="s">
        <v>3392</v>
      </c>
    </row>
    <row r="2322" spans="1:4" x14ac:dyDescent="0.25">
      <c r="A2322" t="s">
        <v>1617</v>
      </c>
      <c r="B2322" t="s">
        <v>2134</v>
      </c>
      <c r="C2322" t="s">
        <v>32</v>
      </c>
      <c r="D2322" t="s">
        <v>2135</v>
      </c>
    </row>
    <row r="2323" spans="1:4" x14ac:dyDescent="0.25">
      <c r="A2323" t="s">
        <v>1617</v>
      </c>
      <c r="B2323" t="s">
        <v>2136</v>
      </c>
      <c r="C2323" t="s">
        <v>32</v>
      </c>
      <c r="D2323" t="s">
        <v>2137</v>
      </c>
    </row>
    <row r="2324" spans="1:4" x14ac:dyDescent="0.25">
      <c r="A2324" t="s">
        <v>3718</v>
      </c>
      <c r="B2324" t="s">
        <v>5031</v>
      </c>
      <c r="C2324" t="s">
        <v>58</v>
      </c>
      <c r="D2324" t="s">
        <v>5032</v>
      </c>
    </row>
    <row r="2325" spans="1:4" x14ac:dyDescent="0.25">
      <c r="A2325" t="s">
        <v>1617</v>
      </c>
      <c r="B2325" t="s">
        <v>2138</v>
      </c>
      <c r="C2325" t="s">
        <v>35</v>
      </c>
      <c r="D2325" t="s">
        <v>2139</v>
      </c>
    </row>
    <row r="2326" spans="1:4" x14ac:dyDescent="0.25">
      <c r="A2326" t="s">
        <v>3718</v>
      </c>
      <c r="B2326" t="s">
        <v>5033</v>
      </c>
      <c r="C2326" t="s">
        <v>32</v>
      </c>
      <c r="D2326" t="s">
        <v>5034</v>
      </c>
    </row>
    <row r="2327" spans="1:4" x14ac:dyDescent="0.25">
      <c r="A2327" t="s">
        <v>3718</v>
      </c>
      <c r="B2327" t="s">
        <v>5035</v>
      </c>
      <c r="C2327" t="s">
        <v>32</v>
      </c>
      <c r="D2327" t="s">
        <v>5036</v>
      </c>
    </row>
    <row r="2328" spans="1:4" x14ac:dyDescent="0.25">
      <c r="A2328" t="s">
        <v>1617</v>
      </c>
      <c r="B2328" t="s">
        <v>2140</v>
      </c>
      <c r="C2328" t="s">
        <v>38</v>
      </c>
      <c r="D2328" t="s">
        <v>2141</v>
      </c>
    </row>
    <row r="2329" spans="1:4" x14ac:dyDescent="0.25">
      <c r="A2329" t="s">
        <v>437</v>
      </c>
      <c r="B2329" t="s">
        <v>1362</v>
      </c>
      <c r="C2329" t="s">
        <v>58</v>
      </c>
      <c r="D2329" t="s">
        <v>1363</v>
      </c>
    </row>
    <row r="2330" spans="1:4" x14ac:dyDescent="0.25">
      <c r="A2330" t="s">
        <v>1617</v>
      </c>
      <c r="B2330" t="s">
        <v>2142</v>
      </c>
      <c r="C2330" t="s">
        <v>87</v>
      </c>
      <c r="D2330" t="s">
        <v>2143</v>
      </c>
    </row>
    <row r="2331" spans="1:4" x14ac:dyDescent="0.25">
      <c r="A2331" t="s">
        <v>1617</v>
      </c>
      <c r="B2331" t="s">
        <v>2144</v>
      </c>
      <c r="C2331" t="s">
        <v>32</v>
      </c>
      <c r="D2331" t="s">
        <v>2145</v>
      </c>
    </row>
    <row r="2332" spans="1:4" x14ac:dyDescent="0.25">
      <c r="A2332" t="s">
        <v>4</v>
      </c>
      <c r="B2332" t="s">
        <v>401</v>
      </c>
      <c r="C2332" t="s">
        <v>32</v>
      </c>
      <c r="D2332" t="s">
        <v>402</v>
      </c>
    </row>
    <row r="2333" spans="1:4" x14ac:dyDescent="0.25">
      <c r="A2333" t="s">
        <v>3718</v>
      </c>
      <c r="B2333" t="s">
        <v>5037</v>
      </c>
      <c r="C2333" t="s">
        <v>47</v>
      </c>
      <c r="D2333" t="s">
        <v>5038</v>
      </c>
    </row>
    <row r="2334" spans="1:4" x14ac:dyDescent="0.25">
      <c r="A2334" t="s">
        <v>437</v>
      </c>
      <c r="B2334" t="s">
        <v>1364</v>
      </c>
      <c r="C2334" t="s">
        <v>35</v>
      </c>
      <c r="D2334" t="s">
        <v>1365</v>
      </c>
    </row>
    <row r="2335" spans="1:4" x14ac:dyDescent="0.25">
      <c r="A2335" t="s">
        <v>2875</v>
      </c>
      <c r="B2335" t="s">
        <v>3393</v>
      </c>
      <c r="C2335" t="s">
        <v>58</v>
      </c>
      <c r="D2335" t="s">
        <v>3394</v>
      </c>
    </row>
    <row r="2336" spans="1:4" x14ac:dyDescent="0.25">
      <c r="A2336" t="s">
        <v>2875</v>
      </c>
      <c r="B2336" t="s">
        <v>3395</v>
      </c>
      <c r="C2336" t="s">
        <v>58</v>
      </c>
      <c r="D2336" t="s">
        <v>3396</v>
      </c>
    </row>
    <row r="2337" spans="1:4" x14ac:dyDescent="0.25">
      <c r="A2337" t="s">
        <v>2202</v>
      </c>
      <c r="B2337" t="s">
        <v>2804</v>
      </c>
      <c r="C2337" t="s">
        <v>58</v>
      </c>
      <c r="D2337" t="s">
        <v>2805</v>
      </c>
    </row>
    <row r="2338" spans="1:4" x14ac:dyDescent="0.25">
      <c r="A2338" t="s">
        <v>3479</v>
      </c>
      <c r="B2338" t="s">
        <v>3688</v>
      </c>
      <c r="C2338" t="s">
        <v>35</v>
      </c>
      <c r="D2338" t="s">
        <v>3689</v>
      </c>
    </row>
    <row r="2339" spans="1:4" x14ac:dyDescent="0.25">
      <c r="A2339" t="s">
        <v>3479</v>
      </c>
      <c r="B2339" t="s">
        <v>3690</v>
      </c>
      <c r="C2339" t="s">
        <v>157</v>
      </c>
      <c r="D2339" t="s">
        <v>3691</v>
      </c>
    </row>
    <row r="2340" spans="1:4" x14ac:dyDescent="0.25">
      <c r="A2340" t="s">
        <v>437</v>
      </c>
      <c r="B2340" t="s">
        <v>1366</v>
      </c>
      <c r="C2340" t="s">
        <v>32</v>
      </c>
      <c r="D2340" t="s">
        <v>1367</v>
      </c>
    </row>
    <row r="2341" spans="1:4" x14ac:dyDescent="0.25">
      <c r="A2341" t="s">
        <v>437</v>
      </c>
      <c r="B2341" t="s">
        <v>1368</v>
      </c>
      <c r="C2341" t="s">
        <v>58</v>
      </c>
      <c r="D2341" t="s">
        <v>1369</v>
      </c>
    </row>
    <row r="2342" spans="1:4" x14ac:dyDescent="0.25">
      <c r="A2342" t="s">
        <v>4</v>
      </c>
      <c r="B2342" t="s">
        <v>403</v>
      </c>
      <c r="C2342" t="s">
        <v>32</v>
      </c>
      <c r="D2342" t="s">
        <v>404</v>
      </c>
    </row>
    <row r="2343" spans="1:4" x14ac:dyDescent="0.25">
      <c r="A2343" t="s">
        <v>3718</v>
      </c>
      <c r="B2343" t="s">
        <v>5039</v>
      </c>
      <c r="C2343" t="s">
        <v>32</v>
      </c>
      <c r="D2343" t="s">
        <v>5040</v>
      </c>
    </row>
    <row r="2344" spans="1:4" x14ac:dyDescent="0.25">
      <c r="A2344" t="s">
        <v>437</v>
      </c>
      <c r="B2344" t="s">
        <v>1370</v>
      </c>
      <c r="C2344" t="s">
        <v>58</v>
      </c>
      <c r="D2344" t="s">
        <v>1371</v>
      </c>
    </row>
    <row r="2345" spans="1:4" x14ac:dyDescent="0.25">
      <c r="A2345" t="s">
        <v>437</v>
      </c>
      <c r="B2345" t="s">
        <v>1372</v>
      </c>
      <c r="C2345" t="s">
        <v>32</v>
      </c>
      <c r="D2345" t="s">
        <v>1373</v>
      </c>
    </row>
    <row r="2346" spans="1:4" x14ac:dyDescent="0.25">
      <c r="A2346" t="s">
        <v>2202</v>
      </c>
      <c r="B2346" t="s">
        <v>2806</v>
      </c>
      <c r="C2346" t="s">
        <v>58</v>
      </c>
      <c r="D2346" t="s">
        <v>2807</v>
      </c>
    </row>
    <row r="2347" spans="1:4" x14ac:dyDescent="0.25">
      <c r="A2347" t="s">
        <v>3718</v>
      </c>
      <c r="B2347" t="s">
        <v>5041</v>
      </c>
      <c r="C2347" t="s">
        <v>58</v>
      </c>
      <c r="D2347" t="s">
        <v>5042</v>
      </c>
    </row>
    <row r="2348" spans="1:4" x14ac:dyDescent="0.25">
      <c r="A2348" t="s">
        <v>437</v>
      </c>
      <c r="B2348" t="s">
        <v>1374</v>
      </c>
      <c r="C2348" t="s">
        <v>425</v>
      </c>
      <c r="D2348" t="s">
        <v>1375</v>
      </c>
    </row>
    <row r="2349" spans="1:4" x14ac:dyDescent="0.25">
      <c r="A2349" t="s">
        <v>3718</v>
      </c>
      <c r="B2349" t="s">
        <v>5043</v>
      </c>
      <c r="C2349" t="s">
        <v>58</v>
      </c>
      <c r="D2349" t="s">
        <v>5044</v>
      </c>
    </row>
    <row r="2350" spans="1:4" x14ac:dyDescent="0.25">
      <c r="A2350" t="s">
        <v>2202</v>
      </c>
      <c r="B2350" t="s">
        <v>2808</v>
      </c>
      <c r="C2350" t="s">
        <v>35</v>
      </c>
      <c r="D2350" t="s">
        <v>2809</v>
      </c>
    </row>
    <row r="2351" spans="1:4" x14ac:dyDescent="0.25">
      <c r="A2351" t="s">
        <v>2875</v>
      </c>
      <c r="B2351" t="s">
        <v>3397</v>
      </c>
      <c r="C2351" t="s">
        <v>58</v>
      </c>
      <c r="D2351" t="s">
        <v>3398</v>
      </c>
    </row>
    <row r="2352" spans="1:4" x14ac:dyDescent="0.25">
      <c r="A2352" t="s">
        <v>3718</v>
      </c>
      <c r="B2352" t="s">
        <v>5045</v>
      </c>
      <c r="C2352" t="s">
        <v>58</v>
      </c>
      <c r="D2352" t="s">
        <v>5046</v>
      </c>
    </row>
    <row r="2353" spans="1:4" x14ac:dyDescent="0.25">
      <c r="A2353" t="s">
        <v>2875</v>
      </c>
      <c r="B2353" t="s">
        <v>3399</v>
      </c>
      <c r="C2353" t="s">
        <v>32</v>
      </c>
      <c r="D2353" t="s">
        <v>3400</v>
      </c>
    </row>
    <row r="2354" spans="1:4" x14ac:dyDescent="0.25">
      <c r="A2354" t="s">
        <v>3718</v>
      </c>
      <c r="B2354" t="s">
        <v>5047</v>
      </c>
      <c r="C2354" t="s">
        <v>32</v>
      </c>
      <c r="D2354" t="s">
        <v>5048</v>
      </c>
    </row>
    <row r="2355" spans="1:4" x14ac:dyDescent="0.25">
      <c r="A2355" t="s">
        <v>3718</v>
      </c>
      <c r="B2355" t="s">
        <v>5049</v>
      </c>
      <c r="C2355" t="s">
        <v>58</v>
      </c>
      <c r="D2355" t="s">
        <v>5050</v>
      </c>
    </row>
    <row r="2356" spans="1:4" x14ac:dyDescent="0.25">
      <c r="A2356" t="s">
        <v>1617</v>
      </c>
      <c r="B2356" t="s">
        <v>2146</v>
      </c>
      <c r="C2356" t="s">
        <v>32</v>
      </c>
      <c r="D2356" t="s">
        <v>2147</v>
      </c>
    </row>
    <row r="2357" spans="1:4" x14ac:dyDescent="0.25">
      <c r="A2357" t="s">
        <v>3718</v>
      </c>
      <c r="B2357" t="s">
        <v>5051</v>
      </c>
      <c r="C2357" t="s">
        <v>58</v>
      </c>
      <c r="D2357" t="s">
        <v>5052</v>
      </c>
    </row>
    <row r="2358" spans="1:4" x14ac:dyDescent="0.25">
      <c r="A2358" t="s">
        <v>2202</v>
      </c>
      <c r="B2358" t="s">
        <v>2810</v>
      </c>
      <c r="C2358" t="s">
        <v>58</v>
      </c>
      <c r="D2358" t="s">
        <v>2811</v>
      </c>
    </row>
    <row r="2359" spans="1:4" x14ac:dyDescent="0.25">
      <c r="A2359" t="s">
        <v>4</v>
      </c>
      <c r="B2359" t="s">
        <v>405</v>
      </c>
      <c r="C2359" t="s">
        <v>47</v>
      </c>
      <c r="D2359" t="s">
        <v>406</v>
      </c>
    </row>
    <row r="2360" spans="1:4" x14ac:dyDescent="0.25">
      <c r="A2360" t="s">
        <v>1617</v>
      </c>
      <c r="B2360" t="s">
        <v>2148</v>
      </c>
      <c r="C2360" t="s">
        <v>58</v>
      </c>
      <c r="D2360" t="s">
        <v>2149</v>
      </c>
    </row>
    <row r="2361" spans="1:4" x14ac:dyDescent="0.25">
      <c r="A2361" t="s">
        <v>3718</v>
      </c>
      <c r="B2361" t="s">
        <v>5053</v>
      </c>
      <c r="C2361" t="s">
        <v>32</v>
      </c>
      <c r="D2361" t="s">
        <v>5054</v>
      </c>
    </row>
    <row r="2362" spans="1:4" x14ac:dyDescent="0.25">
      <c r="A2362" t="s">
        <v>3718</v>
      </c>
      <c r="B2362" t="s">
        <v>5055</v>
      </c>
      <c r="C2362" t="s">
        <v>58</v>
      </c>
      <c r="D2362" t="s">
        <v>5056</v>
      </c>
    </row>
    <row r="2363" spans="1:4" x14ac:dyDescent="0.25">
      <c r="A2363" t="s">
        <v>2875</v>
      </c>
      <c r="B2363" t="s">
        <v>3401</v>
      </c>
      <c r="C2363" t="s">
        <v>58</v>
      </c>
      <c r="D2363" t="s">
        <v>3402</v>
      </c>
    </row>
    <row r="2364" spans="1:4" x14ac:dyDescent="0.25">
      <c r="A2364" t="s">
        <v>2202</v>
      </c>
      <c r="B2364" t="s">
        <v>2812</v>
      </c>
      <c r="C2364" t="s">
        <v>35</v>
      </c>
      <c r="D2364" t="s">
        <v>2813</v>
      </c>
    </row>
    <row r="2365" spans="1:4" x14ac:dyDescent="0.25">
      <c r="A2365" t="s">
        <v>3718</v>
      </c>
      <c r="B2365" t="s">
        <v>5057</v>
      </c>
      <c r="C2365" t="s">
        <v>32</v>
      </c>
      <c r="D2365" t="s">
        <v>5058</v>
      </c>
    </row>
    <row r="2366" spans="1:4" x14ac:dyDescent="0.25">
      <c r="A2366" t="s">
        <v>2202</v>
      </c>
      <c r="B2366" t="s">
        <v>2814</v>
      </c>
      <c r="C2366" t="s">
        <v>32</v>
      </c>
      <c r="D2366" t="s">
        <v>2815</v>
      </c>
    </row>
    <row r="2367" spans="1:4" x14ac:dyDescent="0.25">
      <c r="A2367" t="s">
        <v>3718</v>
      </c>
      <c r="B2367" t="s">
        <v>5059</v>
      </c>
      <c r="C2367" t="s">
        <v>58</v>
      </c>
      <c r="D2367" t="s">
        <v>5060</v>
      </c>
    </row>
    <row r="2368" spans="1:4" x14ac:dyDescent="0.25">
      <c r="A2368" t="s">
        <v>1617</v>
      </c>
      <c r="B2368" t="s">
        <v>2150</v>
      </c>
      <c r="C2368" t="s">
        <v>35</v>
      </c>
      <c r="D2368" t="s">
        <v>2151</v>
      </c>
    </row>
    <row r="2369" spans="1:4" x14ac:dyDescent="0.25">
      <c r="A2369" t="s">
        <v>1617</v>
      </c>
      <c r="B2369" t="s">
        <v>2152</v>
      </c>
      <c r="C2369" t="s">
        <v>53</v>
      </c>
      <c r="D2369" t="s">
        <v>2153</v>
      </c>
    </row>
    <row r="2370" spans="1:4" x14ac:dyDescent="0.25">
      <c r="A2370" t="s">
        <v>2875</v>
      </c>
      <c r="B2370" t="s">
        <v>3403</v>
      </c>
      <c r="C2370" t="s">
        <v>32</v>
      </c>
      <c r="D2370" t="s">
        <v>3404</v>
      </c>
    </row>
    <row r="2371" spans="1:4" x14ac:dyDescent="0.25">
      <c r="A2371" t="s">
        <v>437</v>
      </c>
      <c r="B2371" t="s">
        <v>1376</v>
      </c>
      <c r="C2371" t="s">
        <v>32</v>
      </c>
      <c r="D2371" t="s">
        <v>1377</v>
      </c>
    </row>
    <row r="2372" spans="1:4" x14ac:dyDescent="0.25">
      <c r="A2372" t="s">
        <v>3718</v>
      </c>
      <c r="B2372" t="s">
        <v>5061</v>
      </c>
      <c r="C2372" t="s">
        <v>58</v>
      </c>
      <c r="D2372" t="s">
        <v>5062</v>
      </c>
    </row>
    <row r="2373" spans="1:4" x14ac:dyDescent="0.25">
      <c r="A2373" t="s">
        <v>2875</v>
      </c>
      <c r="B2373" t="s">
        <v>3405</v>
      </c>
      <c r="C2373" t="s">
        <v>32</v>
      </c>
      <c r="D2373" t="s">
        <v>3406</v>
      </c>
    </row>
    <row r="2374" spans="1:4" x14ac:dyDescent="0.25">
      <c r="A2374" t="s">
        <v>4</v>
      </c>
      <c r="B2374" t="s">
        <v>407</v>
      </c>
      <c r="C2374" t="s">
        <v>32</v>
      </c>
      <c r="D2374" t="s">
        <v>408</v>
      </c>
    </row>
    <row r="2375" spans="1:4" x14ac:dyDescent="0.25">
      <c r="A2375" t="s">
        <v>3718</v>
      </c>
      <c r="B2375" t="s">
        <v>5063</v>
      </c>
      <c r="C2375" t="s">
        <v>58</v>
      </c>
      <c r="D2375" t="s">
        <v>5064</v>
      </c>
    </row>
    <row r="2376" spans="1:4" x14ac:dyDescent="0.25">
      <c r="A2376" t="s">
        <v>2875</v>
      </c>
      <c r="B2376" t="s">
        <v>3407</v>
      </c>
      <c r="C2376" t="s">
        <v>58</v>
      </c>
      <c r="D2376" t="s">
        <v>3408</v>
      </c>
    </row>
    <row r="2377" spans="1:4" x14ac:dyDescent="0.25">
      <c r="A2377" t="s">
        <v>3718</v>
      </c>
      <c r="B2377" t="s">
        <v>5065</v>
      </c>
      <c r="C2377" t="s">
        <v>58</v>
      </c>
      <c r="D2377" t="s">
        <v>5066</v>
      </c>
    </row>
    <row r="2378" spans="1:4" x14ac:dyDescent="0.25">
      <c r="A2378" t="s">
        <v>1617</v>
      </c>
      <c r="B2378" t="s">
        <v>2154</v>
      </c>
      <c r="C2378" t="s">
        <v>32</v>
      </c>
      <c r="D2378" t="s">
        <v>2155</v>
      </c>
    </row>
    <row r="2379" spans="1:4" x14ac:dyDescent="0.25">
      <c r="A2379" t="s">
        <v>3718</v>
      </c>
      <c r="B2379" t="s">
        <v>5067</v>
      </c>
      <c r="C2379" t="s">
        <v>266</v>
      </c>
      <c r="D2379" t="s">
        <v>5068</v>
      </c>
    </row>
    <row r="2380" spans="1:4" x14ac:dyDescent="0.25">
      <c r="A2380" t="s">
        <v>3718</v>
      </c>
      <c r="B2380" t="s">
        <v>5069</v>
      </c>
      <c r="C2380" t="s">
        <v>32</v>
      </c>
      <c r="D2380" t="s">
        <v>5070</v>
      </c>
    </row>
    <row r="2381" spans="1:4" x14ac:dyDescent="0.25">
      <c r="A2381" t="s">
        <v>3718</v>
      </c>
      <c r="B2381" t="s">
        <v>5071</v>
      </c>
      <c r="C2381" t="s">
        <v>32</v>
      </c>
      <c r="D2381" t="s">
        <v>5072</v>
      </c>
    </row>
    <row r="2382" spans="1:4" x14ac:dyDescent="0.25">
      <c r="A2382" t="s">
        <v>3718</v>
      </c>
      <c r="B2382" t="s">
        <v>5073</v>
      </c>
      <c r="C2382" t="s">
        <v>32</v>
      </c>
      <c r="D2382" t="s">
        <v>5074</v>
      </c>
    </row>
    <row r="2383" spans="1:4" x14ac:dyDescent="0.25">
      <c r="A2383" t="s">
        <v>2202</v>
      </c>
      <c r="B2383" t="s">
        <v>2816</v>
      </c>
      <c r="C2383" t="s">
        <v>58</v>
      </c>
      <c r="D2383" t="s">
        <v>2817</v>
      </c>
    </row>
    <row r="2384" spans="1:4" x14ac:dyDescent="0.25">
      <c r="A2384" t="s">
        <v>1617</v>
      </c>
      <c r="B2384" t="s">
        <v>2156</v>
      </c>
      <c r="C2384" t="s">
        <v>32</v>
      </c>
      <c r="D2384" t="s">
        <v>2157</v>
      </c>
    </row>
    <row r="2385" spans="1:4" x14ac:dyDescent="0.25">
      <c r="A2385" t="s">
        <v>2202</v>
      </c>
      <c r="B2385" t="s">
        <v>2818</v>
      </c>
      <c r="C2385" t="s">
        <v>32</v>
      </c>
      <c r="D2385" t="s">
        <v>2819</v>
      </c>
    </row>
    <row r="2386" spans="1:4" x14ac:dyDescent="0.25">
      <c r="A2386" t="s">
        <v>2875</v>
      </c>
      <c r="B2386" t="s">
        <v>3409</v>
      </c>
      <c r="C2386" t="s">
        <v>47</v>
      </c>
      <c r="D2386" t="s">
        <v>3410</v>
      </c>
    </row>
    <row r="2387" spans="1:4" x14ac:dyDescent="0.25">
      <c r="A2387" t="s">
        <v>437</v>
      </c>
      <c r="B2387" t="s">
        <v>1378</v>
      </c>
      <c r="C2387" t="s">
        <v>110</v>
      </c>
      <c r="D2387" t="s">
        <v>1379</v>
      </c>
    </row>
    <row r="2388" spans="1:4" x14ac:dyDescent="0.25">
      <c r="A2388" t="s">
        <v>2202</v>
      </c>
      <c r="B2388" t="s">
        <v>2820</v>
      </c>
      <c r="C2388" t="s">
        <v>110</v>
      </c>
      <c r="D2388" t="s">
        <v>2821</v>
      </c>
    </row>
    <row r="2389" spans="1:4" x14ac:dyDescent="0.25">
      <c r="A2389" t="s">
        <v>3718</v>
      </c>
      <c r="B2389" t="s">
        <v>5075</v>
      </c>
      <c r="C2389" t="s">
        <v>412</v>
      </c>
      <c r="D2389" t="s">
        <v>5076</v>
      </c>
    </row>
    <row r="2390" spans="1:4" x14ac:dyDescent="0.25">
      <c r="A2390" t="s">
        <v>437</v>
      </c>
      <c r="B2390" t="s">
        <v>1380</v>
      </c>
      <c r="C2390" t="s">
        <v>157</v>
      </c>
      <c r="D2390" t="s">
        <v>1381</v>
      </c>
    </row>
    <row r="2391" spans="1:4" x14ac:dyDescent="0.25">
      <c r="A2391" t="s">
        <v>437</v>
      </c>
      <c r="B2391" t="s">
        <v>1382</v>
      </c>
      <c r="C2391" t="s">
        <v>32</v>
      </c>
      <c r="D2391" t="s">
        <v>1383</v>
      </c>
    </row>
    <row r="2392" spans="1:4" x14ac:dyDescent="0.25">
      <c r="A2392" t="s">
        <v>437</v>
      </c>
      <c r="B2392" t="s">
        <v>1384</v>
      </c>
      <c r="C2392" t="s">
        <v>32</v>
      </c>
      <c r="D2392" t="s">
        <v>1385</v>
      </c>
    </row>
    <row r="2393" spans="1:4" x14ac:dyDescent="0.25">
      <c r="A2393" t="s">
        <v>3718</v>
      </c>
      <c r="B2393" t="s">
        <v>5077</v>
      </c>
      <c r="C2393" t="s">
        <v>58</v>
      </c>
      <c r="D2393" t="s">
        <v>5078</v>
      </c>
    </row>
    <row r="2394" spans="1:4" x14ac:dyDescent="0.25">
      <c r="A2394" t="s">
        <v>3479</v>
      </c>
      <c r="B2394" t="s">
        <v>3692</v>
      </c>
      <c r="C2394" t="s">
        <v>32</v>
      </c>
      <c r="D2394" t="s">
        <v>3693</v>
      </c>
    </row>
    <row r="2395" spans="1:4" x14ac:dyDescent="0.25">
      <c r="A2395" t="s">
        <v>3718</v>
      </c>
      <c r="B2395" t="s">
        <v>5079</v>
      </c>
      <c r="C2395" t="s">
        <v>58</v>
      </c>
      <c r="D2395" t="s">
        <v>5080</v>
      </c>
    </row>
    <row r="2396" spans="1:4" x14ac:dyDescent="0.25">
      <c r="A2396" t="s">
        <v>4</v>
      </c>
      <c r="B2396" t="s">
        <v>409</v>
      </c>
      <c r="C2396" t="s">
        <v>110</v>
      </c>
      <c r="D2396" t="s">
        <v>410</v>
      </c>
    </row>
    <row r="2397" spans="1:4" x14ac:dyDescent="0.25">
      <c r="A2397" t="s">
        <v>1442</v>
      </c>
      <c r="B2397" t="s">
        <v>1601</v>
      </c>
      <c r="C2397" t="s">
        <v>32</v>
      </c>
      <c r="D2397" t="s">
        <v>1602</v>
      </c>
    </row>
    <row r="2398" spans="1:4" x14ac:dyDescent="0.25">
      <c r="A2398" t="s">
        <v>2875</v>
      </c>
      <c r="B2398" t="s">
        <v>3411</v>
      </c>
      <c r="C2398" t="s">
        <v>58</v>
      </c>
      <c r="D2398" t="s">
        <v>3412</v>
      </c>
    </row>
    <row r="2399" spans="1:4" x14ac:dyDescent="0.25">
      <c r="A2399" t="s">
        <v>3479</v>
      </c>
      <c r="B2399" t="s">
        <v>3694</v>
      </c>
      <c r="C2399" t="s">
        <v>35</v>
      </c>
      <c r="D2399" t="s">
        <v>3695</v>
      </c>
    </row>
    <row r="2400" spans="1:4" x14ac:dyDescent="0.25">
      <c r="A2400" t="s">
        <v>3718</v>
      </c>
      <c r="B2400" t="s">
        <v>5081</v>
      </c>
      <c r="C2400" t="s">
        <v>35</v>
      </c>
      <c r="D2400" t="s">
        <v>5082</v>
      </c>
    </row>
    <row r="2401" spans="1:4" x14ac:dyDescent="0.25">
      <c r="A2401" t="s">
        <v>3718</v>
      </c>
      <c r="B2401" t="s">
        <v>5083</v>
      </c>
      <c r="C2401" t="s">
        <v>58</v>
      </c>
      <c r="D2401" t="s">
        <v>5084</v>
      </c>
    </row>
    <row r="2402" spans="1:4" x14ac:dyDescent="0.25">
      <c r="A2402" t="s">
        <v>3718</v>
      </c>
      <c r="B2402" t="s">
        <v>5085</v>
      </c>
      <c r="C2402" t="s">
        <v>35</v>
      </c>
      <c r="D2402" t="s">
        <v>5086</v>
      </c>
    </row>
    <row r="2403" spans="1:4" x14ac:dyDescent="0.25">
      <c r="A2403" t="s">
        <v>2875</v>
      </c>
      <c r="B2403" t="s">
        <v>3413</v>
      </c>
      <c r="C2403" t="s">
        <v>32</v>
      </c>
      <c r="D2403" t="s">
        <v>3414</v>
      </c>
    </row>
    <row r="2404" spans="1:4" x14ac:dyDescent="0.25">
      <c r="A2404" t="s">
        <v>4</v>
      </c>
      <c r="B2404" t="s">
        <v>411</v>
      </c>
      <c r="C2404" t="s">
        <v>412</v>
      </c>
      <c r="D2404" t="s">
        <v>413</v>
      </c>
    </row>
    <row r="2405" spans="1:4" x14ac:dyDescent="0.25">
      <c r="A2405" t="s">
        <v>3479</v>
      </c>
      <c r="B2405" t="s">
        <v>3696</v>
      </c>
      <c r="C2405" t="s">
        <v>23</v>
      </c>
      <c r="D2405" t="s">
        <v>3697</v>
      </c>
    </row>
    <row r="2406" spans="1:4" x14ac:dyDescent="0.25">
      <c r="A2406" t="s">
        <v>2202</v>
      </c>
      <c r="B2406" t="s">
        <v>2822</v>
      </c>
      <c r="C2406" t="s">
        <v>32</v>
      </c>
      <c r="D2406" t="s">
        <v>2823</v>
      </c>
    </row>
    <row r="2407" spans="1:4" x14ac:dyDescent="0.25">
      <c r="A2407" t="s">
        <v>1442</v>
      </c>
      <c r="B2407" t="s">
        <v>1603</v>
      </c>
      <c r="C2407" t="s">
        <v>32</v>
      </c>
      <c r="D2407" t="s">
        <v>1604</v>
      </c>
    </row>
    <row r="2408" spans="1:4" x14ac:dyDescent="0.25">
      <c r="A2408" t="s">
        <v>437</v>
      </c>
      <c r="B2408" t="s">
        <v>1386</v>
      </c>
      <c r="C2408" t="s">
        <v>38</v>
      </c>
      <c r="D2408" t="s">
        <v>1387</v>
      </c>
    </row>
    <row r="2409" spans="1:4" x14ac:dyDescent="0.25">
      <c r="A2409" t="s">
        <v>2202</v>
      </c>
      <c r="B2409" t="s">
        <v>2824</v>
      </c>
      <c r="C2409" t="s">
        <v>157</v>
      </c>
      <c r="D2409" t="s">
        <v>2825</v>
      </c>
    </row>
    <row r="2410" spans="1:4" x14ac:dyDescent="0.25">
      <c r="A2410" t="s">
        <v>2202</v>
      </c>
      <c r="B2410" t="s">
        <v>2826</v>
      </c>
      <c r="C2410" t="s">
        <v>58</v>
      </c>
      <c r="D2410" t="s">
        <v>2827</v>
      </c>
    </row>
    <row r="2411" spans="1:4" x14ac:dyDescent="0.25">
      <c r="A2411" t="s">
        <v>437</v>
      </c>
      <c r="B2411" t="s">
        <v>1388</v>
      </c>
      <c r="C2411" t="s">
        <v>32</v>
      </c>
      <c r="D2411" t="s">
        <v>1389</v>
      </c>
    </row>
    <row r="2412" spans="1:4" x14ac:dyDescent="0.25">
      <c r="A2412" t="s">
        <v>1617</v>
      </c>
      <c r="B2412" t="s">
        <v>2158</v>
      </c>
      <c r="C2412" t="s">
        <v>32</v>
      </c>
      <c r="D2412" t="s">
        <v>2159</v>
      </c>
    </row>
    <row r="2413" spans="1:4" x14ac:dyDescent="0.25">
      <c r="A2413" t="s">
        <v>2202</v>
      </c>
      <c r="B2413" t="s">
        <v>2828</v>
      </c>
      <c r="C2413" t="s">
        <v>58</v>
      </c>
      <c r="D2413" t="s">
        <v>2829</v>
      </c>
    </row>
    <row r="2414" spans="1:4" x14ac:dyDescent="0.25">
      <c r="A2414" t="s">
        <v>4</v>
      </c>
      <c r="B2414" t="s">
        <v>414</v>
      </c>
      <c r="C2414" t="s">
        <v>266</v>
      </c>
      <c r="D2414" t="s">
        <v>415</v>
      </c>
    </row>
    <row r="2415" spans="1:4" x14ac:dyDescent="0.25">
      <c r="A2415" t="s">
        <v>1617</v>
      </c>
      <c r="B2415" t="s">
        <v>2160</v>
      </c>
      <c r="C2415" t="s">
        <v>32</v>
      </c>
      <c r="D2415" t="s">
        <v>2161</v>
      </c>
    </row>
    <row r="2416" spans="1:4" x14ac:dyDescent="0.25">
      <c r="A2416" t="s">
        <v>2202</v>
      </c>
      <c r="B2416" t="s">
        <v>2830</v>
      </c>
      <c r="C2416" t="s">
        <v>58</v>
      </c>
      <c r="D2416" t="s">
        <v>2831</v>
      </c>
    </row>
    <row r="2417" spans="1:4" x14ac:dyDescent="0.25">
      <c r="A2417" t="s">
        <v>2202</v>
      </c>
      <c r="B2417" t="s">
        <v>2832</v>
      </c>
      <c r="C2417" t="s">
        <v>58</v>
      </c>
      <c r="D2417" t="s">
        <v>2833</v>
      </c>
    </row>
    <row r="2418" spans="1:4" x14ac:dyDescent="0.25">
      <c r="A2418" t="s">
        <v>2202</v>
      </c>
      <c r="B2418" t="s">
        <v>2834</v>
      </c>
      <c r="C2418" t="s">
        <v>32</v>
      </c>
      <c r="D2418" t="s">
        <v>2835</v>
      </c>
    </row>
    <row r="2419" spans="1:4" x14ac:dyDescent="0.25">
      <c r="A2419" t="s">
        <v>437</v>
      </c>
      <c r="B2419" t="s">
        <v>1390</v>
      </c>
      <c r="C2419" t="s">
        <v>157</v>
      </c>
      <c r="D2419" t="s">
        <v>1391</v>
      </c>
    </row>
    <row r="2420" spans="1:4" x14ac:dyDescent="0.25">
      <c r="A2420" t="s">
        <v>437</v>
      </c>
      <c r="B2420" t="s">
        <v>1392</v>
      </c>
      <c r="C2420" t="s">
        <v>32</v>
      </c>
      <c r="D2420" t="s">
        <v>1393</v>
      </c>
    </row>
    <row r="2421" spans="1:4" x14ac:dyDescent="0.25">
      <c r="A2421" t="s">
        <v>3718</v>
      </c>
      <c r="B2421" t="s">
        <v>5087</v>
      </c>
      <c r="C2421" t="s">
        <v>32</v>
      </c>
      <c r="D2421" t="s">
        <v>5088</v>
      </c>
    </row>
    <row r="2422" spans="1:4" x14ac:dyDescent="0.25">
      <c r="A2422" t="s">
        <v>2202</v>
      </c>
      <c r="B2422" t="s">
        <v>2836</v>
      </c>
      <c r="C2422" t="s">
        <v>23</v>
      </c>
      <c r="D2422" t="s">
        <v>2837</v>
      </c>
    </row>
    <row r="2423" spans="1:4" x14ac:dyDescent="0.25">
      <c r="A2423" t="s">
        <v>3718</v>
      </c>
      <c r="B2423" t="s">
        <v>5089</v>
      </c>
      <c r="C2423" t="s">
        <v>35</v>
      </c>
      <c r="D2423" t="s">
        <v>5090</v>
      </c>
    </row>
    <row r="2424" spans="1:4" x14ac:dyDescent="0.25">
      <c r="A2424" t="s">
        <v>3718</v>
      </c>
      <c r="B2424" t="s">
        <v>5091</v>
      </c>
      <c r="C2424" t="s">
        <v>58</v>
      </c>
      <c r="D2424" t="s">
        <v>5092</v>
      </c>
    </row>
    <row r="2425" spans="1:4" x14ac:dyDescent="0.25">
      <c r="A2425" t="s">
        <v>3479</v>
      </c>
      <c r="B2425" t="s">
        <v>3698</v>
      </c>
      <c r="C2425" t="s">
        <v>35</v>
      </c>
      <c r="D2425" t="s">
        <v>3699</v>
      </c>
    </row>
    <row r="2426" spans="1:4" x14ac:dyDescent="0.25">
      <c r="A2426" t="s">
        <v>3718</v>
      </c>
      <c r="B2426" t="s">
        <v>5093</v>
      </c>
      <c r="C2426" t="s">
        <v>32</v>
      </c>
      <c r="D2426" t="s">
        <v>5094</v>
      </c>
    </row>
    <row r="2427" spans="1:4" x14ac:dyDescent="0.25">
      <c r="A2427" t="s">
        <v>437</v>
      </c>
      <c r="B2427" t="s">
        <v>1394</v>
      </c>
      <c r="C2427" t="s">
        <v>32</v>
      </c>
      <c r="D2427" t="s">
        <v>1395</v>
      </c>
    </row>
    <row r="2428" spans="1:4" x14ac:dyDescent="0.25">
      <c r="A2428" t="s">
        <v>3718</v>
      </c>
      <c r="B2428" t="s">
        <v>5095</v>
      </c>
      <c r="C2428" t="s">
        <v>32</v>
      </c>
      <c r="D2428" t="s">
        <v>5096</v>
      </c>
    </row>
    <row r="2429" spans="1:4" x14ac:dyDescent="0.25">
      <c r="A2429" t="s">
        <v>1617</v>
      </c>
      <c r="B2429" t="s">
        <v>2162</v>
      </c>
      <c r="C2429" t="s">
        <v>110</v>
      </c>
      <c r="D2429" t="s">
        <v>2163</v>
      </c>
    </row>
    <row r="2430" spans="1:4" x14ac:dyDescent="0.25">
      <c r="A2430" t="s">
        <v>4</v>
      </c>
      <c r="B2430" t="s">
        <v>416</v>
      </c>
      <c r="C2430" t="s">
        <v>32</v>
      </c>
      <c r="D2430" t="s">
        <v>417</v>
      </c>
    </row>
    <row r="2431" spans="1:4" x14ac:dyDescent="0.25">
      <c r="A2431" t="s">
        <v>1617</v>
      </c>
      <c r="B2431" t="s">
        <v>2164</v>
      </c>
      <c r="C2431" t="s">
        <v>266</v>
      </c>
      <c r="D2431" t="s">
        <v>2165</v>
      </c>
    </row>
    <row r="2432" spans="1:4" x14ac:dyDescent="0.25">
      <c r="A2432" t="s">
        <v>1617</v>
      </c>
      <c r="B2432" t="s">
        <v>2166</v>
      </c>
      <c r="C2432" t="s">
        <v>23</v>
      </c>
      <c r="D2432" t="s">
        <v>2167</v>
      </c>
    </row>
    <row r="2433" spans="1:4" x14ac:dyDescent="0.25">
      <c r="A2433" t="s">
        <v>3718</v>
      </c>
      <c r="B2433" t="s">
        <v>5097</v>
      </c>
      <c r="C2433" t="s">
        <v>58</v>
      </c>
      <c r="D2433" t="s">
        <v>5098</v>
      </c>
    </row>
    <row r="2434" spans="1:4" x14ac:dyDescent="0.25">
      <c r="A2434" t="s">
        <v>3718</v>
      </c>
      <c r="B2434" t="s">
        <v>5099</v>
      </c>
      <c r="C2434" t="s">
        <v>58</v>
      </c>
      <c r="D2434" t="s">
        <v>5100</v>
      </c>
    </row>
    <row r="2435" spans="1:4" x14ac:dyDescent="0.25">
      <c r="A2435" t="s">
        <v>437</v>
      </c>
      <c r="B2435" t="s">
        <v>1396</v>
      </c>
      <c r="C2435" t="s">
        <v>35</v>
      </c>
      <c r="D2435" t="s">
        <v>1397</v>
      </c>
    </row>
    <row r="2436" spans="1:4" x14ac:dyDescent="0.25">
      <c r="A2436" t="s">
        <v>3718</v>
      </c>
      <c r="B2436" t="s">
        <v>5101</v>
      </c>
      <c r="C2436" t="s">
        <v>58</v>
      </c>
      <c r="D2436" t="s">
        <v>5102</v>
      </c>
    </row>
    <row r="2437" spans="1:4" x14ac:dyDescent="0.25">
      <c r="A2437" t="s">
        <v>4</v>
      </c>
      <c r="B2437" t="s">
        <v>418</v>
      </c>
      <c r="C2437" t="s">
        <v>32</v>
      </c>
      <c r="D2437" t="s">
        <v>419</v>
      </c>
    </row>
    <row r="2438" spans="1:4" x14ac:dyDescent="0.25">
      <c r="A2438" t="s">
        <v>2875</v>
      </c>
      <c r="B2438" t="s">
        <v>3415</v>
      </c>
      <c r="C2438" t="s">
        <v>32</v>
      </c>
      <c r="D2438" t="s">
        <v>3416</v>
      </c>
    </row>
    <row r="2439" spans="1:4" x14ac:dyDescent="0.25">
      <c r="A2439" t="s">
        <v>437</v>
      </c>
      <c r="B2439" t="s">
        <v>1398</v>
      </c>
      <c r="C2439" t="s">
        <v>32</v>
      </c>
      <c r="D2439" t="s">
        <v>1399</v>
      </c>
    </row>
    <row r="2440" spans="1:4" x14ac:dyDescent="0.25">
      <c r="A2440" t="s">
        <v>3718</v>
      </c>
      <c r="B2440" t="s">
        <v>5103</v>
      </c>
      <c r="C2440" t="s">
        <v>32</v>
      </c>
      <c r="D2440" t="s">
        <v>5104</v>
      </c>
    </row>
    <row r="2441" spans="1:4" x14ac:dyDescent="0.25">
      <c r="A2441" t="s">
        <v>3718</v>
      </c>
      <c r="B2441" t="s">
        <v>5105</v>
      </c>
      <c r="C2441" t="s">
        <v>32</v>
      </c>
      <c r="D2441" t="s">
        <v>5106</v>
      </c>
    </row>
    <row r="2442" spans="1:4" x14ac:dyDescent="0.25">
      <c r="A2442" t="s">
        <v>2875</v>
      </c>
      <c r="B2442" t="s">
        <v>3417</v>
      </c>
      <c r="C2442" t="s">
        <v>58</v>
      </c>
      <c r="D2442" t="s">
        <v>3418</v>
      </c>
    </row>
    <row r="2443" spans="1:4" x14ac:dyDescent="0.25">
      <c r="A2443" t="s">
        <v>437</v>
      </c>
      <c r="B2443" t="s">
        <v>1400</v>
      </c>
      <c r="C2443" t="s">
        <v>32</v>
      </c>
      <c r="D2443" t="s">
        <v>1401</v>
      </c>
    </row>
    <row r="2444" spans="1:4" x14ac:dyDescent="0.25">
      <c r="A2444" t="s">
        <v>3479</v>
      </c>
      <c r="B2444" t="s">
        <v>3700</v>
      </c>
      <c r="C2444" t="s">
        <v>47</v>
      </c>
      <c r="D2444" t="s">
        <v>3701</v>
      </c>
    </row>
    <row r="2445" spans="1:4" x14ac:dyDescent="0.25">
      <c r="A2445" t="s">
        <v>3718</v>
      </c>
      <c r="B2445" t="s">
        <v>5107</v>
      </c>
      <c r="C2445" t="s">
        <v>110</v>
      </c>
      <c r="D2445" t="s">
        <v>5108</v>
      </c>
    </row>
    <row r="2446" spans="1:4" x14ac:dyDescent="0.25">
      <c r="A2446" t="s">
        <v>2202</v>
      </c>
      <c r="B2446" t="s">
        <v>2838</v>
      </c>
      <c r="C2446" t="s">
        <v>32</v>
      </c>
      <c r="D2446" t="s">
        <v>2839</v>
      </c>
    </row>
    <row r="2447" spans="1:4" x14ac:dyDescent="0.25">
      <c r="A2447" t="s">
        <v>3718</v>
      </c>
      <c r="B2447" t="s">
        <v>5109</v>
      </c>
      <c r="C2447" t="s">
        <v>58</v>
      </c>
      <c r="D2447" t="s">
        <v>5110</v>
      </c>
    </row>
    <row r="2448" spans="1:4" x14ac:dyDescent="0.25">
      <c r="A2448" t="s">
        <v>3718</v>
      </c>
      <c r="B2448" t="s">
        <v>5111</v>
      </c>
      <c r="C2448" t="s">
        <v>38</v>
      </c>
      <c r="D2448" t="s">
        <v>5112</v>
      </c>
    </row>
    <row r="2449" spans="1:4" x14ac:dyDescent="0.25">
      <c r="A2449" t="s">
        <v>2875</v>
      </c>
      <c r="B2449" t="s">
        <v>3419</v>
      </c>
      <c r="C2449" t="s">
        <v>58</v>
      </c>
      <c r="D2449" t="s">
        <v>3420</v>
      </c>
    </row>
    <row r="2450" spans="1:4" x14ac:dyDescent="0.25">
      <c r="A2450" t="s">
        <v>3718</v>
      </c>
      <c r="B2450" t="s">
        <v>5113</v>
      </c>
      <c r="C2450" t="s">
        <v>47</v>
      </c>
      <c r="D2450" t="s">
        <v>5114</v>
      </c>
    </row>
    <row r="2451" spans="1:4" x14ac:dyDescent="0.25">
      <c r="A2451" t="s">
        <v>1617</v>
      </c>
      <c r="B2451" t="s">
        <v>2168</v>
      </c>
      <c r="C2451" t="s">
        <v>47</v>
      </c>
      <c r="D2451" t="s">
        <v>2169</v>
      </c>
    </row>
    <row r="2452" spans="1:4" x14ac:dyDescent="0.25">
      <c r="A2452" t="s">
        <v>1442</v>
      </c>
      <c r="B2452" t="s">
        <v>1605</v>
      </c>
      <c r="C2452" t="s">
        <v>47</v>
      </c>
      <c r="D2452" t="s">
        <v>1606</v>
      </c>
    </row>
    <row r="2453" spans="1:4" x14ac:dyDescent="0.25">
      <c r="A2453" t="s">
        <v>3718</v>
      </c>
      <c r="B2453" t="s">
        <v>5115</v>
      </c>
      <c r="C2453" t="s">
        <v>58</v>
      </c>
      <c r="D2453" t="s">
        <v>5116</v>
      </c>
    </row>
    <row r="2454" spans="1:4" x14ac:dyDescent="0.25">
      <c r="A2454" t="s">
        <v>3479</v>
      </c>
      <c r="B2454" t="s">
        <v>3702</v>
      </c>
      <c r="C2454" t="s">
        <v>32</v>
      </c>
      <c r="D2454" t="s">
        <v>3703</v>
      </c>
    </row>
    <row r="2455" spans="1:4" x14ac:dyDescent="0.25">
      <c r="A2455" t="s">
        <v>1617</v>
      </c>
      <c r="B2455" t="s">
        <v>2170</v>
      </c>
      <c r="C2455" t="s">
        <v>32</v>
      </c>
      <c r="D2455" t="s">
        <v>2171</v>
      </c>
    </row>
    <row r="2456" spans="1:4" x14ac:dyDescent="0.25">
      <c r="A2456" t="s">
        <v>2202</v>
      </c>
      <c r="B2456" t="s">
        <v>2840</v>
      </c>
      <c r="C2456" t="s">
        <v>35</v>
      </c>
      <c r="D2456" t="s">
        <v>2841</v>
      </c>
    </row>
    <row r="2457" spans="1:4" x14ac:dyDescent="0.25">
      <c r="A2457" t="s">
        <v>2875</v>
      </c>
      <c r="B2457" t="s">
        <v>3421</v>
      </c>
      <c r="C2457" t="s">
        <v>32</v>
      </c>
      <c r="D2457" t="s">
        <v>3422</v>
      </c>
    </row>
    <row r="2458" spans="1:4" x14ac:dyDescent="0.25">
      <c r="A2458" t="s">
        <v>437</v>
      </c>
      <c r="B2458" t="s">
        <v>1402</v>
      </c>
      <c r="C2458" t="s">
        <v>23</v>
      </c>
      <c r="D2458" t="s">
        <v>1403</v>
      </c>
    </row>
    <row r="2459" spans="1:4" x14ac:dyDescent="0.25">
      <c r="A2459" t="s">
        <v>437</v>
      </c>
      <c r="B2459" t="s">
        <v>1404</v>
      </c>
      <c r="C2459" t="s">
        <v>32</v>
      </c>
      <c r="D2459" t="s">
        <v>1405</v>
      </c>
    </row>
    <row r="2460" spans="1:4" x14ac:dyDescent="0.25">
      <c r="A2460" t="s">
        <v>2875</v>
      </c>
      <c r="B2460" t="s">
        <v>3423</v>
      </c>
      <c r="C2460" t="s">
        <v>58</v>
      </c>
      <c r="D2460" t="s">
        <v>3424</v>
      </c>
    </row>
    <row r="2461" spans="1:4" x14ac:dyDescent="0.25">
      <c r="A2461" t="s">
        <v>4</v>
      </c>
      <c r="B2461" t="s">
        <v>420</v>
      </c>
      <c r="C2461" t="s">
        <v>23</v>
      </c>
      <c r="D2461" t="s">
        <v>421</v>
      </c>
    </row>
    <row r="2462" spans="1:4" x14ac:dyDescent="0.25">
      <c r="A2462" t="s">
        <v>437</v>
      </c>
      <c r="B2462" t="s">
        <v>1406</v>
      </c>
      <c r="C2462" t="s">
        <v>35</v>
      </c>
      <c r="D2462" t="s">
        <v>1407</v>
      </c>
    </row>
    <row r="2463" spans="1:4" x14ac:dyDescent="0.25">
      <c r="A2463" t="s">
        <v>4</v>
      </c>
      <c r="B2463" t="s">
        <v>422</v>
      </c>
      <c r="C2463" t="s">
        <v>87</v>
      </c>
      <c r="D2463" t="s">
        <v>423</v>
      </c>
    </row>
    <row r="2464" spans="1:4" x14ac:dyDescent="0.25">
      <c r="A2464" t="s">
        <v>3718</v>
      </c>
      <c r="B2464" t="s">
        <v>5117</v>
      </c>
      <c r="C2464" t="s">
        <v>23</v>
      </c>
      <c r="D2464" t="s">
        <v>5118</v>
      </c>
    </row>
    <row r="2465" spans="1:4" x14ac:dyDescent="0.25">
      <c r="A2465" t="s">
        <v>2875</v>
      </c>
      <c r="B2465" t="s">
        <v>3425</v>
      </c>
      <c r="C2465" t="s">
        <v>53</v>
      </c>
      <c r="D2465" t="s">
        <v>3426</v>
      </c>
    </row>
    <row r="2466" spans="1:4" x14ac:dyDescent="0.25">
      <c r="A2466" t="s">
        <v>3718</v>
      </c>
      <c r="B2466" t="s">
        <v>5119</v>
      </c>
      <c r="C2466" t="s">
        <v>58</v>
      </c>
      <c r="D2466" t="s">
        <v>5120</v>
      </c>
    </row>
    <row r="2467" spans="1:4" x14ac:dyDescent="0.25">
      <c r="A2467" t="s">
        <v>3718</v>
      </c>
      <c r="B2467" t="s">
        <v>5121</v>
      </c>
      <c r="C2467" t="s">
        <v>58</v>
      </c>
      <c r="D2467" t="s">
        <v>5122</v>
      </c>
    </row>
    <row r="2468" spans="1:4" x14ac:dyDescent="0.25">
      <c r="A2468" t="s">
        <v>2202</v>
      </c>
      <c r="B2468" t="s">
        <v>2842</v>
      </c>
      <c r="C2468" t="s">
        <v>58</v>
      </c>
      <c r="D2468" t="s">
        <v>2843</v>
      </c>
    </row>
    <row r="2469" spans="1:4" x14ac:dyDescent="0.25">
      <c r="A2469" t="s">
        <v>2875</v>
      </c>
      <c r="B2469" t="s">
        <v>3427</v>
      </c>
      <c r="C2469" t="s">
        <v>58</v>
      </c>
      <c r="D2469" t="s">
        <v>3428</v>
      </c>
    </row>
    <row r="2470" spans="1:4" x14ac:dyDescent="0.25">
      <c r="A2470" t="s">
        <v>1442</v>
      </c>
      <c r="B2470" t="s">
        <v>1607</v>
      </c>
      <c r="C2470" t="s">
        <v>58</v>
      </c>
      <c r="D2470" t="s">
        <v>1608</v>
      </c>
    </row>
    <row r="2471" spans="1:4" x14ac:dyDescent="0.25">
      <c r="A2471" t="s">
        <v>3479</v>
      </c>
      <c r="B2471" t="s">
        <v>3704</v>
      </c>
      <c r="C2471" t="s">
        <v>32</v>
      </c>
      <c r="D2471" t="s">
        <v>3705</v>
      </c>
    </row>
    <row r="2472" spans="1:4" x14ac:dyDescent="0.25">
      <c r="A2472" t="s">
        <v>3718</v>
      </c>
      <c r="B2472" t="s">
        <v>5123</v>
      </c>
      <c r="C2472" t="s">
        <v>32</v>
      </c>
      <c r="D2472" t="s">
        <v>5124</v>
      </c>
    </row>
    <row r="2473" spans="1:4" x14ac:dyDescent="0.25">
      <c r="A2473" t="s">
        <v>437</v>
      </c>
      <c r="B2473" t="s">
        <v>1408</v>
      </c>
      <c r="C2473" t="s">
        <v>35</v>
      </c>
      <c r="D2473" t="s">
        <v>1409</v>
      </c>
    </row>
    <row r="2474" spans="1:4" x14ac:dyDescent="0.25">
      <c r="A2474" t="s">
        <v>437</v>
      </c>
      <c r="B2474" t="s">
        <v>1410</v>
      </c>
      <c r="C2474" t="s">
        <v>32</v>
      </c>
      <c r="D2474" t="s">
        <v>1411</v>
      </c>
    </row>
    <row r="2475" spans="1:4" x14ac:dyDescent="0.25">
      <c r="A2475" t="s">
        <v>3718</v>
      </c>
      <c r="B2475" t="s">
        <v>5125</v>
      </c>
      <c r="C2475" t="s">
        <v>58</v>
      </c>
      <c r="D2475" t="s">
        <v>5126</v>
      </c>
    </row>
    <row r="2476" spans="1:4" x14ac:dyDescent="0.25">
      <c r="A2476" t="s">
        <v>2875</v>
      </c>
      <c r="B2476" t="s">
        <v>3429</v>
      </c>
      <c r="C2476" t="s">
        <v>58</v>
      </c>
      <c r="D2476" t="s">
        <v>3430</v>
      </c>
    </row>
    <row r="2477" spans="1:4" x14ac:dyDescent="0.25">
      <c r="A2477" t="s">
        <v>437</v>
      </c>
      <c r="B2477" t="s">
        <v>1412</v>
      </c>
      <c r="C2477" t="s">
        <v>35</v>
      </c>
      <c r="D2477" t="s">
        <v>1413</v>
      </c>
    </row>
    <row r="2478" spans="1:4" x14ac:dyDescent="0.25">
      <c r="A2478" t="s">
        <v>2875</v>
      </c>
      <c r="B2478" t="s">
        <v>3431</v>
      </c>
      <c r="C2478" t="s">
        <v>58</v>
      </c>
      <c r="D2478" t="s">
        <v>3432</v>
      </c>
    </row>
    <row r="2479" spans="1:4" x14ac:dyDescent="0.25">
      <c r="A2479" t="s">
        <v>4</v>
      </c>
      <c r="B2479" t="s">
        <v>424</v>
      </c>
      <c r="C2479" t="s">
        <v>425</v>
      </c>
      <c r="D2479" t="s">
        <v>426</v>
      </c>
    </row>
    <row r="2480" spans="1:4" x14ac:dyDescent="0.25">
      <c r="A2480" t="s">
        <v>3718</v>
      </c>
      <c r="B2480" t="s">
        <v>5127</v>
      </c>
      <c r="C2480" t="s">
        <v>58</v>
      </c>
      <c r="D2480" t="s">
        <v>5128</v>
      </c>
    </row>
    <row r="2481" spans="1:4" x14ac:dyDescent="0.25">
      <c r="A2481" t="s">
        <v>2875</v>
      </c>
      <c r="B2481" t="s">
        <v>3433</v>
      </c>
      <c r="C2481" t="s">
        <v>32</v>
      </c>
      <c r="D2481" t="s">
        <v>3434</v>
      </c>
    </row>
    <row r="2482" spans="1:4" x14ac:dyDescent="0.25">
      <c r="A2482" t="s">
        <v>2202</v>
      </c>
      <c r="B2482" t="s">
        <v>2844</v>
      </c>
      <c r="C2482" t="s">
        <v>32</v>
      </c>
      <c r="D2482" t="s">
        <v>2845</v>
      </c>
    </row>
    <row r="2483" spans="1:4" x14ac:dyDescent="0.25">
      <c r="A2483" t="s">
        <v>1617</v>
      </c>
      <c r="B2483" t="s">
        <v>2172</v>
      </c>
      <c r="C2483" t="s">
        <v>32</v>
      </c>
      <c r="D2483" t="s">
        <v>2173</v>
      </c>
    </row>
    <row r="2484" spans="1:4" x14ac:dyDescent="0.25">
      <c r="A2484" t="s">
        <v>2875</v>
      </c>
      <c r="B2484" t="s">
        <v>3435</v>
      </c>
      <c r="C2484" t="s">
        <v>23</v>
      </c>
      <c r="D2484" t="s">
        <v>3436</v>
      </c>
    </row>
    <row r="2485" spans="1:4" x14ac:dyDescent="0.25">
      <c r="A2485" t="s">
        <v>1442</v>
      </c>
      <c r="B2485" t="s">
        <v>1609</v>
      </c>
      <c r="C2485" t="s">
        <v>32</v>
      </c>
      <c r="D2485" t="s">
        <v>1610</v>
      </c>
    </row>
    <row r="2486" spans="1:4" x14ac:dyDescent="0.25">
      <c r="A2486" t="s">
        <v>1617</v>
      </c>
      <c r="B2486" t="s">
        <v>2174</v>
      </c>
      <c r="C2486" t="s">
        <v>58</v>
      </c>
      <c r="D2486" t="s">
        <v>2175</v>
      </c>
    </row>
    <row r="2487" spans="1:4" x14ac:dyDescent="0.25">
      <c r="A2487" t="s">
        <v>2875</v>
      </c>
      <c r="B2487" t="s">
        <v>3437</v>
      </c>
      <c r="C2487" t="s">
        <v>58</v>
      </c>
      <c r="D2487" t="s">
        <v>3438</v>
      </c>
    </row>
    <row r="2488" spans="1:4" x14ac:dyDescent="0.25">
      <c r="A2488" t="s">
        <v>3718</v>
      </c>
      <c r="B2488" t="s">
        <v>5129</v>
      </c>
      <c r="C2488" t="s">
        <v>58</v>
      </c>
      <c r="D2488" t="s">
        <v>5130</v>
      </c>
    </row>
    <row r="2489" spans="1:4" x14ac:dyDescent="0.25">
      <c r="A2489" t="s">
        <v>2202</v>
      </c>
      <c r="B2489" t="s">
        <v>2846</v>
      </c>
      <c r="C2489" t="s">
        <v>32</v>
      </c>
      <c r="D2489" t="s">
        <v>2847</v>
      </c>
    </row>
    <row r="2490" spans="1:4" x14ac:dyDescent="0.25">
      <c r="A2490" t="s">
        <v>2202</v>
      </c>
      <c r="B2490" t="s">
        <v>2848</v>
      </c>
      <c r="C2490" t="s">
        <v>32</v>
      </c>
      <c r="D2490" t="s">
        <v>2849</v>
      </c>
    </row>
    <row r="2491" spans="1:4" x14ac:dyDescent="0.25">
      <c r="A2491" t="s">
        <v>1617</v>
      </c>
      <c r="B2491" t="s">
        <v>2176</v>
      </c>
      <c r="C2491" t="s">
        <v>23</v>
      </c>
      <c r="D2491" t="s">
        <v>2177</v>
      </c>
    </row>
    <row r="2492" spans="1:4" x14ac:dyDescent="0.25">
      <c r="A2492" t="s">
        <v>2875</v>
      </c>
      <c r="B2492" t="s">
        <v>3439</v>
      </c>
      <c r="C2492" t="s">
        <v>58</v>
      </c>
      <c r="D2492" t="s">
        <v>3440</v>
      </c>
    </row>
    <row r="2493" spans="1:4" x14ac:dyDescent="0.25">
      <c r="A2493" t="s">
        <v>2875</v>
      </c>
      <c r="B2493" t="s">
        <v>3441</v>
      </c>
      <c r="C2493" t="s">
        <v>58</v>
      </c>
      <c r="D2493" t="s">
        <v>3442</v>
      </c>
    </row>
    <row r="2494" spans="1:4" x14ac:dyDescent="0.25">
      <c r="A2494" t="s">
        <v>437</v>
      </c>
      <c r="B2494" t="s">
        <v>1414</v>
      </c>
      <c r="C2494" t="s">
        <v>23</v>
      </c>
      <c r="D2494" t="s">
        <v>1415</v>
      </c>
    </row>
    <row r="2495" spans="1:4" x14ac:dyDescent="0.25">
      <c r="A2495" t="s">
        <v>437</v>
      </c>
      <c r="B2495" t="s">
        <v>1416</v>
      </c>
      <c r="C2495" t="s">
        <v>412</v>
      </c>
      <c r="D2495" t="s">
        <v>1417</v>
      </c>
    </row>
    <row r="2496" spans="1:4" x14ac:dyDescent="0.25">
      <c r="A2496" t="s">
        <v>3479</v>
      </c>
      <c r="B2496" t="s">
        <v>3706</v>
      </c>
      <c r="C2496" t="s">
        <v>32</v>
      </c>
      <c r="D2496" t="s">
        <v>3707</v>
      </c>
    </row>
    <row r="2497" spans="1:4" x14ac:dyDescent="0.25">
      <c r="A2497" t="s">
        <v>1617</v>
      </c>
      <c r="B2497" t="s">
        <v>2178</v>
      </c>
      <c r="C2497" t="s">
        <v>35</v>
      </c>
      <c r="D2497" t="s">
        <v>2179</v>
      </c>
    </row>
    <row r="2498" spans="1:4" x14ac:dyDescent="0.25">
      <c r="A2498" t="s">
        <v>437</v>
      </c>
      <c r="B2498" t="s">
        <v>1418</v>
      </c>
      <c r="C2498" t="s">
        <v>32</v>
      </c>
      <c r="D2498" t="s">
        <v>1419</v>
      </c>
    </row>
    <row r="2499" spans="1:4" x14ac:dyDescent="0.25">
      <c r="A2499" t="s">
        <v>5177</v>
      </c>
      <c r="B2499" t="s">
        <v>5182</v>
      </c>
      <c r="C2499" t="s">
        <v>58</v>
      </c>
      <c r="D2499" t="s">
        <v>5183</v>
      </c>
    </row>
    <row r="2500" spans="1:4" x14ac:dyDescent="0.25">
      <c r="A2500" t="s">
        <v>3479</v>
      </c>
      <c r="B2500" t="s">
        <v>3708</v>
      </c>
      <c r="C2500" t="s">
        <v>32</v>
      </c>
      <c r="D2500" t="s">
        <v>3709</v>
      </c>
    </row>
    <row r="2501" spans="1:4" x14ac:dyDescent="0.25">
      <c r="A2501" t="s">
        <v>3718</v>
      </c>
      <c r="B2501" t="s">
        <v>5131</v>
      </c>
      <c r="C2501" t="s">
        <v>32</v>
      </c>
      <c r="D2501" t="s">
        <v>5132</v>
      </c>
    </row>
    <row r="2502" spans="1:4" x14ac:dyDescent="0.25">
      <c r="A2502" t="s">
        <v>437</v>
      </c>
      <c r="B2502" t="s">
        <v>1420</v>
      </c>
      <c r="C2502" t="s">
        <v>32</v>
      </c>
      <c r="D2502" t="s">
        <v>1421</v>
      </c>
    </row>
    <row r="2503" spans="1:4" x14ac:dyDescent="0.25">
      <c r="A2503" t="s">
        <v>3718</v>
      </c>
      <c r="B2503" t="s">
        <v>5133</v>
      </c>
      <c r="C2503" t="s">
        <v>35</v>
      </c>
      <c r="D2503" t="s">
        <v>5134</v>
      </c>
    </row>
    <row r="2504" spans="1:4" x14ac:dyDescent="0.25">
      <c r="A2504" t="s">
        <v>3718</v>
      </c>
      <c r="B2504" t="s">
        <v>5135</v>
      </c>
      <c r="C2504" t="s">
        <v>32</v>
      </c>
      <c r="D2504" t="s">
        <v>5136</v>
      </c>
    </row>
    <row r="2505" spans="1:4" x14ac:dyDescent="0.25">
      <c r="A2505" t="s">
        <v>3718</v>
      </c>
      <c r="B2505" t="s">
        <v>5137</v>
      </c>
      <c r="C2505" t="s">
        <v>32</v>
      </c>
      <c r="D2505" t="s">
        <v>5138</v>
      </c>
    </row>
    <row r="2506" spans="1:4" x14ac:dyDescent="0.25">
      <c r="A2506" t="s">
        <v>437</v>
      </c>
      <c r="B2506" t="s">
        <v>1422</v>
      </c>
      <c r="C2506" t="s">
        <v>53</v>
      </c>
      <c r="D2506" t="s">
        <v>1423</v>
      </c>
    </row>
    <row r="2507" spans="1:4" x14ac:dyDescent="0.25">
      <c r="A2507" t="s">
        <v>3718</v>
      </c>
      <c r="B2507" t="s">
        <v>5139</v>
      </c>
      <c r="C2507" t="s">
        <v>32</v>
      </c>
      <c r="D2507" t="s">
        <v>5140</v>
      </c>
    </row>
    <row r="2508" spans="1:4" x14ac:dyDescent="0.25">
      <c r="A2508" t="s">
        <v>3718</v>
      </c>
      <c r="B2508" t="s">
        <v>5141</v>
      </c>
      <c r="C2508" t="s">
        <v>58</v>
      </c>
      <c r="D2508" t="s">
        <v>5142</v>
      </c>
    </row>
    <row r="2509" spans="1:4" x14ac:dyDescent="0.25">
      <c r="A2509" t="s">
        <v>2875</v>
      </c>
      <c r="B2509" t="s">
        <v>3443</v>
      </c>
      <c r="C2509" t="s">
        <v>35</v>
      </c>
      <c r="D2509" t="s">
        <v>3444</v>
      </c>
    </row>
    <row r="2510" spans="1:4" x14ac:dyDescent="0.25">
      <c r="A2510" t="s">
        <v>2875</v>
      </c>
      <c r="B2510" t="s">
        <v>3445</v>
      </c>
      <c r="C2510" t="s">
        <v>58</v>
      </c>
      <c r="D2510" t="s">
        <v>3446</v>
      </c>
    </row>
    <row r="2511" spans="1:4" x14ac:dyDescent="0.25">
      <c r="A2511" t="s">
        <v>3718</v>
      </c>
      <c r="B2511" t="s">
        <v>5143</v>
      </c>
      <c r="C2511" t="s">
        <v>35</v>
      </c>
      <c r="D2511" t="s">
        <v>5144</v>
      </c>
    </row>
    <row r="2512" spans="1:4" x14ac:dyDescent="0.25">
      <c r="A2512" t="s">
        <v>3718</v>
      </c>
      <c r="B2512" t="s">
        <v>5145</v>
      </c>
      <c r="C2512" t="s">
        <v>58</v>
      </c>
      <c r="D2512" t="s">
        <v>5146</v>
      </c>
    </row>
    <row r="2513" spans="1:4" x14ac:dyDescent="0.25">
      <c r="A2513" t="s">
        <v>3479</v>
      </c>
      <c r="B2513" t="s">
        <v>3710</v>
      </c>
      <c r="C2513" t="s">
        <v>53</v>
      </c>
      <c r="D2513" t="s">
        <v>3711</v>
      </c>
    </row>
    <row r="2514" spans="1:4" x14ac:dyDescent="0.25">
      <c r="A2514" t="s">
        <v>2875</v>
      </c>
      <c r="B2514" t="s">
        <v>3447</v>
      </c>
      <c r="C2514" t="s">
        <v>58</v>
      </c>
      <c r="D2514" t="s">
        <v>3448</v>
      </c>
    </row>
    <row r="2515" spans="1:4" x14ac:dyDescent="0.25">
      <c r="A2515" t="s">
        <v>437</v>
      </c>
      <c r="B2515" t="s">
        <v>1424</v>
      </c>
      <c r="C2515" t="s">
        <v>35</v>
      </c>
      <c r="D2515" t="s">
        <v>1425</v>
      </c>
    </row>
    <row r="2516" spans="1:4" x14ac:dyDescent="0.25">
      <c r="A2516" t="s">
        <v>4</v>
      </c>
      <c r="B2516" t="s">
        <v>427</v>
      </c>
      <c r="C2516" t="s">
        <v>32</v>
      </c>
      <c r="D2516" t="s">
        <v>428</v>
      </c>
    </row>
    <row r="2517" spans="1:4" x14ac:dyDescent="0.25">
      <c r="A2517" t="s">
        <v>4</v>
      </c>
      <c r="B2517" t="s">
        <v>429</v>
      </c>
      <c r="C2517" t="s">
        <v>32</v>
      </c>
      <c r="D2517" t="s">
        <v>430</v>
      </c>
    </row>
    <row r="2518" spans="1:4" x14ac:dyDescent="0.25">
      <c r="A2518" t="s">
        <v>2875</v>
      </c>
      <c r="B2518" t="s">
        <v>3449</v>
      </c>
      <c r="C2518" t="s">
        <v>47</v>
      </c>
      <c r="D2518" t="s">
        <v>3450</v>
      </c>
    </row>
    <row r="2519" spans="1:4" x14ac:dyDescent="0.25">
      <c r="A2519" t="s">
        <v>2202</v>
      </c>
      <c r="B2519" t="s">
        <v>2850</v>
      </c>
      <c r="C2519" t="s">
        <v>58</v>
      </c>
      <c r="D2519" t="s">
        <v>2851</v>
      </c>
    </row>
    <row r="2520" spans="1:4" x14ac:dyDescent="0.25">
      <c r="A2520" t="s">
        <v>1617</v>
      </c>
      <c r="B2520" t="s">
        <v>2180</v>
      </c>
      <c r="C2520" t="s">
        <v>32</v>
      </c>
      <c r="D2520" t="s">
        <v>2181</v>
      </c>
    </row>
    <row r="2521" spans="1:4" x14ac:dyDescent="0.25">
      <c r="A2521" t="s">
        <v>3479</v>
      </c>
      <c r="B2521" t="s">
        <v>3712</v>
      </c>
      <c r="C2521" t="s">
        <v>32</v>
      </c>
      <c r="D2521" t="s">
        <v>3713</v>
      </c>
    </row>
    <row r="2522" spans="1:4" x14ac:dyDescent="0.25">
      <c r="A2522" t="s">
        <v>3718</v>
      </c>
      <c r="B2522" t="s">
        <v>5147</v>
      </c>
      <c r="C2522" t="s">
        <v>58</v>
      </c>
      <c r="D2522" t="s">
        <v>5148</v>
      </c>
    </row>
    <row r="2523" spans="1:4" x14ac:dyDescent="0.25">
      <c r="A2523" t="s">
        <v>2202</v>
      </c>
      <c r="B2523" t="s">
        <v>2852</v>
      </c>
      <c r="C2523" t="s">
        <v>32</v>
      </c>
      <c r="D2523" t="s">
        <v>2853</v>
      </c>
    </row>
    <row r="2524" spans="1:4" x14ac:dyDescent="0.25">
      <c r="A2524" t="s">
        <v>2875</v>
      </c>
      <c r="B2524" t="s">
        <v>3451</v>
      </c>
      <c r="C2524" t="s">
        <v>58</v>
      </c>
      <c r="D2524" t="s">
        <v>3452</v>
      </c>
    </row>
    <row r="2525" spans="1:4" x14ac:dyDescent="0.25">
      <c r="A2525" t="s">
        <v>3718</v>
      </c>
      <c r="B2525" t="s">
        <v>5149</v>
      </c>
      <c r="C2525" t="s">
        <v>58</v>
      </c>
      <c r="D2525" t="s">
        <v>5150</v>
      </c>
    </row>
    <row r="2526" spans="1:4" x14ac:dyDescent="0.25">
      <c r="A2526" t="s">
        <v>437</v>
      </c>
      <c r="B2526" t="s">
        <v>1426</v>
      </c>
      <c r="C2526" t="s">
        <v>32</v>
      </c>
      <c r="D2526" t="s">
        <v>1427</v>
      </c>
    </row>
    <row r="2527" spans="1:4" x14ac:dyDescent="0.25">
      <c r="A2527" t="s">
        <v>4</v>
      </c>
      <c r="B2527" t="s">
        <v>431</v>
      </c>
      <c r="C2527" t="s">
        <v>32</v>
      </c>
      <c r="D2527" t="s">
        <v>432</v>
      </c>
    </row>
    <row r="2528" spans="1:4" x14ac:dyDescent="0.25">
      <c r="A2528" t="s">
        <v>2202</v>
      </c>
      <c r="B2528" t="s">
        <v>2854</v>
      </c>
      <c r="C2528" t="s">
        <v>35</v>
      </c>
      <c r="D2528" t="s">
        <v>2855</v>
      </c>
    </row>
    <row r="2529" spans="1:4" x14ac:dyDescent="0.25">
      <c r="A2529" t="s">
        <v>437</v>
      </c>
      <c r="B2529" t="s">
        <v>1428</v>
      </c>
      <c r="C2529" t="s">
        <v>32</v>
      </c>
      <c r="D2529" t="s">
        <v>1429</v>
      </c>
    </row>
    <row r="2530" spans="1:4" x14ac:dyDescent="0.25">
      <c r="A2530" t="s">
        <v>1617</v>
      </c>
      <c r="B2530" t="s">
        <v>2182</v>
      </c>
      <c r="C2530" t="s">
        <v>32</v>
      </c>
      <c r="D2530" t="s">
        <v>2183</v>
      </c>
    </row>
    <row r="2531" spans="1:4" x14ac:dyDescent="0.25">
      <c r="A2531" t="s">
        <v>1617</v>
      </c>
      <c r="B2531" t="s">
        <v>2184</v>
      </c>
      <c r="C2531" t="s">
        <v>266</v>
      </c>
      <c r="D2531" t="s">
        <v>2185</v>
      </c>
    </row>
    <row r="2532" spans="1:4" x14ac:dyDescent="0.25">
      <c r="A2532" t="s">
        <v>2202</v>
      </c>
      <c r="B2532" t="s">
        <v>2856</v>
      </c>
      <c r="C2532" t="s">
        <v>32</v>
      </c>
      <c r="D2532" t="s">
        <v>2857</v>
      </c>
    </row>
    <row r="2533" spans="1:4" x14ac:dyDescent="0.25">
      <c r="A2533" t="s">
        <v>2202</v>
      </c>
      <c r="B2533" t="s">
        <v>2858</v>
      </c>
      <c r="C2533" t="s">
        <v>32</v>
      </c>
      <c r="D2533" t="s">
        <v>2859</v>
      </c>
    </row>
    <row r="2534" spans="1:4" x14ac:dyDescent="0.25">
      <c r="A2534" t="s">
        <v>3718</v>
      </c>
      <c r="B2534" t="s">
        <v>5151</v>
      </c>
      <c r="C2534" t="s">
        <v>32</v>
      </c>
      <c r="D2534" t="s">
        <v>5152</v>
      </c>
    </row>
    <row r="2535" spans="1:4" x14ac:dyDescent="0.25">
      <c r="A2535" t="s">
        <v>2202</v>
      </c>
      <c r="B2535" t="s">
        <v>2860</v>
      </c>
      <c r="C2535" t="s">
        <v>35</v>
      </c>
      <c r="D2535" t="s">
        <v>2861</v>
      </c>
    </row>
    <row r="2536" spans="1:4" x14ac:dyDescent="0.25">
      <c r="A2536" t="s">
        <v>3718</v>
      </c>
      <c r="B2536" t="s">
        <v>5153</v>
      </c>
      <c r="C2536" t="s">
        <v>32</v>
      </c>
      <c r="D2536" t="s">
        <v>5154</v>
      </c>
    </row>
    <row r="2537" spans="1:4" x14ac:dyDescent="0.25">
      <c r="A2537" t="s">
        <v>3479</v>
      </c>
      <c r="B2537" t="s">
        <v>3714</v>
      </c>
      <c r="C2537" t="s">
        <v>32</v>
      </c>
      <c r="D2537" t="s">
        <v>3715</v>
      </c>
    </row>
    <row r="2538" spans="1:4" x14ac:dyDescent="0.25">
      <c r="A2538" t="s">
        <v>437</v>
      </c>
      <c r="B2538" t="s">
        <v>1430</v>
      </c>
      <c r="C2538" t="s">
        <v>32</v>
      </c>
      <c r="D2538" t="s">
        <v>1431</v>
      </c>
    </row>
    <row r="2539" spans="1:4" x14ac:dyDescent="0.25">
      <c r="A2539" t="s">
        <v>3718</v>
      </c>
      <c r="B2539" t="s">
        <v>5155</v>
      </c>
      <c r="C2539" t="s">
        <v>58</v>
      </c>
      <c r="D2539" t="s">
        <v>5156</v>
      </c>
    </row>
    <row r="2540" spans="1:4" x14ac:dyDescent="0.25">
      <c r="A2540" t="s">
        <v>2202</v>
      </c>
      <c r="B2540" t="s">
        <v>2862</v>
      </c>
      <c r="C2540" t="s">
        <v>32</v>
      </c>
      <c r="D2540" t="s">
        <v>2863</v>
      </c>
    </row>
    <row r="2541" spans="1:4" x14ac:dyDescent="0.25">
      <c r="A2541" t="s">
        <v>1617</v>
      </c>
      <c r="B2541" t="s">
        <v>2186</v>
      </c>
      <c r="C2541" t="s">
        <v>32</v>
      </c>
      <c r="D2541" t="s">
        <v>2187</v>
      </c>
    </row>
    <row r="2542" spans="1:4" x14ac:dyDescent="0.25">
      <c r="A2542" t="s">
        <v>2202</v>
      </c>
      <c r="B2542" t="s">
        <v>2864</v>
      </c>
      <c r="C2542" t="s">
        <v>58</v>
      </c>
      <c r="D2542" t="s">
        <v>2865</v>
      </c>
    </row>
    <row r="2543" spans="1:4" x14ac:dyDescent="0.25">
      <c r="A2543" t="s">
        <v>4</v>
      </c>
      <c r="B2543" t="s">
        <v>433</v>
      </c>
      <c r="C2543" t="s">
        <v>32</v>
      </c>
      <c r="D2543" t="s">
        <v>434</v>
      </c>
    </row>
    <row r="2544" spans="1:4" x14ac:dyDescent="0.25">
      <c r="A2544" t="s">
        <v>3479</v>
      </c>
      <c r="B2544" t="s">
        <v>3716</v>
      </c>
      <c r="C2544" t="s">
        <v>58</v>
      </c>
      <c r="D2544" t="s">
        <v>3717</v>
      </c>
    </row>
    <row r="2545" spans="1:4" x14ac:dyDescent="0.25">
      <c r="A2545" t="s">
        <v>2875</v>
      </c>
      <c r="B2545" t="s">
        <v>3453</v>
      </c>
      <c r="C2545" t="s">
        <v>58</v>
      </c>
      <c r="D2545" t="s">
        <v>3454</v>
      </c>
    </row>
    <row r="2546" spans="1:4" x14ac:dyDescent="0.25">
      <c r="A2546" t="s">
        <v>2875</v>
      </c>
      <c r="B2546" t="s">
        <v>3455</v>
      </c>
      <c r="C2546" t="s">
        <v>58</v>
      </c>
      <c r="D2546" t="s">
        <v>3456</v>
      </c>
    </row>
    <row r="2547" spans="1:4" x14ac:dyDescent="0.25">
      <c r="A2547" t="s">
        <v>2875</v>
      </c>
      <c r="B2547" t="s">
        <v>3457</v>
      </c>
      <c r="C2547" t="s">
        <v>58</v>
      </c>
      <c r="D2547" t="s">
        <v>3458</v>
      </c>
    </row>
    <row r="2548" spans="1:4" x14ac:dyDescent="0.25">
      <c r="A2548" t="s">
        <v>4</v>
      </c>
      <c r="B2548" t="s">
        <v>435</v>
      </c>
      <c r="C2548" t="s">
        <v>32</v>
      </c>
      <c r="D2548" t="s">
        <v>436</v>
      </c>
    </row>
    <row r="2549" spans="1:4" x14ac:dyDescent="0.25">
      <c r="A2549" t="s">
        <v>437</v>
      </c>
      <c r="B2549" t="s">
        <v>1432</v>
      </c>
      <c r="C2549" t="s">
        <v>58</v>
      </c>
      <c r="D2549" t="s">
        <v>1433</v>
      </c>
    </row>
    <row r="2550" spans="1:4" x14ac:dyDescent="0.25">
      <c r="A2550" t="s">
        <v>3718</v>
      </c>
      <c r="B2550" t="s">
        <v>5157</v>
      </c>
      <c r="C2550" t="s">
        <v>32</v>
      </c>
      <c r="D2550" t="s">
        <v>5158</v>
      </c>
    </row>
    <row r="2551" spans="1:4" x14ac:dyDescent="0.25">
      <c r="A2551" t="s">
        <v>1617</v>
      </c>
      <c r="B2551" t="s">
        <v>2188</v>
      </c>
      <c r="C2551" t="s">
        <v>32</v>
      </c>
      <c r="D2551" t="s">
        <v>2189</v>
      </c>
    </row>
    <row r="2552" spans="1:4" x14ac:dyDescent="0.25">
      <c r="A2552" t="s">
        <v>1442</v>
      </c>
      <c r="B2552" t="s">
        <v>1611</v>
      </c>
      <c r="C2552" t="s">
        <v>58</v>
      </c>
      <c r="D2552" t="s">
        <v>1612</v>
      </c>
    </row>
    <row r="2553" spans="1:4" x14ac:dyDescent="0.25">
      <c r="A2553" t="s">
        <v>2875</v>
      </c>
      <c r="B2553" t="s">
        <v>3459</v>
      </c>
      <c r="C2553" t="s">
        <v>32</v>
      </c>
      <c r="D2553" t="s">
        <v>3460</v>
      </c>
    </row>
    <row r="2554" spans="1:4" x14ac:dyDescent="0.25">
      <c r="A2554" t="s">
        <v>3718</v>
      </c>
      <c r="B2554" t="s">
        <v>5159</v>
      </c>
      <c r="C2554" t="s">
        <v>32</v>
      </c>
      <c r="D2554" t="s">
        <v>5160</v>
      </c>
    </row>
    <row r="2555" spans="1:4" x14ac:dyDescent="0.25">
      <c r="A2555" t="s">
        <v>1617</v>
      </c>
      <c r="B2555" t="s">
        <v>2190</v>
      </c>
      <c r="C2555" t="s">
        <v>32</v>
      </c>
      <c r="D2555" t="s">
        <v>2191</v>
      </c>
    </row>
    <row r="2556" spans="1:4" x14ac:dyDescent="0.25">
      <c r="A2556" t="s">
        <v>437</v>
      </c>
      <c r="B2556" t="s">
        <v>1434</v>
      </c>
      <c r="C2556" t="s">
        <v>32</v>
      </c>
      <c r="D2556" t="s">
        <v>1435</v>
      </c>
    </row>
    <row r="2557" spans="1:4" x14ac:dyDescent="0.25">
      <c r="A2557" t="s">
        <v>1617</v>
      </c>
      <c r="B2557" t="s">
        <v>2192</v>
      </c>
      <c r="C2557" t="s">
        <v>50</v>
      </c>
      <c r="D2557" t="s">
        <v>2193</v>
      </c>
    </row>
    <row r="2558" spans="1:4" x14ac:dyDescent="0.25">
      <c r="A2558" t="s">
        <v>2875</v>
      </c>
      <c r="B2558" t="s">
        <v>3461</v>
      </c>
      <c r="C2558" t="s">
        <v>32</v>
      </c>
      <c r="D2558" t="s">
        <v>3462</v>
      </c>
    </row>
    <row r="2559" spans="1:4" x14ac:dyDescent="0.25">
      <c r="A2559" t="s">
        <v>3718</v>
      </c>
      <c r="B2559" t="s">
        <v>5161</v>
      </c>
      <c r="C2559" t="s">
        <v>32</v>
      </c>
      <c r="D2559" t="s">
        <v>5162</v>
      </c>
    </row>
    <row r="2560" spans="1:4" x14ac:dyDescent="0.25">
      <c r="A2560" t="s">
        <v>2875</v>
      </c>
      <c r="B2560" t="s">
        <v>3463</v>
      </c>
      <c r="C2560" t="s">
        <v>32</v>
      </c>
      <c r="D2560" t="s">
        <v>3464</v>
      </c>
    </row>
    <row r="2561" spans="1:4" x14ac:dyDescent="0.25">
      <c r="A2561" t="s">
        <v>2875</v>
      </c>
      <c r="B2561" t="s">
        <v>3465</v>
      </c>
      <c r="C2561" t="s">
        <v>58</v>
      </c>
      <c r="D2561" t="s">
        <v>3466</v>
      </c>
    </row>
    <row r="2562" spans="1:4" x14ac:dyDescent="0.25">
      <c r="A2562" t="s">
        <v>2202</v>
      </c>
      <c r="B2562" t="s">
        <v>2866</v>
      </c>
      <c r="C2562" t="s">
        <v>23</v>
      </c>
      <c r="D2562" t="s">
        <v>2867</v>
      </c>
    </row>
    <row r="2563" spans="1:4" x14ac:dyDescent="0.25">
      <c r="A2563" t="s">
        <v>2202</v>
      </c>
      <c r="B2563" t="s">
        <v>2868</v>
      </c>
      <c r="C2563" t="s">
        <v>32</v>
      </c>
      <c r="D2563" t="s">
        <v>2869</v>
      </c>
    </row>
    <row r="2564" spans="1:4" x14ac:dyDescent="0.25">
      <c r="A2564" t="s">
        <v>3718</v>
      </c>
      <c r="B2564" t="s">
        <v>5163</v>
      </c>
      <c r="C2564" t="s">
        <v>32</v>
      </c>
      <c r="D2564" t="s">
        <v>5164</v>
      </c>
    </row>
    <row r="2565" spans="1:4" x14ac:dyDescent="0.25">
      <c r="A2565" t="s">
        <v>437</v>
      </c>
      <c r="B2565" t="s">
        <v>1436</v>
      </c>
      <c r="C2565" t="s">
        <v>58</v>
      </c>
      <c r="D2565" t="s">
        <v>1437</v>
      </c>
    </row>
    <row r="2566" spans="1:4" x14ac:dyDescent="0.25">
      <c r="A2566" t="s">
        <v>3718</v>
      </c>
      <c r="B2566" t="s">
        <v>5165</v>
      </c>
      <c r="C2566" t="s">
        <v>23</v>
      </c>
      <c r="D2566" t="s">
        <v>5166</v>
      </c>
    </row>
    <row r="2567" spans="1:4" x14ac:dyDescent="0.25">
      <c r="A2567" t="s">
        <v>3718</v>
      </c>
      <c r="B2567" t="s">
        <v>5167</v>
      </c>
      <c r="C2567" t="s">
        <v>32</v>
      </c>
      <c r="D2567" t="s">
        <v>5168</v>
      </c>
    </row>
    <row r="2568" spans="1:4" x14ac:dyDescent="0.25">
      <c r="A2568" t="s">
        <v>2875</v>
      </c>
      <c r="B2568" t="s">
        <v>3467</v>
      </c>
      <c r="C2568" t="s">
        <v>58</v>
      </c>
      <c r="D2568" t="s">
        <v>3468</v>
      </c>
    </row>
    <row r="2569" spans="1:4" x14ac:dyDescent="0.25">
      <c r="A2569" t="s">
        <v>2875</v>
      </c>
      <c r="B2569" t="s">
        <v>3469</v>
      </c>
      <c r="C2569" t="s">
        <v>32</v>
      </c>
      <c r="D2569" t="s">
        <v>3470</v>
      </c>
    </row>
    <row r="2570" spans="1:4" x14ac:dyDescent="0.25">
      <c r="A2570" t="s">
        <v>3718</v>
      </c>
      <c r="B2570" t="s">
        <v>5169</v>
      </c>
      <c r="C2570" t="s">
        <v>32</v>
      </c>
      <c r="D2570" t="s">
        <v>5170</v>
      </c>
    </row>
    <row r="2571" spans="1:4" x14ac:dyDescent="0.25">
      <c r="A2571" t="s">
        <v>2202</v>
      </c>
      <c r="B2571" t="s">
        <v>2870</v>
      </c>
      <c r="C2571" t="s">
        <v>58</v>
      </c>
      <c r="D2571" t="s">
        <v>1437</v>
      </c>
    </row>
    <row r="2572" spans="1:4" x14ac:dyDescent="0.25">
      <c r="A2572" t="s">
        <v>3718</v>
      </c>
      <c r="B2572" t="s">
        <v>5171</v>
      </c>
      <c r="C2572" t="s">
        <v>58</v>
      </c>
      <c r="D2572" t="s">
        <v>5172</v>
      </c>
    </row>
    <row r="2573" spans="1:4" x14ac:dyDescent="0.25">
      <c r="A2573" t="s">
        <v>2202</v>
      </c>
      <c r="B2573" t="s">
        <v>2871</v>
      </c>
      <c r="C2573" t="s">
        <v>32</v>
      </c>
      <c r="D2573" t="s">
        <v>2872</v>
      </c>
    </row>
    <row r="2574" spans="1:4" x14ac:dyDescent="0.25">
      <c r="A2574" t="s">
        <v>2875</v>
      </c>
      <c r="B2574" t="s">
        <v>3471</v>
      </c>
      <c r="C2574" t="s">
        <v>58</v>
      </c>
      <c r="D2574" t="s">
        <v>3472</v>
      </c>
    </row>
    <row r="2575" spans="1:4" x14ac:dyDescent="0.25">
      <c r="A2575" t="s">
        <v>3718</v>
      </c>
      <c r="B2575" t="s">
        <v>5173</v>
      </c>
      <c r="C2575" t="s">
        <v>23</v>
      </c>
      <c r="D2575" t="s">
        <v>5174</v>
      </c>
    </row>
    <row r="2576" spans="1:4" x14ac:dyDescent="0.25">
      <c r="A2576" t="s">
        <v>1617</v>
      </c>
      <c r="B2576" t="s">
        <v>2194</v>
      </c>
      <c r="C2576" t="s">
        <v>32</v>
      </c>
      <c r="D2576" t="s">
        <v>2195</v>
      </c>
    </row>
    <row r="2577" spans="1:4" x14ac:dyDescent="0.25">
      <c r="A2577" t="s">
        <v>437</v>
      </c>
      <c r="B2577" t="s">
        <v>1438</v>
      </c>
      <c r="C2577" t="s">
        <v>58</v>
      </c>
      <c r="D2577" t="s">
        <v>1439</v>
      </c>
    </row>
    <row r="2578" spans="1:4" x14ac:dyDescent="0.25">
      <c r="A2578" t="s">
        <v>1617</v>
      </c>
      <c r="B2578" t="s">
        <v>2196</v>
      </c>
      <c r="C2578" t="s">
        <v>32</v>
      </c>
      <c r="D2578" t="s">
        <v>2197</v>
      </c>
    </row>
    <row r="2579" spans="1:4" x14ac:dyDescent="0.25">
      <c r="A2579" t="s">
        <v>2875</v>
      </c>
      <c r="B2579" t="s">
        <v>3473</v>
      </c>
      <c r="C2579" t="s">
        <v>58</v>
      </c>
      <c r="D2579" t="s">
        <v>3474</v>
      </c>
    </row>
    <row r="2580" spans="1:4" x14ac:dyDescent="0.25">
      <c r="A2580" t="s">
        <v>2875</v>
      </c>
      <c r="B2580" t="s">
        <v>3475</v>
      </c>
      <c r="C2580" t="s">
        <v>58</v>
      </c>
      <c r="D2580" t="s">
        <v>3476</v>
      </c>
    </row>
    <row r="2581" spans="1:4" x14ac:dyDescent="0.25">
      <c r="A2581" t="s">
        <v>3718</v>
      </c>
      <c r="B2581" t="s">
        <v>5175</v>
      </c>
      <c r="C2581" t="s">
        <v>32</v>
      </c>
      <c r="D2581" t="s">
        <v>5176</v>
      </c>
    </row>
    <row r="2582" spans="1:4" x14ac:dyDescent="0.25">
      <c r="A2582" t="s">
        <v>2202</v>
      </c>
      <c r="B2582" t="s">
        <v>2873</v>
      </c>
      <c r="C2582" t="s">
        <v>58</v>
      </c>
      <c r="D2582" t="s">
        <v>2874</v>
      </c>
    </row>
    <row r="2583" spans="1:4" x14ac:dyDescent="0.25">
      <c r="A2583" t="s">
        <v>1617</v>
      </c>
      <c r="B2583" t="s">
        <v>2198</v>
      </c>
      <c r="C2583" t="s">
        <v>32</v>
      </c>
      <c r="D2583" t="s">
        <v>2199</v>
      </c>
    </row>
    <row r="2584" spans="1:4" x14ac:dyDescent="0.25">
      <c r="A2584" t="s">
        <v>1442</v>
      </c>
      <c r="B2584" t="s">
        <v>1613</v>
      </c>
      <c r="C2584" t="s">
        <v>32</v>
      </c>
      <c r="D2584" t="s">
        <v>1614</v>
      </c>
    </row>
    <row r="2585" spans="1:4" x14ac:dyDescent="0.25">
      <c r="A2585" t="s">
        <v>2875</v>
      </c>
      <c r="B2585" t="s">
        <v>3477</v>
      </c>
      <c r="C2585" t="s">
        <v>32</v>
      </c>
      <c r="D2585" t="s">
        <v>3478</v>
      </c>
    </row>
    <row r="2586" spans="1:4" x14ac:dyDescent="0.25">
      <c r="A2586" t="s">
        <v>437</v>
      </c>
      <c r="B2586" t="s">
        <v>1440</v>
      </c>
      <c r="C2586" t="s">
        <v>110</v>
      </c>
      <c r="D2586" t="s">
        <v>1441</v>
      </c>
    </row>
    <row r="2587" spans="1:4" x14ac:dyDescent="0.25">
      <c r="A2587" t="s">
        <v>1617</v>
      </c>
      <c r="B2587" t="s">
        <v>2200</v>
      </c>
      <c r="C2587" t="s">
        <v>32</v>
      </c>
      <c r="D2587" t="s">
        <v>2201</v>
      </c>
    </row>
    <row r="2588" spans="1:4" x14ac:dyDescent="0.25">
      <c r="A2588" t="s">
        <v>1442</v>
      </c>
      <c r="B2588" t="s">
        <v>1615</v>
      </c>
      <c r="C2588" t="s">
        <v>58</v>
      </c>
      <c r="D2588" t="s">
        <v>1616</v>
      </c>
    </row>
  </sheetData>
  <autoFilter ref="A1:D2588" xr:uid="{00000000-0009-0000-0000-000000000000}">
    <sortState xmlns:xlrd2="http://schemas.microsoft.com/office/spreadsheetml/2017/richdata2" ref="A2:D2588">
      <sortCondition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1"/>
  <sheetViews>
    <sheetView tabSelected="1" topLeftCell="A234" workbookViewId="0">
      <selection activeCell="A238" sqref="A238:XFD238"/>
    </sheetView>
  </sheetViews>
  <sheetFormatPr defaultRowHeight="15" x14ac:dyDescent="0.25"/>
  <cols>
    <col min="1" max="1" width="65.140625" bestFit="1" customWidth="1"/>
    <col min="2" max="2" width="7.5703125" bestFit="1" customWidth="1"/>
    <col min="3" max="3" width="43.42578125" bestFit="1" customWidth="1"/>
    <col min="4" max="4" width="10.5703125" bestFit="1" customWidth="1"/>
    <col min="5" max="5" width="11.140625" bestFit="1" customWidth="1"/>
    <col min="6" max="6" width="9.5703125" bestFit="1" customWidth="1"/>
    <col min="7" max="7" width="9.85546875" bestFit="1" customWidth="1"/>
    <col min="8" max="9" width="6.5703125" customWidth="1"/>
  </cols>
  <sheetData>
    <row r="1" spans="1:12" x14ac:dyDescent="0.25">
      <c r="A1" t="s">
        <v>5213</v>
      </c>
      <c r="B1" t="s">
        <v>5202</v>
      </c>
      <c r="C1" t="s">
        <v>0</v>
      </c>
      <c r="D1" t="s">
        <v>5207</v>
      </c>
      <c r="E1" t="s">
        <v>5208</v>
      </c>
      <c r="F1" t="s">
        <v>5209</v>
      </c>
      <c r="G1" t="s">
        <v>5212</v>
      </c>
    </row>
    <row r="2" spans="1:12" x14ac:dyDescent="0.25">
      <c r="A2" t="e" vm="1">
        <v>#VALUE!</v>
      </c>
      <c r="B2" s="2" cm="1">
        <f t="array" ref="B2">_FV(A2,"Price")</f>
        <v>0.2225</v>
      </c>
      <c r="C2" s="2" t="str" cm="1">
        <f t="array" ref="C2">_FV(A2,"Industry")</f>
        <v>Biotechnology &amp; Medical Research</v>
      </c>
      <c r="D2" s="2" cm="1">
        <f t="array" ref="D2">_FV(A2,"52 week low",TRUE)</f>
        <v>7.7399999999999997E-2</v>
      </c>
      <c r="E2" s="2" cm="1">
        <f t="array" ref="E2">_FV(A2,"52 week high",TRUE)</f>
        <v>0.46899999999999997</v>
      </c>
      <c r="F2" s="2">
        <f t="shared" ref="F2:F65" si="0">(B2-E2)/E2</f>
        <v>-0.52558635394456288</v>
      </c>
      <c r="G2" s="2" t="str" cm="1">
        <f t="array" ref="G2">_FV(A2,"Ticker symbol",TRUE)</f>
        <v>IUGNF</v>
      </c>
      <c r="H2" s="2"/>
      <c r="I2" s="2"/>
      <c r="J2" t="s">
        <v>2973</v>
      </c>
      <c r="K2" t="s">
        <v>5210</v>
      </c>
      <c r="L2" s="1"/>
    </row>
    <row r="3" spans="1:12" x14ac:dyDescent="0.25">
      <c r="A3" t="e" vm="2">
        <v>#VALUE!</v>
      </c>
      <c r="B3" s="2" cm="1">
        <f t="array" ref="B3">_FV(A3,"Price")</f>
        <v>0.28100000000000003</v>
      </c>
      <c r="C3" s="2" t="str" cm="1">
        <f t="array" ref="C3">_FV(A3,"Industry")</f>
        <v>Renewable Energy</v>
      </c>
      <c r="D3" s="2" cm="1">
        <f t="array" ref="D3">_FV(A3,"52 week low",TRUE)</f>
        <v>1E-4</v>
      </c>
      <c r="E3" s="2" cm="1">
        <f t="array" ref="E3">_FV(A3,"52 week high",TRUE)</f>
        <v>0.49</v>
      </c>
      <c r="F3" s="2">
        <f t="shared" si="0"/>
        <v>-0.42653061224489791</v>
      </c>
      <c r="G3" s="2" t="str" cm="1">
        <f t="array" ref="G3">_FV(A3,"Ticker symbol",TRUE)</f>
        <v>GCPEF</v>
      </c>
      <c r="H3" s="2"/>
      <c r="I3" s="2"/>
      <c r="J3" t="s">
        <v>5199</v>
      </c>
      <c r="K3" t="s">
        <v>5204</v>
      </c>
      <c r="L3" s="1"/>
    </row>
    <row r="4" spans="1:12" x14ac:dyDescent="0.25">
      <c r="A4" t="e" vm="3">
        <v>#VALUE!</v>
      </c>
      <c r="B4" s="2" cm="1">
        <f t="array" ref="B4">_FV(A4,"Price")</f>
        <v>0.30730000000000002</v>
      </c>
      <c r="C4" s="2" t="str" cm="1">
        <f t="array" ref="C4">_FV(A4,"Industry")</f>
        <v>Biotechnology &amp; Medical Research</v>
      </c>
      <c r="D4" s="2" cm="1">
        <f t="array" ref="D4">_FV(A4,"52 week low",TRUE)</f>
        <v>0.26989999999999997</v>
      </c>
      <c r="E4" s="2" cm="1">
        <f t="array" ref="E4">_FV(A4,"52 week high",TRUE)</f>
        <v>2.72</v>
      </c>
      <c r="F4" s="2">
        <f t="shared" si="0"/>
        <v>-0.88702205882352936</v>
      </c>
      <c r="G4" s="2" t="str" cm="1">
        <f t="array" ref="G4">_FV(A4,"Ticker symbol",TRUE)</f>
        <v>ZOM</v>
      </c>
      <c r="H4" s="2"/>
      <c r="I4" s="2"/>
      <c r="J4" t="s">
        <v>4381</v>
      </c>
      <c r="K4" t="s">
        <v>5203</v>
      </c>
    </row>
    <row r="5" spans="1:12" x14ac:dyDescent="0.25">
      <c r="A5" t="e" vm="4">
        <v>#VALUE!</v>
      </c>
      <c r="B5" s="2" cm="1">
        <f t="array" ref="B5">_FV(A5,"Price")</f>
        <v>0.4</v>
      </c>
      <c r="C5" s="2" t="str" cm="1">
        <f t="array" ref="C5">_FV(A5,"Industry")</f>
        <v>Metals &amp; Mining</v>
      </c>
      <c r="D5" s="2" t="e" cm="1" vm="5">
        <f t="array" ref="D5">_FV(A5,"52 week low",TRUE)</f>
        <v>#VALUE!</v>
      </c>
      <c r="E5" s="2" t="e" cm="1" vm="6">
        <f t="array" ref="E5">_FV(A5,"52 week high",TRUE)</f>
        <v>#VALUE!</v>
      </c>
      <c r="F5" s="2" t="e" vm="7">
        <f t="shared" si="0"/>
        <v>#VALUE!</v>
      </c>
      <c r="G5" s="2" t="str" cm="1">
        <f t="array" ref="G5">_FV(A5,"Ticker symbol",TRUE)</f>
        <v>NIO</v>
      </c>
      <c r="H5" s="2"/>
      <c r="I5" s="2"/>
    </row>
    <row r="6" spans="1:12" x14ac:dyDescent="0.25">
      <c r="A6" t="e" vm="8">
        <v>#VALUE!</v>
      </c>
      <c r="B6" s="2" cm="1">
        <f t="array" ref="B6">_FV(A6,"Price")</f>
        <v>0.81499999999999995</v>
      </c>
      <c r="C6" s="2" t="str" cm="1">
        <f t="array" ref="C6">_FV(A6,"Industry")</f>
        <v>Food &amp; Drug Retailing</v>
      </c>
      <c r="D6" s="2" cm="1">
        <f t="array" ref="D6">_FV(A6,"52 week low",TRUE)</f>
        <v>0.60009999999999997</v>
      </c>
      <c r="E6" s="2" cm="1">
        <f t="array" ref="E6">_FV(A6,"52 week high",TRUE)</f>
        <v>1.2</v>
      </c>
      <c r="F6" s="2">
        <f t="shared" si="0"/>
        <v>-0.32083333333333336</v>
      </c>
      <c r="G6" s="2" t="str" cm="1">
        <f t="array" ref="G6">_FV(A6,"Ticker symbol",TRUE)</f>
        <v>MRMD</v>
      </c>
      <c r="H6" s="2"/>
      <c r="I6" s="2"/>
    </row>
    <row r="7" spans="1:12" x14ac:dyDescent="0.25">
      <c r="A7" t="e" vm="9">
        <v>#VALUE!</v>
      </c>
      <c r="B7" s="2" cm="1">
        <f t="array" ref="B7">_FV(A7,"Price")</f>
        <v>1.33</v>
      </c>
      <c r="C7" s="2" t="str" cm="1">
        <f t="array" ref="C7">_FV(A7,"Industry")</f>
        <v>Textiles &amp; Apparel</v>
      </c>
      <c r="D7" s="2" cm="1">
        <f t="array" ref="D7">_FV(A7,"52 week low",TRUE)</f>
        <v>1.2</v>
      </c>
      <c r="E7" s="2" cm="1">
        <f t="array" ref="E7">_FV(A7,"52 week high",TRUE)</f>
        <v>6.25</v>
      </c>
      <c r="F7" s="2">
        <f t="shared" si="0"/>
        <v>-0.78720000000000001</v>
      </c>
      <c r="G7" s="2" t="str" cm="1">
        <f t="array" ref="G7">_FV(A7,"Ticker symbol",TRUE)</f>
        <v>AAH</v>
      </c>
      <c r="H7" s="2"/>
      <c r="I7" s="2"/>
    </row>
    <row r="8" spans="1:12" x14ac:dyDescent="0.25">
      <c r="A8" t="e" vm="10">
        <v>#VALUE!</v>
      </c>
      <c r="B8" s="2" cm="1">
        <f t="array" ref="B8">_FV(A8,"Price")</f>
        <v>1.1408</v>
      </c>
      <c r="C8" s="2" t="s">
        <v>5211</v>
      </c>
      <c r="D8" s="2" cm="1">
        <f t="array" ref="D8">_FV(A8,"52 week low",TRUE)</f>
        <v>0.94020000000000004</v>
      </c>
      <c r="E8" s="2" cm="1">
        <f t="array" ref="E8">_FV(A8,"52 week high",TRUE)</f>
        <v>4.3899999999999997</v>
      </c>
      <c r="F8" s="2">
        <f t="shared" si="0"/>
        <v>-0.7401366742596811</v>
      </c>
      <c r="G8" s="2" t="str" cm="1">
        <f t="array" ref="G8">_FV(A8,"Ticker symbol",TRUE)</f>
        <v>CANF</v>
      </c>
      <c r="H8" s="2"/>
      <c r="I8" s="2"/>
    </row>
    <row r="9" spans="1:12" x14ac:dyDescent="0.25">
      <c r="A9" t="e" vm="11">
        <v>#VALUE!</v>
      </c>
      <c r="B9" s="2" cm="1">
        <f t="array" ref="B9">_FV(A9,"Price")</f>
        <v>1.34</v>
      </c>
      <c r="C9" s="2" t="str" cm="1">
        <f t="array" ref="C9">_FV(A9,"Industry")</f>
        <v>Pharmaceuticals</v>
      </c>
      <c r="D9" s="2" cm="1">
        <f t="array" ref="D9">_FV(A9,"52 week low",TRUE)</f>
        <v>1.06</v>
      </c>
      <c r="E9" s="2" cm="1">
        <f t="array" ref="E9">_FV(A9,"52 week high",TRUE)</f>
        <v>11.7643</v>
      </c>
      <c r="F9" s="2">
        <f t="shared" si="0"/>
        <v>-0.88609607031442583</v>
      </c>
      <c r="G9" s="2" t="str" cm="1">
        <f t="array" ref="G9">_FV(A9,"Ticker symbol",TRUE)</f>
        <v>AYTU</v>
      </c>
      <c r="H9" s="2"/>
      <c r="I9" s="2"/>
    </row>
    <row r="10" spans="1:12" x14ac:dyDescent="0.25">
      <c r="A10" t="e" vm="12">
        <v>#VALUE!</v>
      </c>
      <c r="B10" s="2" cm="1">
        <f t="array" ref="B10">_FV(A10,"Price")</f>
        <v>1.1341000000000001</v>
      </c>
      <c r="C10" s="2" t="str" cm="1">
        <f t="array" ref="C10">_FV(A10,"Industry")</f>
        <v>Software &amp; IT Services</v>
      </c>
      <c r="D10" s="2" cm="1">
        <f t="array" ref="D10">_FV(A10,"52 week low",TRUE)</f>
        <v>0.65700000000000003</v>
      </c>
      <c r="E10" s="2" cm="1">
        <f t="array" ref="E10">_FV(A10,"52 week high",TRUE)</f>
        <v>3.44</v>
      </c>
      <c r="F10" s="2">
        <f t="shared" si="0"/>
        <v>-0.67031976744186039</v>
      </c>
      <c r="G10" s="2" t="str" cm="1">
        <f t="array" ref="G10">_FV(A10,"Ticker symbol",TRUE)</f>
        <v>SEAC</v>
      </c>
      <c r="H10" s="2"/>
      <c r="I10" s="2"/>
    </row>
    <row r="11" spans="1:12" x14ac:dyDescent="0.25">
      <c r="A11" t="e" vm="13">
        <v>#VALUE!</v>
      </c>
      <c r="B11" s="2" cm="1">
        <f t="array" ref="B11">_FV(A11,"Price")</f>
        <v>2.14</v>
      </c>
      <c r="C11" s="2" t="str" cm="1">
        <f t="array" ref="C11">_FV(A11,"Industry")</f>
        <v>Automobiles &amp; Auto Parts</v>
      </c>
      <c r="D11" s="2" cm="1">
        <f t="array" ref="D11">_FV(A11,"52 week low",TRUE)</f>
        <v>1.75</v>
      </c>
      <c r="E11" s="2" cm="1">
        <f t="array" ref="E11">_FV(A11,"52 week high",TRUE)</f>
        <v>8.24</v>
      </c>
      <c r="F11" s="2">
        <f t="shared" si="0"/>
        <v>-0.74029126213592222</v>
      </c>
      <c r="G11" s="2" t="str" cm="1">
        <f t="array" ref="G11">_FV(A11,"Ticker symbol",TRUE)</f>
        <v>SOLO</v>
      </c>
      <c r="H11" s="2"/>
      <c r="I11" s="2"/>
    </row>
    <row r="12" spans="1:12" x14ac:dyDescent="0.25">
      <c r="A12" t="e" vm="14">
        <v>#VALUE!</v>
      </c>
      <c r="B12" s="2" cm="1">
        <f t="array" ref="B12">_FV(A12,"Price")</f>
        <v>2.7050000000000001</v>
      </c>
      <c r="C12" s="2" t="str" cm="1">
        <f t="array" ref="C12">_FV(A12,"Industry")</f>
        <v>Biotechnology &amp; Medical Research</v>
      </c>
      <c r="D12" s="2" cm="1">
        <f t="array" ref="D12">_FV(A12,"52 week low",TRUE)</f>
        <v>1.77</v>
      </c>
      <c r="E12" s="2" cm="1">
        <f t="array" ref="E12">_FV(A12,"52 week high",TRUE)</f>
        <v>7.05</v>
      </c>
      <c r="F12" s="2">
        <f t="shared" si="0"/>
        <v>-0.6163120567375886</v>
      </c>
      <c r="G12" s="2" t="str" cm="1">
        <f t="array" ref="G12">_FV(A12,"Ticker symbol",TRUE)</f>
        <v>XERS</v>
      </c>
      <c r="H12" s="2"/>
      <c r="I12" s="2"/>
    </row>
    <row r="13" spans="1:12" x14ac:dyDescent="0.25">
      <c r="A13" t="e" vm="15">
        <v>#VALUE!</v>
      </c>
      <c r="B13" s="2" cm="1">
        <f t="array" ref="B13">_FV(A13,"Price")</f>
        <v>2.25</v>
      </c>
      <c r="C13" s="2" t="str" cm="1">
        <f t="array" ref="C13">_FV(A13,"Industry")</f>
        <v>Machinery, Equipment &amp; Components</v>
      </c>
      <c r="D13" s="2" cm="1">
        <f t="array" ref="D13">_FV(A13,"52 week low",TRUE)</f>
        <v>1.96</v>
      </c>
      <c r="E13" s="2" cm="1">
        <f t="array" ref="E13">_FV(A13,"52 week high",TRUE)</f>
        <v>3.9580000000000002</v>
      </c>
      <c r="F13" s="2">
        <f t="shared" si="0"/>
        <v>-0.43153107630116222</v>
      </c>
      <c r="G13" s="2" t="str" cm="1">
        <f t="array" ref="G13">_FV(A13,"Ticker symbol",TRUE)</f>
        <v>TAN</v>
      </c>
      <c r="H13" s="2"/>
      <c r="I13" s="2"/>
    </row>
    <row r="14" spans="1:12" x14ac:dyDescent="0.25">
      <c r="A14" t="e" vm="16">
        <v>#VALUE!</v>
      </c>
      <c r="B14" s="2" cm="1">
        <f t="array" ref="B14">_FV(A14,"Price")</f>
        <v>2.57</v>
      </c>
      <c r="C14" s="2" t="str" cm="1">
        <f t="array" ref="C14">_FV(A14,"Industry")</f>
        <v>Software &amp; IT Services</v>
      </c>
      <c r="D14" s="2" cm="1">
        <f t="array" ref="D14">_FV(A14,"52 week low",TRUE)</f>
        <v>1.982</v>
      </c>
      <c r="E14" s="2" cm="1">
        <f t="array" ref="E14">_FV(A14,"52 week high",TRUE)</f>
        <v>20.54</v>
      </c>
      <c r="F14" s="2">
        <f t="shared" si="0"/>
        <v>-0.87487828627069131</v>
      </c>
      <c r="G14" s="2" t="str" cm="1">
        <f t="array" ref="G14">_FV(A14,"Ticker symbol",TRUE)</f>
        <v>DOYU</v>
      </c>
      <c r="H14" s="2"/>
      <c r="I14" s="2"/>
    </row>
    <row r="15" spans="1:12" x14ac:dyDescent="0.25">
      <c r="A15" t="e" vm="17">
        <v>#VALUE!</v>
      </c>
      <c r="B15" s="2" cm="1">
        <f t="array" ref="B15">_FV(A15,"Price")</f>
        <v>2.4649999999999999</v>
      </c>
      <c r="C15" s="2" t="str" cm="1">
        <f t="array" ref="C15">_FV(A15,"Industry")</f>
        <v>Food &amp; Tobacco</v>
      </c>
      <c r="D15" s="2" cm="1">
        <f t="array" ref="D15">_FV(A15,"52 week low",TRUE)</f>
        <v>1.86</v>
      </c>
      <c r="E15" s="2" cm="1">
        <f t="array" ref="E15">_FV(A15,"52 week high",TRUE)</f>
        <v>6.07</v>
      </c>
      <c r="F15" s="2">
        <f t="shared" si="0"/>
        <v>-0.59390444810543663</v>
      </c>
      <c r="G15" s="2" t="str" cm="1">
        <f t="array" ref="G15">_FV(A15,"Ticker symbol",TRUE)</f>
        <v>XXII</v>
      </c>
      <c r="H15" s="2"/>
      <c r="I15" s="2"/>
    </row>
    <row r="16" spans="1:12" x14ac:dyDescent="0.25">
      <c r="A16" t="e" vm="18">
        <v>#VALUE!</v>
      </c>
      <c r="B16" s="2" cm="1">
        <f t="array" ref="B16">_FV(A16,"Price")</f>
        <v>2.14</v>
      </c>
      <c r="C16" s="2" t="str" cm="1">
        <f t="array" ref="C16">_FV(A16,"Industry")</f>
        <v>Healthcare Equipment &amp; Supplies</v>
      </c>
      <c r="D16" s="2" cm="1">
        <f t="array" ref="D16">_FV(A16,"52 week low",TRUE)</f>
        <v>1.8101</v>
      </c>
      <c r="E16" s="2" cm="1">
        <f t="array" ref="E16">_FV(A16,"52 week high",TRUE)</f>
        <v>15.69</v>
      </c>
      <c r="F16" s="2">
        <f t="shared" si="0"/>
        <v>-0.86360739324410452</v>
      </c>
      <c r="G16" s="2" t="str" cm="1">
        <f t="array" ref="G16">_FV(A16,"Ticker symbol",TRUE)</f>
        <v>BNGO</v>
      </c>
      <c r="H16" s="2"/>
      <c r="I16" s="2"/>
    </row>
    <row r="17" spans="1:9" x14ac:dyDescent="0.25">
      <c r="A17" t="e" vm="19">
        <v>#VALUE!</v>
      </c>
      <c r="B17" s="2" cm="1">
        <f t="array" ref="B17">_FV(A17,"Price")</f>
        <v>5.56</v>
      </c>
      <c r="C17" s="2" t="str" cm="1">
        <f t="array" ref="C17">_FV(A17,"Industry")</f>
        <v>Pharmaceuticals</v>
      </c>
      <c r="D17" s="2" cm="1">
        <f t="array" ref="D17">_FV(A17,"52 week low",TRUE)</f>
        <v>2.5</v>
      </c>
      <c r="E17" s="2" cm="1">
        <f t="array" ref="E17">_FV(A17,"52 week high",TRUE)</f>
        <v>5.58</v>
      </c>
      <c r="F17" s="2">
        <f t="shared" si="0"/>
        <v>-3.5842293906810864E-3</v>
      </c>
      <c r="G17" s="2" t="str" cm="1">
        <f t="array" ref="G17">_FV(A17,"Ticker symbol",TRUE)</f>
        <v>BDSI</v>
      </c>
      <c r="H17" s="2"/>
      <c r="I17" s="2"/>
    </row>
    <row r="18" spans="1:9" x14ac:dyDescent="0.25">
      <c r="A18" t="e" vm="20">
        <v>#VALUE!</v>
      </c>
      <c r="B18" s="2" cm="1">
        <f t="array" ref="B18">_FV(A18,"Price")</f>
        <v>3.3450000000000002</v>
      </c>
      <c r="C18" s="2" t="str" cm="1">
        <f t="array" ref="C18">_FV(A18,"Industry")</f>
        <v>Food &amp; Tobacco</v>
      </c>
      <c r="D18" s="2" cm="1">
        <f t="array" ref="D18">_FV(A18,"52 week low",TRUE)</f>
        <v>2.9350000000000001</v>
      </c>
      <c r="E18" s="2" cm="1">
        <f t="array" ref="E18">_FV(A18,"52 week high",TRUE)</f>
        <v>4.24</v>
      </c>
      <c r="F18" s="2">
        <f t="shared" si="0"/>
        <v>-0.21108490566037735</v>
      </c>
      <c r="G18" s="2" t="str" cm="1">
        <f t="array" ref="G18">_FV(A18,"Ticker symbol",TRUE)</f>
        <v>WLMIF</v>
      </c>
      <c r="H18" s="2"/>
      <c r="I18" s="2"/>
    </row>
    <row r="19" spans="1:9" x14ac:dyDescent="0.25">
      <c r="A19" t="e" vm="21">
        <v>#VALUE!</v>
      </c>
      <c r="B19" s="2" cm="1">
        <f t="array" ref="B19">_FV(A19,"Price")</f>
        <v>3.3441000000000001</v>
      </c>
      <c r="C19" s="2" t="str" cm="1">
        <f t="array" ref="C19">_FV(A19,"Industry")</f>
        <v>Automobiles &amp; Auto Parts</v>
      </c>
      <c r="D19" s="2" cm="1">
        <f t="array" ref="D19">_FV(A19,"52 week low",TRUE)</f>
        <v>2.71</v>
      </c>
      <c r="E19" s="2" cm="1">
        <f t="array" ref="E19">_FV(A19,"52 week high",TRUE)</f>
        <v>9.27</v>
      </c>
      <c r="F19" s="2">
        <f t="shared" si="0"/>
        <v>-0.63925566343042073</v>
      </c>
      <c r="G19" s="2" t="str" cm="1">
        <f t="array" ref="G19">_FV(A19,"Ticker symbol",TRUE)</f>
        <v>KNDI</v>
      </c>
      <c r="H19" s="2"/>
      <c r="I19" s="2"/>
    </row>
    <row r="20" spans="1:9" x14ac:dyDescent="0.25">
      <c r="A20" t="e" vm="22">
        <v>#VALUE!</v>
      </c>
      <c r="B20" s="2" cm="1">
        <f t="array" ref="B20">_FV(A20,"Price")</f>
        <v>4.29</v>
      </c>
      <c r="C20" s="2" t="str" cm="1">
        <f t="array" ref="C20">_FV(A20,"Industry")</f>
        <v>Freight &amp; Logistics Services</v>
      </c>
      <c r="D20" s="2" cm="1">
        <f t="array" ref="D20">_FV(A20,"52 week low",TRUE)</f>
        <v>2.12</v>
      </c>
      <c r="E20" s="2" cm="1">
        <f t="array" ref="E20">_FV(A20,"52 week high",TRUE)</f>
        <v>5.44</v>
      </c>
      <c r="F20" s="2">
        <f t="shared" si="0"/>
        <v>-0.21139705882352947</v>
      </c>
      <c r="G20" s="2" t="str" cm="1">
        <f t="array" ref="G20">_FV(A20,"Ticker symbol",TRUE)</f>
        <v>SB</v>
      </c>
      <c r="H20" s="2"/>
      <c r="I20" s="2"/>
    </row>
    <row r="21" spans="1:9" x14ac:dyDescent="0.25">
      <c r="A21" t="e" vm="23">
        <v>#VALUE!</v>
      </c>
      <c r="B21" s="2" cm="1">
        <f t="array" ref="B21">_FV(A21,"Price")</f>
        <v>3.96</v>
      </c>
      <c r="C21" s="2" t="str" cm="1">
        <f t="array" ref="C21">_FV(A21,"Industry")</f>
        <v>Electronic Equipment &amp; Parts</v>
      </c>
      <c r="D21" s="2" cm="1">
        <f t="array" ref="D21">_FV(A21,"52 week low",TRUE)</f>
        <v>3</v>
      </c>
      <c r="E21" s="2" cm="1">
        <f t="array" ref="E21">_FV(A21,"52 week high",TRUE)</f>
        <v>15.48</v>
      </c>
      <c r="F21" s="2">
        <f t="shared" si="0"/>
        <v>-0.7441860465116279</v>
      </c>
      <c r="G21" s="2" t="str" cm="1">
        <f t="array" ref="G21">_FV(A21,"Ticker symbol",TRUE)</f>
        <v>NNDM</v>
      </c>
      <c r="H21" s="2"/>
      <c r="I21" s="2"/>
    </row>
    <row r="22" spans="1:9" x14ac:dyDescent="0.25">
      <c r="A22" t="e" vm="24">
        <v>#VALUE!</v>
      </c>
      <c r="B22" s="2" cm="1">
        <f t="array" ref="B22">_FV(A22,"Price")</f>
        <v>3.58</v>
      </c>
      <c r="C22" s="2" t="str" cm="1">
        <f t="array" ref="C22">_FV(A22,"Industry")</f>
        <v>Metals &amp; Mining</v>
      </c>
      <c r="D22" s="2" cm="1">
        <f t="array" ref="D22">_FV(A22,"52 week low",TRUE)</f>
        <v>1.5</v>
      </c>
      <c r="E22" s="2" cm="1">
        <f t="array" ref="E22">_FV(A22,"52 week high",TRUE)</f>
        <v>6.25</v>
      </c>
      <c r="F22" s="2">
        <f t="shared" si="0"/>
        <v>-0.42719999999999997</v>
      </c>
      <c r="G22" s="2" t="str" cm="1">
        <f t="array" ref="G22">_FV(A22,"Ticker symbol",TRUE)</f>
        <v>LI</v>
      </c>
      <c r="H22" s="2"/>
      <c r="I22" s="2"/>
    </row>
    <row r="23" spans="1:9" x14ac:dyDescent="0.25">
      <c r="A23" t="e" vm="25">
        <v>#VALUE!</v>
      </c>
      <c r="B23" s="2" cm="1">
        <f t="array" ref="B23">_FV(A23,"Price")</f>
        <v>3.835</v>
      </c>
      <c r="C23" s="2" t="str" cm="1">
        <f t="array" ref="C23">_FV(A23,"Industry")</f>
        <v>Electronic Equipment &amp; Parts</v>
      </c>
      <c r="D23" s="2" cm="1">
        <f t="array" ref="D23">_FV(A23,"52 week low",TRUE)</f>
        <v>2.61</v>
      </c>
      <c r="E23" s="2" cm="1">
        <f t="array" ref="E23">_FV(A23,"52 week high",TRUE)</f>
        <v>28</v>
      </c>
      <c r="F23" s="2">
        <f t="shared" si="0"/>
        <v>-0.86303571428571424</v>
      </c>
      <c r="G23" s="2" t="str" cm="1">
        <f t="array" ref="G23">_FV(A23,"Ticker symbol",TRUE)</f>
        <v>MVIS</v>
      </c>
      <c r="H23" s="2"/>
      <c r="I23" s="2"/>
    </row>
    <row r="24" spans="1:9" x14ac:dyDescent="0.25">
      <c r="A24" t="e" vm="26">
        <v>#VALUE!</v>
      </c>
      <c r="B24" s="2" cm="1">
        <f t="array" ref="B24">_FV(A24,"Price")</f>
        <v>3.43</v>
      </c>
      <c r="C24" s="2" t="str" cm="1">
        <f t="array" ref="C24">_FV(A24,"Industry")</f>
        <v>Automobiles &amp; Auto Parts</v>
      </c>
      <c r="D24" s="2" cm="1">
        <f t="array" ref="D24">_FV(A24,"52 week low",TRUE)</f>
        <v>2.7</v>
      </c>
      <c r="E24" s="2" cm="1">
        <f t="array" ref="E24">_FV(A24,"52 week high",TRUE)</f>
        <v>36.450000000000003</v>
      </c>
      <c r="F24" s="2">
        <f t="shared" si="0"/>
        <v>-0.90589849108367626</v>
      </c>
      <c r="G24" s="2" t="str" cm="1">
        <f t="array" ref="G24">_FV(A24,"Ticker symbol",TRUE)</f>
        <v>WKHS</v>
      </c>
      <c r="H24" s="2"/>
      <c r="I24" s="2"/>
    </row>
    <row r="25" spans="1:9" x14ac:dyDescent="0.25">
      <c r="A25" t="e" vm="27">
        <v>#VALUE!</v>
      </c>
      <c r="B25" s="2" cm="1">
        <f t="array" ref="B25">_FV(A25,"Price")</f>
        <v>3.7850000000000001</v>
      </c>
      <c r="C25" s="2" t="str" cm="1">
        <f t="array" ref="C25">_FV(A25,"Industry")</f>
        <v>Biotechnology &amp; Medical Research</v>
      </c>
      <c r="D25" s="2" cm="1">
        <f t="array" ref="D25">_FV(A25,"52 week low",TRUE)</f>
        <v>2.87</v>
      </c>
      <c r="E25" s="2" cm="1">
        <f t="array" ref="E25">_FV(A25,"52 week high",TRUE)</f>
        <v>17.649999999999999</v>
      </c>
      <c r="F25" s="2">
        <f t="shared" si="0"/>
        <v>-0.78555240793201131</v>
      </c>
      <c r="G25" s="2" t="str" cm="1">
        <f t="array" ref="G25">_FV(A25,"Ticker symbol",TRUE)</f>
        <v>OCGN</v>
      </c>
      <c r="H25" s="2"/>
      <c r="I25" s="2"/>
    </row>
    <row r="26" spans="1:9" x14ac:dyDescent="0.25">
      <c r="A26" t="e" vm="28">
        <v>#VALUE!</v>
      </c>
      <c r="B26" s="2" cm="1">
        <f t="array" ref="B26">_FV(A26,"Price")</f>
        <v>5.3916000000000004</v>
      </c>
      <c r="C26" s="2" t="str" cm="1">
        <f t="array" ref="C26">_FV(A26,"Industry")</f>
        <v>Renewable Energy</v>
      </c>
      <c r="D26" s="2" cm="1">
        <f t="array" ref="D26">_FV(A26,"52 week low",TRUE)</f>
        <v>3.395</v>
      </c>
      <c r="E26" s="2" cm="1">
        <f t="array" ref="E26">_FV(A26,"52 week high",TRUE)</f>
        <v>26.64</v>
      </c>
      <c r="F26" s="2">
        <f t="shared" si="0"/>
        <v>-0.79761261261261263</v>
      </c>
      <c r="G26" s="2" t="str" cm="1">
        <f t="array" ref="G26">_FV(A26,"Ticker symbol",TRUE)</f>
        <v>FCEL</v>
      </c>
      <c r="H26" s="2"/>
      <c r="I26" s="2"/>
    </row>
    <row r="27" spans="1:9" x14ac:dyDescent="0.25">
      <c r="A27" t="e" vm="29">
        <v>#VALUE!</v>
      </c>
      <c r="B27" s="2" cm="1">
        <f t="array" ref="B27">_FV(A27,"Price")</f>
        <v>5.08</v>
      </c>
      <c r="C27" s="2" t="str" cm="1">
        <f t="array" ref="C27">_FV(A27,"Industry")</f>
        <v>Pharmaceuticals</v>
      </c>
      <c r="D27" s="2" cm="1">
        <f t="array" ref="D27">_FV(A27,"52 week low",TRUE)</f>
        <v>3.95</v>
      </c>
      <c r="E27" s="2" cm="1">
        <f t="array" ref="E27">_FV(A27,"52 week high",TRUE)</f>
        <v>17.09</v>
      </c>
      <c r="F27" s="2">
        <f t="shared" si="0"/>
        <v>-0.70275014628437682</v>
      </c>
      <c r="G27" s="2" t="str" cm="1">
        <f t="array" ref="G27">_FV(A27,"Ticker symbol",TRUE)</f>
        <v>CRON</v>
      </c>
      <c r="H27" s="2"/>
      <c r="I27" s="2"/>
    </row>
    <row r="28" spans="1:9" x14ac:dyDescent="0.25">
      <c r="A28" t="e" vm="30">
        <v>#VALUE!</v>
      </c>
      <c r="B28" s="2" cm="1">
        <f t="array" ref="B28">_FV(A28,"Price")</f>
        <v>5.49</v>
      </c>
      <c r="C28" s="2" t="str" cm="1">
        <f t="array" ref="C28">_FV(A28,"Industry")</f>
        <v>Computers, Phones &amp; Household Electronics</v>
      </c>
      <c r="D28" s="2" cm="1">
        <f t="array" ref="D28">_FV(A28,"52 week low",TRUE)</f>
        <v>3.5</v>
      </c>
      <c r="E28" s="2" cm="1">
        <f t="array" ref="E28">_FV(A28,"52 week high",TRUE)</f>
        <v>39.1</v>
      </c>
      <c r="F28" s="2">
        <f t="shared" si="0"/>
        <v>-0.85959079283887463</v>
      </c>
      <c r="G28" s="2" t="str" cm="1">
        <f t="array" ref="G28">_FV(A28,"Ticker symbol",TRUE)</f>
        <v>CAN</v>
      </c>
      <c r="H28" s="2"/>
      <c r="I28" s="2"/>
    </row>
    <row r="29" spans="1:9" x14ac:dyDescent="0.25">
      <c r="A29" t="e" vm="31">
        <v>#VALUE!</v>
      </c>
      <c r="B29" s="2" cm="1">
        <f t="array" ref="B29">_FV(A29,"Price")</f>
        <v>4.46</v>
      </c>
      <c r="C29" s="2" t="str" cm="1">
        <f t="array" ref="C29">_FV(A29,"Industry")</f>
        <v>Communications &amp; Networking</v>
      </c>
      <c r="D29" s="2" cm="1">
        <f t="array" ref="D29">_FV(A29,"52 week low",TRUE)</f>
        <v>4.04</v>
      </c>
      <c r="E29" s="2" cm="1">
        <f t="array" ref="E29">_FV(A29,"52 week high",TRUE)</f>
        <v>11.25</v>
      </c>
      <c r="F29" s="2">
        <f t="shared" si="0"/>
        <v>-0.60355555555555551</v>
      </c>
      <c r="G29" s="2" t="str" cm="1">
        <f t="array" ref="G29">_FV(A29,"Ticker symbol",TRUE)</f>
        <v>RBBN</v>
      </c>
      <c r="H29" s="2"/>
      <c r="I29" s="2"/>
    </row>
    <row r="30" spans="1:9" x14ac:dyDescent="0.25">
      <c r="A30" t="e" vm="32">
        <v>#VALUE!</v>
      </c>
      <c r="B30" s="2" cm="1">
        <f t="array" ref="B30">_FV(A30,"Price")</f>
        <v>5.75</v>
      </c>
      <c r="C30" s="2" t="str" cm="1">
        <f t="array" ref="C30">_FV(A30,"Industry")</f>
        <v>Communications &amp; Networking</v>
      </c>
      <c r="D30" s="2" cm="1">
        <f t="array" ref="D30">_FV(A30,"52 week low",TRUE)</f>
        <v>3.75</v>
      </c>
      <c r="E30" s="2" cm="1">
        <f t="array" ref="E30">_FV(A30,"52 week high",TRUE)</f>
        <v>6.3958000000000004</v>
      </c>
      <c r="F30" s="2">
        <f t="shared" si="0"/>
        <v>-0.10097251321179529</v>
      </c>
      <c r="G30" s="2" t="str" cm="1">
        <f t="array" ref="G30">_FV(A30,"Ticker symbol",TRUE)</f>
        <v>NOK</v>
      </c>
      <c r="H30" s="2"/>
      <c r="I30" s="2"/>
    </row>
    <row r="31" spans="1:9" x14ac:dyDescent="0.25">
      <c r="A31" t="e" vm="33">
        <v>#VALUE!</v>
      </c>
      <c r="B31" s="2" cm="1">
        <f t="array" ref="B31">_FV(A31,"Price")</f>
        <v>3.6017999999999999</v>
      </c>
      <c r="C31" s="2" t="str" cm="1">
        <f t="array" ref="C31">_FV(A31,"Industry")</f>
        <v>Software &amp; IT Services</v>
      </c>
      <c r="D31" s="2" cm="1">
        <f t="array" ref="D31">_FV(A31,"52 week low",TRUE)</f>
        <v>3.21</v>
      </c>
      <c r="E31" s="2" cm="1">
        <f t="array" ref="E31">_FV(A31,"52 week high",TRUE)</f>
        <v>77.34</v>
      </c>
      <c r="F31" s="2">
        <f t="shared" si="0"/>
        <v>-0.95342901474010866</v>
      </c>
      <c r="G31" s="2" t="str" cm="1">
        <f t="array" ref="G31">_FV(A31,"Ticker symbol",TRUE)</f>
        <v>SOPA</v>
      </c>
      <c r="H31" s="2"/>
      <c r="I31" s="2"/>
    </row>
    <row r="32" spans="1:9" x14ac:dyDescent="0.25">
      <c r="A32" t="e" vm="34">
        <v>#VALUE!</v>
      </c>
      <c r="B32" s="2" cm="1">
        <f t="array" ref="B32">_FV(A32,"Price")</f>
        <v>5.96</v>
      </c>
      <c r="C32" s="2" t="str" cm="1">
        <f t="array" ref="C32">_FV(A32,"Industry")</f>
        <v>Construction &amp; Engineering</v>
      </c>
      <c r="D32" s="2" cm="1">
        <f t="array" ref="D32">_FV(A32,"52 week low",TRUE)</f>
        <v>4.6501000000000001</v>
      </c>
      <c r="E32" s="2" cm="1">
        <f t="array" ref="E32">_FV(A32,"52 week high",TRUE)</f>
        <v>23.08</v>
      </c>
      <c r="F32" s="2">
        <f t="shared" si="0"/>
        <v>-0.74176776429809355</v>
      </c>
      <c r="G32" s="2" t="str" cm="1">
        <f t="array" ref="G32">_FV(A32,"Ticker symbol",TRUE)</f>
        <v>SOL</v>
      </c>
      <c r="H32" s="2"/>
      <c r="I32" s="2"/>
    </row>
    <row r="33" spans="1:9" x14ac:dyDescent="0.25">
      <c r="A33" t="e" vm="35">
        <v>#VALUE!</v>
      </c>
      <c r="B33" s="2" cm="1">
        <f t="array" ref="B33">_FV(A33,"Price")</f>
        <v>4.04</v>
      </c>
      <c r="C33" s="2" t="str" cm="1">
        <f t="array" ref="C33">_FV(A33,"Industry")</f>
        <v>Automobiles &amp; Auto Parts</v>
      </c>
      <c r="D33" s="2" cm="1">
        <f t="array" ref="D33">_FV(A33,"52 week low",TRUE)</f>
        <v>2.91</v>
      </c>
      <c r="E33" s="2" cm="1">
        <f t="array" ref="E33">_FV(A33,"52 week high",TRUE)</f>
        <v>29.8</v>
      </c>
      <c r="F33" s="2">
        <f t="shared" si="0"/>
        <v>-0.86442953020134228</v>
      </c>
      <c r="G33" s="2" t="str" cm="1">
        <f t="array" ref="G33">_FV(A33,"Ticker symbol",TRUE)</f>
        <v>ARVL</v>
      </c>
      <c r="H33" s="2"/>
      <c r="I33" s="2"/>
    </row>
    <row r="34" spans="1:9" x14ac:dyDescent="0.25">
      <c r="A34" t="e" vm="36">
        <v>#VALUE!</v>
      </c>
      <c r="B34" s="2" cm="1">
        <f t="array" ref="B34">_FV(A34,"Price")</f>
        <v>5.9</v>
      </c>
      <c r="C34" s="2" t="str" cm="1">
        <f t="array" ref="C34">_FV(A34,"Industry")</f>
        <v>Automobiles &amp; Auto Parts</v>
      </c>
      <c r="D34" s="2" cm="1">
        <f t="array" ref="D34">_FV(A34,"52 week low",TRUE)</f>
        <v>4.5228999999999999</v>
      </c>
      <c r="E34" s="2" cm="1">
        <f t="array" ref="E34">_FV(A34,"52 week high",TRUE)</f>
        <v>29.65</v>
      </c>
      <c r="F34" s="2">
        <f t="shared" si="0"/>
        <v>-0.80101180438448571</v>
      </c>
      <c r="G34" s="2" t="str" cm="1">
        <f t="array" ref="G34">_FV(A34,"Ticker symbol",TRUE)</f>
        <v>FUV</v>
      </c>
      <c r="H34" s="2"/>
    </row>
    <row r="35" spans="1:9" x14ac:dyDescent="0.25">
      <c r="A35" t="e" vm="37">
        <v>#VALUE!</v>
      </c>
      <c r="B35" s="2" cm="1">
        <f t="array" ref="B35">_FV(A35,"Price")</f>
        <v>7.73</v>
      </c>
      <c r="C35" s="2" t="str" cm="1">
        <f t="array" ref="C35">_FV(A35,"Industry")</f>
        <v>Food &amp; Tobacco</v>
      </c>
      <c r="D35" s="2" cm="1">
        <f t="array" ref="D35">_FV(A35,"52 week low",TRUE)</f>
        <v>6.11</v>
      </c>
      <c r="E35" s="2" cm="1">
        <f t="array" ref="E35">_FV(A35,"52 week high",TRUE)</f>
        <v>29</v>
      </c>
      <c r="F35" s="2">
        <f t="shared" si="0"/>
        <v>-0.73344827586206895</v>
      </c>
      <c r="G35" s="2" t="str" cm="1">
        <f t="array" ref="G35">_FV(A35,"Ticker symbol",TRUE)</f>
        <v>OTLY</v>
      </c>
      <c r="H35" s="2"/>
      <c r="I35" s="2"/>
    </row>
    <row r="36" spans="1:9" x14ac:dyDescent="0.25">
      <c r="A36" t="e" vm="38">
        <v>#VALUE!</v>
      </c>
      <c r="B36" s="2" cm="1">
        <f t="array" ref="B36">_FV(A36,"Price")</f>
        <v>8.6999999999999993</v>
      </c>
      <c r="C36" s="2" t="str" cm="1">
        <f t="array" ref="C36">_FV(A36,"Industry")</f>
        <v>Professional &amp; Commercial Services</v>
      </c>
      <c r="D36" s="2" cm="1">
        <f t="array" ref="D36">_FV(A36,"52 week low",TRUE)</f>
        <v>7.3949999999999996</v>
      </c>
      <c r="E36" s="2" cm="1">
        <f t="array" ref="E36">_FV(A36,"52 week high",TRUE)</f>
        <v>9.43</v>
      </c>
      <c r="F36" s="2">
        <f t="shared" si="0"/>
        <v>-7.7412513255567389E-2</v>
      </c>
      <c r="G36" s="2" t="str" cm="1">
        <f t="array" ref="G36">_FV(A36,"Ticker symbol",TRUE)</f>
        <v>APPS</v>
      </c>
      <c r="H36" s="2"/>
      <c r="I36" s="2"/>
    </row>
    <row r="37" spans="1:9" x14ac:dyDescent="0.25">
      <c r="A37" t="e" vm="39">
        <v>#VALUE!</v>
      </c>
      <c r="B37" s="2" cm="1">
        <f t="array" ref="B37">_FV(A37,"Price")</f>
        <v>8.3800000000000008</v>
      </c>
      <c r="C37" s="2" t="str" cm="1">
        <f t="array" ref="C37">_FV(A37,"Industry")</f>
        <v>Oil &amp; Gas</v>
      </c>
      <c r="D37" s="2" cm="1">
        <f t="array" ref="D37">_FV(A37,"52 week low",TRUE)</f>
        <v>7.32</v>
      </c>
      <c r="E37" s="2" cm="1">
        <f t="array" ref="E37">_FV(A37,"52 week high",TRUE)</f>
        <v>11.4</v>
      </c>
      <c r="F37" s="2">
        <f t="shared" si="0"/>
        <v>-0.26491228070175432</v>
      </c>
      <c r="G37" s="2" t="str" cm="1">
        <f t="array" ref="G37">_FV(A37,"Ticker symbol",TRUE)</f>
        <v>ARKO</v>
      </c>
      <c r="H37" s="2"/>
      <c r="I37" s="2"/>
    </row>
    <row r="38" spans="1:9" x14ac:dyDescent="0.25">
      <c r="A38" t="e" vm="40">
        <v>#VALUE!</v>
      </c>
      <c r="B38" s="2" cm="1">
        <f t="array" ref="B38">_FV(A38,"Price")</f>
        <v>11.785</v>
      </c>
      <c r="C38" s="2" t="str" cm="1">
        <f t="array" ref="C38">_FV(A38,"Industry")</f>
        <v>Freight &amp; Logistics Services</v>
      </c>
      <c r="D38" s="2" cm="1">
        <f t="array" ref="D38">_FV(A38,"52 week low",TRUE)</f>
        <v>5.98</v>
      </c>
      <c r="E38" s="2" cm="1">
        <f t="array" ref="E38">_FV(A38,"52 week high",TRUE)</f>
        <v>12.17</v>
      </c>
      <c r="F38" s="2">
        <f t="shared" si="0"/>
        <v>-3.1635168447000803E-2</v>
      </c>
      <c r="G38" s="2" t="str" cm="1">
        <f t="array" ref="G38">_FV(A38,"Ticker symbol",TRUE)</f>
        <v>GOGL</v>
      </c>
      <c r="H38" s="2"/>
      <c r="I38" s="2"/>
    </row>
    <row r="39" spans="1:9" x14ac:dyDescent="0.25">
      <c r="A39" t="e" vm="41">
        <v>#VALUE!</v>
      </c>
      <c r="B39" s="2" cm="1">
        <f t="array" ref="B39">_FV(A39,"Price")</f>
        <v>8.75</v>
      </c>
      <c r="C39" s="2" t="str" cm="1">
        <f t="array" ref="C39">_FV(A39,"Industry")</f>
        <v>Renewable Energy</v>
      </c>
      <c r="D39" s="2" cm="1">
        <f t="array" ref="D39">_FV(A39,"52 week low",TRUE)</f>
        <v>8.1</v>
      </c>
      <c r="E39" s="2" cm="1">
        <f t="array" ref="E39">_FV(A39,"52 week high",TRUE)</f>
        <v>15</v>
      </c>
      <c r="F39" s="2">
        <f t="shared" si="0"/>
        <v>-0.41666666666666669</v>
      </c>
      <c r="G39" s="2" t="str" cm="1">
        <f t="array" ref="G39">_FV(A39,"Ticker symbol",TRUE)</f>
        <v>VWDRY</v>
      </c>
      <c r="H39" s="2"/>
      <c r="I39" s="2"/>
    </row>
    <row r="40" spans="1:9" x14ac:dyDescent="0.25">
      <c r="A40" t="e" vm="42">
        <v>#VALUE!</v>
      </c>
      <c r="B40" s="2" cm="1">
        <f t="array" ref="B40">_FV(A40,"Price")</f>
        <v>10.57</v>
      </c>
      <c r="C40" s="2" t="str" cm="1">
        <f t="array" ref="C40">_FV(A40,"Industry")</f>
        <v>Software &amp; IT Services</v>
      </c>
      <c r="D40" s="2" cm="1">
        <f t="array" ref="D40">_FV(A40,"52 week low",TRUE)</f>
        <v>8.17</v>
      </c>
      <c r="E40" s="2" cm="1">
        <f t="array" ref="E40">_FV(A40,"52 week high",TRUE)</f>
        <v>20.139800000000001</v>
      </c>
      <c r="F40" s="2">
        <f t="shared" si="0"/>
        <v>-0.47516857168392934</v>
      </c>
      <c r="G40" s="2" t="str" cm="1">
        <f t="array" ref="G40">_FV(A40,"Ticker symbol",TRUE)</f>
        <v>MOMO</v>
      </c>
      <c r="H40" s="2"/>
      <c r="I40" s="2"/>
    </row>
    <row r="41" spans="1:9" x14ac:dyDescent="0.25">
      <c r="A41" t="e" vm="43">
        <v>#VALUE!</v>
      </c>
      <c r="B41" s="2" cm="1">
        <f t="array" ref="B41">_FV(A41,"Price")</f>
        <v>6</v>
      </c>
      <c r="C41" s="2" t="str" cm="1">
        <f t="array" ref="C41">_FV(A41,"Industry")</f>
        <v>Machinery, Equipment &amp; Components</v>
      </c>
      <c r="D41" s="2" cm="1">
        <f t="array" ref="D41">_FV(A41,"52 week low",TRUE)</f>
        <v>1.875</v>
      </c>
      <c r="E41" s="2" cm="1">
        <f t="array" ref="E41">_FV(A41,"52 week high",TRUE)</f>
        <v>12.47</v>
      </c>
      <c r="F41" s="2">
        <f t="shared" si="0"/>
        <v>-0.51884522854851645</v>
      </c>
      <c r="G41" s="2" t="str" cm="1">
        <f t="array" ref="G41">_FV(A41,"Ticker symbol",TRUE)</f>
        <v>NVX</v>
      </c>
      <c r="H41" s="2"/>
      <c r="I41" s="2"/>
    </row>
    <row r="42" spans="1:9" x14ac:dyDescent="0.25">
      <c r="A42" s="5" t="e" vm="44">
        <v>#VALUE!</v>
      </c>
      <c r="B42" s="2" cm="1">
        <f t="array" ref="B42">_FV(A42,"Price")</f>
        <v>9.9</v>
      </c>
      <c r="C42" s="2" t="str" cm="1">
        <f t="array" ref="C42">_FV(A42,"Industry")</f>
        <v>Automobiles &amp; Auto Parts</v>
      </c>
      <c r="D42" s="2" cm="1">
        <f t="array" ref="D42">_FV(A42,"52 week low",TRUE)</f>
        <v>7.18</v>
      </c>
      <c r="E42" s="2" cm="1">
        <f t="array" ref="E42">_FV(A42,"52 week high",TRUE)</f>
        <v>12.37</v>
      </c>
      <c r="F42" s="2">
        <f t="shared" si="0"/>
        <v>-0.19967663702506055</v>
      </c>
      <c r="G42" s="2" t="str" cm="1">
        <f t="array" ref="G42">_FV(A42,"Ticker symbol",TRUE)</f>
        <v>POAHY</v>
      </c>
      <c r="H42" s="2"/>
      <c r="I42" s="2"/>
    </row>
    <row r="43" spans="1:9" x14ac:dyDescent="0.25">
      <c r="A43" t="e" vm="45">
        <v>#VALUE!</v>
      </c>
      <c r="B43" s="2" cm="1">
        <f t="array" ref="B43">_FV(A43,"Price")</f>
        <v>10.0588</v>
      </c>
      <c r="C43" s="2" t="str" cm="1">
        <f t="array" ref="C43">_FV(A43,"Industry")</f>
        <v>Aerospace &amp; Defense</v>
      </c>
      <c r="D43" s="2" cm="1">
        <f t="array" ref="D43">_FV(A43,"52 week low",TRUE)</f>
        <v>7.58</v>
      </c>
      <c r="E43" s="2" cm="1">
        <f t="array" ref="E43">_FV(A43,"52 week high",TRUE)</f>
        <v>57.509500000000003</v>
      </c>
      <c r="F43" s="2">
        <f t="shared" si="0"/>
        <v>-0.82509324546379303</v>
      </c>
      <c r="G43" s="2" t="str" cm="1">
        <f t="array" ref="G43">_FV(A43,"Ticker symbol",TRUE)</f>
        <v>SPCE</v>
      </c>
      <c r="H43" s="2"/>
      <c r="I43" s="2"/>
    </row>
    <row r="44" spans="1:9" x14ac:dyDescent="0.25">
      <c r="A44" t="e" vm="46">
        <v>#VALUE!</v>
      </c>
      <c r="B44" s="2" cm="1">
        <f t="array" ref="B44">_FV(A44,"Price")</f>
        <v>12.71</v>
      </c>
      <c r="C44" s="2" t="str" cm="1">
        <f t="array" ref="C44">_FV(A44,"Industry")</f>
        <v>Biotechnology &amp; Medical Research</v>
      </c>
      <c r="D44" s="2" cm="1">
        <f t="array" ref="D44">_FV(A44,"52 week low",TRUE)</f>
        <v>9.26</v>
      </c>
      <c r="E44" s="2" cm="1">
        <f t="array" ref="E44">_FV(A44,"52 week high",TRUE)</f>
        <v>30.375</v>
      </c>
      <c r="F44" s="2">
        <f t="shared" si="0"/>
        <v>-0.58156378600823044</v>
      </c>
      <c r="G44" s="2" t="str" cm="1">
        <f t="array" ref="G44">_FV(A44,"Ticker symbol",TRUE)</f>
        <v>ACRS</v>
      </c>
      <c r="H44" s="2"/>
      <c r="I44" s="2"/>
    </row>
    <row r="45" spans="1:9" x14ac:dyDescent="0.25">
      <c r="A45" t="e" vm="47">
        <v>#VALUE!</v>
      </c>
      <c r="B45" s="2" cm="1">
        <f t="array" ref="B45">_FV(A45,"Price")</f>
        <v>10.28</v>
      </c>
      <c r="C45" s="2" t="e" cm="1" vm="48">
        <f t="array" ref="C45">_FV(A45,"Industry")</f>
        <v>#VALUE!</v>
      </c>
      <c r="D45" s="2" cm="1">
        <f t="array" ref="D45">_FV(A45,"52 week low",TRUE)</f>
        <v>8.57</v>
      </c>
      <c r="E45" s="2" cm="1">
        <f t="array" ref="E45">_FV(A45,"52 week high",TRUE)</f>
        <v>36.840000000000003</v>
      </c>
      <c r="F45" s="2">
        <f t="shared" si="0"/>
        <v>-0.72095548317046687</v>
      </c>
      <c r="G45" s="2" t="str" cm="1">
        <f t="array" ref="G45">_FV(A45,"Ticker symbol",TRUE)</f>
        <v>BLDP</v>
      </c>
      <c r="H45" s="2"/>
      <c r="I45" s="2"/>
    </row>
    <row r="46" spans="1:9" x14ac:dyDescent="0.25">
      <c r="A46" t="e" vm="49">
        <v>#VALUE!</v>
      </c>
      <c r="B46" s="2" cm="1">
        <f t="array" ref="B46">_FV(A46,"Price")</f>
        <v>12.42</v>
      </c>
      <c r="C46" s="2" t="str" cm="1">
        <f t="array" ref="C46">_FV(A46,"Industry")</f>
        <v>Food &amp; Drug Retailing</v>
      </c>
      <c r="D46" s="2" cm="1">
        <f t="array" ref="D46">_FV(A46,"52 week low",TRUE)</f>
        <v>9.73</v>
      </c>
      <c r="E46" s="2" cm="1">
        <f t="array" ref="E46">_FV(A46,"52 week high",TRUE)</f>
        <v>18.55</v>
      </c>
      <c r="F46" s="2">
        <f t="shared" si="0"/>
        <v>-0.33045822102425881</v>
      </c>
      <c r="G46" s="2" t="str" cm="1">
        <f t="array" ref="G46">_FV(A46,"Ticker symbol",TRUE)</f>
        <v>ASAI</v>
      </c>
      <c r="H46" s="2"/>
      <c r="I46" s="2"/>
    </row>
    <row r="47" spans="1:9" x14ac:dyDescent="0.25">
      <c r="A47" t="e" vm="50">
        <v>#VALUE!</v>
      </c>
      <c r="B47" s="2" cm="1">
        <f t="array" ref="B47">_FV(A47,"Price")</f>
        <v>10.210000000000001</v>
      </c>
      <c r="C47" s="2" t="str" cm="1">
        <f t="array" ref="C47">_FV(A47,"Industry")</f>
        <v>Chemicals</v>
      </c>
      <c r="D47" s="2" cm="1">
        <f t="array" ref="D47">_FV(A47,"52 week low",TRUE)</f>
        <v>5.56</v>
      </c>
      <c r="E47" s="2" cm="1">
        <f t="array" ref="E47">_FV(A47,"52 week high",TRUE)</f>
        <v>11.16</v>
      </c>
      <c r="F47" s="2">
        <f t="shared" si="0"/>
        <v>-8.5125448028673764E-2</v>
      </c>
      <c r="G47" s="2" t="str" cm="1">
        <f t="array" ref="G47">_FV(A47,"Ticker symbol",TRUE)</f>
        <v>ICL</v>
      </c>
      <c r="H47" s="2"/>
      <c r="I47" s="2"/>
    </row>
    <row r="48" spans="1:9" x14ac:dyDescent="0.25">
      <c r="A48" t="e" vm="51">
        <v>#VALUE!</v>
      </c>
      <c r="B48" s="2" cm="1">
        <f t="array" ref="B48">_FV(A48,"Price")</f>
        <v>11.7</v>
      </c>
      <c r="C48" s="2" t="str" cm="1">
        <f t="array" ref="C48">_FV(A48,"Industry")</f>
        <v>Telecommunications Services</v>
      </c>
      <c r="D48" s="2" cm="1">
        <f t="array" ref="D48">_FV(A48,"52 week low",TRUE)</f>
        <v>10.15</v>
      </c>
      <c r="E48" s="2" cm="1">
        <f t="array" ref="E48">_FV(A48,"52 week high",TRUE)</f>
        <v>14.79</v>
      </c>
      <c r="F48" s="2">
        <f t="shared" si="0"/>
        <v>-0.20892494929006086</v>
      </c>
      <c r="G48" s="2" t="str" cm="1">
        <f t="array" ref="G48">_FV(A48,"Ticker symbol",TRUE)</f>
        <v>LILA</v>
      </c>
      <c r="H48" s="2"/>
      <c r="I48" s="2"/>
    </row>
    <row r="49" spans="1:9" x14ac:dyDescent="0.25">
      <c r="A49" t="e" vm="52">
        <v>#VALUE!</v>
      </c>
      <c r="B49" s="2" cm="1">
        <f t="array" ref="B49">_FV(A49,"Price")</f>
        <v>10.925000000000001</v>
      </c>
      <c r="C49" s="2" t="str" cm="1">
        <f t="array" ref="C49">_FV(A49,"Industry")</f>
        <v>Biotechnology &amp; Medical Research</v>
      </c>
      <c r="D49" s="2" cm="1">
        <f t="array" ref="D49">_FV(A49,"52 week low",TRUE)</f>
        <v>8.7819000000000003</v>
      </c>
      <c r="E49" s="2" cm="1">
        <f t="array" ref="E49">_FV(A49,"52 week high",TRUE)</f>
        <v>14.27</v>
      </c>
      <c r="F49" s="2">
        <f t="shared" si="0"/>
        <v>-0.23440784863349678</v>
      </c>
      <c r="G49" s="2" t="str" cm="1">
        <f t="array" ref="G49">_FV(A49,"Ticker symbol",TRUE)</f>
        <v>IRWD</v>
      </c>
      <c r="H49" s="2"/>
      <c r="I49" s="2"/>
    </row>
    <row r="50" spans="1:9" x14ac:dyDescent="0.25">
      <c r="A50" t="e" vm="53">
        <v>#VALUE!</v>
      </c>
      <c r="B50" s="2" cm="1">
        <f t="array" ref="B50">_FV(A50,"Price")</f>
        <v>10.43</v>
      </c>
      <c r="C50" s="2" t="str" cm="1">
        <f t="array" ref="C50">_FV(A50,"Industry")</f>
        <v>Biotechnology &amp; Medical Research</v>
      </c>
      <c r="D50" s="2" cm="1">
        <f t="array" ref="D50">_FV(A50,"52 week low",TRUE)</f>
        <v>10.23</v>
      </c>
      <c r="E50" s="2" cm="1">
        <f t="array" ref="E50">_FV(A50,"52 week high",TRUE)</f>
        <v>29.647300000000001</v>
      </c>
      <c r="F50" s="2">
        <f t="shared" si="0"/>
        <v>-0.64819730633143657</v>
      </c>
      <c r="G50" s="2" t="str" cm="1">
        <f t="array" ref="G50">_FV(A50,"Ticker symbol",TRUE)</f>
        <v>CARA</v>
      </c>
      <c r="H50" s="2"/>
      <c r="I50" s="2"/>
    </row>
    <row r="51" spans="1:9" x14ac:dyDescent="0.25">
      <c r="A51" t="e" vm="54">
        <v>#VALUE!</v>
      </c>
      <c r="B51" s="2" cm="1">
        <f t="array" ref="B51">_FV(A51,"Price")</f>
        <v>13.41</v>
      </c>
      <c r="C51" s="2" t="str" cm="1">
        <f t="array" ref="C51">_FV(A51,"Industry")</f>
        <v>Software &amp; IT Services</v>
      </c>
      <c r="D51" s="2" cm="1">
        <f t="array" ref="D51">_FV(A51,"52 week low",TRUE)</f>
        <v>10.75</v>
      </c>
      <c r="E51" s="2" cm="1">
        <f t="array" ref="E51">_FV(A51,"52 week high",TRUE)</f>
        <v>22.29</v>
      </c>
      <c r="F51" s="2">
        <f t="shared" si="0"/>
        <v>-0.39838492597577385</v>
      </c>
      <c r="G51" s="2" t="str" cm="1">
        <f t="array" ref="G51">_FV(A51,"Ticker symbol",TRUE)</f>
        <v>SCPL</v>
      </c>
      <c r="H51" s="2"/>
      <c r="I51" s="2"/>
    </row>
    <row r="52" spans="1:9" x14ac:dyDescent="0.25">
      <c r="A52" t="e" vm="55">
        <v>#VALUE!</v>
      </c>
      <c r="B52" s="2" cm="1">
        <f t="array" ref="B52">_FV(A52,"Price")</f>
        <v>14.36</v>
      </c>
      <c r="C52" s="2" t="str" cm="1">
        <f t="array" ref="C52">_FV(A52,"Industry")</f>
        <v>Renewable Energy</v>
      </c>
      <c r="D52" s="2" cm="1">
        <f t="array" ref="D52">_FV(A52,"52 week low",TRUE)</f>
        <v>9.9</v>
      </c>
      <c r="E52" s="2" cm="1">
        <f t="array" ref="E52">_FV(A52,"52 week high",TRUE)</f>
        <v>22</v>
      </c>
      <c r="F52" s="2">
        <f t="shared" si="0"/>
        <v>-0.34727272727272729</v>
      </c>
      <c r="G52" s="2" t="str" cm="1">
        <f t="array" ref="G52">_FV(A52,"Ticker symbol",TRUE)</f>
        <v>968</v>
      </c>
      <c r="H52" s="2"/>
      <c r="I52" s="2"/>
    </row>
    <row r="53" spans="1:9" x14ac:dyDescent="0.25">
      <c r="A53" t="e" vm="56">
        <v>#VALUE!</v>
      </c>
      <c r="B53" s="2" cm="1">
        <f t="array" ref="B53">_FV(A53,"Price")</f>
        <v>14.62</v>
      </c>
      <c r="C53" s="2" t="str" cm="1">
        <f t="array" ref="C53">_FV(A53,"Industry")</f>
        <v>Food &amp; Tobacco</v>
      </c>
      <c r="D53" s="2" cm="1">
        <f t="array" ref="D53">_FV(A53,"52 week low",TRUE)</f>
        <v>12.01</v>
      </c>
      <c r="E53" s="2" cm="1">
        <f t="array" ref="E53">_FV(A53,"52 week high",TRUE)</f>
        <v>19.79</v>
      </c>
      <c r="F53" s="2">
        <f t="shared" si="0"/>
        <v>-0.26124305204648812</v>
      </c>
      <c r="G53" s="2" t="str" cm="1">
        <f t="array" ref="G53">_FV(A53,"Ticker symbol",TRUE)</f>
        <v>WHGLY</v>
      </c>
      <c r="H53" s="2"/>
      <c r="I53" s="2"/>
    </row>
    <row r="54" spans="1:9" x14ac:dyDescent="0.25">
      <c r="A54" t="e" vm="57">
        <v>#VALUE!</v>
      </c>
      <c r="B54" s="2" cm="1">
        <f t="array" ref="B54">_FV(A54,"Price")</f>
        <v>10.91</v>
      </c>
      <c r="C54" s="2" t="str" cm="1">
        <f t="array" ref="C54">_FV(A54,"Industry")</f>
        <v>Renewable Energy</v>
      </c>
      <c r="D54" s="2" cm="1">
        <f t="array" ref="D54">_FV(A54,"52 week low",TRUE)</f>
        <v>9.98</v>
      </c>
      <c r="E54" s="2" cm="1">
        <f t="array" ref="E54">_FV(A54,"52 week high",TRUE)</f>
        <v>81.36</v>
      </c>
      <c r="F54" s="2">
        <f t="shared" si="0"/>
        <v>-0.86590462143559488</v>
      </c>
      <c r="G54" s="2" t="str" cm="1">
        <f t="array" ref="G54">_FV(A54,"Ticker symbol",TRUE)</f>
        <v>TPIC</v>
      </c>
      <c r="H54" s="2"/>
      <c r="I54" s="2"/>
    </row>
    <row r="55" spans="1:9" x14ac:dyDescent="0.25">
      <c r="A55" t="e" vm="58">
        <v>#VALUE!</v>
      </c>
      <c r="B55" s="2" cm="1">
        <f t="array" ref="B55">_FV(A55,"Price")</f>
        <v>10.965</v>
      </c>
      <c r="C55" s="2" t="str" cm="1">
        <f t="array" ref="C55">_FV(A55,"Industry")</f>
        <v>Software &amp; IT Services</v>
      </c>
      <c r="D55" s="2" cm="1">
        <f t="array" ref="D55">_FV(A55,"52 week low",TRUE)</f>
        <v>8.92</v>
      </c>
      <c r="E55" s="2" cm="1">
        <f t="array" ref="E55">_FV(A55,"52 week high",TRUE)</f>
        <v>114.965</v>
      </c>
      <c r="F55" s="2">
        <f t="shared" si="0"/>
        <v>-0.90462314617492279</v>
      </c>
      <c r="G55" s="2" t="str" cm="1">
        <f t="array" ref="G55">_FV(A55,"Ticker symbol",TRUE)</f>
        <v>API</v>
      </c>
      <c r="H55" s="2"/>
      <c r="I55" s="2"/>
    </row>
    <row r="56" spans="1:9" x14ac:dyDescent="0.25">
      <c r="A56" t="e" vm="59">
        <v>#VALUE!</v>
      </c>
      <c r="B56" s="2" cm="1">
        <f t="array" ref="B56">_FV(A56,"Price")</f>
        <v>13.105</v>
      </c>
      <c r="C56" s="2" t="str" cm="1">
        <f t="array" ref="C56">_FV(A56,"Industry")</f>
        <v>Biotechnology &amp; Medical Research</v>
      </c>
      <c r="D56" s="2" cm="1">
        <f t="array" ref="D56">_FV(A56,"52 week low",TRUE)</f>
        <v>7.09</v>
      </c>
      <c r="E56" s="2" cm="1">
        <f t="array" ref="E56">_FV(A56,"52 week high",TRUE)</f>
        <v>21.39</v>
      </c>
      <c r="F56" s="2">
        <f t="shared" si="0"/>
        <v>-0.38733052828424497</v>
      </c>
      <c r="G56" s="2" t="str" cm="1">
        <f t="array" ref="G56">_FV(A56,"Ticker symbol",TRUE)</f>
        <v>DVAX</v>
      </c>
      <c r="H56" s="2"/>
      <c r="I56" s="2"/>
    </row>
    <row r="57" spans="1:9" x14ac:dyDescent="0.25">
      <c r="A57" t="e" vm="60">
        <v>#VALUE!</v>
      </c>
      <c r="B57" s="2" cm="1">
        <f t="array" ref="B57">_FV(A57,"Price")</f>
        <v>14.111700000000001</v>
      </c>
      <c r="C57" s="2" t="str" cm="1">
        <f t="array" ref="C57">_FV(A57,"Industry")</f>
        <v>Machinery, Equipment &amp; Components</v>
      </c>
      <c r="D57" s="2" cm="1">
        <f t="array" ref="D57">_FV(A57,"52 week low",TRUE)</f>
        <v>11.05</v>
      </c>
      <c r="E57" s="2" cm="1">
        <f t="array" ref="E57">_FV(A57,"52 week high",TRUE)</f>
        <v>21.24</v>
      </c>
      <c r="F57" s="2">
        <f t="shared" si="0"/>
        <v>-0.33560734463276826</v>
      </c>
      <c r="G57" s="2" t="str" cm="1">
        <f t="array" ref="G57">_FV(A57,"Ticker symbol",TRUE)</f>
        <v>HOLI</v>
      </c>
      <c r="H57" s="2"/>
      <c r="I57" s="2"/>
    </row>
    <row r="58" spans="1:9" x14ac:dyDescent="0.25">
      <c r="A58" t="e" vm="61">
        <v>#VALUE!</v>
      </c>
      <c r="B58" s="2" cm="1">
        <f t="array" ref="B58">_FV(A58,"Price")</f>
        <v>15.225</v>
      </c>
      <c r="C58" s="2" t="str" cm="1">
        <f t="array" ref="C58">_FV(A58,"Industry")</f>
        <v>Pharmaceuticals</v>
      </c>
      <c r="D58" s="2" cm="1">
        <f t="array" ref="D58">_FV(A58,"52 week low",TRUE)</f>
        <v>13.17</v>
      </c>
      <c r="E58" s="2" cm="1">
        <f t="array" ref="E58">_FV(A58,"52 week high",TRUE)</f>
        <v>19.965</v>
      </c>
      <c r="F58" s="2">
        <f t="shared" si="0"/>
        <v>-0.23741547708489857</v>
      </c>
      <c r="G58" s="2" t="str" cm="1">
        <f t="array" ref="G58">_FV(A58,"Ticker symbol",TRUE)</f>
        <v>TAK</v>
      </c>
      <c r="H58" s="2"/>
      <c r="I58" s="2"/>
    </row>
    <row r="59" spans="1:9" x14ac:dyDescent="0.25">
      <c r="A59" t="e" vm="62">
        <v>#VALUE!</v>
      </c>
      <c r="B59" s="2" cm="1">
        <f t="array" ref="B59">_FV(A59,"Price")</f>
        <v>15.315</v>
      </c>
      <c r="C59" s="2" t="str" cm="1">
        <f t="array" ref="C59">_FV(A59,"Industry")</f>
        <v>Pharmaceuticals</v>
      </c>
      <c r="D59" s="2" cm="1">
        <f t="array" ref="D59">_FV(A59,"52 week low",TRUE)</f>
        <v>11.96</v>
      </c>
      <c r="E59" s="2" cm="1">
        <f t="array" ref="E59">_FV(A59,"52 week high",TRUE)</f>
        <v>18.68</v>
      </c>
      <c r="F59" s="2">
        <f t="shared" si="0"/>
        <v>-0.18013918629550324</v>
      </c>
      <c r="G59" s="2" t="str" cm="1">
        <f t="array" ref="G59">_FV(A59,"Ticker symbol",TRUE)</f>
        <v>VTRS</v>
      </c>
      <c r="H59" s="2"/>
      <c r="I59" s="2"/>
    </row>
    <row r="60" spans="1:9" x14ac:dyDescent="0.25">
      <c r="A60" t="e" vm="63">
        <v>#VALUE!</v>
      </c>
      <c r="B60" s="2" cm="1">
        <f t="array" ref="B60">_FV(A60,"Price")</f>
        <v>13.935</v>
      </c>
      <c r="C60" s="2" t="str" cm="1">
        <f t="array" ref="C60">_FV(A60,"Industry")</f>
        <v>Software &amp; IT Services</v>
      </c>
      <c r="D60" s="2" cm="1">
        <f t="array" ref="D60">_FV(A60,"52 week low",TRUE)</f>
        <v>11.75</v>
      </c>
      <c r="E60" s="2" cm="1">
        <f t="array" ref="E60">_FV(A60,"52 week high",TRUE)</f>
        <v>30.44</v>
      </c>
      <c r="F60" s="2">
        <f t="shared" si="0"/>
        <v>-0.54221419185282527</v>
      </c>
      <c r="G60" s="2" t="str" cm="1">
        <f t="array" ref="G60">_FV(A60,"Ticker symbol",TRUE)</f>
        <v>PLTR</v>
      </c>
      <c r="H60" s="2"/>
      <c r="I60" s="2"/>
    </row>
    <row r="61" spans="1:9" x14ac:dyDescent="0.25">
      <c r="A61" t="e" vm="64">
        <v>#VALUE!</v>
      </c>
      <c r="B61" s="2" cm="1">
        <f t="array" ref="B61">_FV(A61,"Price")</f>
        <v>18.055</v>
      </c>
      <c r="C61" s="2" t="str" cm="1">
        <f t="array" ref="C61">_FV(A61,"Industry")</f>
        <v>Software &amp; IT Services</v>
      </c>
      <c r="D61" s="2" cm="1">
        <f t="array" ref="D61">_FV(A61,"52 week low",TRUE)</f>
        <v>13.755000000000001</v>
      </c>
      <c r="E61" s="2" cm="1">
        <f t="array" ref="E61">_FV(A61,"52 week high",TRUE)</f>
        <v>22.8</v>
      </c>
      <c r="F61" s="2">
        <f t="shared" si="0"/>
        <v>-0.20811403508771933</v>
      </c>
      <c r="G61" s="2" t="str" cm="1">
        <f t="array" ref="G61">_FV(A61,"Ticker symbol",TRUE)</f>
        <v>MNDT</v>
      </c>
      <c r="H61" s="2"/>
      <c r="I61" s="2"/>
    </row>
    <row r="62" spans="1:9" x14ac:dyDescent="0.25">
      <c r="A62" t="e" vm="65">
        <v>#VALUE!</v>
      </c>
      <c r="B62" s="2" cm="1">
        <f t="array" ref="B62">_FV(A62,"Price")</f>
        <v>12.35</v>
      </c>
      <c r="C62" s="2" t="str" cm="1">
        <f t="array" ref="C62">_FV(A62,"Industry")</f>
        <v>Financial Technology (Fintech) &amp; Infrastructure</v>
      </c>
      <c r="D62" s="2" cm="1">
        <f t="array" ref="D62">_FV(A62,"52 week low",TRUE)</f>
        <v>12.33</v>
      </c>
      <c r="E62" s="2" cm="1">
        <f t="array" ref="E62">_FV(A62,"52 week high",TRUE)</f>
        <v>95.117199999999997</v>
      </c>
      <c r="F62" s="2">
        <f t="shared" si="0"/>
        <v>-0.87016018133418571</v>
      </c>
      <c r="G62" s="2" t="str" cm="1">
        <f t="array" ref="G62">_FV(A62,"Ticker symbol",TRUE)</f>
        <v>STNE</v>
      </c>
      <c r="H62" s="2"/>
      <c r="I62" s="2"/>
    </row>
    <row r="63" spans="1:9" x14ac:dyDescent="0.25">
      <c r="A63" t="e" vm="66">
        <v>#VALUE!</v>
      </c>
      <c r="B63" s="2" cm="1">
        <f t="array" ref="B63">_FV(A63,"Price")</f>
        <v>15.38</v>
      </c>
      <c r="C63" s="2" t="str" cm="1">
        <f t="array" ref="C63">_FV(A63,"Industry")</f>
        <v>Food &amp; Tobacco</v>
      </c>
      <c r="D63" s="2" cm="1">
        <f t="array" ref="D63">_FV(A63,"52 week low",TRUE)</f>
        <v>13.72</v>
      </c>
      <c r="E63" s="2" cm="1">
        <f t="array" ref="E63">_FV(A63,"52 week high",TRUE)</f>
        <v>30.09</v>
      </c>
      <c r="F63" s="2">
        <f t="shared" si="0"/>
        <v>-0.48886673313393153</v>
      </c>
      <c r="G63" s="2" t="str" cm="1">
        <f t="array" ref="G63">_FV(A63,"Ticker symbol",TRUE)</f>
        <v>UTZ</v>
      </c>
      <c r="H63" s="2"/>
      <c r="I63" s="2"/>
    </row>
    <row r="64" spans="1:9" x14ac:dyDescent="0.25">
      <c r="A64" t="e" vm="67">
        <v>#VALUE!</v>
      </c>
      <c r="B64" s="2" cm="1">
        <f t="array" ref="B64">_FV(A64,"Price")</f>
        <v>19.5</v>
      </c>
      <c r="C64" s="2" t="str" cm="1">
        <f t="array" ref="C64">_FV(A64,"Industry")</f>
        <v>Machinery, Equipment &amp; Components</v>
      </c>
      <c r="D64" s="2" cm="1">
        <f t="array" ref="D64">_FV(A64,"52 week low",TRUE)</f>
        <v>12.55</v>
      </c>
      <c r="E64" s="2" cm="1">
        <f t="array" ref="E64">_FV(A64,"52 week high",TRUE)</f>
        <v>40.049999999999997</v>
      </c>
      <c r="F64" s="2">
        <f t="shared" si="0"/>
        <v>-0.51310861423220966</v>
      </c>
      <c r="G64" s="2" t="str" cm="1">
        <f t="array" ref="G64">_FV(A64,"Ticker symbol",TRUE)</f>
        <v>BE</v>
      </c>
      <c r="H64" s="2"/>
      <c r="I64" s="2"/>
    </row>
    <row r="65" spans="1:9" x14ac:dyDescent="0.25">
      <c r="A65" t="e" vm="68">
        <v>#VALUE!</v>
      </c>
      <c r="B65" s="2" cm="1">
        <f t="array" ref="B65">_FV(A65,"Price")</f>
        <v>17.739999999999998</v>
      </c>
      <c r="C65" s="2" t="str" cm="1">
        <f t="array" ref="C65">_FV(A65,"Industry")</f>
        <v>Freight &amp; Logistics Services</v>
      </c>
      <c r="D65" s="2" cm="1">
        <f t="array" ref="D65">_FV(A65,"52 week low",TRUE)</f>
        <v>10</v>
      </c>
      <c r="E65" s="2" cm="1">
        <f t="array" ref="E65">_FV(A65,"52 week high",TRUE)</f>
        <v>19.14</v>
      </c>
      <c r="F65" s="2">
        <f t="shared" si="0"/>
        <v>-7.3145245559038771E-2</v>
      </c>
      <c r="G65" s="2" t="str" cm="1">
        <f t="array" ref="G65">_FV(A65,"Ticker symbol",TRUE)</f>
        <v>AMKBY</v>
      </c>
      <c r="H65" s="2"/>
      <c r="I65" s="2"/>
    </row>
    <row r="66" spans="1:9" x14ac:dyDescent="0.25">
      <c r="A66" t="e" vm="69">
        <v>#VALUE!</v>
      </c>
      <c r="B66" s="2" cm="1">
        <f t="array" ref="B66">_FV(A66,"Price")</f>
        <v>19.45</v>
      </c>
      <c r="C66" s="2" t="str" cm="1">
        <f t="array" ref="C66">_FV(A66,"Industry")</f>
        <v>Specialty Retailers</v>
      </c>
      <c r="D66" s="2" cm="1">
        <f t="array" ref="D66">_FV(A66,"52 week low",TRUE)</f>
        <v>17</v>
      </c>
      <c r="E66" s="2" cm="1">
        <f t="array" ref="E66">_FV(A66,"52 week high",TRUE)</f>
        <v>28.73</v>
      </c>
      <c r="F66" s="2">
        <f t="shared" ref="F66:F129" si="1">(B66-E66)/E66</f>
        <v>-0.32300730943264883</v>
      </c>
      <c r="G66" s="2" t="str" cm="1">
        <f t="array" ref="G66">_FV(A66,"Ticker symbol",TRUE)</f>
        <v>WOOF</v>
      </c>
      <c r="H66" s="2"/>
      <c r="I66" s="2"/>
    </row>
    <row r="67" spans="1:9" x14ac:dyDescent="0.25">
      <c r="A67" t="e" vm="70">
        <v>#VALUE!</v>
      </c>
      <c r="B67" s="2" cm="1">
        <f t="array" ref="B67">_FV(A67,"Price")</f>
        <v>22.02</v>
      </c>
      <c r="C67" s="2" t="str" cm="1">
        <f t="array" ref="C67">_FV(A67,"Industry")</f>
        <v>Pharmaceuticals</v>
      </c>
      <c r="D67" s="2" cm="1">
        <f t="array" ref="D67">_FV(A67,"52 week low",TRUE)</f>
        <v>17.18</v>
      </c>
      <c r="E67" s="2" cm="1">
        <f t="array" ref="E67">_FV(A67,"52 week high",TRUE)</f>
        <v>26.9</v>
      </c>
      <c r="F67" s="2">
        <f t="shared" si="1"/>
        <v>-0.18141263940520444</v>
      </c>
      <c r="G67" s="2" t="str" cm="1">
        <f t="array" ref="G67">_FV(A67,"Ticker symbol",TRUE)</f>
        <v>COLL</v>
      </c>
      <c r="H67" s="2"/>
      <c r="I67" s="2"/>
    </row>
    <row r="68" spans="1:9" x14ac:dyDescent="0.25">
      <c r="A68" t="e" vm="71">
        <v>#VALUE!</v>
      </c>
      <c r="B68" s="2" cm="1">
        <f t="array" ref="B68">_FV(A68,"Price")</f>
        <v>19.015000000000001</v>
      </c>
      <c r="C68" s="2" t="str" cm="1">
        <f t="array" ref="C68">_FV(A68,"Industry")</f>
        <v>Electronic Equipment &amp; Parts</v>
      </c>
      <c r="D68" s="2" cm="1">
        <f t="array" ref="D68">_FV(A68,"52 week low",TRUE)</f>
        <v>15.33</v>
      </c>
      <c r="E68" s="2" cm="1">
        <f t="array" ref="E68">_FV(A68,"52 week high",TRUE)</f>
        <v>50.79</v>
      </c>
      <c r="F68" s="2">
        <f t="shared" si="1"/>
        <v>-0.62561527859814925</v>
      </c>
      <c r="G68" s="2" t="str" cm="1">
        <f t="array" ref="G68">_FV(A68,"Ticker symbol",TRUE)</f>
        <v>DDD</v>
      </c>
      <c r="H68" s="2"/>
      <c r="I68" s="2"/>
    </row>
    <row r="69" spans="1:9" x14ac:dyDescent="0.25">
      <c r="A69" t="e" vm="72">
        <v>#VALUE!</v>
      </c>
      <c r="B69" s="2" cm="1">
        <f t="array" ref="B69">_FV(A69,"Price")</f>
        <v>20.64</v>
      </c>
      <c r="C69" s="2" t="str" cm="1">
        <f t="array" ref="C69">_FV(A69,"Industry")</f>
        <v>Oil &amp; Gas</v>
      </c>
      <c r="D69" s="2" cm="1">
        <f t="array" ref="D69">_FV(A69,"52 week low",TRUE)</f>
        <v>8.0299999999999994</v>
      </c>
      <c r="E69" s="2" cm="1">
        <f t="array" ref="E69">_FV(A69,"52 week high",TRUE)</f>
        <v>22.029900000000001</v>
      </c>
      <c r="F69" s="2">
        <f t="shared" si="1"/>
        <v>-6.3091525608377733E-2</v>
      </c>
      <c r="G69" s="2" t="str" cm="1">
        <f t="array" ref="G69">_FV(A69,"Ticker symbol",TRUE)</f>
        <v>AR</v>
      </c>
      <c r="H69" s="2"/>
      <c r="I69" s="2"/>
    </row>
    <row r="70" spans="1:9" x14ac:dyDescent="0.25">
      <c r="A70" t="e" vm="73">
        <v>#VALUE!</v>
      </c>
      <c r="B70" s="2" cm="1">
        <f t="array" ref="B70">_FV(A70,"Price")</f>
        <v>19.977499999999999</v>
      </c>
      <c r="C70" s="2" t="str" cm="1">
        <f t="array" ref="C70">_FV(A70,"Industry")</f>
        <v>Machinery, Equipment &amp; Components</v>
      </c>
      <c r="D70" s="2" cm="1">
        <f t="array" ref="D70">_FV(A70,"52 week low",TRUE)</f>
        <v>19.16</v>
      </c>
      <c r="E70" s="2" cm="1">
        <f t="array" ref="E70">_FV(A70,"52 week high",TRUE)</f>
        <v>28.28</v>
      </c>
      <c r="F70" s="2">
        <f t="shared" si="1"/>
        <v>-0.29358203677510614</v>
      </c>
      <c r="G70" s="2" t="str" cm="1">
        <f t="array" ref="G70">_FV(A70,"Ticker symbol",TRUE)</f>
        <v>FANUY</v>
      </c>
      <c r="H70" s="2"/>
      <c r="I70" s="2"/>
    </row>
    <row r="71" spans="1:9" x14ac:dyDescent="0.25">
      <c r="A71" t="e" vm="74">
        <v>#VALUE!</v>
      </c>
      <c r="B71" s="2" cm="1">
        <f t="array" ref="B71">_FV(A71,"Price")</f>
        <v>16.895</v>
      </c>
      <c r="C71" s="2" t="str" cm="1">
        <f t="array" ref="C71">_FV(A71,"Industry")</f>
        <v>Renewable Energy</v>
      </c>
      <c r="D71" s="2" cm="1">
        <f t="array" ref="D71">_FV(A71,"52 week low",TRUE)</f>
        <v>14.32</v>
      </c>
      <c r="E71" s="2" cm="1">
        <f t="array" ref="E71">_FV(A71,"52 week high",TRUE)</f>
        <v>50.32</v>
      </c>
      <c r="F71" s="2">
        <f t="shared" si="1"/>
        <v>-0.66424880763116056</v>
      </c>
      <c r="G71" s="2" t="str" cm="1">
        <f t="array" ref="G71">_FV(A71,"Ticker symbol",TRUE)</f>
        <v>SPWR</v>
      </c>
      <c r="H71" s="2"/>
      <c r="I71" s="2"/>
    </row>
    <row r="72" spans="1:9" x14ac:dyDescent="0.25">
      <c r="A72" t="e" vm="75">
        <v>#VALUE!</v>
      </c>
      <c r="B72" s="2" cm="1">
        <f t="array" ref="B72">_FV(A72,"Price")</f>
        <v>16.97</v>
      </c>
      <c r="C72" s="2" t="str" cm="1">
        <f t="array" ref="C72">_FV(A72,"Industry")</f>
        <v>Biotechnology &amp; Medical Research</v>
      </c>
      <c r="D72" s="2" cm="1">
        <f t="array" ref="D72">_FV(A72,"52 week low",TRUE)</f>
        <v>15.89</v>
      </c>
      <c r="E72" s="2" cm="1">
        <f t="array" ref="E72">_FV(A72,"52 week high",TRUE)</f>
        <v>38.799999999999997</v>
      </c>
      <c r="F72" s="2">
        <f t="shared" si="1"/>
        <v>-0.56262886597938144</v>
      </c>
      <c r="G72" s="2" t="str" cm="1">
        <f t="array" ref="G72">_FV(A72,"Ticker symbol",TRUE)</f>
        <v>QURE</v>
      </c>
      <c r="H72" s="2"/>
      <c r="I72" s="2"/>
    </row>
    <row r="73" spans="1:9" x14ac:dyDescent="0.25">
      <c r="A73" t="e" vm="76">
        <v>#VALUE!</v>
      </c>
      <c r="B73" s="2" cm="1">
        <f t="array" ref="B73">_FV(A73,"Price")</f>
        <v>18.190000000000001</v>
      </c>
      <c r="C73" s="2" t="str" cm="1">
        <f t="array" ref="C73">_FV(A73,"Industry")</f>
        <v>Media &amp; Publishing</v>
      </c>
      <c r="D73" s="2" cm="1">
        <f t="array" ref="D73">_FV(A73,"52 week low",TRUE)</f>
        <v>17.785</v>
      </c>
      <c r="E73" s="2" cm="1">
        <f t="array" ref="E73">_FV(A73,"52 week high",TRUE)</f>
        <v>28.42</v>
      </c>
      <c r="F73" s="2">
        <f t="shared" si="1"/>
        <v>-0.35995777621393382</v>
      </c>
      <c r="G73" s="2" t="str" cm="1">
        <f t="array" ref="G73">_FV(A73,"Ticker symbol",TRUE)</f>
        <v>NLSN</v>
      </c>
      <c r="H73" s="2"/>
      <c r="I73" s="2"/>
    </row>
    <row r="74" spans="1:9" x14ac:dyDescent="0.25">
      <c r="A74" t="e" vm="77">
        <v>#VALUE!</v>
      </c>
      <c r="B74" s="2" cm="1">
        <f t="array" ref="B74">_FV(A74,"Price")</f>
        <v>19.295000000000002</v>
      </c>
      <c r="C74" s="2" t="str" cm="1">
        <f t="array" ref="C74">_FV(A74,"Industry")</f>
        <v>Financial Technology (Fintech) &amp; Infrastructure</v>
      </c>
      <c r="D74" s="2" cm="1">
        <f t="array" ref="D74">_FV(A74,"52 week low",TRUE)</f>
        <v>12.9</v>
      </c>
      <c r="E74" s="2" cm="1">
        <f t="array" ref="E74">_FV(A74,"52 week high",TRUE)</f>
        <v>79.5</v>
      </c>
      <c r="F74" s="2">
        <f t="shared" si="1"/>
        <v>-0.75729559748427666</v>
      </c>
      <c r="G74" s="2" t="str" cm="1">
        <f t="array" ref="G74">_FV(A74,"Ticker symbol",TRUE)</f>
        <v>RIOT</v>
      </c>
      <c r="H74" s="2"/>
      <c r="I74" s="2"/>
    </row>
    <row r="75" spans="1:9" x14ac:dyDescent="0.25">
      <c r="A75" t="e" vm="78">
        <v>#VALUE!</v>
      </c>
      <c r="B75" s="2" cm="1">
        <f t="array" ref="B75">_FV(A75,"Price")</f>
        <v>21.63</v>
      </c>
      <c r="C75" s="2" t="str" cm="1">
        <f t="array" ref="C75">_FV(A75,"Industry")</f>
        <v>Software &amp; IT Services</v>
      </c>
      <c r="D75" s="2" cm="1">
        <f t="array" ref="D75">_FV(A75,"52 week low",TRUE)</f>
        <v>17.059999999999999</v>
      </c>
      <c r="E75" s="2" cm="1">
        <f t="array" ref="E75">_FV(A75,"52 week high",TRUE)</f>
        <v>87.4</v>
      </c>
      <c r="F75" s="2">
        <f t="shared" si="1"/>
        <v>-0.752517162471396</v>
      </c>
      <c r="G75" s="2" t="str" cm="1">
        <f t="array" ref="G75">_FV(A75,"Ticker symbol",TRUE)</f>
        <v>MTLS</v>
      </c>
      <c r="H75" s="2"/>
      <c r="I75" s="2"/>
    </row>
    <row r="76" spans="1:9" x14ac:dyDescent="0.25">
      <c r="A76" t="e" vm="79">
        <v>#VALUE!</v>
      </c>
      <c r="B76" s="2" cm="1">
        <f t="array" ref="B76">_FV(A76,"Price")</f>
        <v>17.16</v>
      </c>
      <c r="C76" s="2" t="str" cm="1">
        <f t="array" ref="C76">_FV(A76,"Industry")</f>
        <v>Automobiles &amp; Auto Parts</v>
      </c>
      <c r="D76" s="2" cm="1">
        <f t="array" ref="D76">_FV(A76,"52 week low",TRUE)</f>
        <v>13.43</v>
      </c>
      <c r="E76" s="2" cm="1">
        <f t="array" ref="E76">_FV(A76,"52 week high",TRUE)</f>
        <v>71.97</v>
      </c>
      <c r="F76" s="2">
        <f t="shared" si="1"/>
        <v>-0.76156731971654856</v>
      </c>
      <c r="G76" s="2" t="str" cm="1">
        <f t="array" ref="G76">_FV(A76,"Ticker symbol",TRUE)</f>
        <v>QS</v>
      </c>
      <c r="H76" s="2"/>
      <c r="I76" s="2"/>
    </row>
    <row r="77" spans="1:9" x14ac:dyDescent="0.25">
      <c r="A77" t="e" vm="80">
        <v>#VALUE!</v>
      </c>
      <c r="B77" s="2" cm="1">
        <f t="array" ref="B77">_FV(A77,"Price")</f>
        <v>21.785</v>
      </c>
      <c r="C77" s="2" t="str" cm="1">
        <f t="array" ref="C77">_FV(A77,"Industry")</f>
        <v>Electrical Utilities &amp; IPPs</v>
      </c>
      <c r="D77" s="2" cm="1">
        <f t="array" ref="D77">_FV(A77,"52 week low",TRUE)</f>
        <v>21.14</v>
      </c>
      <c r="E77" s="2" cm="1">
        <f t="array" ref="E77">_FV(A77,"52 week high",TRUE)</f>
        <v>29.07</v>
      </c>
      <c r="F77" s="2">
        <f t="shared" si="1"/>
        <v>-0.25060199518403853</v>
      </c>
      <c r="G77" s="2" t="str" cm="1">
        <f t="array" ref="G77">_FV(A77,"Ticker symbol",TRUE)</f>
        <v>AES</v>
      </c>
      <c r="H77" s="2"/>
      <c r="I77" s="2"/>
    </row>
    <row r="78" spans="1:9" x14ac:dyDescent="0.25">
      <c r="A78" t="e" vm="81">
        <v>#VALUE!</v>
      </c>
      <c r="B78" s="2" cm="1">
        <f t="array" ref="B78">_FV(A78,"Price")</f>
        <v>25.19</v>
      </c>
      <c r="C78" s="2" t="str" cm="1">
        <f t="array" ref="C78">_FV(A78,"Industry")</f>
        <v>Electrical Utilities &amp; IPPs</v>
      </c>
      <c r="D78" s="2" cm="1">
        <f t="array" ref="D78">_FV(A78,"52 week low",TRUE)</f>
        <v>17.93</v>
      </c>
      <c r="E78" s="2" cm="1">
        <f t="array" ref="E78">_FV(A78,"52 week high",TRUE)</f>
        <v>53.8371</v>
      </c>
      <c r="F78" s="2">
        <f t="shared" si="1"/>
        <v>-0.53210704142682275</v>
      </c>
      <c r="G78" s="2" t="str" cm="1">
        <f t="array" ref="G78">_FV(A78,"Ticker symbol",TRUE)</f>
        <v>BLNK</v>
      </c>
      <c r="H78" s="2"/>
      <c r="I78" s="2"/>
    </row>
    <row r="79" spans="1:9" x14ac:dyDescent="0.25">
      <c r="A79" t="e" vm="82">
        <v>#VALUE!</v>
      </c>
      <c r="B79" s="2" cm="1">
        <f t="array" ref="B79">_FV(A79,"Price")</f>
        <v>23.48</v>
      </c>
      <c r="C79" s="2" t="str" cm="1">
        <f t="array" ref="C79">_FV(A79,"Industry")</f>
        <v>Renewable Energy</v>
      </c>
      <c r="D79" s="2" cm="1">
        <f t="array" ref="D79">_FV(A79,"52 week low",TRUE)</f>
        <v>17.510000000000002</v>
      </c>
      <c r="E79" s="2" cm="1">
        <f t="array" ref="E79">_FV(A79,"52 week high",TRUE)</f>
        <v>65.010000000000005</v>
      </c>
      <c r="F79" s="2">
        <f t="shared" si="1"/>
        <v>-0.63882479618520227</v>
      </c>
      <c r="G79" s="2" t="str" cm="1">
        <f t="array" ref="G79">_FV(A79,"Ticker symbol",TRUE)</f>
        <v>PLUG</v>
      </c>
      <c r="H79" s="2"/>
      <c r="I79" s="2"/>
    </row>
    <row r="80" spans="1:9" x14ac:dyDescent="0.25">
      <c r="A80" t="e" vm="83">
        <v>#VALUE!</v>
      </c>
      <c r="B80" s="2" cm="1">
        <f t="array" ref="B80">_FV(A80,"Price")</f>
        <v>23.3</v>
      </c>
      <c r="C80" s="2" t="str" cm="1">
        <f t="array" ref="C80">_FV(A80,"Industry")</f>
        <v>Machinery, Equipment &amp; Components</v>
      </c>
      <c r="D80" s="2" cm="1">
        <f t="array" ref="D80">_FV(A80,"52 week low",TRUE)</f>
        <v>19.82</v>
      </c>
      <c r="E80" s="2" cm="1">
        <f t="array" ref="E80">_FV(A80,"52 week high",TRUE)</f>
        <v>28.05</v>
      </c>
      <c r="F80" s="2">
        <f t="shared" si="1"/>
        <v>-0.16934046345811052</v>
      </c>
      <c r="G80" s="2" t="str" cm="1">
        <f t="array" ref="G80">_FV(A80,"Ticker symbol",TRUE)</f>
        <v>SG</v>
      </c>
      <c r="H80" s="2"/>
      <c r="I80" s="2"/>
    </row>
    <row r="81" spans="1:9" x14ac:dyDescent="0.25">
      <c r="A81" t="e" vm="84">
        <v>#VALUE!</v>
      </c>
      <c r="B81" s="2" cm="1">
        <f t="array" ref="B81">_FV(A81,"Price")</f>
        <v>27.5</v>
      </c>
      <c r="C81" s="2" t="str" cm="1">
        <f t="array" ref="C81">_FV(A81,"Industry")</f>
        <v>Electronic Equipment &amp; Parts</v>
      </c>
      <c r="D81" s="2" cm="1">
        <f t="array" ref="D81">_FV(A81,"52 week low",TRUE)</f>
        <v>17.82</v>
      </c>
      <c r="E81" s="2" cm="1">
        <f t="array" ref="E81">_FV(A81,"52 week high",TRUE)</f>
        <v>52.04</v>
      </c>
      <c r="F81" s="2">
        <f t="shared" si="1"/>
        <v>-0.47156033820138354</v>
      </c>
      <c r="G81" s="2" t="str" cm="1">
        <f t="array" ref="G81">_FV(A81,"Ticker symbol",TRUE)</f>
        <v>SSYS</v>
      </c>
      <c r="H81" s="2"/>
      <c r="I81" s="2"/>
    </row>
    <row r="82" spans="1:9" x14ac:dyDescent="0.25">
      <c r="A82" t="e" vm="85">
        <v>#VALUE!</v>
      </c>
      <c r="B82" s="2" cm="1">
        <f t="array" ref="B82">_FV(A82,"Price")</f>
        <v>16.646999999999998</v>
      </c>
      <c r="C82" s="2" t="str" cm="1">
        <f t="array" ref="C82">_FV(A82,"Industry")</f>
        <v>Automobiles &amp; Auto Parts</v>
      </c>
      <c r="D82" s="2" cm="1">
        <f t="array" ref="D82">_FV(A82,"52 week low",TRUE)</f>
        <v>13.45</v>
      </c>
      <c r="E82" s="2" cm="1">
        <f t="array" ref="E82">_FV(A82,"52 week high",TRUE)</f>
        <v>24.89</v>
      </c>
      <c r="F82" s="2">
        <f t="shared" si="1"/>
        <v>-0.33117717959019694</v>
      </c>
      <c r="G82" s="2" t="str" cm="1">
        <f t="array" ref="G82">_FV(A82,"Ticker symbol",TRUE)</f>
        <v>GT</v>
      </c>
      <c r="H82" s="2"/>
      <c r="I82" s="2"/>
    </row>
    <row r="83" spans="1:9" x14ac:dyDescent="0.25">
      <c r="A83" t="e" vm="86">
        <v>#VALUE!</v>
      </c>
      <c r="B83" s="2" cm="1">
        <f t="array" ref="B83">_FV(A83,"Price")</f>
        <v>17.925000000000001</v>
      </c>
      <c r="C83" s="2" t="str" cm="1">
        <f t="array" ref="C83">_FV(A83,"Industry")</f>
        <v>Automobiles &amp; Auto Parts</v>
      </c>
      <c r="D83" s="2" cm="1">
        <f t="array" ref="D83">_FV(A83,"52 week low",TRUE)</f>
        <v>11.13</v>
      </c>
      <c r="E83" s="2" cm="1">
        <f t="array" ref="E83">_FV(A83,"52 week high",TRUE)</f>
        <v>25.87</v>
      </c>
      <c r="F83" s="2">
        <f t="shared" si="1"/>
        <v>-0.30711248550444531</v>
      </c>
      <c r="G83" s="2" t="str" cm="1">
        <f t="array" ref="G83">_FV(A83,"Ticker symbol",TRUE)</f>
        <v>F</v>
      </c>
      <c r="H83" s="2"/>
      <c r="I83" s="2"/>
    </row>
    <row r="84" spans="1:9" x14ac:dyDescent="0.25">
      <c r="A84" t="e" vm="87">
        <v>#VALUE!</v>
      </c>
      <c r="B84" s="2" cm="1">
        <f t="array" ref="B84">_FV(A84,"Price")</f>
        <v>28.8</v>
      </c>
      <c r="C84" s="2" t="str" cm="1">
        <f t="array" ref="C84">_FV(A84,"Industry")</f>
        <v>Software &amp; IT Services</v>
      </c>
      <c r="D84" s="2" cm="1">
        <f t="array" ref="D84">_FV(A84,"52 week low",TRUE)</f>
        <v>19.41</v>
      </c>
      <c r="E84" s="2" cm="1">
        <f t="array" ref="E84">_FV(A84,"52 week high",TRUE)</f>
        <v>30.914999999999999</v>
      </c>
      <c r="F84" s="2">
        <f t="shared" si="1"/>
        <v>-6.8413391557496317E-2</v>
      </c>
      <c r="G84" s="2" t="str" cm="1">
        <f t="array" ref="G84">_FV(A84,"Ticker symbol",TRUE)</f>
        <v>NLOK</v>
      </c>
      <c r="H84" s="2"/>
      <c r="I84" s="2"/>
    </row>
    <row r="85" spans="1:9" x14ac:dyDescent="0.25">
      <c r="A85" t="e" vm="88">
        <v>#VALUE!</v>
      </c>
      <c r="B85" s="2" cm="1">
        <f t="array" ref="B85">_FV(A85,"Price")</f>
        <v>23.934999999999999</v>
      </c>
      <c r="C85" s="2" t="str" cm="1">
        <f t="array" ref="C85">_FV(A85,"Industry")</f>
        <v>Telecommunications Services</v>
      </c>
      <c r="D85" s="2" cm="1">
        <f t="array" ref="D85">_FV(A85,"52 week low",TRUE)</f>
        <v>22.02</v>
      </c>
      <c r="E85" s="2" cm="1">
        <f t="array" ref="E85">_FV(A85,"52 week high",TRUE)</f>
        <v>33.880000000000003</v>
      </c>
      <c r="F85" s="2">
        <f t="shared" si="1"/>
        <v>-0.29353600944510044</v>
      </c>
      <c r="G85" s="2" t="str" cm="1">
        <f t="array" ref="G85">_FV(A85,"Ticker symbol",TRUE)</f>
        <v>T</v>
      </c>
    </row>
    <row r="86" spans="1:9" x14ac:dyDescent="0.25">
      <c r="A86" t="e" vm="89">
        <v>#VALUE!</v>
      </c>
      <c r="B86" s="2" cm="1">
        <f t="array" ref="B86">_FV(A86,"Price")</f>
        <v>30.55</v>
      </c>
      <c r="C86" s="2" t="str" cm="1">
        <f t="array" ref="C86">_FV(A86,"Industry")</f>
        <v>Software &amp; IT Services</v>
      </c>
      <c r="D86" s="2" cm="1">
        <f t="array" ref="D86">_FV(A86,"52 week low",TRUE)</f>
        <v>22.721</v>
      </c>
      <c r="E86" s="2" cm="1">
        <f t="array" ref="E86">_FV(A86,"52 week high",TRUE)</f>
        <v>49.03</v>
      </c>
      <c r="F86" s="2">
        <f t="shared" si="1"/>
        <v>-0.37691209463593717</v>
      </c>
      <c r="G86" s="2" t="str" cm="1">
        <f t="array" ref="G86">_FV(A86,"Ticker symbol",TRUE)</f>
        <v>XM</v>
      </c>
    </row>
    <row r="87" spans="1:9" x14ac:dyDescent="0.25">
      <c r="A87" s="4" t="e" vm="90">
        <v>#VALUE!</v>
      </c>
      <c r="B87" s="2" cm="1">
        <f t="array" ref="B87">_FV(A87,"Price")</f>
        <v>27.58</v>
      </c>
      <c r="C87" s="2" t="str" cm="1">
        <f t="array" ref="C87">_FV(A87,"Industry")</f>
        <v>Semiconductors &amp; Semiconductor Equipment</v>
      </c>
      <c r="D87" s="2" cm="1">
        <f t="array" ref="D87">_FV(A87,"52 week low",TRUE)</f>
        <v>17.95</v>
      </c>
      <c r="E87" s="2" cm="1">
        <f t="array" ref="E87">_FV(A87,"52 week high",TRUE)</f>
        <v>29.89</v>
      </c>
      <c r="F87" s="2">
        <f t="shared" si="1"/>
        <v>-7.728337236533965E-2</v>
      </c>
      <c r="G87" s="2" t="str" cm="1">
        <f t="array" ref="G87">_FV(A87,"Ticker symbol",TRUE)</f>
        <v>RMBS</v>
      </c>
    </row>
    <row r="88" spans="1:9" x14ac:dyDescent="0.25">
      <c r="A88" t="e" vm="91">
        <v>#VALUE!</v>
      </c>
      <c r="B88" s="2" cm="1">
        <f t="array" ref="B88">_FV(A88,"Price")</f>
        <v>29.2</v>
      </c>
      <c r="C88" s="2" t="str" cm="1">
        <f t="array" ref="C88">_FV(A88,"Industry")</f>
        <v>Renewable Energy</v>
      </c>
      <c r="D88" s="2" cm="1">
        <f t="array" ref="D88">_FV(A88,"52 week low",TRUE)</f>
        <v>23.245000000000001</v>
      </c>
      <c r="E88" s="2" cm="1">
        <f t="array" ref="E88">_FV(A88,"52 week high",TRUE)</f>
        <v>61.34</v>
      </c>
      <c r="F88" s="2">
        <f t="shared" si="1"/>
        <v>-0.52396478643625688</v>
      </c>
      <c r="G88" s="2" t="str" cm="1">
        <f t="array" ref="G88">_FV(A88,"Ticker symbol",TRUE)</f>
        <v>CSIQ</v>
      </c>
    </row>
    <row r="89" spans="1:9" x14ac:dyDescent="0.25">
      <c r="A89" t="e" vm="92">
        <v>#VALUE!</v>
      </c>
      <c r="B89" s="2" cm="1">
        <f t="array" ref="B89">_FV(A89,"Price")</f>
        <v>28.75</v>
      </c>
      <c r="C89" s="2" t="str" cm="1">
        <f t="array" ref="C89">_FV(A89,"Industry")</f>
        <v>Telecommunications Services</v>
      </c>
      <c r="D89" s="2" cm="1">
        <f t="array" ref="D89">_FV(A89,"52 week low",TRUE)</f>
        <v>23.190100000000001</v>
      </c>
      <c r="E89" s="2" cm="1">
        <f t="array" ref="E89">_FV(A89,"52 week high",TRUE)</f>
        <v>30.58</v>
      </c>
      <c r="F89" s="2">
        <f t="shared" si="1"/>
        <v>-5.9843034663178495E-2</v>
      </c>
      <c r="G89" s="2" t="str" cm="1">
        <f t="array" ref="G89">_FV(A89,"Ticker symbol",TRUE)</f>
        <v>LBTYA</v>
      </c>
    </row>
    <row r="90" spans="1:9" x14ac:dyDescent="0.25">
      <c r="A90" t="e" vm="93">
        <v>#VALUE!</v>
      </c>
      <c r="B90" s="2" cm="1">
        <f t="array" ref="B90">_FV(A90,"Price")</f>
        <v>32.07</v>
      </c>
      <c r="C90" s="2" t="str" cm="1">
        <f t="array" ref="C90">_FV(A90,"Industry")</f>
        <v>Biotechnology &amp; Medical Research</v>
      </c>
      <c r="D90" s="2" cm="1">
        <f t="array" ref="D90">_FV(A90,"52 week low",TRUE)</f>
        <v>23.16</v>
      </c>
      <c r="E90" s="2" cm="1">
        <f t="array" ref="E90">_FV(A90,"52 week high",TRUE)</f>
        <v>63.55</v>
      </c>
      <c r="F90" s="2">
        <f t="shared" si="1"/>
        <v>-0.49535798583792284</v>
      </c>
      <c r="G90" s="2" t="str" cm="1">
        <f t="array" ref="G90">_FV(A90,"Ticker symbol",TRUE)</f>
        <v>MRVI</v>
      </c>
    </row>
    <row r="91" spans="1:9" x14ac:dyDescent="0.25">
      <c r="A91" t="e" vm="94">
        <v>#VALUE!</v>
      </c>
      <c r="B91" s="2" cm="1">
        <f t="array" ref="B91">_FV(A91,"Price")</f>
        <v>29.5</v>
      </c>
      <c r="C91" s="2" t="str" cm="1">
        <f t="array" ref="C91">_FV(A91,"Industry")</f>
        <v>Biotechnology &amp; Medical Research</v>
      </c>
      <c r="D91" s="2" cm="1">
        <f t="array" ref="D91">_FV(A91,"52 week low",TRUE)</f>
        <v>23.98</v>
      </c>
      <c r="E91" s="2" cm="1">
        <f t="array" ref="E91">_FV(A91,"52 week high",TRUE)</f>
        <v>79.3</v>
      </c>
      <c r="F91" s="2">
        <f t="shared" si="1"/>
        <v>-0.62799495586380827</v>
      </c>
      <c r="G91" s="2" t="str" cm="1">
        <f t="array" ref="G91">_FV(A91,"Ticker symbol",TRUE)</f>
        <v>VCYT</v>
      </c>
    </row>
    <row r="92" spans="1:9" x14ac:dyDescent="0.25">
      <c r="A92" t="e" vm="95">
        <v>#VALUE!</v>
      </c>
      <c r="B92" s="2" cm="1">
        <f t="array" ref="B92">_FV(A92,"Price")</f>
        <v>30.42</v>
      </c>
      <c r="C92" s="2" t="str" cm="1">
        <f t="array" ref="C92">_FV(A92,"Industry")</f>
        <v>Metals &amp; Mining</v>
      </c>
      <c r="D92" s="2" cm="1">
        <f t="array" ref="D92">_FV(A92,"52 week low",TRUE)</f>
        <v>11.84</v>
      </c>
      <c r="E92" s="2" cm="1">
        <f t="array" ref="E92">_FV(A92,"52 week high",TRUE)</f>
        <v>41.56</v>
      </c>
      <c r="F92" s="2">
        <f t="shared" si="1"/>
        <v>-0.26804619826756498</v>
      </c>
      <c r="G92" s="2" t="str" cm="1">
        <f t="array" ref="G92">_FV(A92,"Ticker symbol",TRUE)</f>
        <v>LAC</v>
      </c>
    </row>
    <row r="93" spans="1:9" x14ac:dyDescent="0.25">
      <c r="A93" t="e" vm="96">
        <v>#VALUE!</v>
      </c>
      <c r="B93" s="2" cm="1">
        <f t="array" ref="B93">_FV(A93,"Price")</f>
        <v>28.835000000000001</v>
      </c>
      <c r="C93" s="2" t="str" cm="1">
        <f t="array" ref="C93">_FV(A93,"Industry")</f>
        <v>Food &amp; Drug Retailing</v>
      </c>
      <c r="D93" s="2" cm="1">
        <f t="array" ref="D93">_FV(A93,"52 week low",TRUE)</f>
        <v>15.97</v>
      </c>
      <c r="E93" s="2" cm="1">
        <f t="array" ref="E93">_FV(A93,"52 week high",TRUE)</f>
        <v>37.85</v>
      </c>
      <c r="F93" s="2">
        <f t="shared" si="1"/>
        <v>-0.23817701453104359</v>
      </c>
      <c r="G93" s="2" t="str" cm="1">
        <f t="array" ref="G93">_FV(A93,"Ticker symbol",TRUE)</f>
        <v>ACI</v>
      </c>
    </row>
    <row r="94" spans="1:9" x14ac:dyDescent="0.25">
      <c r="A94" t="e" vm="97">
        <v>#VALUE!</v>
      </c>
      <c r="B94" s="2" cm="1">
        <f t="array" ref="B94">_FV(A94,"Price")</f>
        <v>24.45</v>
      </c>
      <c r="C94" s="2" t="str" cm="1">
        <f t="array" ref="C94">_FV(A94,"Industry")</f>
        <v>Renewable Energy</v>
      </c>
      <c r="D94" s="2" cm="1">
        <f t="array" ref="D94">_FV(A94,"52 week low",TRUE)</f>
        <v>21.7</v>
      </c>
      <c r="E94" s="2" cm="1">
        <f t="array" ref="E94">_FV(A94,"52 week high",TRUE)</f>
        <v>84.81</v>
      </c>
      <c r="F94" s="2">
        <f t="shared" si="1"/>
        <v>-0.71170852493809689</v>
      </c>
      <c r="G94" s="2" t="str" cm="1">
        <f t="array" ref="G94">_FV(A94,"Ticker symbol",TRUE)</f>
        <v>RUN</v>
      </c>
    </row>
    <row r="95" spans="1:9" x14ac:dyDescent="0.25">
      <c r="A95" t="e" vm="98">
        <v>#VALUE!</v>
      </c>
      <c r="B95" s="2" cm="1">
        <f t="array" ref="B95">_FV(A95,"Price")</f>
        <v>32.695</v>
      </c>
      <c r="C95" s="2" t="str" cm="1">
        <f t="array" ref="C95">_FV(A95,"Industry")</f>
        <v>Aerospace &amp; Defense</v>
      </c>
      <c r="D95" s="2" cm="1">
        <f t="array" ref="D95">_FV(A95,"52 week low",TRUE)</f>
        <v>26</v>
      </c>
      <c r="E95" s="2" cm="1">
        <f t="array" ref="E95">_FV(A95,"52 week high",TRUE)</f>
        <v>33.549999999999997</v>
      </c>
      <c r="F95" s="2">
        <f t="shared" si="1"/>
        <v>-2.5484351713859821E-2</v>
      </c>
      <c r="G95" s="2" t="str" cm="1">
        <f t="array" ref="G95">_FV(A95,"Ticker symbol",TRUE)</f>
        <v>BAESY</v>
      </c>
    </row>
    <row r="96" spans="1:9" x14ac:dyDescent="0.25">
      <c r="A96" t="e" vm="99">
        <v>#VALUE!</v>
      </c>
      <c r="B96" s="2" cm="1">
        <f t="array" ref="B96">_FV(A96,"Price")</f>
        <v>31.61</v>
      </c>
      <c r="C96" s="2" t="str" cm="1">
        <f t="array" ref="C96">_FV(A96,"Industry")</f>
        <v>Software &amp; IT Services</v>
      </c>
      <c r="D96" s="2" cm="1">
        <f t="array" ref="D96">_FV(A96,"52 week low",TRUE)</f>
        <v>17.79</v>
      </c>
      <c r="E96" s="2" cm="1">
        <f t="array" ref="E96">_FV(A96,"52 week high",TRUE)</f>
        <v>40.479999999999997</v>
      </c>
      <c r="F96" s="2">
        <f t="shared" si="1"/>
        <v>-0.21912055335968375</v>
      </c>
      <c r="G96" s="2" t="str" cm="1">
        <f t="array" ref="G96">_FV(A96,"Ticker symbol",TRUE)</f>
        <v>AVID</v>
      </c>
    </row>
    <row r="97" spans="1:7" x14ac:dyDescent="0.25">
      <c r="A97" t="e" vm="100">
        <v>#VALUE!</v>
      </c>
      <c r="B97" s="2" cm="1">
        <f t="array" ref="B97">_FV(A97,"Price")</f>
        <v>36.06</v>
      </c>
      <c r="C97" s="2" t="str" cm="1">
        <f t="array" ref="C97">_FV(A97,"Industry")</f>
        <v>Pharmaceuticals</v>
      </c>
      <c r="D97" s="2" cm="1">
        <f t="array" ref="D97">_FV(A97,"52 week low",TRUE)</f>
        <v>27.25</v>
      </c>
      <c r="E97" s="2" cm="1">
        <f t="array" ref="E97">_FV(A97,"52 week high",TRUE)</f>
        <v>38.75</v>
      </c>
      <c r="F97" s="2">
        <f t="shared" si="1"/>
        <v>-6.9419354838709618E-2</v>
      </c>
      <c r="G97" s="2" t="str" cm="1">
        <f t="array" ref="G97">_FV(A97,"Ticker symbol",TRUE)</f>
        <v>OGN</v>
      </c>
    </row>
    <row r="98" spans="1:7" x14ac:dyDescent="0.25">
      <c r="A98" t="e" vm="101">
        <v>#VALUE!</v>
      </c>
      <c r="B98" s="2" cm="1">
        <f t="array" ref="B98">_FV(A98,"Price")</f>
        <v>30.46</v>
      </c>
      <c r="C98" s="2" t="str" cm="1">
        <f t="array" ref="C98">_FV(A98,"Industry")</f>
        <v>Biotechnology &amp; Medical Research</v>
      </c>
      <c r="D98" s="2" cm="1">
        <f t="array" ref="D98">_FV(A98,"52 week low",TRUE)</f>
        <v>28.02</v>
      </c>
      <c r="E98" s="2" cm="1">
        <f t="array" ref="E98">_FV(A98,"52 week high",TRUE)</f>
        <v>62.155000000000001</v>
      </c>
      <c r="F98" s="2">
        <f t="shared" si="1"/>
        <v>-0.5099348403185584</v>
      </c>
      <c r="G98" s="2" t="str" cm="1">
        <f t="array" ref="G98">_FV(A98,"Ticker symbol",TRUE)</f>
        <v>AGIO</v>
      </c>
    </row>
    <row r="99" spans="1:7" x14ac:dyDescent="0.25">
      <c r="A99" t="e" vm="102">
        <v>#VALUE!</v>
      </c>
      <c r="B99" s="2" cm="1">
        <f t="array" ref="B99">_FV(A99,"Price")</f>
        <v>30.85</v>
      </c>
      <c r="C99" s="2" t="str" cm="1">
        <f t="array" ref="C99">_FV(A99,"Industry")</f>
        <v>Food &amp; Tobacco</v>
      </c>
      <c r="D99" s="2" cm="1">
        <f t="array" ref="D99">_FV(A99,"52 week low",TRUE)</f>
        <v>27.204999999999998</v>
      </c>
      <c r="E99" s="2" cm="1">
        <f t="array" ref="E99">_FV(A99,"52 week high",TRUE)</f>
        <v>36.521999999999998</v>
      </c>
      <c r="F99" s="2">
        <f t="shared" si="1"/>
        <v>-0.15530365259295759</v>
      </c>
      <c r="G99" s="2" t="str" cm="1">
        <f t="array" ref="G99">_FV(A99,"Ticker symbol",TRUE)</f>
        <v>BGS</v>
      </c>
    </row>
    <row r="100" spans="1:7" x14ac:dyDescent="0.25">
      <c r="A100" t="e" vm="103">
        <v>#VALUE!</v>
      </c>
      <c r="B100" s="2" cm="1">
        <f t="array" ref="B100">_FV(A100,"Price")</f>
        <v>33.01</v>
      </c>
      <c r="C100" s="2" t="str" cm="1">
        <f t="array" ref="C100">_FV(A100,"Industry")</f>
        <v>Automobiles &amp; Auto Parts</v>
      </c>
      <c r="D100" s="2" cm="1">
        <f t="array" ref="D100">_FV(A100,"52 week low",TRUE)</f>
        <v>18.48</v>
      </c>
      <c r="E100" s="2" cm="1">
        <f t="array" ref="E100">_FV(A100,"52 week high",TRUE)</f>
        <v>35.380000000000003</v>
      </c>
      <c r="F100" s="2">
        <f t="shared" si="1"/>
        <v>-6.6986998304126744E-2</v>
      </c>
      <c r="G100" s="2" t="str" cm="1">
        <f t="array" ref="G100">_FV(A100,"Ticker symbol",TRUE)</f>
        <v>TTM</v>
      </c>
    </row>
    <row r="101" spans="1:7" x14ac:dyDescent="0.25">
      <c r="A101" t="e" vm="104">
        <v>#VALUE!</v>
      </c>
      <c r="B101" s="2" cm="1">
        <f t="array" ref="B101">_FV(A101,"Price")</f>
        <v>31.92</v>
      </c>
      <c r="C101" s="2" t="str" cm="1">
        <f t="array" ref="C101">_FV(A101,"Industry")</f>
        <v>Software &amp; IT Services</v>
      </c>
      <c r="D101" s="2" cm="1">
        <f t="array" ref="D101">_FV(A101,"52 week low",TRUE)</f>
        <v>24.93</v>
      </c>
      <c r="E101" s="2" cm="1">
        <f t="array" ref="E101">_FV(A101,"52 week high",TRUE)</f>
        <v>42.19</v>
      </c>
      <c r="F101" s="2">
        <f t="shared" si="1"/>
        <v>-0.24342261199336326</v>
      </c>
      <c r="G101" s="2" t="str" cm="1">
        <f t="array" ref="G101">_FV(A101,"Ticker symbol",TRUE)</f>
        <v>RDWR</v>
      </c>
    </row>
    <row r="102" spans="1:7" x14ac:dyDescent="0.25">
      <c r="A102" t="e" vm="105">
        <v>#VALUE!</v>
      </c>
      <c r="B102" s="2" cm="1">
        <f t="array" ref="B102">_FV(A102,"Price")</f>
        <v>34.884999999999998</v>
      </c>
      <c r="C102" s="2" t="str" cm="1">
        <f t="array" ref="C102">_FV(A102,"Industry")</f>
        <v>Freight &amp; Logistics Services</v>
      </c>
      <c r="D102" s="2" cm="1">
        <f t="array" ref="D102">_FV(A102,"52 week low",TRUE)</f>
        <v>29.05</v>
      </c>
      <c r="E102" s="2" cm="1">
        <f t="array" ref="E102">_FV(A102,"52 week high",TRUE)</f>
        <v>38.01</v>
      </c>
      <c r="F102" s="2">
        <f t="shared" si="1"/>
        <v>-8.2215206524598794E-2</v>
      </c>
      <c r="G102" s="2" t="str" cm="1">
        <f t="array" ref="G102">_FV(A102,"Ticker symbol",TRUE)</f>
        <v>CSX</v>
      </c>
    </row>
    <row r="103" spans="1:7" x14ac:dyDescent="0.25">
      <c r="A103" t="e" vm="106">
        <v>#VALUE!</v>
      </c>
      <c r="B103" s="2" cm="1">
        <f t="array" ref="B103">_FV(A103,"Price")</f>
        <v>35.590000000000003</v>
      </c>
      <c r="C103" s="2" t="str" cm="1">
        <f t="array" ref="C103">_FV(A103,"Industry")</f>
        <v>Construction Materials</v>
      </c>
      <c r="D103" s="2" cm="1">
        <f t="array" ref="D103">_FV(A103,"52 week low",TRUE)</f>
        <v>22.94</v>
      </c>
      <c r="E103" s="2" cm="1">
        <f t="array" ref="E103">_FV(A103,"52 week high",TRUE)</f>
        <v>41.46</v>
      </c>
      <c r="F103" s="2">
        <f t="shared" si="1"/>
        <v>-0.1415822479498311</v>
      </c>
      <c r="G103" s="2" t="str" cm="1">
        <f t="array" ref="G103">_FV(A103,"Ticker symbol",TRUE)</f>
        <v>SUM</v>
      </c>
    </row>
    <row r="104" spans="1:7" x14ac:dyDescent="0.25">
      <c r="A104" t="e" vm="107">
        <v>#VALUE!</v>
      </c>
      <c r="B104" s="2" cm="1">
        <f t="array" ref="B104">_FV(A104,"Price")</f>
        <v>43.54</v>
      </c>
      <c r="C104" s="2" t="str" cm="1">
        <f t="array" ref="C104">_FV(A104,"Industry")</f>
        <v>Professional &amp; Commercial Services</v>
      </c>
      <c r="D104" s="2" cm="1">
        <f t="array" ref="D104">_FV(A104,"52 week low",TRUE)</f>
        <v>22</v>
      </c>
      <c r="E104" s="2" cm="1">
        <f t="array" ref="E104">_FV(A104,"52 week high",TRUE)</f>
        <v>49.38</v>
      </c>
      <c r="F104" s="2">
        <f t="shared" si="1"/>
        <v>-0.11826650465775623</v>
      </c>
      <c r="G104" s="2" t="str" cm="1">
        <f t="array" ref="G104">_FV(A104,"Ticker symbol",TRUE)</f>
        <v>AQUA</v>
      </c>
    </row>
    <row r="105" spans="1:7" x14ac:dyDescent="0.25">
      <c r="A105" t="e" vm="108">
        <v>#VALUE!</v>
      </c>
      <c r="B105" s="2" cm="1">
        <f t="array" ref="B105">_FV(A105,"Price")</f>
        <v>40.44</v>
      </c>
      <c r="C105" s="2" t="str" cm="1">
        <f t="array" ref="C105">_FV(A105,"Industry")</f>
        <v>Pharmaceuticals</v>
      </c>
      <c r="D105" s="2" cm="1">
        <f t="array" ref="D105">_FV(A105,"52 week low",TRUE)</f>
        <v>34.86</v>
      </c>
      <c r="E105" s="2" cm="1">
        <f t="array" ref="E105">_FV(A105,"52 week high",TRUE)</f>
        <v>48.79</v>
      </c>
      <c r="F105" s="2">
        <f t="shared" si="1"/>
        <v>-0.17114162738266042</v>
      </c>
      <c r="G105" s="2" t="str" cm="1">
        <f t="array" ref="G105">_FV(A105,"Ticker symbol",TRUE)</f>
        <v>RPRX</v>
      </c>
    </row>
    <row r="106" spans="1:7" x14ac:dyDescent="0.25">
      <c r="A106" t="e" vm="109">
        <v>#VALUE!</v>
      </c>
      <c r="B106" s="2" cm="1">
        <f t="array" ref="B106">_FV(A106,"Price")</f>
        <v>44.515000000000001</v>
      </c>
      <c r="C106" s="2" t="str" cm="1">
        <f t="array" ref="C106">_FV(A106,"Industry")</f>
        <v>Passenger Transportation Services</v>
      </c>
      <c r="D106" s="2" cm="1">
        <f t="array" ref="D106">_FV(A106,"52 week low",TRUE)</f>
        <v>33.4</v>
      </c>
      <c r="E106" s="2" cm="1">
        <f t="array" ref="E106">_FV(A106,"52 week high",TRUE)</f>
        <v>52.28</v>
      </c>
      <c r="F106" s="2">
        <f t="shared" si="1"/>
        <v>-0.14852716143840858</v>
      </c>
      <c r="G106" s="2" t="str" cm="1">
        <f t="array" ref="G106">_FV(A106,"Ticker symbol",TRUE)</f>
        <v>DAL</v>
      </c>
    </row>
    <row r="107" spans="1:7" x14ac:dyDescent="0.25">
      <c r="A107" t="e" vm="110">
        <v>#VALUE!</v>
      </c>
      <c r="B107" s="2" cm="1">
        <f t="array" ref="B107">_FV(A107,"Price")</f>
        <v>39.119999999999997</v>
      </c>
      <c r="C107" s="2" t="str" cm="1">
        <f t="array" ref="C107">_FV(A107,"Industry")</f>
        <v>Electrical Utilities &amp; IPPs</v>
      </c>
      <c r="D107" s="2" cm="1">
        <f t="array" ref="D107">_FV(A107,"52 week low",TRUE)</f>
        <v>31.94</v>
      </c>
      <c r="E107" s="2" cm="1">
        <f t="array" ref="E107">_FV(A107,"52 week high",TRUE)</f>
        <v>46.1</v>
      </c>
      <c r="F107" s="2">
        <f t="shared" si="1"/>
        <v>-0.15140997830802611</v>
      </c>
      <c r="G107" s="2" t="str" cm="1">
        <f t="array" ref="G107">_FV(A107,"Ticker symbol",TRUE)</f>
        <v>NRG</v>
      </c>
    </row>
    <row r="108" spans="1:7" x14ac:dyDescent="0.25">
      <c r="A108" t="e" vm="111">
        <v>#VALUE!</v>
      </c>
      <c r="B108" s="2" cm="1">
        <f t="array" ref="B108">_FV(A108,"Price")</f>
        <v>43.86</v>
      </c>
      <c r="C108" s="2" t="str" cm="1">
        <f t="array" ref="C108">_FV(A108,"Industry")</f>
        <v>Software &amp; IT Services</v>
      </c>
      <c r="D108" s="2" cm="1">
        <f t="array" ref="D108">_FV(A108,"52 week low",TRUE)</f>
        <v>33.94</v>
      </c>
      <c r="E108" s="2" cm="1">
        <f t="array" ref="E108">_FV(A108,"52 week high",TRUE)</f>
        <v>68.28</v>
      </c>
      <c r="F108" s="2">
        <f t="shared" si="1"/>
        <v>-0.35764499121265381</v>
      </c>
      <c r="G108" s="2" t="str" cm="1">
        <f t="array" ref="G108">_FV(A108,"Ticker symbol",TRUE)</f>
        <v>LYFT</v>
      </c>
    </row>
    <row r="109" spans="1:7" x14ac:dyDescent="0.25">
      <c r="A109" t="e" vm="112">
        <v>#VALUE!</v>
      </c>
      <c r="B109" s="2" cm="1">
        <f t="array" ref="B109">_FV(A109,"Price")</f>
        <v>40.619999999999997</v>
      </c>
      <c r="C109" s="2" t="str" cm="1">
        <f t="array" ref="C109">_FV(A109,"Industry")</f>
        <v>Electrical Utilities &amp; IPPs</v>
      </c>
      <c r="D109" s="2" cm="1">
        <f t="array" ref="D109">_FV(A109,"52 week low",TRUE)</f>
        <v>31.17</v>
      </c>
      <c r="E109" s="2" cm="1">
        <f t="array" ref="E109">_FV(A109,"52 week high",TRUE)</f>
        <v>42.69</v>
      </c>
      <c r="F109" s="2">
        <f t="shared" si="1"/>
        <v>-4.8489107519325378E-2</v>
      </c>
      <c r="G109" s="2" t="str" cm="1">
        <f t="array" ref="G109">_FV(A109,"Ticker symbol",TRUE)</f>
        <v>FE</v>
      </c>
    </row>
    <row r="110" spans="1:7" x14ac:dyDescent="0.25">
      <c r="A110" t="e" vm="113">
        <v>#VALUE!</v>
      </c>
      <c r="B110" s="2" cm="1">
        <f t="array" ref="B110">_FV(A110,"Price")</f>
        <v>28.52</v>
      </c>
      <c r="C110" s="2" t="str" cm="1">
        <f t="array" ref="C110">_FV(A110,"Industry")</f>
        <v>Automobiles &amp; Auto Parts</v>
      </c>
      <c r="D110" s="2" cm="1">
        <f t="array" ref="D110">_FV(A110,"52 week low",TRUE)</f>
        <v>16.12</v>
      </c>
      <c r="E110" s="2" cm="1">
        <f t="array" ref="E110">_FV(A110,"52 week high",TRUE)</f>
        <v>64.86</v>
      </c>
      <c r="F110" s="2">
        <f t="shared" si="1"/>
        <v>-0.56028368794326244</v>
      </c>
      <c r="G110" s="2" t="str" cm="1">
        <f t="array" ref="G110">_FV(A110,"Ticker symbol",TRUE)</f>
        <v>LCID</v>
      </c>
    </row>
    <row r="111" spans="1:7" x14ac:dyDescent="0.25">
      <c r="A111" t="e" vm="114">
        <v>#VALUE!</v>
      </c>
      <c r="B111" s="2" cm="1">
        <f t="array" ref="B111">_FV(A111,"Price")</f>
        <v>41.06</v>
      </c>
      <c r="C111" s="2" t="str" cm="1">
        <f t="array" ref="C111">_FV(A111,"Industry")</f>
        <v>Renewable Energy</v>
      </c>
      <c r="D111" s="2" cm="1">
        <f t="array" ref="D111">_FV(A111,"52 week low",TRUE)</f>
        <v>34.47</v>
      </c>
      <c r="E111" s="2" cm="1">
        <f t="array" ref="E111">_FV(A111,"52 week high",TRUE)</f>
        <v>129.20949999999999</v>
      </c>
      <c r="F111" s="2">
        <f t="shared" si="1"/>
        <v>-0.68222150848041352</v>
      </c>
      <c r="G111" s="2" t="str" cm="1">
        <f t="array" ref="G111">_FV(A111,"Ticker symbol",TRUE)</f>
        <v>DQ</v>
      </c>
    </row>
    <row r="112" spans="1:7" x14ac:dyDescent="0.25">
      <c r="A112" t="e" vm="115">
        <v>#VALUE!</v>
      </c>
      <c r="B112" s="2" cm="1">
        <f t="array" ref="B112">_FV(A112,"Price")</f>
        <v>36.450000000000003</v>
      </c>
      <c r="C112" s="2" t="str" cm="1">
        <f t="array" ref="C112">_FV(A112,"Industry")</f>
        <v>Biotechnology &amp; Medical Research</v>
      </c>
      <c r="D112" s="2" cm="1">
        <f t="array" ref="D112">_FV(A112,"52 week low",TRUE)</f>
        <v>35.299999999999997</v>
      </c>
      <c r="E112" s="2" cm="1">
        <f t="array" ref="E112">_FV(A112,"52 week high",TRUE)</f>
        <v>88.51</v>
      </c>
      <c r="F112" s="2">
        <f t="shared" si="1"/>
        <v>-0.58818212631341094</v>
      </c>
      <c r="G112" s="2" t="str" cm="1">
        <f t="array" ref="G112">_FV(A112,"Ticker symbol",TRUE)</f>
        <v>SAGE</v>
      </c>
    </row>
    <row r="113" spans="1:7" x14ac:dyDescent="0.25">
      <c r="A113" t="e" vm="116">
        <v>#VALUE!</v>
      </c>
      <c r="B113" s="2" cm="1">
        <f t="array" ref="B113">_FV(A113,"Price")</f>
        <v>43.731999999999999</v>
      </c>
      <c r="C113" s="2" t="str" cm="1">
        <f t="array" ref="C113">_FV(A113,"Industry")</f>
        <v>Machinery, Equipment &amp; Components</v>
      </c>
      <c r="D113" s="2" cm="1">
        <f t="array" ref="D113">_FV(A113,"52 week low",TRUE)</f>
        <v>36.19</v>
      </c>
      <c r="E113" s="2" cm="1">
        <f t="array" ref="E113">_FV(A113,"52 week high",TRUE)</f>
        <v>50.21</v>
      </c>
      <c r="F113" s="2">
        <f t="shared" si="1"/>
        <v>-0.12901812387970527</v>
      </c>
      <c r="G113" s="2" t="str" cm="1">
        <f t="array" ref="G113">_FV(A113,"Ticker symbol",TRUE)</f>
        <v>GBX</v>
      </c>
    </row>
    <row r="114" spans="1:7" x14ac:dyDescent="0.25">
      <c r="A114" t="e" vm="117">
        <v>#VALUE!</v>
      </c>
      <c r="B114" s="2" cm="1">
        <f t="array" ref="B114">_FV(A114,"Price")</f>
        <v>43.69</v>
      </c>
      <c r="C114" s="2" t="str" cm="1">
        <f t="array" ref="C114">_FV(A114,"Industry")</f>
        <v>Beverages</v>
      </c>
      <c r="D114" s="2" cm="1">
        <f t="array" ref="D114">_FV(A114,"52 week low",TRUE)</f>
        <v>39.3001</v>
      </c>
      <c r="E114" s="2" cm="1">
        <f t="array" ref="E114">_FV(A114,"52 week high",TRUE)</f>
        <v>60.904299999999999</v>
      </c>
      <c r="F114" s="2">
        <f t="shared" si="1"/>
        <v>-0.2826450677538368</v>
      </c>
      <c r="G114" s="2" t="str" cm="1">
        <f t="array" ref="G114">_FV(A114,"Ticker symbol",TRUE)</f>
        <v>FIZZ</v>
      </c>
    </row>
    <row r="115" spans="1:7" x14ac:dyDescent="0.25">
      <c r="A115" t="e" vm="118">
        <v>#VALUE!</v>
      </c>
      <c r="B115" s="2" cm="1">
        <f t="array" ref="B115">_FV(A115,"Price")</f>
        <v>40.840000000000003</v>
      </c>
      <c r="C115" s="2" t="str" cm="1">
        <f t="array" ref="C115">_FV(A115,"Industry")</f>
        <v>Food &amp; Drug Retailing</v>
      </c>
      <c r="D115" s="2" cm="1">
        <f t="array" ref="D115">_FV(A115,"52 week low",TRUE)</f>
        <v>24.42</v>
      </c>
      <c r="E115" s="2" cm="1">
        <f t="array" ref="E115">_FV(A115,"52 week high",TRUE)</f>
        <v>57.89</v>
      </c>
      <c r="F115" s="2">
        <f t="shared" si="1"/>
        <v>-0.29452409742615299</v>
      </c>
      <c r="G115" s="2" t="str" cm="1">
        <f t="array" ref="G115">_FV(A115,"Ticker symbol",TRUE)</f>
        <v>UNFI</v>
      </c>
    </row>
    <row r="116" spans="1:7" x14ac:dyDescent="0.25">
      <c r="A116" t="e" vm="119">
        <v>#VALUE!</v>
      </c>
      <c r="B116" s="2" cm="1">
        <f t="array" ref="B116">_FV(A116,"Price")</f>
        <v>50.27</v>
      </c>
      <c r="C116" s="2" t="str" cm="1">
        <f t="array" ref="C116">_FV(A116,"Industry")</f>
        <v>Passenger Transportation Services</v>
      </c>
      <c r="D116" s="2" cm="1">
        <f t="array" ref="D116">_FV(A116,"52 week low",TRUE)</f>
        <v>38.79</v>
      </c>
      <c r="E116" s="2" cm="1">
        <f t="array" ref="E116">_FV(A116,"52 week high",TRUE)</f>
        <v>63.6999</v>
      </c>
      <c r="F116" s="2">
        <f t="shared" si="1"/>
        <v>-0.21083078623357332</v>
      </c>
      <c r="G116" s="2" t="str" cm="1">
        <f t="array" ref="G116">_FV(A116,"Ticker symbol",TRUE)</f>
        <v>UAL</v>
      </c>
    </row>
    <row r="117" spans="1:7" x14ac:dyDescent="0.25">
      <c r="A117" t="e" vm="120">
        <v>#VALUE!</v>
      </c>
      <c r="B117" s="2" cm="1">
        <f t="array" ref="B117">_FV(A117,"Price")</f>
        <v>44.8</v>
      </c>
      <c r="C117" s="2" t="str" cm="1">
        <f t="array" ref="C117">_FV(A117,"Industry")</f>
        <v>Food &amp; Drug Retailing</v>
      </c>
      <c r="D117" s="2" cm="1">
        <f t="array" ref="D117">_FV(A117,"52 week low",TRUE)</f>
        <v>32</v>
      </c>
      <c r="E117" s="2" cm="1">
        <f t="array" ref="E117">_FV(A117,"52 week high",TRUE)</f>
        <v>50.15</v>
      </c>
      <c r="F117" s="2">
        <f t="shared" si="1"/>
        <v>-0.10667996011964111</v>
      </c>
      <c r="G117" s="2" t="str" cm="1">
        <f t="array" ref="G117">_FV(A117,"Ticker symbol",TRUE)</f>
        <v>KR</v>
      </c>
    </row>
    <row r="118" spans="1:7" x14ac:dyDescent="0.25">
      <c r="A118" t="e" vm="121">
        <v>#VALUE!</v>
      </c>
      <c r="B118" s="2" cm="1">
        <f t="array" ref="B118">_FV(A118,"Price")</f>
        <v>59.11</v>
      </c>
      <c r="C118" s="2" t="str" cm="1">
        <f t="array" ref="C118">_FV(A118,"Industry")</f>
        <v>Beverages</v>
      </c>
      <c r="D118" s="2" cm="1">
        <f t="array" ref="D118">_FV(A118,"52 week low",TRUE)</f>
        <v>39.450000000000003</v>
      </c>
      <c r="E118" s="2" cm="1">
        <f t="array" ref="E118">_FV(A118,"52 week high",TRUE)</f>
        <v>110.22</v>
      </c>
      <c r="F118" s="2">
        <f t="shared" si="1"/>
        <v>-0.46370894574487387</v>
      </c>
      <c r="G118" s="2" t="str" cm="1">
        <f t="array" ref="G118">_FV(A118,"Ticker symbol",TRUE)</f>
        <v>CELH</v>
      </c>
    </row>
    <row r="119" spans="1:7" x14ac:dyDescent="0.25">
      <c r="A119" t="e" vm="122">
        <v>#VALUE!</v>
      </c>
      <c r="B119" s="2" cm="1">
        <f t="array" ref="B119">_FV(A119,"Price")</f>
        <v>39.18</v>
      </c>
      <c r="C119" s="2" t="str" cm="1">
        <f t="array" ref="C119">_FV(A119,"Industry")</f>
        <v>Automobiles &amp; Auto Parts</v>
      </c>
      <c r="D119" s="2" cm="1">
        <f t="array" ref="D119">_FV(A119,"52 week low",TRUE)</f>
        <v>22.73</v>
      </c>
      <c r="E119" s="2" cm="1">
        <f t="array" ref="E119">_FV(A119,"52 week high",TRUE)</f>
        <v>56.45</v>
      </c>
      <c r="F119" s="2">
        <f t="shared" si="1"/>
        <v>-0.30593445527015062</v>
      </c>
      <c r="G119" s="2" t="str" cm="1">
        <f t="array" ref="G119">_FV(A119,"Ticker symbol",TRUE)</f>
        <v>XPEV</v>
      </c>
    </row>
    <row r="120" spans="1:7" x14ac:dyDescent="0.25">
      <c r="A120" t="e" vm="123">
        <v>#VALUE!</v>
      </c>
      <c r="B120" s="2" cm="1">
        <f t="array" ref="B120">_FV(A120,"Price")</f>
        <v>46.65</v>
      </c>
      <c r="C120" s="2" t="str" cm="1">
        <f t="array" ref="C120">_FV(A120,"Industry")</f>
        <v>Healthcare Equipment &amp; Supplies</v>
      </c>
      <c r="D120" s="2" cm="1">
        <f t="array" ref="D120">_FV(A120,"52 week low",TRUE)</f>
        <v>31.101299999999998</v>
      </c>
      <c r="E120" s="2" cm="1">
        <f t="array" ref="E120">_FV(A120,"52 week high",TRUE)</f>
        <v>99.27</v>
      </c>
      <c r="F120" s="2">
        <f t="shared" si="1"/>
        <v>-0.53006950740404957</v>
      </c>
      <c r="G120" s="2" t="str" cm="1">
        <f t="array" ref="G120">_FV(A120,"Ticker symbol",TRUE)</f>
        <v>INMD</v>
      </c>
    </row>
    <row r="121" spans="1:7" x14ac:dyDescent="0.25">
      <c r="A121" t="e" vm="124">
        <v>#VALUE!</v>
      </c>
      <c r="B121" s="2" cm="1">
        <f t="array" ref="B121">_FV(A121,"Price")</f>
        <v>49.1</v>
      </c>
      <c r="C121" s="2" t="str" cm="1">
        <f t="array" ref="C121">_FV(A121,"Industry")</f>
        <v>Construction &amp; Engineering</v>
      </c>
      <c r="D121" s="2" cm="1">
        <f t="array" ref="D121">_FV(A121,"52 week low",TRUE)</f>
        <v>44.63</v>
      </c>
      <c r="E121" s="2" cm="1">
        <f t="array" ref="E121">_FV(A121,"52 week high",TRUE)</f>
        <v>75.400000000000006</v>
      </c>
      <c r="F121" s="2">
        <f t="shared" si="1"/>
        <v>-0.3488063660477454</v>
      </c>
      <c r="G121" s="2" t="str" cm="1">
        <f t="array" ref="G121">_FV(A121,"Ticker symbol",TRUE)</f>
        <v>COST</v>
      </c>
    </row>
    <row r="122" spans="1:7" x14ac:dyDescent="0.25">
      <c r="A122" t="e" vm="125">
        <v>#VALUE!</v>
      </c>
      <c r="B122" s="2" cm="1">
        <f t="array" ref="B122">_FV(A122,"Price")</f>
        <v>50.4</v>
      </c>
      <c r="C122" s="2" t="str" cm="1">
        <f t="array" ref="C122">_FV(A122,"Industry")</f>
        <v>Homebuilding &amp; Construction Supplies</v>
      </c>
      <c r="D122" s="2" cm="1">
        <f t="array" ref="D122">_FV(A122,"52 week low",TRUE)</f>
        <v>49.95</v>
      </c>
      <c r="E122" s="2" cm="1">
        <f t="array" ref="E122">_FV(A122,"52 week high",TRUE)</f>
        <v>65</v>
      </c>
      <c r="F122" s="2">
        <f t="shared" si="1"/>
        <v>-0.22461538461538463</v>
      </c>
      <c r="G122" s="2" t="str" cm="1">
        <f t="array" ref="G122">_FV(A122,"Ticker symbol",TRUE)</f>
        <v>8466</v>
      </c>
    </row>
    <row r="123" spans="1:7" x14ac:dyDescent="0.25">
      <c r="A123" t="e" vm="126">
        <v>#VALUE!</v>
      </c>
      <c r="B123" s="2" cm="1">
        <f t="array" ref="B123">_FV(A123,"Price")</f>
        <v>54.3</v>
      </c>
      <c r="C123" s="2" t="str" cm="1">
        <f t="array" ref="C123">_FV(A123,"Industry")</f>
        <v>Food &amp; Drug Retailing</v>
      </c>
      <c r="D123" s="2" cm="1">
        <f t="array" ref="D123">_FV(A123,"52 week low",TRUE)</f>
        <v>45.85</v>
      </c>
      <c r="E123" s="2" cm="1">
        <f t="array" ref="E123">_FV(A123,"52 week high",TRUE)</f>
        <v>62.96</v>
      </c>
      <c r="F123" s="2">
        <f t="shared" si="1"/>
        <v>-0.13754764930114363</v>
      </c>
      <c r="G123" s="2" t="str" cm="1">
        <f t="array" ref="G123">_FV(A123,"Ticker symbol",TRUE)</f>
        <v>CAH</v>
      </c>
    </row>
    <row r="124" spans="1:7" x14ac:dyDescent="0.25">
      <c r="A124" t="e" vm="127">
        <v>#VALUE!</v>
      </c>
      <c r="B124" s="2" cm="1">
        <f t="array" ref="B124">_FV(A124,"Price")</f>
        <v>53.296999999999997</v>
      </c>
      <c r="C124" s="2" t="str" cm="1">
        <f t="array" ref="C124">_FV(A124,"Industry")</f>
        <v>Telecommunications Services</v>
      </c>
      <c r="D124" s="2" cm="1">
        <f t="array" ref="D124">_FV(A124,"52 week low",TRUE)</f>
        <v>49.685000000000002</v>
      </c>
      <c r="E124" s="2" cm="1">
        <f t="array" ref="E124">_FV(A124,"52 week high",TRUE)</f>
        <v>59.85</v>
      </c>
      <c r="F124" s="2">
        <f t="shared" si="1"/>
        <v>-0.10949039264828746</v>
      </c>
      <c r="G124" s="2" t="str" cm="1">
        <f t="array" ref="G124">_FV(A124,"Ticker symbol",TRUE)</f>
        <v>VZ</v>
      </c>
    </row>
    <row r="125" spans="1:7" x14ac:dyDescent="0.25">
      <c r="A125" t="e" vm="128">
        <v>#VALUE!</v>
      </c>
      <c r="B125" s="2" cm="1">
        <f t="array" ref="B125">_FV(A125,"Price")</f>
        <v>50.1</v>
      </c>
      <c r="C125" s="2" t="str" cm="1">
        <f t="array" ref="C125">_FV(A125,"Industry")</f>
        <v>Software &amp; IT Services</v>
      </c>
      <c r="D125" s="2" cm="1">
        <f t="array" ref="D125">_FV(A125,"52 week low",TRUE)</f>
        <v>44.1</v>
      </c>
      <c r="E125" s="2" cm="1">
        <f t="array" ref="E125">_FV(A125,"52 week high",TRUE)</f>
        <v>178.9796</v>
      </c>
      <c r="F125" s="2">
        <f t="shared" si="1"/>
        <v>-0.72007983032703171</v>
      </c>
      <c r="G125" s="2" t="str" cm="1">
        <f t="array" ref="G125">_FV(A125,"Ticker symbol",TRUE)</f>
        <v>EVBG</v>
      </c>
    </row>
    <row r="126" spans="1:7" x14ac:dyDescent="0.25">
      <c r="A126" s="4" t="e" vm="129">
        <v>#VALUE!</v>
      </c>
      <c r="B126" s="2" cm="1">
        <f t="array" ref="B126">_FV(A126,"Price")</f>
        <v>48.189300000000003</v>
      </c>
      <c r="C126" s="2" t="str" cm="1">
        <f t="array" ref="C126">_FV(A126,"Industry")</f>
        <v>Semiconductors &amp; Semiconductor Equipment</v>
      </c>
      <c r="D126" s="2" cm="1">
        <f t="array" ref="D126">_FV(A126,"52 week low",TRUE)</f>
        <v>46.3</v>
      </c>
      <c r="E126" s="2" cm="1">
        <f t="array" ref="E126">_FV(A126,"52 week high",TRUE)</f>
        <v>68.489999999999995</v>
      </c>
      <c r="F126" s="2">
        <f t="shared" si="1"/>
        <v>-0.29640385457731044</v>
      </c>
      <c r="G126" s="2" t="str" cm="1">
        <f t="array" ref="G126">_FV(A126,"Ticker symbol",TRUE)</f>
        <v>INTC</v>
      </c>
    </row>
    <row r="127" spans="1:7" x14ac:dyDescent="0.25">
      <c r="A127" t="e" vm="130">
        <v>#VALUE!</v>
      </c>
      <c r="B127" s="2" cm="1">
        <f t="array" ref="B127">_FV(A127,"Price")</f>
        <v>63.33</v>
      </c>
      <c r="C127" s="2" t="str" cm="1">
        <f t="array" ref="C127">_FV(A127,"Industry")</f>
        <v>Leisure Products</v>
      </c>
      <c r="D127" s="2" cm="1">
        <f t="array" ref="D127">_FV(A127,"52 week low",TRUE)</f>
        <v>52.95</v>
      </c>
      <c r="E127" s="2" cm="1">
        <f t="array" ref="E127">_FV(A127,"52 week high",TRUE)</f>
        <v>82</v>
      </c>
      <c r="F127" s="2">
        <f t="shared" si="1"/>
        <v>-0.2276829268292683</v>
      </c>
      <c r="G127" s="2" t="str" cm="1">
        <f t="array" ref="G127">_FV(A127,"Ticker symbol",TRUE)</f>
        <v>NTDOY</v>
      </c>
    </row>
    <row r="128" spans="1:7" x14ac:dyDescent="0.25">
      <c r="A128" t="e" vm="131">
        <v>#VALUE!</v>
      </c>
      <c r="B128" s="2" cm="1">
        <f t="array" ref="B128">_FV(A128,"Price")</f>
        <v>53.51</v>
      </c>
      <c r="C128" s="2" t="str" cm="1">
        <f t="array" ref="C128">_FV(A128,"Industry")</f>
        <v>Residential &amp; Commercial REIT</v>
      </c>
      <c r="D128" s="2" cm="1">
        <f t="array" ref="D128">_FV(A128,"52 week low",TRUE)</f>
        <v>37.74</v>
      </c>
      <c r="E128" s="2" cm="1">
        <f t="array" ref="E128">_FV(A128,"52 week high",TRUE)</f>
        <v>66.22</v>
      </c>
      <c r="F128" s="2">
        <f t="shared" si="1"/>
        <v>-0.19193597100573848</v>
      </c>
      <c r="G128" s="2" t="str" cm="1">
        <f t="array" ref="G128">_FV(A128,"Ticker symbol",TRUE)</f>
        <v>DRE</v>
      </c>
    </row>
    <row r="129" spans="1:15" x14ac:dyDescent="0.25">
      <c r="A129" t="e" vm="132">
        <v>#VALUE!</v>
      </c>
      <c r="B129" s="2" cm="1">
        <f t="array" ref="B129">_FV(A129,"Price")</f>
        <v>60.54</v>
      </c>
      <c r="C129" s="2" t="str" cm="1">
        <f t="array" ref="C129">_FV(A129,"Industry")</f>
        <v>Software &amp; IT Services</v>
      </c>
      <c r="D129" s="2" cm="1">
        <f t="array" ref="D129">_FV(A129,"52 week low",TRUE)</f>
        <v>47.67</v>
      </c>
      <c r="E129" s="2" cm="1">
        <f t="array" ref="E129">_FV(A129,"52 week high",TRUE)</f>
        <v>212.59649999999999</v>
      </c>
      <c r="F129" s="2">
        <f t="shared" si="1"/>
        <v>-0.71523519907430277</v>
      </c>
      <c r="G129" s="2" t="str" cm="1">
        <f t="array" ref="G129">_FV(A129,"Ticker symbol",TRUE)</f>
        <v>PDD</v>
      </c>
    </row>
    <row r="130" spans="1:15" x14ac:dyDescent="0.25">
      <c r="A130" t="e" vm="133">
        <v>#VALUE!</v>
      </c>
      <c r="B130" s="2" cm="1">
        <f t="array" ref="B130">_FV(A130,"Price")</f>
        <v>59.620899999999999</v>
      </c>
      <c r="C130" s="2" t="str" cm="1">
        <f t="array" ref="C130">_FV(A130,"Industry")</f>
        <v>Aerospace &amp; Defense</v>
      </c>
      <c r="D130" s="2" cm="1">
        <f t="array" ref="D130">_FV(A130,"52 week low",TRUE)</f>
        <v>52.03</v>
      </c>
      <c r="E130" s="2" cm="1">
        <f t="array" ref="E130">_FV(A130,"52 week high",TRUE)</f>
        <v>138.81</v>
      </c>
      <c r="F130" s="2">
        <f t="shared" ref="F130:F193" si="2">(B130-E130)/E130</f>
        <v>-0.57048555579569193</v>
      </c>
      <c r="G130" s="2" t="str" cm="1">
        <f t="array" ref="G130">_FV(A130,"Ticker symbol",TRUE)</f>
        <v>AVAV</v>
      </c>
    </row>
    <row r="131" spans="1:15" x14ac:dyDescent="0.25">
      <c r="A131" t="e" vm="134">
        <v>#VALUE!</v>
      </c>
      <c r="B131" s="2" cm="1">
        <f t="array" ref="B131">_FV(A131,"Price")</f>
        <v>49.774999999999999</v>
      </c>
      <c r="C131" s="2" t="str" cm="1">
        <f t="array" ref="C131">_FV(A131,"Industry")</f>
        <v>Automobiles &amp; Auto Parts</v>
      </c>
      <c r="D131" s="2" cm="1">
        <f t="array" ref="D131">_FV(A131,"52 week low",TRUE)</f>
        <v>47.07</v>
      </c>
      <c r="E131" s="2" cm="1">
        <f t="array" ref="E131">_FV(A131,"52 week high",TRUE)</f>
        <v>67.209999999999994</v>
      </c>
      <c r="F131" s="2">
        <f t="shared" si="2"/>
        <v>-0.25941080196399341</v>
      </c>
      <c r="G131" s="2" t="str" cm="1">
        <f t="array" ref="G131">_FV(A131,"Ticker symbol",TRUE)</f>
        <v>GM</v>
      </c>
      <c r="K131" s="2"/>
      <c r="L131" s="2"/>
      <c r="M131" s="2"/>
      <c r="N131" s="2"/>
      <c r="O131" s="2"/>
    </row>
    <row r="132" spans="1:15" x14ac:dyDescent="0.25">
      <c r="A132" t="e" vm="135">
        <v>#VALUE!</v>
      </c>
      <c r="B132" s="2" cm="1">
        <f t="array" ref="B132">_FV(A132,"Price")</f>
        <v>57.255000000000003</v>
      </c>
      <c r="C132" s="2" t="str" cm="1">
        <f t="array" ref="C132">_FV(A132,"Industry")</f>
        <v>Biotechnology &amp; Medical Research</v>
      </c>
      <c r="D132" s="2" cm="1">
        <f t="array" ref="D132">_FV(A132,"52 week low",TRUE)</f>
        <v>49</v>
      </c>
      <c r="E132" s="2" cm="1">
        <f t="array" ref="E132">_FV(A132,"52 week high",TRUE)</f>
        <v>96.18</v>
      </c>
      <c r="F132" s="2">
        <f t="shared" si="2"/>
        <v>-0.40470991890205865</v>
      </c>
      <c r="G132" s="2" t="str" cm="1">
        <f t="array" ref="G132">_FV(A132,"Ticker symbol",TRUE)</f>
        <v>SWTX</v>
      </c>
    </row>
    <row r="133" spans="1:15" x14ac:dyDescent="0.25">
      <c r="A133" t="e" vm="136">
        <v>#VALUE!</v>
      </c>
      <c r="B133" s="2" cm="1">
        <f t="array" ref="B133">_FV(A133,"Price")</f>
        <v>71.189300000000003</v>
      </c>
      <c r="C133" s="2" t="str" cm="1">
        <f t="array" ref="C133">_FV(A133,"Industry")</f>
        <v>Freight &amp; Logistics Services</v>
      </c>
      <c r="D133" s="2" cm="1">
        <f t="array" ref="D133">_FV(A133,"52 week low",TRUE)</f>
        <v>17.9268</v>
      </c>
      <c r="E133" s="2" cm="1">
        <f t="array" ref="E133">_FV(A133,"52 week high",TRUE)</f>
        <v>75.2</v>
      </c>
      <c r="F133" s="2">
        <f t="shared" si="2"/>
        <v>-5.3333776595744675E-2</v>
      </c>
      <c r="G133" s="2" t="str" cm="1">
        <f t="array" ref="G133">_FV(A133,"Ticker symbol",TRUE)</f>
        <v>ZIM</v>
      </c>
    </row>
    <row r="134" spans="1:15" x14ac:dyDescent="0.25">
      <c r="A134" t="e" vm="137">
        <v>#VALUE!</v>
      </c>
      <c r="B134" s="2" cm="1">
        <f t="array" ref="B134">_FV(A134,"Price")</f>
        <v>67.900000000000006</v>
      </c>
      <c r="C134" s="2" t="str" cm="1">
        <f t="array" ref="C134">_FV(A134,"Industry")</f>
        <v>Pharmaceuticals</v>
      </c>
      <c r="D134" s="2" cm="1">
        <f t="array" ref="D134">_FV(A134,"52 week low",TRUE)</f>
        <v>53.22</v>
      </c>
      <c r="E134" s="2" cm="1">
        <f t="array" ref="E134">_FV(A134,"52 week high",TRUE)</f>
        <v>69.75</v>
      </c>
      <c r="F134" s="2">
        <f t="shared" si="2"/>
        <v>-2.6523297491039346E-2</v>
      </c>
      <c r="G134" s="2" t="str" cm="1">
        <f t="array" ref="G134">_FV(A134,"Ticker symbol",TRUE)</f>
        <v>BMY</v>
      </c>
    </row>
    <row r="135" spans="1:15" x14ac:dyDescent="0.25">
      <c r="A135" t="e" vm="138">
        <v>#VALUE!</v>
      </c>
      <c r="B135" s="2" cm="1">
        <f t="array" ref="B135">_FV(A135,"Price")</f>
        <v>81.290000000000006</v>
      </c>
      <c r="C135" s="2" t="str" cm="1">
        <f t="array" ref="C135">_FV(A135,"Industry")</f>
        <v>Software &amp; IT Services</v>
      </c>
      <c r="D135" s="2" cm="1">
        <f t="array" ref="D135">_FV(A135,"52 week low",TRUE)</f>
        <v>56.4</v>
      </c>
      <c r="E135" s="2" cm="1">
        <f t="array" ref="E135">_FV(A135,"52 week high",TRUE)</f>
        <v>104.53</v>
      </c>
      <c r="F135" s="2">
        <f t="shared" si="2"/>
        <v>-0.22232851812876681</v>
      </c>
      <c r="G135" s="2" t="str" cm="1">
        <f t="array" ref="G135">_FV(A135,"Ticker symbol",TRUE)</f>
        <v>ATVI</v>
      </c>
    </row>
    <row r="136" spans="1:15" x14ac:dyDescent="0.25">
      <c r="A136" t="e" vm="139">
        <v>#VALUE!</v>
      </c>
      <c r="B136" s="2" cm="1">
        <f t="array" ref="B136">_FV(A136,"Price")</f>
        <v>67.55</v>
      </c>
      <c r="C136" s="2" t="str" cm="1">
        <f t="array" ref="C136">_FV(A136,"Industry")</f>
        <v>Food &amp; Tobacco</v>
      </c>
      <c r="D136" s="2" cm="1">
        <f t="array" ref="D136">_FV(A136,"52 week low",TRUE)</f>
        <v>58.7</v>
      </c>
      <c r="E136" s="2" cm="1">
        <f t="array" ref="E136">_FV(A136,"52 week high",TRUE)</f>
        <v>85.98</v>
      </c>
      <c r="F136" s="2">
        <f t="shared" si="2"/>
        <v>-0.21435217492440109</v>
      </c>
      <c r="G136" s="2" t="str" cm="1">
        <f t="array" ref="G136">_FV(A136,"Ticker symbol",TRUE)</f>
        <v>DAR</v>
      </c>
    </row>
    <row r="137" spans="1:15" x14ac:dyDescent="0.25">
      <c r="A137" t="e" vm="140">
        <v>#VALUE!</v>
      </c>
      <c r="B137" s="2" cm="1">
        <f t="array" ref="B137">_FV(A137,"Price")</f>
        <v>73.734999999999999</v>
      </c>
      <c r="C137" s="2" t="str" cm="1">
        <f t="array" ref="C137">_FV(A137,"Industry")</f>
        <v>Chemicals</v>
      </c>
      <c r="D137" s="2" cm="1">
        <f t="array" ref="D137">_FV(A137,"52 week low",TRUE)</f>
        <v>42.85</v>
      </c>
      <c r="E137" s="2" cm="1">
        <f t="array" ref="E137">_FV(A137,"52 week high",TRUE)</f>
        <v>77.239999999999995</v>
      </c>
      <c r="F137" s="2">
        <f t="shared" si="2"/>
        <v>-4.5378042465043962E-2</v>
      </c>
      <c r="G137" s="2" t="str" cm="1">
        <f t="array" ref="G137">_FV(A137,"Ticker symbol",TRUE)</f>
        <v>CF</v>
      </c>
    </row>
    <row r="138" spans="1:15" x14ac:dyDescent="0.25">
      <c r="A138" t="e" vm="141">
        <v>#VALUE!</v>
      </c>
      <c r="B138" s="2" cm="1">
        <f t="array" ref="B138">_FV(A138,"Price")</f>
        <v>59.51</v>
      </c>
      <c r="C138" s="2" t="str" cm="1">
        <f t="array" ref="C138">_FV(A138,"Industry")</f>
        <v>Food &amp; Tobacco</v>
      </c>
      <c r="D138" s="2" cm="1">
        <f t="array" ref="D138">_FV(A138,"52 week low",TRUE)</f>
        <v>53.1</v>
      </c>
      <c r="E138" s="2" cm="1">
        <f t="array" ref="E138">_FV(A138,"52 week high",TRUE)</f>
        <v>183.75</v>
      </c>
      <c r="F138" s="2">
        <f t="shared" si="2"/>
        <v>-0.67613605442176872</v>
      </c>
      <c r="G138" s="2" t="str" cm="1">
        <f t="array" ref="G138">_FV(A138,"Ticker symbol",TRUE)</f>
        <v>BYND</v>
      </c>
    </row>
    <row r="139" spans="1:15" x14ac:dyDescent="0.25">
      <c r="A139" t="e" vm="142">
        <v>#VALUE!</v>
      </c>
      <c r="B139" s="2" cm="1">
        <f t="array" ref="B139">_FV(A139,"Price")</f>
        <v>63.54</v>
      </c>
      <c r="C139" s="2" t="str" cm="1">
        <f t="array" ref="C139">_FV(A139,"Industry")</f>
        <v>Electronic Equipment &amp; Parts</v>
      </c>
      <c r="D139" s="2" cm="1">
        <f t="array" ref="D139">_FV(A139,"52 week low",TRUE)</f>
        <v>58.44</v>
      </c>
      <c r="E139" s="2" cm="1">
        <f t="array" ref="E139">_FV(A139,"52 week high",TRUE)</f>
        <v>134.68</v>
      </c>
      <c r="F139" s="2">
        <f t="shared" si="2"/>
        <v>-0.5282150282150283</v>
      </c>
      <c r="G139" s="2" t="str" cm="1">
        <f t="array" ref="G139">_FV(A139,"Ticker symbol",TRUE)</f>
        <v>IRBT</v>
      </c>
    </row>
    <row r="140" spans="1:15" x14ac:dyDescent="0.25">
      <c r="A140" t="e" vm="143">
        <v>#VALUE!</v>
      </c>
      <c r="B140" s="2" cm="1">
        <f t="array" ref="B140">_FV(A140,"Price")</f>
        <v>60.460799999999999</v>
      </c>
      <c r="C140" s="2" t="str" cm="1">
        <f t="array" ref="C140">_FV(A140,"Industry")</f>
        <v>Biotechnology &amp; Medical Research</v>
      </c>
      <c r="D140" s="2" cm="1">
        <f t="array" ref="D140">_FV(A140,"52 week low",TRUE)</f>
        <v>55.35</v>
      </c>
      <c r="E140" s="2" cm="1">
        <f t="array" ref="E140">_FV(A140,"52 week high",TRUE)</f>
        <v>169.76</v>
      </c>
      <c r="F140" s="2">
        <f t="shared" si="2"/>
        <v>-0.64384542884071627</v>
      </c>
      <c r="G140" s="2" t="str" cm="1">
        <f t="array" ref="G140">_FV(A140,"Ticker symbol",TRUE)</f>
        <v>CRSP</v>
      </c>
    </row>
    <row r="141" spans="1:15" x14ac:dyDescent="0.25">
      <c r="A141" t="e" vm="144">
        <v>#VALUE!</v>
      </c>
      <c r="B141" s="2" cm="1">
        <f t="array" ref="B141">_FV(A141,"Price")</f>
        <v>70.390100000000004</v>
      </c>
      <c r="C141" s="2" t="str" cm="1">
        <f t="array" ref="C141">_FV(A141,"Industry")</f>
        <v>Hotels &amp; Entertainment Services</v>
      </c>
      <c r="D141" s="2" cm="1">
        <f t="array" ref="D141">_FV(A141,"52 week low",TRUE)</f>
        <v>58.7438</v>
      </c>
      <c r="E141" s="2" cm="1">
        <f t="array" ref="E141">_FV(A141,"52 week high",TRUE)</f>
        <v>75.2</v>
      </c>
      <c r="F141" s="2">
        <f t="shared" si="2"/>
        <v>-6.3961436170212743E-2</v>
      </c>
      <c r="G141" s="2" t="str" cm="1">
        <f t="array" ref="G141">_FV(A141,"Ticker symbol",TRUE)</f>
        <v>IHG</v>
      </c>
    </row>
    <row r="142" spans="1:15" x14ac:dyDescent="0.25">
      <c r="A142" t="e" vm="145">
        <v>#VALUE!</v>
      </c>
      <c r="B142" s="2" cm="1">
        <f t="array" ref="B142">_FV(A142,"Price")</f>
        <v>43.13</v>
      </c>
      <c r="C142" s="2" t="str" cm="1">
        <f t="array" ref="C142">_FV(A142,"Industry")</f>
        <v>Software &amp; IT Services</v>
      </c>
      <c r="D142" s="2" cm="1">
        <f t="array" ref="D142">_FV(A142,"52 week low",TRUE)</f>
        <v>42.12</v>
      </c>
      <c r="E142" s="2" cm="1">
        <f t="array" ref="E142">_FV(A142,"52 week high",TRUE)</f>
        <v>176.65</v>
      </c>
      <c r="F142" s="2">
        <f t="shared" si="2"/>
        <v>-0.75584489102745545</v>
      </c>
      <c r="G142" s="2" t="str" cm="1">
        <f t="array" ref="G142">_FV(A142,"Ticker symbol",TRUE)</f>
        <v>AFRM</v>
      </c>
    </row>
    <row r="143" spans="1:15" x14ac:dyDescent="0.25">
      <c r="A143" t="e" vm="146">
        <v>#VALUE!</v>
      </c>
      <c r="B143" s="2" cm="1">
        <f t="array" ref="B143">_FV(A143,"Price")</f>
        <v>64.135000000000005</v>
      </c>
      <c r="C143" s="2" t="str" cm="1">
        <f t="array" ref="C143">_FV(A143,"Industry")</f>
        <v>Machinery, Equipment &amp; Components</v>
      </c>
      <c r="D143" s="2" cm="1">
        <f t="array" ref="D143">_FV(A143,"52 week low",TRUE)</f>
        <v>61.64</v>
      </c>
      <c r="E143" s="2" cm="1">
        <f t="array" ref="E143">_FV(A143,"52 week high",TRUE)</f>
        <v>94.63</v>
      </c>
      <c r="F143" s="2">
        <f t="shared" si="2"/>
        <v>-0.32225509880587544</v>
      </c>
      <c r="G143" s="2" t="str" cm="1">
        <f t="array" ref="G143">_FV(A143,"Ticker symbol",TRUE)</f>
        <v>CGNX</v>
      </c>
    </row>
    <row r="144" spans="1:15" x14ac:dyDescent="0.25">
      <c r="A144" t="e" vm="147">
        <v>#VALUE!</v>
      </c>
      <c r="B144" s="2" cm="1">
        <f t="array" ref="B144">_FV(A144,"Price")</f>
        <v>66.91</v>
      </c>
      <c r="C144" s="2" t="str" cm="1">
        <f t="array" ref="C144">_FV(A144,"Industry")</f>
        <v>Healthcare Equipment &amp; Supplies</v>
      </c>
      <c r="D144" s="2" cm="1">
        <f t="array" ref="D144">_FV(A144,"52 week low",TRUE)</f>
        <v>56.93</v>
      </c>
      <c r="E144" s="2" cm="1">
        <f t="array" ref="E144">_FV(A144,"52 week high",TRUE)</f>
        <v>92.35</v>
      </c>
      <c r="F144" s="2">
        <f t="shared" si="2"/>
        <v>-0.27547374120194912</v>
      </c>
      <c r="G144" s="2" t="str" cm="1">
        <f t="array" ref="G144">_FV(A144,"Ticker symbol",TRUE)</f>
        <v>BRKR</v>
      </c>
    </row>
    <row r="145" spans="1:15" x14ac:dyDescent="0.25">
      <c r="A145" t="e" vm="148">
        <v>#VALUE!</v>
      </c>
      <c r="B145" s="2" cm="1">
        <f t="array" ref="B145">_FV(A145,"Price")</f>
        <v>77.150000000000006</v>
      </c>
      <c r="C145" s="2" t="str" cm="1">
        <f t="array" ref="C145">_FV(A145,"Industry")</f>
        <v>Food &amp; Tobacco</v>
      </c>
      <c r="D145" s="2" cm="1">
        <f t="array" ref="D145">_FV(A145,"52 week low",TRUE)</f>
        <v>54.94</v>
      </c>
      <c r="E145" s="2" cm="1">
        <f t="array" ref="E145">_FV(A145,"52 week high",TRUE)</f>
        <v>78.03</v>
      </c>
      <c r="F145" s="2">
        <f t="shared" si="2"/>
        <v>-1.1277713699858969E-2</v>
      </c>
      <c r="G145" s="2" t="str" cm="1">
        <f t="array" ref="G145">_FV(A145,"Ticker symbol",TRUE)</f>
        <v>ADM</v>
      </c>
    </row>
    <row r="146" spans="1:15" x14ac:dyDescent="0.25">
      <c r="A146" t="e" vm="149">
        <v>#VALUE!</v>
      </c>
      <c r="B146" s="2" cm="1">
        <f t="array" ref="B146">_FV(A146,"Price")</f>
        <v>61.475000000000001</v>
      </c>
      <c r="C146" s="2" t="str" cm="1">
        <f t="array" ref="C146">_FV(A146,"Industry")</f>
        <v>Biotechnology &amp; Medical Research</v>
      </c>
      <c r="D146" s="2" cm="1">
        <f t="array" ref="D146">_FV(A146,"52 week low",TRUE)</f>
        <v>60.82</v>
      </c>
      <c r="E146" s="2" cm="1">
        <f t="array" ref="E146">_FV(A146,"52 week high",TRUE)</f>
        <v>74.12</v>
      </c>
      <c r="F146" s="2">
        <f t="shared" si="2"/>
        <v>-0.17060172692930387</v>
      </c>
      <c r="G146" s="2" t="str" cm="1">
        <f t="array" ref="G146">_FV(A146,"Ticker symbol",TRUE)</f>
        <v>GILD</v>
      </c>
    </row>
    <row r="147" spans="1:15" x14ac:dyDescent="0.25">
      <c r="A147" t="e" vm="150">
        <v>#VALUE!</v>
      </c>
      <c r="B147" s="2" cm="1">
        <f t="array" ref="B147">_FV(A147,"Price")</f>
        <v>74.73</v>
      </c>
      <c r="C147" s="2" t="str" cm="1">
        <f t="array" ref="C147">_FV(A147,"Industry")</f>
        <v>Chemicals</v>
      </c>
      <c r="D147" s="2" cm="1">
        <f t="array" ref="D147">_FV(A147,"52 week low",TRUE)</f>
        <v>52.281399999999998</v>
      </c>
      <c r="E147" s="2" cm="1">
        <f t="array" ref="E147">_FV(A147,"52 week high",TRUE)</f>
        <v>77.92</v>
      </c>
      <c r="F147" s="2">
        <f t="shared" si="2"/>
        <v>-4.0939425051334674E-2</v>
      </c>
      <c r="G147" s="2" t="str" cm="1">
        <f t="array" ref="G147">_FV(A147,"Ticker symbol",TRUE)</f>
        <v>NTR</v>
      </c>
    </row>
    <row r="148" spans="1:15" x14ac:dyDescent="0.25">
      <c r="A148" t="e" vm="151">
        <v>#VALUE!</v>
      </c>
      <c r="B148" s="2" cm="1">
        <f t="array" ref="B148">_FV(A148,"Price")</f>
        <v>56</v>
      </c>
      <c r="C148" s="2" t="str" cm="1">
        <f t="array" ref="C148">_FV(A148,"Industry")</f>
        <v>Chemicals</v>
      </c>
      <c r="D148" s="2" cm="1">
        <f t="array" ref="D148">_FV(A148,"52 week low",TRUE)</f>
        <v>14.98</v>
      </c>
      <c r="E148" s="2" cm="1">
        <f t="array" ref="E148">_FV(A148,"52 week high",TRUE)</f>
        <v>83.85</v>
      </c>
      <c r="F148" s="2">
        <f t="shared" si="2"/>
        <v>-0.33214072748956464</v>
      </c>
      <c r="G148" s="2" t="str" cm="1">
        <f t="array" ref="G148">_FV(A148,"Ticker symbol",TRUE)</f>
        <v>BCS</v>
      </c>
    </row>
    <row r="149" spans="1:15" x14ac:dyDescent="0.25">
      <c r="A149" t="e" vm="152">
        <v>#VALUE!</v>
      </c>
      <c r="B149" s="2" cm="1">
        <f t="array" ref="B149">_FV(A149,"Price")</f>
        <v>97.614999999999995</v>
      </c>
      <c r="C149" s="2" t="str" cm="1">
        <f t="array" ref="C149">_FV(A149,"Industry")</f>
        <v>Freight &amp; Logistics Services</v>
      </c>
      <c r="D149" s="2" cm="1">
        <f t="array" ref="D149">_FV(A149,"52 week low",TRUE)</f>
        <v>33.79</v>
      </c>
      <c r="E149" s="2" cm="1">
        <f t="array" ref="E149">_FV(A149,"52 week high",TRUE)</f>
        <v>102.95</v>
      </c>
      <c r="F149" s="2">
        <f t="shared" si="2"/>
        <v>-5.1821272462360443E-2</v>
      </c>
      <c r="G149" s="2" t="str" cm="1">
        <f t="array" ref="G149">_FV(A149,"Ticker symbol",TRUE)</f>
        <v>DAC</v>
      </c>
      <c r="K149" s="2"/>
      <c r="L149" s="2"/>
      <c r="M149" s="2"/>
      <c r="N149" s="2"/>
      <c r="O149" s="2"/>
    </row>
    <row r="150" spans="1:15" x14ac:dyDescent="0.25">
      <c r="A150" t="e" vm="153">
        <v>#VALUE!</v>
      </c>
      <c r="B150" s="2" cm="1">
        <f t="array" ref="B150">_FV(A150,"Price")</f>
        <v>76</v>
      </c>
      <c r="C150" s="2" t="str" cm="1">
        <f t="array" ref="C150">_FV(A150,"Industry")</f>
        <v>Automobiles &amp; Auto Parts</v>
      </c>
      <c r="D150" s="2" cm="1">
        <f t="array" ref="D150">_FV(A150,"52 week low",TRUE)</f>
        <v>21.055</v>
      </c>
      <c r="E150" s="2" cm="1">
        <f t="array" ref="E150">_FV(A150,"52 week high",TRUE)</f>
        <v>91.52</v>
      </c>
      <c r="F150" s="2">
        <f t="shared" si="2"/>
        <v>-0.16958041958041956</v>
      </c>
      <c r="G150" s="2" t="str" cm="1">
        <f t="array" ref="G150">_FV(A150,"Ticker symbol",TRUE)</f>
        <v>MBG</v>
      </c>
      <c r="K150" s="2"/>
      <c r="L150" s="2"/>
      <c r="M150" s="2"/>
      <c r="N150" s="2"/>
      <c r="O150" s="2"/>
    </row>
    <row r="151" spans="1:15" x14ac:dyDescent="0.25">
      <c r="A151" t="e" vm="154">
        <v>#VALUE!</v>
      </c>
      <c r="B151" s="2" cm="1">
        <f t="array" ref="B151">_FV(A151,"Price")</f>
        <v>55.23</v>
      </c>
      <c r="C151" s="2" t="str" cm="1">
        <f t="array" ref="C151">_FV(A151,"Industry")</f>
        <v>Software &amp; IT Services</v>
      </c>
      <c r="D151" s="2" cm="1">
        <f t="array" ref="D151">_FV(A151,"52 week low",TRUE)</f>
        <v>53.63</v>
      </c>
      <c r="E151" s="2" cm="1">
        <f t="array" ref="E151">_FV(A151,"52 week high",TRUE)</f>
        <v>141.59989999999999</v>
      </c>
      <c r="F151" s="2">
        <f t="shared" si="2"/>
        <v>-0.60995735166479637</v>
      </c>
      <c r="G151" s="2" t="str" cm="1">
        <f t="array" ref="G151">_FV(A151,"Ticker symbol",TRUE)</f>
        <v>RBLX</v>
      </c>
      <c r="K151" s="2"/>
      <c r="L151" s="2"/>
      <c r="M151" s="2"/>
      <c r="N151" s="2"/>
      <c r="O151" s="2"/>
    </row>
    <row r="152" spans="1:15" x14ac:dyDescent="0.25">
      <c r="A152" t="e" vm="155">
        <v>#VALUE!</v>
      </c>
      <c r="B152" s="2" cm="1">
        <f t="array" ref="B152">_FV(A152,"Price")</f>
        <v>65.142499999999998</v>
      </c>
      <c r="C152" s="2" t="str" cm="1">
        <f t="array" ref="C152">_FV(A152,"Industry")</f>
        <v>Automobiles &amp; Auto Parts</v>
      </c>
      <c r="D152" s="2" cm="1">
        <f t="array" ref="D152">_FV(A152,"52 week low",TRUE)</f>
        <v>50</v>
      </c>
      <c r="E152" s="2" cm="1">
        <f t="array" ref="E152">_FV(A152,"52 week high",TRUE)</f>
        <v>179.4699</v>
      </c>
      <c r="F152" s="2">
        <f t="shared" si="2"/>
        <v>-0.63702827047878219</v>
      </c>
      <c r="G152" s="2" t="str" cm="1">
        <f t="array" ref="G152">_FV(A152,"Ticker symbol",TRUE)</f>
        <v>RIVN</v>
      </c>
    </row>
    <row r="153" spans="1:15" x14ac:dyDescent="0.25">
      <c r="A153" t="e" vm="156">
        <v>#VALUE!</v>
      </c>
      <c r="B153" s="2" cm="1">
        <f t="array" ref="B153">_FV(A153,"Price")</f>
        <v>77.375</v>
      </c>
      <c r="C153" s="2" t="str" cm="1">
        <f t="array" ref="C153">_FV(A153,"Industry")</f>
        <v>Pharmaceuticals</v>
      </c>
      <c r="D153" s="2" cm="1">
        <f t="array" ref="D153">_FV(A153,"52 week low",TRUE)</f>
        <v>68.382099999999994</v>
      </c>
      <c r="E153" s="2" cm="1">
        <f t="array" ref="E153">_FV(A153,"52 week high",TRUE)</f>
        <v>91.4</v>
      </c>
      <c r="F153" s="2">
        <f t="shared" si="2"/>
        <v>-0.15344638949671777</v>
      </c>
      <c r="G153" s="2" t="str" cm="1">
        <f t="array" ref="G153">_FV(A153,"Ticker symbol",TRUE)</f>
        <v>MRK</v>
      </c>
    </row>
    <row r="154" spans="1:15" x14ac:dyDescent="0.25">
      <c r="A154" t="e" vm="157">
        <v>#VALUE!</v>
      </c>
      <c r="B154" s="2" cm="1">
        <f t="array" ref="B154">_FV(A154,"Price")</f>
        <v>79.099999999999994</v>
      </c>
      <c r="C154" s="2" t="str" cm="1">
        <f t="array" ref="C154">_FV(A154,"Industry")</f>
        <v>Software &amp; IT Services</v>
      </c>
      <c r="D154" s="2" cm="1">
        <f t="array" ref="D154">_FV(A154,"52 week low",TRUE)</f>
        <v>64.8</v>
      </c>
      <c r="E154" s="2" cm="1">
        <f t="array" ref="E154">_FV(A154,"52 week high",TRUE)</f>
        <v>99.75</v>
      </c>
      <c r="F154" s="2">
        <f t="shared" si="2"/>
        <v>-0.20701754385964918</v>
      </c>
      <c r="G154" s="2" t="str" cm="1">
        <f t="array" ref="G154">_FV(A154,"Ticker symbol",TRUE)</f>
        <v>ACP</v>
      </c>
    </row>
    <row r="155" spans="1:15" x14ac:dyDescent="0.25">
      <c r="A155" t="e" vm="158">
        <v>#VALUE!</v>
      </c>
      <c r="B155" s="2" cm="1">
        <f t="array" ref="B155">_FV(A155,"Price")</f>
        <v>71.180000000000007</v>
      </c>
      <c r="C155" s="2" t="str" cm="1">
        <f t="array" ref="C155">_FV(A155,"Industry")</f>
        <v>Renewable Energy</v>
      </c>
      <c r="D155" s="2" cm="1">
        <f t="array" ref="D155">_FV(A155,"52 week low",TRUE)</f>
        <v>67.392799999999994</v>
      </c>
      <c r="E155" s="2" cm="1">
        <f t="array" ref="E155">_FV(A155,"52 week high",TRUE)</f>
        <v>123.125</v>
      </c>
      <c r="F155" s="2">
        <f t="shared" si="2"/>
        <v>-0.42188832487309641</v>
      </c>
      <c r="G155" s="2" t="str" cm="1">
        <f t="array" ref="G155">_FV(A155,"Ticker symbol",TRUE)</f>
        <v>FSLR</v>
      </c>
    </row>
    <row r="156" spans="1:15" x14ac:dyDescent="0.25">
      <c r="A156" t="e" vm="159">
        <v>#VALUE!</v>
      </c>
      <c r="B156" s="2" cm="1">
        <f t="array" ref="B156">_FV(A156,"Price")</f>
        <v>91.224999999999994</v>
      </c>
      <c r="C156" s="2" t="str" cm="1">
        <f t="array" ref="C156">_FV(A156,"Industry")</f>
        <v>Oil &amp; Gas</v>
      </c>
      <c r="D156" s="2" cm="1">
        <f t="array" ref="D156">_FV(A156,"52 week low",TRUE)</f>
        <v>47.51</v>
      </c>
      <c r="E156" s="2" cm="1">
        <f t="array" ref="E156">_FV(A156,"52 week high",TRUE)</f>
        <v>94.93</v>
      </c>
      <c r="F156" s="2">
        <f t="shared" si="2"/>
        <v>-3.9028758032234406E-2</v>
      </c>
      <c r="G156" s="2" t="str" cm="1">
        <f t="array" ref="G156">_FV(A156,"Ticker symbol",TRUE)</f>
        <v>COP</v>
      </c>
    </row>
    <row r="157" spans="1:15" x14ac:dyDescent="0.25">
      <c r="A157" t="e" vm="160">
        <v>#VALUE!</v>
      </c>
      <c r="B157" s="2" cm="1">
        <f t="array" ref="B157">_FV(A157,"Price")</f>
        <v>81.47</v>
      </c>
      <c r="C157" s="2" t="str" cm="1">
        <f t="array" ref="C157">_FV(A157,"Industry")</f>
        <v>Software &amp; IT Services</v>
      </c>
      <c r="D157" s="2" cm="1">
        <f t="array" ref="D157">_FV(A157,"52 week low",TRUE)</f>
        <v>77.650099999999995</v>
      </c>
      <c r="E157" s="2" cm="1">
        <f t="array" ref="E157">_FV(A157,"52 week high",TRUE)</f>
        <v>98.95</v>
      </c>
      <c r="F157" s="2">
        <f t="shared" si="2"/>
        <v>-0.17665487620010109</v>
      </c>
      <c r="G157" s="2" t="str" cm="1">
        <f t="array" ref="G157">_FV(A157,"Ticker symbol",TRUE)</f>
        <v>SAIC</v>
      </c>
    </row>
    <row r="158" spans="1:15" x14ac:dyDescent="0.25">
      <c r="A158" t="e" vm="161">
        <v>#VALUE!</v>
      </c>
      <c r="B158" s="2" cm="1">
        <f t="array" ref="B158">_FV(A158,"Price")</f>
        <v>87.57</v>
      </c>
      <c r="C158" s="2" t="str" cm="1">
        <f t="array" ref="C158">_FV(A158,"Industry")</f>
        <v>Pharmaceuticals</v>
      </c>
      <c r="D158" s="2" cm="1">
        <f t="array" ref="D158">_FV(A158,"52 week low",TRUE)</f>
        <v>79.34</v>
      </c>
      <c r="E158" s="2" cm="1">
        <f t="array" ref="E158">_FV(A158,"52 week high",TRUE)</f>
        <v>95.17</v>
      </c>
      <c r="F158" s="2">
        <f t="shared" si="2"/>
        <v>-7.985709782494492E-2</v>
      </c>
      <c r="G158" s="2" t="str" cm="1">
        <f t="array" ref="G158">_FV(A158,"Ticker symbol",TRUE)</f>
        <v>NVS</v>
      </c>
    </row>
    <row r="159" spans="1:15" x14ac:dyDescent="0.25">
      <c r="A159" t="e" vm="162">
        <v>#VALUE!</v>
      </c>
      <c r="B159" s="2" cm="1">
        <f t="array" ref="B159">_FV(A159,"Price")</f>
        <v>107.5</v>
      </c>
      <c r="C159" s="2" t="str" cm="1">
        <f t="array" ref="C159">_FV(A159,"Industry")</f>
        <v>Hotels &amp; Entertainment Services</v>
      </c>
      <c r="D159" s="2" cm="1">
        <f t="array" ref="D159">_FV(A159,"52 week low",TRUE)</f>
        <v>67.7</v>
      </c>
      <c r="E159" s="2" cm="1">
        <f t="array" ref="E159">_FV(A159,"52 week high",TRUE)</f>
        <v>108.08</v>
      </c>
      <c r="F159" s="2">
        <f t="shared" si="2"/>
        <v>-5.366395262768304E-3</v>
      </c>
      <c r="G159" s="2" t="str" cm="1">
        <f t="array" ref="G159">_FV(A159,"Ticker symbol",TRUE)</f>
        <v>H</v>
      </c>
    </row>
    <row r="160" spans="1:15" x14ac:dyDescent="0.25">
      <c r="A160" t="e" vm="163">
        <v>#VALUE!</v>
      </c>
      <c r="B160" s="2" cm="1">
        <f t="array" ref="B160">_FV(A160,"Price")</f>
        <v>94.688199999999995</v>
      </c>
      <c r="C160" s="2" t="str" cm="1">
        <f t="array" ref="C160">_FV(A160,"Industry")</f>
        <v>Aerospace &amp; Defense</v>
      </c>
      <c r="D160" s="2" cm="1">
        <f t="array" ref="D160">_FV(A160,"52 week low",TRUE)</f>
        <v>71.989999999999995</v>
      </c>
      <c r="E160" s="2" cm="1">
        <f t="array" ref="E160">_FV(A160,"52 week high",TRUE)</f>
        <v>96.96</v>
      </c>
      <c r="F160" s="2">
        <f t="shared" si="2"/>
        <v>-2.3430280528052797E-2</v>
      </c>
      <c r="G160" s="2" t="str" cm="1">
        <f t="array" ref="G160">_FV(A160,"Ticker symbol",TRUE)</f>
        <v>RTX</v>
      </c>
    </row>
    <row r="161" spans="1:7" x14ac:dyDescent="0.25">
      <c r="A161" t="e" vm="164">
        <v>#VALUE!</v>
      </c>
      <c r="B161" s="2" cm="1">
        <f t="array" ref="B161">_FV(A161,"Price")</f>
        <v>89.954999999999998</v>
      </c>
      <c r="C161" s="2" t="str" cm="1">
        <f t="array" ref="C161">_FV(A161,"Industry")</f>
        <v>Software &amp; IT Services</v>
      </c>
      <c r="D161" s="2" cm="1">
        <f t="array" ref="D161">_FV(A161,"52 week low",TRUE)</f>
        <v>75.78</v>
      </c>
      <c r="E161" s="2" cm="1">
        <f t="array" ref="E161">_FV(A161,"52 week high",TRUE)</f>
        <v>189.84</v>
      </c>
      <c r="F161" s="2">
        <f t="shared" si="2"/>
        <v>-0.52615360303413405</v>
      </c>
      <c r="G161" s="2" t="str" cm="1">
        <f t="array" ref="G161">_FV(A161,"Ticker symbol",TRUE)</f>
        <v>ESTC</v>
      </c>
    </row>
    <row r="162" spans="1:7" x14ac:dyDescent="0.25">
      <c r="A162" s="4" t="e" vm="165">
        <v>#VALUE!</v>
      </c>
      <c r="B162" s="2" cm="1">
        <f t="array" ref="B162">_FV(A162,"Price")</f>
        <v>94.89</v>
      </c>
      <c r="C162" s="2" t="str" cm="1">
        <f t="array" ref="C162">_FV(A162,"Industry")</f>
        <v>Semiconductors &amp; Semiconductor Equipment</v>
      </c>
      <c r="D162" s="2" cm="1">
        <f t="array" ref="D162">_FV(A162,"52 week low",TRUE)</f>
        <v>65.67</v>
      </c>
      <c r="E162" s="2" cm="1">
        <f t="array" ref="E162">_FV(A162,"52 week high",TRUE)</f>
        <v>98.45</v>
      </c>
      <c r="F162" s="2">
        <f t="shared" si="2"/>
        <v>-3.616048755713562E-2</v>
      </c>
      <c r="G162" s="2" t="str" cm="1">
        <f t="array" ref="G162">_FV(A162,"Ticker symbol",TRUE)</f>
        <v>MU</v>
      </c>
    </row>
    <row r="163" spans="1:7" x14ac:dyDescent="0.25">
      <c r="A163" t="e" vm="166">
        <v>#VALUE!</v>
      </c>
      <c r="B163" s="2" cm="1">
        <f t="array" ref="B163">_FV(A163,"Price")</f>
        <v>102.5</v>
      </c>
      <c r="C163" s="2" t="str" cm="1">
        <f t="array" ref="C163">_FV(A163,"Industry")</f>
        <v>Food &amp; Tobacco</v>
      </c>
      <c r="D163" s="2" cm="1">
        <f t="array" ref="D163">_FV(A163,"52 week low",TRUE)</f>
        <v>71.730099999999993</v>
      </c>
      <c r="E163" s="2" cm="1">
        <f t="array" ref="E163">_FV(A163,"52 week high",TRUE)</f>
        <v>103.59</v>
      </c>
      <c r="F163" s="2">
        <f t="shared" si="2"/>
        <v>-1.052225118254661E-2</v>
      </c>
      <c r="G163" s="2" t="str" cm="1">
        <f t="array" ref="G163">_FV(A163,"Ticker symbol",TRUE)</f>
        <v>BG</v>
      </c>
    </row>
    <row r="164" spans="1:7" x14ac:dyDescent="0.25">
      <c r="A164" t="e" vm="167">
        <v>#VALUE!</v>
      </c>
      <c r="B164" s="2" cm="1">
        <f t="array" ref="B164">_FV(A164,"Price")</f>
        <v>108.77500000000001</v>
      </c>
      <c r="C164" s="2" t="str" cm="1">
        <f t="array" ref="C164">_FV(A164,"Industry")</f>
        <v>Software &amp; IT Services</v>
      </c>
      <c r="D164" s="2" cm="1">
        <f t="array" ref="D164">_FV(A164,"52 week low",TRUE)</f>
        <v>60.96</v>
      </c>
      <c r="E164" s="2" cm="1">
        <f t="array" ref="E164">_FV(A164,"52 week high",TRUE)</f>
        <v>221.64</v>
      </c>
      <c r="F164" s="2">
        <f t="shared" si="2"/>
        <v>-0.50922667388558018</v>
      </c>
      <c r="G164" s="2" t="str" cm="1">
        <f t="array" ref="G164">_FV(A164,"Ticker symbol",TRUE)</f>
        <v>NET</v>
      </c>
    </row>
    <row r="165" spans="1:7" x14ac:dyDescent="0.25">
      <c r="A165" t="e" vm="168">
        <v>#VALUE!</v>
      </c>
      <c r="B165" s="2" cm="1">
        <f t="array" ref="B165">_FV(A165,"Price")</f>
        <v>100.235</v>
      </c>
      <c r="C165" s="2" t="str" cm="1">
        <f t="array" ref="C165">_FV(A165,"Industry")</f>
        <v>Banking Services</v>
      </c>
      <c r="D165" s="2" cm="1">
        <f t="array" ref="D165">_FV(A165,"52 week low",TRUE)</f>
        <v>62.98</v>
      </c>
      <c r="E165" s="2" cm="1">
        <f t="array" ref="E165">_FV(A165,"52 week high",TRUE)</f>
        <v>102.09</v>
      </c>
      <c r="F165" s="2">
        <f t="shared" si="2"/>
        <v>-1.8170241943383326E-2</v>
      </c>
      <c r="G165" s="2" t="str" cm="1">
        <f t="array" ref="G165">_FV(A165,"Ticker symbol",TRUE)</f>
        <v>CMA</v>
      </c>
    </row>
    <row r="166" spans="1:7" x14ac:dyDescent="0.25">
      <c r="A166" t="e" vm="169">
        <v>#VALUE!</v>
      </c>
      <c r="B166" s="2" cm="1">
        <f t="array" ref="B166">_FV(A166,"Price")</f>
        <v>102.91</v>
      </c>
      <c r="C166" s="2" t="str" cm="1">
        <f t="array" ref="C166">_FV(A166,"Industry")</f>
        <v>Chemicals</v>
      </c>
      <c r="D166" s="2" cm="1">
        <f t="array" ref="D166">_FV(A166,"52 week low",TRUE)</f>
        <v>84.17</v>
      </c>
      <c r="E166" s="2" cm="1">
        <f t="array" ref="E166">_FV(A166,"52 week high",TRUE)</f>
        <v>118.015</v>
      </c>
      <c r="F166" s="2">
        <f t="shared" si="2"/>
        <v>-0.12799220438079909</v>
      </c>
      <c r="G166" s="2" t="str" cm="1">
        <f t="array" ref="G166">_FV(A166,"Ticker symbol",TRUE)</f>
        <v>LYB</v>
      </c>
    </row>
    <row r="167" spans="1:7" x14ac:dyDescent="0.25">
      <c r="A167" t="e" vm="170">
        <v>#VALUE!</v>
      </c>
      <c r="B167" s="2" cm="1">
        <f t="array" ref="B167">_FV(A167,"Price")</f>
        <v>110.895</v>
      </c>
      <c r="C167" s="2" t="str" cm="1">
        <f t="array" ref="C167">_FV(A167,"Industry")</f>
        <v>Food &amp; Tobacco</v>
      </c>
      <c r="D167" s="2" cm="1">
        <f t="array" ref="D167">_FV(A167,"52 week low",TRUE)</f>
        <v>83.98</v>
      </c>
      <c r="E167" s="2" cm="1">
        <f t="array" ref="E167">_FV(A167,"52 week high",TRUE)</f>
        <v>111.28</v>
      </c>
      <c r="F167" s="2">
        <f t="shared" si="2"/>
        <v>-3.4597411933860994E-3</v>
      </c>
      <c r="G167" s="2" t="str" cm="1">
        <f t="array" ref="G167">_FV(A167,"Ticker symbol",TRUE)</f>
        <v>PM</v>
      </c>
    </row>
    <row r="168" spans="1:7" x14ac:dyDescent="0.25">
      <c r="A168" t="e" vm="171">
        <v>#VALUE!</v>
      </c>
      <c r="B168" s="2" cm="1">
        <f t="array" ref="B168">_FV(A168,"Price")</f>
        <v>113.7317</v>
      </c>
      <c r="C168" s="2" t="str" cm="1">
        <f t="array" ref="C168">_FV(A168,"Industry")</f>
        <v>Oil &amp; Gas</v>
      </c>
      <c r="D168" s="2" cm="1">
        <f t="array" ref="D168">_FV(A168,"52 week low",TRUE)</f>
        <v>58.3446</v>
      </c>
      <c r="E168" s="2" cm="1">
        <f t="array" ref="E168">_FV(A168,"52 week high",TRUE)</f>
        <v>116.89</v>
      </c>
      <c r="F168" s="2">
        <f t="shared" si="2"/>
        <v>-2.7019419967490778E-2</v>
      </c>
      <c r="G168" s="2" t="str" cm="1">
        <f t="array" ref="G168">_FV(A168,"Ticker symbol",TRUE)</f>
        <v>EOG</v>
      </c>
    </row>
    <row r="169" spans="1:7" x14ac:dyDescent="0.25">
      <c r="A169" t="e" vm="172">
        <v>#VALUE!</v>
      </c>
      <c r="B169" s="2" cm="1">
        <f t="array" ref="B169">_FV(A169,"Price")</f>
        <v>112.7884</v>
      </c>
      <c r="C169" s="2" t="str" cm="1">
        <f t="array" ref="C169">_FV(A169,"Industry")</f>
        <v>Investment Banking &amp; Investment Services</v>
      </c>
      <c r="D169" s="2" cm="1">
        <f t="array" ref="D169">_FV(A169,"52 week low",TRUE)</f>
        <v>75.906700000000001</v>
      </c>
      <c r="E169" s="2" cm="1">
        <f t="array" ref="E169">_FV(A169,"52 week high",TRUE)</f>
        <v>117.37</v>
      </c>
      <c r="F169" s="2">
        <f t="shared" si="2"/>
        <v>-3.9035528670017965E-2</v>
      </c>
      <c r="G169" s="2" t="str" cm="1">
        <f t="array" ref="G169">_FV(A169,"Ticker symbol",TRUE)</f>
        <v>RJF</v>
      </c>
    </row>
    <row r="170" spans="1:7" x14ac:dyDescent="0.25">
      <c r="A170" t="e" vm="173">
        <v>#VALUE!</v>
      </c>
      <c r="B170" s="2" cm="1">
        <f t="array" ref="B170">_FV(A170,"Price")</f>
        <v>126.58</v>
      </c>
      <c r="C170" s="2" t="str" cm="1">
        <f t="array" ref="C170">_FV(A170,"Industry")</f>
        <v>Telecommunications Services</v>
      </c>
      <c r="D170" s="2" cm="1">
        <f t="array" ref="D170">_FV(A170,"52 week low",TRUE)</f>
        <v>101.51</v>
      </c>
      <c r="E170" s="2" cm="1">
        <f t="array" ref="E170">_FV(A170,"52 week high",TRUE)</f>
        <v>150.19999999999999</v>
      </c>
      <c r="F170" s="2">
        <f t="shared" si="2"/>
        <v>-0.15725699067909449</v>
      </c>
      <c r="G170" s="2" t="str" cm="1">
        <f t="array" ref="G170">_FV(A170,"Ticker symbol",TRUE)</f>
        <v>TMUS</v>
      </c>
    </row>
    <row r="171" spans="1:7" x14ac:dyDescent="0.25">
      <c r="A171" t="e" vm="174">
        <v>#VALUE!</v>
      </c>
      <c r="B171" s="2" cm="1">
        <f t="array" ref="B171">_FV(A171,"Price")</f>
        <v>147.76</v>
      </c>
      <c r="C171" s="2" t="str" cm="1">
        <f t="array" ref="C171">_FV(A171,"Industry")</f>
        <v>Banking Services</v>
      </c>
      <c r="D171" s="2" cm="1">
        <f t="array" ref="D171">_FV(A171,"52 week low",TRUE)</f>
        <v>42.5105</v>
      </c>
      <c r="E171" s="2" cm="1">
        <f t="array" ref="E171">_FV(A171,"52 week high",TRUE)</f>
        <v>401.48989999999998</v>
      </c>
      <c r="F171" s="2">
        <f t="shared" si="2"/>
        <v>-0.63197081670049482</v>
      </c>
      <c r="G171" s="2" t="str" cm="1">
        <f t="array" ref="G171">_FV(A171,"Ticker symbol",TRUE)</f>
        <v>UPST</v>
      </c>
    </row>
    <row r="172" spans="1:7" x14ac:dyDescent="0.25">
      <c r="A172" t="e" vm="175">
        <v>#VALUE!</v>
      </c>
      <c r="B172" s="2" cm="1">
        <f t="array" ref="B172">_FV(A172,"Price")</f>
        <v>122.96</v>
      </c>
      <c r="C172" s="2" t="str" cm="1">
        <f t="array" ref="C172">_FV(A172,"Industry")</f>
        <v>Professional &amp; Commercial Services</v>
      </c>
      <c r="D172" s="2" cm="1">
        <f t="array" ref="D172">_FV(A172,"52 week low",TRUE)</f>
        <v>73.14</v>
      </c>
      <c r="E172" s="2" cm="1">
        <f t="array" ref="E172">_FV(A172,"52 week high",TRUE)</f>
        <v>125.77</v>
      </c>
      <c r="F172" s="2">
        <f t="shared" si="2"/>
        <v>-2.2342370994672834E-2</v>
      </c>
      <c r="G172" s="2" t="str" cm="1">
        <f t="array" ref="G172">_FV(A172,"Ticker symbol",TRUE)</f>
        <v>RHI</v>
      </c>
    </row>
    <row r="173" spans="1:7" x14ac:dyDescent="0.25">
      <c r="A173" t="e" vm="176">
        <v>#VALUE!</v>
      </c>
      <c r="B173" s="2" cm="1">
        <f t="array" ref="B173">_FV(A173,"Price")</f>
        <v>127.29</v>
      </c>
      <c r="C173" s="2" t="str" cm="1">
        <f t="array" ref="C173">_FV(A173,"Industry")</f>
        <v>Insurance</v>
      </c>
      <c r="D173" s="2" cm="1">
        <f t="array" ref="D173">_FV(A173,"52 week low",TRUE)</f>
        <v>90.52</v>
      </c>
      <c r="E173" s="2" cm="1">
        <f t="array" ref="E173">_FV(A173,"52 week high",TRUE)</f>
        <v>127.69</v>
      </c>
      <c r="F173" s="2">
        <f t="shared" si="2"/>
        <v>-3.1325867334951168E-3</v>
      </c>
      <c r="G173" s="2" t="str" cm="1">
        <f t="array" ref="G173">_FV(A173,"Ticker symbol",TRUE)</f>
        <v>CINF</v>
      </c>
    </row>
    <row r="174" spans="1:7" x14ac:dyDescent="0.25">
      <c r="A174" s="4" t="e" vm="177">
        <v>#VALUE!</v>
      </c>
      <c r="B174" s="2" cm="1">
        <f t="array" ref="B174">_FV(A174,"Price")</f>
        <v>103.74</v>
      </c>
      <c r="C174" s="2" t="str" cm="1">
        <f t="array" ref="C174">_FV(A174,"Industry")</f>
        <v>Semiconductors &amp; Semiconductor Equipment</v>
      </c>
      <c r="D174" s="2" cm="1">
        <f t="array" ref="D174">_FV(A174,"52 week low",TRUE)</f>
        <v>7.3</v>
      </c>
      <c r="E174" s="2" cm="1">
        <f t="array" ref="E174">_FV(A174,"52 week high",TRUE)</f>
        <v>144.12</v>
      </c>
      <c r="F174" s="2">
        <f t="shared" si="2"/>
        <v>-0.28018318068276443</v>
      </c>
      <c r="G174" s="2" t="str" cm="1">
        <f t="array" ref="G174">_FV(A174,"Ticker symbol",TRUE)</f>
        <v>AMD</v>
      </c>
    </row>
    <row r="175" spans="1:7" x14ac:dyDescent="0.25">
      <c r="A175" t="e" vm="178">
        <v>#VALUE!</v>
      </c>
      <c r="B175" s="2" cm="1">
        <f t="array" ref="B175">_FV(A175,"Price")</f>
        <v>118.91500000000001</v>
      </c>
      <c r="C175" s="2" t="str" cm="1">
        <f t="array" ref="C175">_FV(A175,"Industry")</f>
        <v>Professional &amp; Commercial Services</v>
      </c>
      <c r="D175" s="2" cm="1">
        <f t="array" ref="D175">_FV(A175,"52 week low",TRUE)</f>
        <v>87.67</v>
      </c>
      <c r="E175" s="2" cm="1">
        <f t="array" ref="E175">_FV(A175,"52 week high",TRUE)</f>
        <v>138.965</v>
      </c>
      <c r="F175" s="2">
        <f t="shared" si="2"/>
        <v>-0.1442809340481416</v>
      </c>
      <c r="G175" s="2" t="str" cm="1">
        <f t="array" ref="G175">_FV(A175,"Ticker symbol",TRUE)</f>
        <v>PAYX</v>
      </c>
    </row>
    <row r="176" spans="1:7" x14ac:dyDescent="0.25">
      <c r="A176" t="e" vm="179">
        <v>#VALUE!</v>
      </c>
      <c r="B176" s="2" cm="1">
        <f t="array" ref="B176">_FV(A176,"Price")</f>
        <v>131.51499999999999</v>
      </c>
      <c r="C176" s="2" t="str" cm="1">
        <f t="array" ref="C176">_FV(A176,"Industry")</f>
        <v>Software &amp; IT Services</v>
      </c>
      <c r="D176" s="2" cm="1">
        <f t="array" ref="D176">_FV(A176,"52 week low",TRUE)</f>
        <v>107.85</v>
      </c>
      <c r="E176" s="2" cm="1">
        <f t="array" ref="E176">_FV(A176,"52 week high",TRUE)</f>
        <v>132.16999999999999</v>
      </c>
      <c r="F176" s="2">
        <f t="shared" si="2"/>
        <v>-4.955738821215111E-3</v>
      </c>
      <c r="G176" s="2" t="str" cm="1">
        <f t="array" ref="G176">_FV(A176,"Ticker symbol",TRUE)</f>
        <v>CHKP</v>
      </c>
    </row>
    <row r="177" spans="1:14" x14ac:dyDescent="0.25">
      <c r="A177" t="e" vm="180">
        <v>#VALUE!</v>
      </c>
      <c r="B177" s="2" cm="1">
        <f t="array" ref="B177">_FV(A177,"Price")</f>
        <v>122.9</v>
      </c>
      <c r="C177" s="2" t="str" cm="1">
        <f t="array" ref="C177">_FV(A177,"Industry")</f>
        <v>Healthcare Equipment &amp; Supplies</v>
      </c>
      <c r="D177" s="2" cm="1">
        <f t="array" ref="D177">_FV(A177,"52 week low",TRUE)</f>
        <v>105.36</v>
      </c>
      <c r="E177" s="2" cm="1">
        <f t="array" ref="E177">_FV(A177,"52 week high",TRUE)</f>
        <v>142.6</v>
      </c>
      <c r="F177" s="2">
        <f t="shared" si="2"/>
        <v>-0.13814866760168296</v>
      </c>
      <c r="G177" s="2" t="str" cm="1">
        <f t="array" ref="G177">_FV(A177,"Ticker symbol",TRUE)</f>
        <v>ABT</v>
      </c>
    </row>
    <row r="178" spans="1:14" x14ac:dyDescent="0.25">
      <c r="A178" t="e" vm="181">
        <v>#VALUE!</v>
      </c>
      <c r="B178" s="2" cm="1">
        <f t="array" ref="B178">_FV(A178,"Price")</f>
        <v>132.36000000000001</v>
      </c>
      <c r="C178" s="2" t="str" cm="1">
        <f t="array" ref="C178">_FV(A178,"Industry")</f>
        <v>Software &amp; IT Services</v>
      </c>
      <c r="D178" s="2" cm="1">
        <f t="array" ref="D178">_FV(A178,"52 week low",TRUE)</f>
        <v>120.08</v>
      </c>
      <c r="E178" s="2" cm="1">
        <f t="array" ref="E178">_FV(A178,"52 week high",TRUE)</f>
        <v>148.97999999999999</v>
      </c>
      <c r="F178" s="2">
        <f t="shared" si="2"/>
        <v>-0.11155859846959308</v>
      </c>
      <c r="G178" s="2" t="str" cm="1">
        <f t="array" ref="G178">_FV(A178,"Ticker symbol",TRUE)</f>
        <v>EA</v>
      </c>
    </row>
    <row r="179" spans="1:14" x14ac:dyDescent="0.25">
      <c r="A179" t="e" vm="182">
        <v>#VALUE!</v>
      </c>
      <c r="B179" s="2" cm="1">
        <f t="array" ref="B179">_FV(A179,"Price")</f>
        <v>125.8985</v>
      </c>
      <c r="C179" s="2" t="str" cm="1">
        <f t="array" ref="C179">_FV(A179,"Industry")</f>
        <v>Software &amp; IT Services</v>
      </c>
      <c r="D179" s="2" cm="1">
        <f t="array" ref="D179">_FV(A179,"52 week low",TRUE)</f>
        <v>108.7</v>
      </c>
      <c r="E179" s="2" cm="1">
        <f t="array" ref="E179">_FV(A179,"52 week high",TRUE)</f>
        <v>274.29000000000002</v>
      </c>
      <c r="F179" s="2">
        <f t="shared" si="2"/>
        <v>-0.54100222392358455</v>
      </c>
      <c r="G179" s="2" t="str" cm="1">
        <f t="array" ref="G179">_FV(A179,"Ticker symbol",TRUE)</f>
        <v>BABA</v>
      </c>
    </row>
    <row r="180" spans="1:14" x14ac:dyDescent="0.25">
      <c r="A180" t="e" vm="183">
        <v>#VALUE!</v>
      </c>
      <c r="B180" s="2" cm="1">
        <f t="array" ref="B180">_FV(A180,"Price")</f>
        <v>110.89</v>
      </c>
      <c r="C180" s="2" t="str" cm="1">
        <f t="array" ref="C180">_FV(A180,"Industry")</f>
        <v>Professional &amp; Commercial Services</v>
      </c>
      <c r="D180" s="2" cm="1">
        <f t="array" ref="D180">_FV(A180,"52 week low",TRUE)</f>
        <v>99.5</v>
      </c>
      <c r="E180" s="2" cm="1">
        <f t="array" ref="E180">_FV(A180,"52 week high",TRUE)</f>
        <v>289.23</v>
      </c>
      <c r="F180" s="2">
        <f t="shared" si="2"/>
        <v>-0.61660270373059511</v>
      </c>
      <c r="G180" s="2" t="str" cm="1">
        <f t="array" ref="G180">_FV(A180,"Ticker symbol",TRUE)</f>
        <v>SQ</v>
      </c>
    </row>
    <row r="181" spans="1:14" x14ac:dyDescent="0.25">
      <c r="A181" t="e" vm="184">
        <v>#VALUE!</v>
      </c>
      <c r="B181" s="2" cm="1">
        <f t="array" ref="B181">_FV(A181,"Price")</f>
        <v>128.86000000000001</v>
      </c>
      <c r="C181" s="2" t="str" cm="1">
        <f t="array" ref="C181">_FV(A181,"Industry")</f>
        <v>Software &amp; IT Services</v>
      </c>
      <c r="D181" s="2" cm="1">
        <f t="array" ref="D181">_FV(A181,"52 week low",TRUE)</f>
        <v>113.0723</v>
      </c>
      <c r="E181" s="2" cm="1">
        <f t="array" ref="E181">_FV(A181,"52 week high",TRUE)</f>
        <v>145.9873</v>
      </c>
      <c r="F181" s="2">
        <f t="shared" si="2"/>
        <v>-0.11732047924716732</v>
      </c>
      <c r="G181" s="2" t="str" cm="1">
        <f t="array" ref="G181">_FV(A181,"Ticker symbol",TRUE)</f>
        <v>IBM</v>
      </c>
    </row>
    <row r="182" spans="1:14" x14ac:dyDescent="0.25">
      <c r="A182" t="e" vm="185">
        <v>#VALUE!</v>
      </c>
      <c r="B182" s="2" cm="1">
        <f t="array" ref="B182">_FV(A182,"Price")</f>
        <v>146.46</v>
      </c>
      <c r="C182" s="2" t="str" cm="1">
        <f t="array" ref="C182">_FV(A182,"Industry")</f>
        <v>Pharmaceuticals</v>
      </c>
      <c r="D182" s="2" cm="1">
        <f t="array" ref="D182">_FV(A182,"52 week low",TRUE)</f>
        <v>102.05</v>
      </c>
      <c r="E182" s="2" cm="1">
        <f t="array" ref="E182">_FV(A182,"52 week high",TRUE)</f>
        <v>146.53</v>
      </c>
      <c r="F182" s="2">
        <f t="shared" si="2"/>
        <v>-4.7771787347296237E-4</v>
      </c>
      <c r="G182" s="2" t="str" cm="1">
        <f t="array" ref="G182">_FV(A182,"Ticker symbol",TRUE)</f>
        <v>ABBV</v>
      </c>
    </row>
    <row r="183" spans="1:14" x14ac:dyDescent="0.25">
      <c r="A183" t="e" vm="186">
        <v>#VALUE!</v>
      </c>
      <c r="B183" s="2" cm="1">
        <f t="array" ref="B183">_FV(A183,"Price")</f>
        <v>140.88999999999999</v>
      </c>
      <c r="C183" s="2" t="str" cm="1">
        <f t="array" ref="C183">_FV(A183,"Industry")</f>
        <v>Aerospace &amp; Defense</v>
      </c>
      <c r="D183" s="2" cm="1">
        <f t="array" ref="D183">_FV(A183,"52 week low",TRUE)</f>
        <v>121.09</v>
      </c>
      <c r="E183" s="2" cm="1">
        <f t="array" ref="E183">_FV(A183,"52 week high",TRUE)</f>
        <v>209</v>
      </c>
      <c r="F183" s="2">
        <f t="shared" si="2"/>
        <v>-0.32588516746411489</v>
      </c>
      <c r="G183" s="2" t="str" cm="1">
        <f t="array" ref="G183">_FV(A183,"Ticker symbol",TRUE)</f>
        <v>AXON</v>
      </c>
    </row>
    <row r="184" spans="1:14" x14ac:dyDescent="0.25">
      <c r="A184" t="e" vm="187">
        <v>#VALUE!</v>
      </c>
      <c r="B184" s="2" cm="1">
        <f t="array" ref="B184">_FV(A184,"Price")</f>
        <v>170.37</v>
      </c>
      <c r="C184" s="2" t="str" cm="1">
        <f t="array" ref="C184">_FV(A184,"Industry")</f>
        <v>Software &amp; IT Services</v>
      </c>
      <c r="D184" s="2" cm="1">
        <f t="array" ref="D184">_FV(A184,"52 week low",TRUE)</f>
        <v>69.73</v>
      </c>
      <c r="E184" s="2" cm="1">
        <f t="array" ref="E184">_FV(A184,"52 week high",TRUE)</f>
        <v>199.67500000000001</v>
      </c>
      <c r="F184" s="2">
        <f t="shared" si="2"/>
        <v>-0.14676349067234259</v>
      </c>
      <c r="G184" s="2" t="str" cm="1">
        <f t="array" ref="G184">_FV(A184,"Ticker symbol",TRUE)</f>
        <v>DDOG</v>
      </c>
    </row>
    <row r="185" spans="1:14" x14ac:dyDescent="0.25">
      <c r="A185" t="e" vm="188">
        <v>#VALUE!</v>
      </c>
      <c r="B185" s="2" cm="1">
        <f t="array" ref="B185">_FV(A185,"Price")</f>
        <v>137.87</v>
      </c>
      <c r="C185" s="2" t="str" cm="1">
        <f t="array" ref="C185">_FV(A185,"Industry")</f>
        <v>Aerospace &amp; Defense</v>
      </c>
      <c r="D185" s="2" cm="1">
        <f t="array" ref="D185">_FV(A185,"52 week low",TRUE)</f>
        <v>110.16</v>
      </c>
      <c r="E185" s="2" cm="1">
        <f t="array" ref="E185">_FV(A185,"52 week high",TRUE)</f>
        <v>142.46199999999999</v>
      </c>
      <c r="F185" s="2">
        <f t="shared" si="2"/>
        <v>-3.2233156912018536E-2</v>
      </c>
      <c r="G185" s="2" t="str" cm="1">
        <f t="array" ref="G185">_FV(A185,"Ticker symbol",TRUE)</f>
        <v>CW</v>
      </c>
    </row>
    <row r="186" spans="1:14" x14ac:dyDescent="0.25">
      <c r="A186" t="e" vm="189">
        <v>#VALUE!</v>
      </c>
      <c r="B186" s="2" cm="1">
        <f t="array" ref="B186">_FV(A186,"Price")</f>
        <v>130.41999999999999</v>
      </c>
      <c r="C186" s="2" t="str" cm="1">
        <f t="array" ref="C186">_FV(A186,"Industry")</f>
        <v>Machinery, Equipment &amp; Components</v>
      </c>
      <c r="D186" s="2" cm="1">
        <f t="array" ref="D186">_FV(A186,"52 week low",TRUE)</f>
        <v>117.8</v>
      </c>
      <c r="E186" s="2" cm="1">
        <f t="array" ref="E186">_FV(A186,"52 week high",TRUE)</f>
        <v>148.07</v>
      </c>
      <c r="F186" s="2">
        <f t="shared" si="2"/>
        <v>-0.11920037819950029</v>
      </c>
      <c r="G186" s="2" t="str" cm="1">
        <f t="array" ref="G186">_FV(A186,"Ticker symbol",TRUE)</f>
        <v>AME</v>
      </c>
    </row>
    <row r="187" spans="1:14" x14ac:dyDescent="0.25">
      <c r="A187" t="e" vm="190">
        <v>#VALUE!</v>
      </c>
      <c r="B187" s="2" cm="1">
        <f t="array" ref="B187">_FV(A187,"Price")</f>
        <v>153.285</v>
      </c>
      <c r="C187" s="2" t="str" cm="1">
        <f t="array" ref="C187">_FV(A187,"Industry")</f>
        <v>Renewable Energy</v>
      </c>
      <c r="D187" s="2" cm="1">
        <f t="array" ref="D187">_FV(A187,"52 week low",TRUE)</f>
        <v>108.88</v>
      </c>
      <c r="E187" s="2" cm="1">
        <f t="array" ref="E187">_FV(A187,"52 week high",TRUE)</f>
        <v>282.45999999999998</v>
      </c>
      <c r="F187" s="2">
        <f t="shared" si="2"/>
        <v>-0.45732139063938254</v>
      </c>
      <c r="G187" s="2" t="str" cm="1">
        <f t="array" ref="G187">_FV(A187,"Ticker symbol",TRUE)</f>
        <v>ENPH</v>
      </c>
    </row>
    <row r="188" spans="1:14" x14ac:dyDescent="0.25">
      <c r="A188" t="e" vm="191">
        <v>#VALUE!</v>
      </c>
      <c r="B188" s="2" cm="1">
        <f t="array" ref="B188">_FV(A188,"Price")</f>
        <v>153.005</v>
      </c>
      <c r="C188" s="2" t="str" cm="1">
        <f t="array" ref="C188">_FV(A188,"Industry")</f>
        <v>Software &amp; IT Services</v>
      </c>
      <c r="D188" s="2" cm="1">
        <f t="array" ref="D188">_FV(A188,"52 week low",TRUE)</f>
        <v>113.34</v>
      </c>
      <c r="E188" s="2" cm="1">
        <f t="array" ref="E188">_FV(A188,"52 week high",TRUE)</f>
        <v>201.68</v>
      </c>
      <c r="F188" s="2">
        <f t="shared" si="2"/>
        <v>-0.24134767949226502</v>
      </c>
      <c r="G188" s="2" t="str" cm="1">
        <f t="array" ref="G188">_FV(A188,"Ticker symbol",TRUE)</f>
        <v>CYBR</v>
      </c>
    </row>
    <row r="189" spans="1:14" x14ac:dyDescent="0.25">
      <c r="A189" t="e" vm="192">
        <v>#VALUE!</v>
      </c>
      <c r="B189" s="2" cm="1">
        <f t="array" ref="B189">_FV(A189,"Price")</f>
        <v>155.97499999999999</v>
      </c>
      <c r="C189" s="2" t="str" cm="1">
        <f t="array" ref="C189">_FV(A189,"Industry")</f>
        <v>Hotels &amp; Entertainment Services</v>
      </c>
      <c r="D189" s="2" cm="1">
        <f t="array" ref="D189">_FV(A189,"52 week low",TRUE)</f>
        <v>108.5</v>
      </c>
      <c r="E189" s="2" cm="1">
        <f t="array" ref="E189">_FV(A189,"52 week high",TRUE)</f>
        <v>160.96</v>
      </c>
      <c r="F189" s="2">
        <f t="shared" si="2"/>
        <v>-3.0970427435387759E-2</v>
      </c>
      <c r="G189" s="2" t="str" cm="1">
        <f t="array" ref="G189">_FV(A189,"Ticker symbol",TRUE)</f>
        <v>HLT</v>
      </c>
    </row>
    <row r="190" spans="1:14" x14ac:dyDescent="0.25">
      <c r="A190" t="e" vm="193">
        <v>#VALUE!</v>
      </c>
      <c r="B190" s="2" cm="1">
        <f t="array" ref="B190">_FV(A190,"Price")</f>
        <v>145.84</v>
      </c>
      <c r="C190" s="2" t="str" cm="1">
        <f t="array" ref="C190">_FV(A190,"Industry")</f>
        <v>Textiles &amp; Apparel</v>
      </c>
      <c r="D190" s="2" cm="1">
        <f t="array" ref="D190">_FV(A190,"52 week low",TRUE)</f>
        <v>125.44</v>
      </c>
      <c r="E190" s="2" cm="1">
        <f t="array" ref="E190">_FV(A190,"52 week high",TRUE)</f>
        <v>179.1</v>
      </c>
      <c r="F190" s="2">
        <f t="shared" si="2"/>
        <v>-0.18570630932439974</v>
      </c>
      <c r="G190" s="2" t="str" cm="1">
        <f t="array" ref="G190">_FV(A190,"Ticker symbol",TRUE)</f>
        <v>NKE</v>
      </c>
    </row>
    <row r="191" spans="1:14" x14ac:dyDescent="0.25">
      <c r="A191" t="e" vm="194">
        <v>#VALUE!</v>
      </c>
      <c r="B191" s="2" cm="1">
        <f t="array" ref="B191">_FV(A191,"Price")</f>
        <v>155.41999999999999</v>
      </c>
      <c r="C191" s="2" t="str" cm="1">
        <f t="array" ref="C191">_FV(A191,"Industry")</f>
        <v>Media &amp; Publishing</v>
      </c>
      <c r="D191" s="2" cm="1">
        <f t="array" ref="D191">_FV(A191,"52 week low",TRUE)</f>
        <v>129.26</v>
      </c>
      <c r="E191" s="2" cm="1">
        <f t="array" ref="E191">_FV(A191,"52 week high",TRUE)</f>
        <v>203.02</v>
      </c>
      <c r="F191" s="2">
        <f t="shared" si="2"/>
        <v>-0.23445965914688219</v>
      </c>
      <c r="G191" s="2" t="str" cm="1">
        <f t="array" ref="G191">_FV(A191,"Ticker symbol",TRUE)</f>
        <v>DIS</v>
      </c>
      <c r="I191" t="s">
        <v>5206</v>
      </c>
      <c r="J191" s="2" t="e" cm="1" vm="195">
        <f t="array" ref="J191">_FV(I191,"Price")</f>
        <v>#VALUE!</v>
      </c>
      <c r="K191" s="2" t="e" cm="1" vm="48">
        <f t="array" ref="K191">_FV(I191,"Industry")</f>
        <v>#VALUE!</v>
      </c>
      <c r="L191" s="2" t="e" cm="1" vm="5">
        <f t="array" ref="L191">_FV(I191,"52 week low",TRUE)</f>
        <v>#VALUE!</v>
      </c>
      <c r="M191" s="2" t="e" cm="1" vm="6">
        <f t="array" ref="M191">_FV(I191,"52 week high",TRUE)</f>
        <v>#VALUE!</v>
      </c>
      <c r="N191" s="2" t="e" vm="7">
        <f>(J191-M191)/M191</f>
        <v>#VALUE!</v>
      </c>
    </row>
    <row r="192" spans="1:14" x14ac:dyDescent="0.25">
      <c r="A192" t="e" vm="196">
        <v>#VALUE!</v>
      </c>
      <c r="B192" s="2" cm="1">
        <f t="array" ref="B192">_FV(A192,"Price")</f>
        <v>143.49</v>
      </c>
      <c r="C192" s="2" t="str" cm="1">
        <f t="array" ref="C192">_FV(A192,"Industry")</f>
        <v>Aerospace &amp; Defense</v>
      </c>
      <c r="D192" s="2" cm="1">
        <f t="array" ref="D192">_FV(A192,"52 week low",TRUE)</f>
        <v>117.06</v>
      </c>
      <c r="E192" s="2" cm="1">
        <f t="array" ref="E192">_FV(A192,"52 week high",TRUE)</f>
        <v>152.49</v>
      </c>
      <c r="F192" s="2">
        <f t="shared" si="2"/>
        <v>-5.9020263623844181E-2</v>
      </c>
      <c r="G192" s="2" t="str" cm="1">
        <f t="array" ref="G192">_FV(A192,"Ticker symbol",TRUE)</f>
        <v>HEI</v>
      </c>
    </row>
    <row r="193" spans="1:14" x14ac:dyDescent="0.25">
      <c r="A193" t="e" vm="197">
        <v>#VALUE!</v>
      </c>
      <c r="B193" s="2" cm="1">
        <f t="array" ref="B193">_FV(A193,"Price")</f>
        <v>143.43</v>
      </c>
      <c r="C193" s="2" t="str" cm="1">
        <f t="array" ref="C193">_FV(A193,"Industry")</f>
        <v>Automobiles &amp; Auto Parts</v>
      </c>
      <c r="D193" s="2" cm="1">
        <f t="array" ref="D193">_FV(A193,"52 week low",TRUE)</f>
        <v>127.63</v>
      </c>
      <c r="E193" s="2" cm="1">
        <f t="array" ref="E193">_FV(A193,"52 week high",TRUE)</f>
        <v>180.81</v>
      </c>
      <c r="F193" s="2">
        <f t="shared" si="2"/>
        <v>-0.20673635307781646</v>
      </c>
      <c r="G193" s="2" t="str" cm="1">
        <f t="array" ref="G193">_FV(A193,"Ticker symbol",TRUE)</f>
        <v>APTV</v>
      </c>
      <c r="I193" t="s">
        <v>2920</v>
      </c>
      <c r="J193" s="2" t="e" cm="1" vm="195">
        <f t="array" ref="J193">_FV(I193,"Price")</f>
        <v>#VALUE!</v>
      </c>
      <c r="K193" s="2" t="e" cm="1" vm="48">
        <f t="array" ref="K193">_FV(I193,"Industry")</f>
        <v>#VALUE!</v>
      </c>
      <c r="L193" s="2" t="e" cm="1" vm="5">
        <f t="array" ref="L193">_FV(I193,"52 week low",TRUE)</f>
        <v>#VALUE!</v>
      </c>
      <c r="M193" s="2" t="e" cm="1" vm="6">
        <f t="array" ref="M193">_FV(I193,"52 week high",TRUE)</f>
        <v>#VALUE!</v>
      </c>
      <c r="N193" s="2" t="e" vm="7">
        <f>(J193-M193)/M193</f>
        <v>#VALUE!</v>
      </c>
    </row>
    <row r="194" spans="1:14" x14ac:dyDescent="0.25">
      <c r="A194" t="e" vm="198">
        <v>#VALUE!</v>
      </c>
      <c r="B194" s="2" cm="1">
        <f t="array" ref="B194">_FV(A194,"Price")</f>
        <v>144.47999999999999</v>
      </c>
      <c r="C194" s="2" t="str" cm="1">
        <f t="array" ref="C194">_FV(A194,"Industry")</f>
        <v>Residential &amp; Commercial REIT</v>
      </c>
      <c r="D194" s="2" cm="1">
        <f t="array" ref="D194">_FV(A194,"52 week low",TRUE)</f>
        <v>94.14</v>
      </c>
      <c r="E194" s="2" cm="1">
        <f t="array" ref="E194">_FV(A194,"52 week high",TRUE)</f>
        <v>169.93</v>
      </c>
      <c r="F194" s="2">
        <f t="shared" ref="F194:F235" si="3">(B194-E194)/E194</f>
        <v>-0.14976755134467143</v>
      </c>
      <c r="G194" s="2" t="str" cm="1">
        <f t="array" ref="G194">_FV(A194,"Ticker symbol",TRUE)</f>
        <v>PLD</v>
      </c>
    </row>
    <row r="195" spans="1:14" x14ac:dyDescent="0.25">
      <c r="A195" t="e" vm="199">
        <v>#VALUE!</v>
      </c>
      <c r="B195" s="2" cm="1">
        <f t="array" ref="B195">_FV(A195,"Price")</f>
        <v>153</v>
      </c>
      <c r="C195" s="2" t="str" cm="1">
        <f t="array" ref="C195">_FV(A195,"Industry")</f>
        <v>Freight &amp; Logistics Services</v>
      </c>
      <c r="D195" s="2" cm="1">
        <f t="array" ref="D195">_FV(A195,"52 week low",TRUE)</f>
        <v>71.5</v>
      </c>
      <c r="E195" s="2" cm="1">
        <f t="array" ref="E195">_FV(A195,"52 week high",TRUE)</f>
        <v>163.6</v>
      </c>
      <c r="F195" s="2">
        <f t="shared" si="3"/>
        <v>-6.479217603911977E-2</v>
      </c>
      <c r="G195" s="2" t="str" cm="1">
        <f t="array" ref="G195">_FV(A195,"Ticker symbol",TRUE)</f>
        <v>HPGLY</v>
      </c>
    </row>
    <row r="196" spans="1:14" x14ac:dyDescent="0.25">
      <c r="A196" s="4" t="e" vm="200">
        <v>#VALUE!</v>
      </c>
      <c r="B196" s="2" cm="1">
        <f t="array" ref="B196">_FV(A196,"Price")</f>
        <v>144.96</v>
      </c>
      <c r="C196" s="2" t="str" cm="1">
        <f t="array" ref="C196">_FV(A196,"Industry")</f>
        <v>Semiconductors &amp; Semiconductor Equipment</v>
      </c>
      <c r="D196" s="2" cm="1">
        <f t="array" ref="D196">_FV(A196,"52 week low",TRUE)</f>
        <v>82.59</v>
      </c>
      <c r="E196" s="2" cm="1">
        <f t="array" ref="E196">_FV(A196,"52 week high",TRUE)</f>
        <v>227.5899</v>
      </c>
      <c r="F196" s="2">
        <f t="shared" si="3"/>
        <v>-0.3630648811744282</v>
      </c>
      <c r="G196" s="2" t="str" cm="1">
        <f t="array" ref="G196">_FV(A196,"Ticker symbol",TRUE)</f>
        <v>AMBA</v>
      </c>
    </row>
    <row r="197" spans="1:14" x14ac:dyDescent="0.25">
      <c r="A197" t="e" vm="201">
        <v>#VALUE!</v>
      </c>
      <c r="B197" s="2" cm="1">
        <f t="array" ref="B197">_FV(A197,"Price")</f>
        <v>152.99</v>
      </c>
      <c r="C197" s="2" t="str" cm="1">
        <f t="array" ref="C197">_FV(A197,"Industry")</f>
        <v>Insurance</v>
      </c>
      <c r="D197" s="2" cm="1">
        <f t="array" ref="D197">_FV(A197,"52 week low",TRUE)</f>
        <v>112.72</v>
      </c>
      <c r="E197" s="2" cm="1">
        <f t="array" ref="E197">_FV(A197,"52 week high",TRUE)</f>
        <v>175.12</v>
      </c>
      <c r="F197" s="2">
        <f t="shared" si="3"/>
        <v>-0.12637048880767471</v>
      </c>
      <c r="G197" s="2" t="str" cm="1">
        <f t="array" ref="G197">_FV(A197,"Ticker symbol",TRUE)</f>
        <v>MMC</v>
      </c>
    </row>
    <row r="198" spans="1:14" x14ac:dyDescent="0.25">
      <c r="A198" t="e" vm="202">
        <v>#VALUE!</v>
      </c>
      <c r="B198" s="2" cm="1">
        <f t="array" ref="B198">_FV(A198,"Price")</f>
        <v>143.37</v>
      </c>
      <c r="C198" s="2" t="str" cm="1">
        <f t="array" ref="C198">_FV(A198,"Industry")</f>
        <v>Software &amp; IT Services</v>
      </c>
      <c r="D198" s="2" cm="1">
        <f t="array" ref="D198">_FV(A198,"52 week low",TRUE)</f>
        <v>118.11</v>
      </c>
      <c r="E198" s="2" cm="1">
        <f t="array" ref="E198">_FV(A198,"52 week high",TRUE)</f>
        <v>192.7</v>
      </c>
      <c r="F198" s="2">
        <f t="shared" si="3"/>
        <v>-0.2559937727036844</v>
      </c>
      <c r="G198" s="2" t="str" cm="1">
        <f t="array" ref="G198">_FV(A198,"Ticker symbol",TRUE)</f>
        <v>CDNS</v>
      </c>
    </row>
    <row r="199" spans="1:14" x14ac:dyDescent="0.25">
      <c r="A199" t="e" vm="203">
        <v>#VALUE!</v>
      </c>
      <c r="B199" s="2" cm="1">
        <f t="array" ref="B199">_FV(A199,"Price")</f>
        <v>180.85</v>
      </c>
      <c r="C199" s="2" t="str" cm="1">
        <f t="array" ref="C199">_FV(A199,"Industry")</f>
        <v>Hotels &amp; Entertainment Services</v>
      </c>
      <c r="D199" s="2" cm="1">
        <f t="array" ref="D199">_FV(A199,"52 week low",TRUE)</f>
        <v>127.23</v>
      </c>
      <c r="E199" s="2" cm="1">
        <f t="array" ref="E199">_FV(A199,"52 week high",TRUE)</f>
        <v>182.12</v>
      </c>
      <c r="F199" s="2">
        <f t="shared" si="3"/>
        <v>-6.9734241159675496E-3</v>
      </c>
      <c r="G199" s="2" t="str" cm="1">
        <f t="array" ref="G199">_FV(A199,"Ticker symbol",TRUE)</f>
        <v>MAR</v>
      </c>
    </row>
    <row r="200" spans="1:14" x14ac:dyDescent="0.25">
      <c r="A200" t="e" vm="204">
        <v>#VALUE!</v>
      </c>
      <c r="B200" s="2" cm="1">
        <f t="array" ref="B200">_FV(A200,"Price")</f>
        <v>140.37</v>
      </c>
      <c r="C200" s="2" t="str" cm="1">
        <f t="array" ref="C200">_FV(A200,"Industry")</f>
        <v>Diversified Retail</v>
      </c>
      <c r="D200" s="2" cm="1">
        <f t="array" ref="D200">_FV(A200,"52 week low",TRUE)</f>
        <v>125.37</v>
      </c>
      <c r="E200" s="2" cm="1">
        <f t="array" ref="E200">_FV(A200,"52 week high",TRUE)</f>
        <v>307.75</v>
      </c>
      <c r="F200" s="2">
        <f t="shared" si="3"/>
        <v>-0.54388302193338744</v>
      </c>
      <c r="G200" s="2" t="str" cm="1">
        <f t="array" ref="G200">_FV(A200,"Ticker symbol",TRUE)</f>
        <v>ETSY</v>
      </c>
    </row>
    <row r="201" spans="1:14" x14ac:dyDescent="0.25">
      <c r="A201" t="e" vm="205">
        <v>#VALUE!</v>
      </c>
      <c r="B201" s="2" cm="1">
        <f t="array" ref="B201">_FV(A201,"Price")</f>
        <v>189.83</v>
      </c>
      <c r="C201" s="2" t="str" cm="1">
        <f t="array" ref="C201">_FV(A201,"Industry")</f>
        <v>Software &amp; IT Services</v>
      </c>
      <c r="D201" s="2" cm="1">
        <f t="array" ref="D201">_FV(A201,"52 week low",TRUE)</f>
        <v>129.71</v>
      </c>
      <c r="E201" s="2" cm="1">
        <f t="array" ref="E201">_FV(A201,"52 week high",TRUE)</f>
        <v>218.78</v>
      </c>
      <c r="F201" s="2">
        <f t="shared" si="3"/>
        <v>-0.1323247097540908</v>
      </c>
      <c r="G201" s="2" t="str" cm="1">
        <f t="array" ref="G201">_FV(A201,"Ticker symbol",TRUE)</f>
        <v>ABNB</v>
      </c>
    </row>
    <row r="202" spans="1:14" x14ac:dyDescent="0.25">
      <c r="A202" t="e" vm="206">
        <v>#VALUE!</v>
      </c>
      <c r="B202" s="2" cm="1">
        <f t="array" ref="B202">_FV(A202,"Price")</f>
        <v>133.63499999999999</v>
      </c>
      <c r="C202" s="2" t="str" cm="1">
        <f t="array" ref="C202">_FV(A202,"Industry")</f>
        <v>Healthcare Equipment &amp; Supplies</v>
      </c>
      <c r="D202" s="2" cm="1">
        <f t="array" ref="D202">_FV(A202,"52 week low",TRUE)</f>
        <v>119.3</v>
      </c>
      <c r="E202" s="2" cm="1">
        <f t="array" ref="E202">_FV(A202,"52 week high",TRUE)</f>
        <v>187.285</v>
      </c>
      <c r="F202" s="2">
        <f t="shared" si="3"/>
        <v>-0.28646180954160777</v>
      </c>
      <c r="G202" s="2" t="str" cm="1">
        <f t="array" ref="G202">_FV(A202,"Ticker symbol",TRUE)</f>
        <v>OMCL</v>
      </c>
    </row>
    <row r="203" spans="1:14" x14ac:dyDescent="0.25">
      <c r="A203" t="e" vm="207">
        <v>#VALUE!</v>
      </c>
      <c r="B203" s="2" cm="1">
        <f t="array" ref="B203">_FV(A203,"Price")</f>
        <v>161.15</v>
      </c>
      <c r="C203" s="2" t="str" cm="1">
        <f t="array" ref="C203">_FV(A203,"Industry")</f>
        <v>Media &amp; Publishing</v>
      </c>
      <c r="D203" s="2" cm="1">
        <f t="array" ref="D203">_FV(A203,"52 week low",TRUE)</f>
        <v>139.46860000000001</v>
      </c>
      <c r="E203" s="2" cm="1">
        <f t="array" ref="E203">_FV(A203,"52 week high",TRUE)</f>
        <v>490.76130000000001</v>
      </c>
      <c r="F203" s="2">
        <f t="shared" si="3"/>
        <v>-0.67163262465887186</v>
      </c>
      <c r="G203" s="2" t="str" cm="1">
        <f t="array" ref="G203">_FV(A203,"Ticker symbol",TRUE)</f>
        <v>ROKU</v>
      </c>
    </row>
    <row r="204" spans="1:14" x14ac:dyDescent="0.25">
      <c r="A204" t="e" vm="208">
        <v>#VALUE!</v>
      </c>
      <c r="B204" s="2" cm="1">
        <f t="array" ref="B204">_FV(A204,"Price")</f>
        <v>137.66999999999999</v>
      </c>
      <c r="C204" s="2" t="str" cm="1">
        <f t="array" ref="C204">_FV(A204,"Industry")</f>
        <v>Diversified Retail</v>
      </c>
      <c r="D204" s="2" cm="1">
        <f t="array" ref="D204">_FV(A204,"52 week low",TRUE)</f>
        <v>129.5</v>
      </c>
      <c r="E204" s="2" cm="1">
        <f t="array" ref="E204">_FV(A204,"52 week high",TRUE)</f>
        <v>355.96</v>
      </c>
      <c r="F204" s="2">
        <f t="shared" si="3"/>
        <v>-0.6132430610180919</v>
      </c>
      <c r="G204" s="2" t="str" cm="1">
        <f t="array" ref="G204">_FV(A204,"Ticker symbol",TRUE)</f>
        <v>W</v>
      </c>
    </row>
    <row r="205" spans="1:14" x14ac:dyDescent="0.25">
      <c r="A205" t="e" vm="209">
        <v>#VALUE!</v>
      </c>
      <c r="B205" s="2" cm="1">
        <f t="array" ref="B205">_FV(A205,"Price")</f>
        <v>171.25</v>
      </c>
      <c r="C205" s="2" t="str" cm="1">
        <f t="array" ref="C205">_FV(A205,"Industry")</f>
        <v>Computers, Phones &amp; Household Electronics</v>
      </c>
      <c r="D205" s="2" cm="1">
        <f t="array" ref="D205">_FV(A205,"52 week low",TRUE)</f>
        <v>116.21</v>
      </c>
      <c r="E205" s="2" cm="1">
        <f t="array" ref="E205">_FV(A205,"52 week high",TRUE)</f>
        <v>182.94</v>
      </c>
      <c r="F205" s="2">
        <f t="shared" si="3"/>
        <v>-6.3900732480594719E-2</v>
      </c>
      <c r="G205" s="2" t="str" cm="1">
        <f t="array" ref="G205">_FV(A205,"Ticker symbol",TRUE)</f>
        <v>AAPL</v>
      </c>
    </row>
    <row r="206" spans="1:14" x14ac:dyDescent="0.25">
      <c r="A206" t="e" vm="210">
        <v>#VALUE!</v>
      </c>
      <c r="B206" s="2" cm="1">
        <f t="array" ref="B206">_FV(A206,"Price")</f>
        <v>139.9725</v>
      </c>
      <c r="C206" s="2" t="str" cm="1">
        <f t="array" ref="C206">_FV(A206,"Industry")</f>
        <v>Software &amp; IT Services</v>
      </c>
      <c r="D206" s="2" cm="1">
        <f t="array" ref="D206">_FV(A206,"52 week low",TRUE)</f>
        <v>119.41</v>
      </c>
      <c r="E206" s="2" cm="1">
        <f t="array" ref="E206">_FV(A206,"52 week high",TRUE)</f>
        <v>372.69990000000001</v>
      </c>
      <c r="F206" s="2">
        <f t="shared" si="3"/>
        <v>-0.62443644336904847</v>
      </c>
      <c r="G206" s="2" t="str" cm="1">
        <f t="array" ref="G206">_FV(A206,"Ticker symbol",TRUE)</f>
        <v>SE</v>
      </c>
    </row>
    <row r="207" spans="1:14" x14ac:dyDescent="0.25">
      <c r="A207" t="e" vm="211">
        <v>#VALUE!</v>
      </c>
      <c r="B207" s="2" cm="1">
        <f t="array" ref="B207">_FV(A207,"Price")</f>
        <v>182.17</v>
      </c>
      <c r="C207" s="2" t="str" cm="1">
        <f t="array" ref="C207">_FV(A207,"Industry")</f>
        <v>Software &amp; IT Services</v>
      </c>
      <c r="D207" s="2" cm="1">
        <f t="array" ref="D207">_FV(A207,"52 week low",TRUE)</f>
        <v>150.02000000000001</v>
      </c>
      <c r="E207" s="2" cm="1">
        <f t="array" ref="E207">_FV(A207,"52 week high",TRUE)</f>
        <v>298.48</v>
      </c>
      <c r="F207" s="2">
        <f t="shared" si="3"/>
        <v>-0.38967435004020379</v>
      </c>
      <c r="G207" s="2" t="str" cm="1">
        <f t="array" ref="G207">_FV(A207,"Ticker symbol",TRUE)</f>
        <v>CRWD</v>
      </c>
    </row>
    <row r="208" spans="1:14" x14ac:dyDescent="0.25">
      <c r="A208" t="e" vm="212">
        <v>#VALUE!</v>
      </c>
      <c r="B208" s="2" cm="1">
        <f t="array" ref="B208">_FV(A208,"Price")</f>
        <v>111.72709999999999</v>
      </c>
      <c r="C208" s="2" t="str" cm="1">
        <f t="array" ref="C208">_FV(A208,"Industry")</f>
        <v>Software &amp; IT Services</v>
      </c>
      <c r="D208" s="2" cm="1">
        <f t="array" ref="D208">_FV(A208,"52 week low",TRUE)</f>
        <v>111.56</v>
      </c>
      <c r="E208" s="2" cm="1">
        <f t="array" ref="E208">_FV(A208,"52 week high",TRUE)</f>
        <v>310.16000000000003</v>
      </c>
      <c r="F208" s="2">
        <f t="shared" si="3"/>
        <v>-0.63977592210472012</v>
      </c>
      <c r="G208" s="2" t="str" cm="1">
        <f t="array" ref="G208">_FV(A208,"Ticker symbol",TRUE)</f>
        <v>PYPL</v>
      </c>
    </row>
    <row r="209" spans="1:7" x14ac:dyDescent="0.25">
      <c r="A209" s="5" t="e" vm="213">
        <v>#VALUE!</v>
      </c>
      <c r="B209" s="2" cm="1">
        <f t="array" ref="B209">_FV(A209,"Price")</f>
        <v>186.56</v>
      </c>
      <c r="C209" s="2" t="str" cm="1">
        <f t="array" ref="C209">_FV(A209,"Industry")</f>
        <v>Automobiles &amp; Auto Parts</v>
      </c>
      <c r="D209" s="2" cm="1">
        <f t="array" ref="D209">_FV(A209,"52 week low",TRUE)</f>
        <v>80</v>
      </c>
      <c r="E209" s="2" cm="1">
        <f t="array" ref="E209">_FV(A209,"52 week high",TRUE)</f>
        <v>250</v>
      </c>
      <c r="F209" s="2">
        <f t="shared" si="3"/>
        <v>-0.25375999999999999</v>
      </c>
      <c r="G209" s="2" t="str" cm="1">
        <f t="array" ref="G209">_FV(A209,"Ticker symbol",TRUE)</f>
        <v>VOW3</v>
      </c>
    </row>
    <row r="210" spans="1:7" x14ac:dyDescent="0.25">
      <c r="A210" t="e" vm="214">
        <v>#VALUE!</v>
      </c>
      <c r="B210" s="2" cm="1">
        <f t="array" ref="B210">_FV(A210,"Price")</f>
        <v>200</v>
      </c>
      <c r="C210" s="2" t="str" cm="1">
        <f t="array" ref="C210">_FV(A210,"Industry")</f>
        <v>Machinery, Equipment &amp; Components</v>
      </c>
      <c r="D210" s="2" cm="1">
        <f t="array" ref="D210">_FV(A210,"52 week low",TRUE)</f>
        <v>128.1</v>
      </c>
      <c r="E210" s="2" cm="1">
        <f t="array" ref="E210">_FV(A210,"52 week high",TRUE)</f>
        <v>1245</v>
      </c>
      <c r="F210" s="2">
        <f t="shared" si="3"/>
        <v>-0.8393574297188755</v>
      </c>
      <c r="G210" s="2" t="str" cm="1">
        <f t="array" ref="G210">_FV(A210,"Ticker symbol",TRUE)</f>
        <v>ROBO</v>
      </c>
    </row>
    <row r="211" spans="1:7" x14ac:dyDescent="0.25">
      <c r="A211" t="e" vm="215">
        <v>#VALUE!</v>
      </c>
      <c r="B211" s="2" cm="1">
        <f t="array" ref="B211">_FV(A211,"Price")</f>
        <v>182.465</v>
      </c>
      <c r="C211" s="2" t="str" cm="1">
        <f t="array" ref="C211">_FV(A211,"Industry")</f>
        <v>Aerospace &amp; Defense</v>
      </c>
      <c r="D211" s="2" cm="1">
        <f t="array" ref="D211">_FV(A211,"52 week low",TRUE)</f>
        <v>173.4</v>
      </c>
      <c r="E211" s="2" cm="1">
        <f t="array" ref="E211">_FV(A211,"52 week high",TRUE)</f>
        <v>224.13</v>
      </c>
      <c r="F211" s="2">
        <f t="shared" si="3"/>
        <v>-0.18589657787890954</v>
      </c>
      <c r="G211" s="2" t="str" cm="1">
        <f t="array" ref="G211">_FV(A211,"Ticker symbol",TRUE)</f>
        <v>HII</v>
      </c>
    </row>
    <row r="212" spans="1:7" x14ac:dyDescent="0.25">
      <c r="A212" s="4" t="e" vm="216">
        <v>#VALUE!</v>
      </c>
      <c r="B212" s="2" cm="1">
        <f t="array" ref="B212">_FV(A212,"Price")</f>
        <v>194.92</v>
      </c>
      <c r="C212" s="2" t="str" cm="1">
        <f t="array" ref="C212">_FV(A212,"Industry")</f>
        <v>Semiconductors &amp; Semiconductor Equipment</v>
      </c>
      <c r="D212" s="2" cm="1">
        <f t="array" ref="D212">_FV(A212,"52 week low",TRUE)</f>
        <v>111.84</v>
      </c>
      <c r="E212" s="2" cm="1">
        <f t="array" ref="E212">_FV(A212,"52 week high",TRUE)</f>
        <v>239.79</v>
      </c>
      <c r="F212" s="2">
        <f t="shared" si="3"/>
        <v>-0.18712206514033114</v>
      </c>
      <c r="G212" s="2" t="str" cm="1">
        <f t="array" ref="G212">_FV(A212,"Ticker symbol",TRUE)</f>
        <v>XLNX</v>
      </c>
    </row>
    <row r="213" spans="1:7" x14ac:dyDescent="0.25">
      <c r="A213" t="e" vm="217">
        <v>#VALUE!</v>
      </c>
      <c r="B213" s="2" cm="1">
        <f t="array" ref="B213">_FV(A213,"Price")</f>
        <v>189.815</v>
      </c>
      <c r="C213" s="2" t="str" cm="1">
        <f t="array" ref="C213">_FV(A213,"Industry")</f>
        <v>Automobiles &amp; Auto Parts</v>
      </c>
      <c r="D213" s="2" cm="1">
        <f t="array" ref="D213">_FV(A213,"52 week low",TRUE)</f>
        <v>145.55000000000001</v>
      </c>
      <c r="E213" s="2" cm="1">
        <f t="array" ref="E213">_FV(A213,"52 week high",TRUE)</f>
        <v>213.74</v>
      </c>
      <c r="F213" s="2">
        <f t="shared" si="3"/>
        <v>-0.1119350612894171</v>
      </c>
      <c r="G213" s="2" t="str" cm="1">
        <f t="array" ref="G213">_FV(A213,"Ticker symbol",TRUE)</f>
        <v>TM</v>
      </c>
    </row>
    <row r="214" spans="1:7" x14ac:dyDescent="0.25">
      <c r="A214" t="e" vm="218">
        <v>#VALUE!</v>
      </c>
      <c r="B214" s="2" cm="1">
        <f t="array" ref="B214">_FV(A214,"Price")</f>
        <v>238.4</v>
      </c>
      <c r="C214" s="2" t="str" cm="1">
        <f t="array" ref="C214">_FV(A214,"Industry")</f>
        <v>Hotels &amp; Entertainment Services</v>
      </c>
      <c r="D214" s="2" cm="1">
        <f t="array" ref="D214">_FV(A214,"52 week low",TRUE)</f>
        <v>202</v>
      </c>
      <c r="E214" s="2" cm="1">
        <f t="array" ref="E214">_FV(A214,"52 week high",TRUE)</f>
        <v>536.5</v>
      </c>
      <c r="F214" s="2">
        <f t="shared" si="3"/>
        <v>-0.55563839701770745</v>
      </c>
      <c r="G214" s="2" t="str" cm="1">
        <f t="array" ref="G214">_FV(A214,"Ticker symbol",TRUE)</f>
        <v>TRN</v>
      </c>
    </row>
    <row r="215" spans="1:7" x14ac:dyDescent="0.25">
      <c r="A215" t="e" vm="219">
        <v>#VALUE!</v>
      </c>
      <c r="B215" s="2" cm="1">
        <f t="array" ref="B215">_FV(A215,"Price")</f>
        <v>251.75</v>
      </c>
      <c r="C215" s="2" t="str" cm="1">
        <f t="array" ref="C215">_FV(A215,"Industry")</f>
        <v>Freight &amp; Logistics Services</v>
      </c>
      <c r="D215" s="2" cm="1">
        <f t="array" ref="D215">_FV(A215,"52 week low",TRUE)</f>
        <v>195.67500000000001</v>
      </c>
      <c r="E215" s="2" cm="1">
        <f t="array" ref="E215">_FV(A215,"52 week high",TRUE)</f>
        <v>256.10500000000002</v>
      </c>
      <c r="F215" s="2">
        <f t="shared" si="3"/>
        <v>-1.7004744147908153E-2</v>
      </c>
      <c r="G215" s="2" t="str" cm="1">
        <f t="array" ref="G215">_FV(A215,"Ticker symbol",TRUE)</f>
        <v>UNP</v>
      </c>
    </row>
    <row r="216" spans="1:7" x14ac:dyDescent="0.25">
      <c r="A216" t="e" vm="220">
        <v>#VALUE!</v>
      </c>
      <c r="B216" s="2" cm="1">
        <f t="array" ref="B216">_FV(A216,"Price")</f>
        <v>262.11</v>
      </c>
      <c r="C216" s="2" t="str" cm="1">
        <f t="array" ref="C216">_FV(A216,"Industry")</f>
        <v>Renewable Energy</v>
      </c>
      <c r="D216" s="2" cm="1">
        <f t="array" ref="D216">_FV(A216,"52 week low",TRUE)</f>
        <v>199.33</v>
      </c>
      <c r="E216" s="2" cm="1">
        <f t="array" ref="E216">_FV(A216,"52 week high",TRUE)</f>
        <v>389.71</v>
      </c>
      <c r="F216" s="2">
        <f t="shared" si="3"/>
        <v>-0.32742295553103584</v>
      </c>
      <c r="G216" s="2" t="str" cm="1">
        <f t="array" ref="G216">_FV(A216,"Ticker symbol",TRUE)</f>
        <v>SEDG</v>
      </c>
    </row>
    <row r="217" spans="1:7" x14ac:dyDescent="0.25">
      <c r="A217" t="e" vm="221">
        <v>#VALUE!</v>
      </c>
      <c r="B217" s="2" cm="1">
        <f t="array" ref="B217">_FV(A217,"Price")</f>
        <v>278.37</v>
      </c>
      <c r="C217" s="2" t="str" cm="1">
        <f t="array" ref="C217">_FV(A217,"Industry")</f>
        <v>Software &amp; IT Services</v>
      </c>
      <c r="D217" s="2" cm="1">
        <f t="array" ref="D217">_FV(A217,"52 week low",TRUE)</f>
        <v>157.03</v>
      </c>
      <c r="E217" s="2" cm="1">
        <f t="array" ref="E217">_FV(A217,"52 week high",TRUE)</f>
        <v>376.11</v>
      </c>
      <c r="F217" s="2">
        <f t="shared" si="3"/>
        <v>-0.25987078248384782</v>
      </c>
      <c r="G217" s="2" t="str" cm="1">
        <f t="array" ref="G217">_FV(A217,"Ticker symbol",TRUE)</f>
        <v>ZS</v>
      </c>
    </row>
    <row r="218" spans="1:7" x14ac:dyDescent="0.25">
      <c r="A218" t="e" vm="222">
        <v>#VALUE!</v>
      </c>
      <c r="B218" s="2" cm="1">
        <f t="array" ref="B218">_FV(A218,"Price")</f>
        <v>256.95499999999998</v>
      </c>
      <c r="C218" s="2" t="str" cm="1">
        <f t="array" ref="C218">_FV(A218,"Industry")</f>
        <v>Healthcare Equipment &amp; Supplies</v>
      </c>
      <c r="D218" s="2" cm="1">
        <f t="array" ref="D218">_FV(A218,"52 week low",TRUE)</f>
        <v>227.84</v>
      </c>
      <c r="E218" s="2" cm="1">
        <f t="array" ref="E218">_FV(A218,"52 week high",TRUE)</f>
        <v>281.16000000000003</v>
      </c>
      <c r="F218" s="2">
        <f t="shared" si="3"/>
        <v>-8.6089770948926017E-2</v>
      </c>
      <c r="G218" s="2" t="str" cm="1">
        <f t="array" ref="G218">_FV(A218,"Ticker symbol",TRUE)</f>
        <v>SYK</v>
      </c>
    </row>
    <row r="219" spans="1:7" x14ac:dyDescent="0.25">
      <c r="A219" s="4" t="e" vm="223">
        <v>#VALUE!</v>
      </c>
      <c r="B219" s="2" cm="1">
        <f t="array" ref="B219">_FV(A219,"Price")</f>
        <v>260.495</v>
      </c>
      <c r="C219" s="2" t="str" cm="1">
        <f t="array" ref="C219">_FV(A219,"Industry")</f>
        <v>Semiconductors &amp; Semiconductor Equipment</v>
      </c>
      <c r="D219" s="2" cm="1">
        <f t="array" ref="D219">_FV(A219,"52 week low",TRUE)</f>
        <v>115.66500000000001</v>
      </c>
      <c r="E219" s="2" cm="1">
        <f t="array" ref="E219">_FV(A219,"52 week high",TRUE)</f>
        <v>346.47</v>
      </c>
      <c r="F219" s="2">
        <f t="shared" si="3"/>
        <v>-0.24814558259012329</v>
      </c>
      <c r="G219" s="2" t="str" cm="1">
        <f t="array" ref="G219">_FV(A219,"Ticker symbol",TRUE)</f>
        <v>NVDA</v>
      </c>
    </row>
    <row r="220" spans="1:7" x14ac:dyDescent="0.25">
      <c r="A220" t="e" vm="224">
        <v>#VALUE!</v>
      </c>
      <c r="B220" s="2" cm="1">
        <f t="array" ref="B220">_FV(A220,"Price")</f>
        <v>252.91</v>
      </c>
      <c r="C220" s="2" t="str" cm="1">
        <f t="array" ref="C220">_FV(A220,"Industry")</f>
        <v>Software &amp; IT Services</v>
      </c>
      <c r="D220" s="2" cm="1">
        <f t="array" ref="D220">_FV(A220,"52 week low",TRUE)</f>
        <v>215.18</v>
      </c>
      <c r="E220" s="2" cm="1">
        <f t="array" ref="E220">_FV(A220,"52 week high",TRUE)</f>
        <v>290.70499999999998</v>
      </c>
      <c r="F220" s="2">
        <f t="shared" si="3"/>
        <v>-0.13001152370960248</v>
      </c>
      <c r="G220" s="2" t="str" cm="1">
        <f t="array" ref="G220">_FV(A220,"Ticker symbol",TRUE)</f>
        <v>CACI</v>
      </c>
    </row>
    <row r="221" spans="1:7" x14ac:dyDescent="0.25">
      <c r="A221" t="e" vm="225">
        <v>#VALUE!</v>
      </c>
      <c r="B221" s="2" cm="1">
        <f t="array" ref="B221">_FV(A221,"Price")</f>
        <v>274.99</v>
      </c>
      <c r="C221" s="2" t="str" cm="1">
        <f t="array" ref="C221">_FV(A221,"Industry")</f>
        <v>Freight &amp; Logistics Services</v>
      </c>
      <c r="D221" s="2" cm="1">
        <f t="array" ref="D221">_FV(A221,"52 week low",TRUE)</f>
        <v>238.62</v>
      </c>
      <c r="E221" s="2" cm="1">
        <f t="array" ref="E221">_FV(A221,"52 week high",TRUE)</f>
        <v>299.19499999999999</v>
      </c>
      <c r="F221" s="2">
        <f t="shared" si="3"/>
        <v>-8.0900416116579443E-2</v>
      </c>
      <c r="G221" s="2" t="str" cm="1">
        <f t="array" ref="G221">_FV(A221,"Ticker symbol",TRUE)</f>
        <v>NSC</v>
      </c>
    </row>
    <row r="222" spans="1:7" x14ac:dyDescent="0.25">
      <c r="A222" t="e" vm="226">
        <v>#VALUE!</v>
      </c>
      <c r="B222" s="2" cm="1">
        <f t="array" ref="B222">_FV(A222,"Price")</f>
        <v>293.58999999999997</v>
      </c>
      <c r="C222" s="2" t="str" cm="1">
        <f t="array" ref="C222">_FV(A222,"Industry")</f>
        <v>Freight &amp; Logistics Services</v>
      </c>
      <c r="D222" s="2" cm="1">
        <f t="array" ref="D222">_FV(A222,"52 week low",TRUE)</f>
        <v>190.64</v>
      </c>
      <c r="E222" s="2" cm="1">
        <f t="array" ref="E222">_FV(A222,"52 week high",TRUE)</f>
        <v>315.39</v>
      </c>
      <c r="F222" s="2">
        <f t="shared" si="3"/>
        <v>-6.9120771108785992E-2</v>
      </c>
      <c r="G222" s="2" t="str" cm="1">
        <f t="array" ref="G222">_FV(A222,"Ticker symbol",TRUE)</f>
        <v>KSU</v>
      </c>
    </row>
    <row r="223" spans="1:7" x14ac:dyDescent="0.25">
      <c r="A223" t="e" vm="227">
        <v>#VALUE!</v>
      </c>
      <c r="B223" s="2" cm="1">
        <f t="array" ref="B223">_FV(A223,"Price")</f>
        <v>287.20999999999998</v>
      </c>
      <c r="C223" s="2" t="str" cm="1">
        <f t="array" ref="C223">_FV(A223,"Industry")</f>
        <v>Healthcare Equipment &amp; Supplies</v>
      </c>
      <c r="D223" s="2" cm="1">
        <f t="array" ref="D223">_FV(A223,"52 week low",TRUE)</f>
        <v>227.46639999999999</v>
      </c>
      <c r="E223" s="2" cm="1">
        <f t="array" ref="E223">_FV(A223,"52 week high",TRUE)</f>
        <v>369.69</v>
      </c>
      <c r="F223" s="2">
        <f t="shared" si="3"/>
        <v>-0.22310584543806977</v>
      </c>
      <c r="G223" s="2" t="str" cm="1">
        <f t="array" ref="G223">_FV(A223,"Ticker symbol",TRUE)</f>
        <v>ISRG</v>
      </c>
    </row>
    <row r="224" spans="1:7" x14ac:dyDescent="0.25">
      <c r="A224" t="e" vm="228">
        <v>#VALUE!</v>
      </c>
      <c r="B224" s="2" cm="1">
        <f t="array" ref="B224">_FV(A224,"Price")</f>
        <v>313.33999999999997</v>
      </c>
      <c r="C224" s="2" t="str" cm="1">
        <f t="array" ref="C224">_FV(A224,"Industry")</f>
        <v>Software &amp; IT Services</v>
      </c>
      <c r="D224" s="2" cm="1">
        <f t="array" ref="D224">_FV(A224,"52 week low",TRUE)</f>
        <v>161.13</v>
      </c>
      <c r="E224" s="2" cm="1">
        <f t="array" ref="E224">_FV(A224,"52 week high",TRUE)</f>
        <v>371.77</v>
      </c>
      <c r="F224" s="2">
        <f t="shared" si="3"/>
        <v>-0.15716706565887514</v>
      </c>
      <c r="G224" s="2" t="str" cm="1">
        <f t="array" ref="G224">_FV(A224,"Ticker symbol",TRUE)</f>
        <v>FTNT</v>
      </c>
    </row>
    <row r="225" spans="1:8" x14ac:dyDescent="0.25">
      <c r="A225" t="e" vm="229">
        <v>#VALUE!</v>
      </c>
      <c r="B225" s="2" cm="1">
        <f t="array" ref="B225">_FV(A225,"Price")</f>
        <v>215.15</v>
      </c>
      <c r="C225" s="2" t="str" cm="1">
        <f t="array" ref="C225">_FV(A225,"Industry")</f>
        <v>Software &amp; IT Services</v>
      </c>
      <c r="D225" s="2" cm="1">
        <f t="array" ref="D225">_FV(A225,"52 week low",TRUE)</f>
        <v>212.36</v>
      </c>
      <c r="E225" s="2" cm="1">
        <f t="array" ref="E225">_FV(A225,"52 week high",TRUE)</f>
        <v>384.33</v>
      </c>
      <c r="F225" s="2">
        <f t="shared" si="3"/>
        <v>-0.44019462441131313</v>
      </c>
      <c r="G225" s="2" t="str" cm="1">
        <f t="array" ref="G225">_FV(A225,"Ticker symbol",TRUE)</f>
        <v>FB</v>
      </c>
    </row>
    <row r="226" spans="1:8" x14ac:dyDescent="0.25">
      <c r="A226" t="e" vm="230">
        <v>#VALUE!</v>
      </c>
      <c r="B226" s="2" cm="1">
        <f t="array" ref="B226">_FV(A226,"Price")</f>
        <v>382.03</v>
      </c>
      <c r="C226" s="2" t="str" cm="1">
        <f t="array" ref="C226">_FV(A226,"Industry")</f>
        <v>Software &amp; IT Services</v>
      </c>
      <c r="D226" s="2" cm="1">
        <f t="array" ref="D226">_FV(A226,"52 week low",TRUE)</f>
        <v>306</v>
      </c>
      <c r="E226" s="2" cm="1">
        <f t="array" ref="E226">_FV(A226,"52 week high",TRUE)</f>
        <v>401.5</v>
      </c>
      <c r="F226" s="2">
        <f t="shared" si="3"/>
        <v>-4.8493150684931575E-2</v>
      </c>
      <c r="G226" s="2" t="str" cm="1">
        <f t="array" ref="G226">_FV(A226,"Ticker symbol",TRUE)</f>
        <v>MA</v>
      </c>
    </row>
    <row r="227" spans="1:8" x14ac:dyDescent="0.25">
      <c r="A227" t="e" vm="231">
        <v>#VALUE!</v>
      </c>
      <c r="B227" s="2" cm="1">
        <f t="array" ref="B227">_FV(A227,"Price")</f>
        <v>384.55</v>
      </c>
      <c r="C227" s="2" t="str" cm="1">
        <f t="array" ref="C227">_FV(A227,"Industry")</f>
        <v>Aerospace &amp; Defense</v>
      </c>
      <c r="D227" s="2" cm="1">
        <f t="array" ref="D227">_FV(A227,"52 week low",TRUE)</f>
        <v>324.2278</v>
      </c>
      <c r="E227" s="2" cm="1">
        <f t="array" ref="E227">_FV(A227,"52 week high",TRUE)</f>
        <v>398.85</v>
      </c>
      <c r="F227" s="2">
        <f t="shared" si="3"/>
        <v>-3.585307759809455E-2</v>
      </c>
      <c r="G227" s="2" t="str" cm="1">
        <f t="array" ref="G227">_FV(A227,"Ticker symbol",TRUE)</f>
        <v>LMT</v>
      </c>
    </row>
    <row r="228" spans="1:8" x14ac:dyDescent="0.25">
      <c r="A228" t="e" vm="232">
        <v>#VALUE!</v>
      </c>
      <c r="B228" s="2" cm="1">
        <f t="array" ref="B228">_FV(A228,"Price")</f>
        <v>359.23</v>
      </c>
      <c r="C228" s="2" t="str" cm="1">
        <f t="array" ref="C228">_FV(A228,"Industry")</f>
        <v>Investment Banking &amp; Investment Services</v>
      </c>
      <c r="D228" s="2" cm="1">
        <f t="array" ref="D228">_FV(A228,"52 week low",TRUE)</f>
        <v>307.58409999999998</v>
      </c>
      <c r="E228" s="2" cm="1">
        <f t="array" ref="E228">_FV(A228,"52 week high",TRUE)</f>
        <v>426.15820000000002</v>
      </c>
      <c r="F228" s="2">
        <f t="shared" si="3"/>
        <v>-0.15705012833262388</v>
      </c>
      <c r="G228" s="2" t="str" cm="1">
        <f t="array" ref="G228">_FV(A228,"Ticker symbol",TRUE)</f>
        <v>GS</v>
      </c>
    </row>
    <row r="229" spans="1:8" x14ac:dyDescent="0.25">
      <c r="A229" t="e" vm="233">
        <v>#VALUE!</v>
      </c>
      <c r="B229" s="2" cm="1">
        <f t="array" ref="B229">_FV(A229,"Price")</f>
        <v>390.76</v>
      </c>
      <c r="C229" s="2" t="str" cm="1">
        <f t="array" ref="C229">_FV(A229,"Industry")</f>
        <v>Aerospace &amp; Defense</v>
      </c>
      <c r="D229" s="2" cm="1">
        <f t="array" ref="D229">_FV(A229,"52 week low",TRUE)</f>
        <v>288.08</v>
      </c>
      <c r="E229" s="2" cm="1">
        <f t="array" ref="E229">_FV(A229,"52 week high",TRUE)</f>
        <v>408.97</v>
      </c>
      <c r="F229" s="2">
        <f t="shared" si="3"/>
        <v>-4.4526493385823006E-2</v>
      </c>
      <c r="G229" s="2" t="str" cm="1">
        <f t="array" ref="G229">_FV(A229,"Ticker symbol",TRUE)</f>
        <v>NOC</v>
      </c>
    </row>
    <row r="230" spans="1:8" x14ac:dyDescent="0.25">
      <c r="A230" t="e" vm="234">
        <v>#VALUE!</v>
      </c>
      <c r="B230" s="2" cm="1">
        <f t="array" ref="B230">_FV(A230,"Price")</f>
        <v>500</v>
      </c>
      <c r="C230" s="2" t="str" cm="1">
        <f t="array" ref="C230">_FV(A230,"Industry")</f>
        <v>Machinery, Equipment &amp; Components</v>
      </c>
      <c r="D230" s="2" cm="1">
        <f t="array" ref="D230">_FV(A230,"52 week low",TRUE)</f>
        <v>295</v>
      </c>
      <c r="E230" s="2" cm="1">
        <f t="array" ref="E230">_FV(A230,"52 week high",TRUE)</f>
        <v>565</v>
      </c>
      <c r="F230" s="2">
        <f t="shared" si="3"/>
        <v>-0.11504424778761062</v>
      </c>
      <c r="G230" s="2" t="str" cm="1">
        <f t="array" ref="G230">_FV(A230,"Ticker symbol",TRUE)</f>
        <v>FAN</v>
      </c>
    </row>
    <row r="231" spans="1:8" x14ac:dyDescent="0.25">
      <c r="A231" s="4" t="e" vm="235">
        <v>#VALUE!</v>
      </c>
      <c r="B231" s="2" cm="1">
        <f t="array" ref="B231">_FV(A231,"Price")</f>
        <v>654</v>
      </c>
      <c r="C231" s="2" t="str" cm="1">
        <f t="array" ref="C231">_FV(A231,"Industry")</f>
        <v>Semiconductors &amp; Semiconductor Equipment</v>
      </c>
      <c r="D231" s="2" cm="1">
        <f t="array" ref="D231">_FV(A231,"52 week low",TRUE)</f>
        <v>501.11</v>
      </c>
      <c r="E231" s="2" cm="1">
        <f t="array" ref="E231">_FV(A231,"52 week high",TRUE)</f>
        <v>895.93</v>
      </c>
      <c r="F231" s="2">
        <f t="shared" si="3"/>
        <v>-0.27003225698436256</v>
      </c>
      <c r="G231" s="2" t="str" cm="1">
        <f t="array" ref="G231">_FV(A231,"Ticker symbol",TRUE)</f>
        <v>ASML</v>
      </c>
    </row>
    <row r="232" spans="1:8" x14ac:dyDescent="0.25">
      <c r="A232" t="e" vm="236">
        <v>#VALUE!</v>
      </c>
      <c r="B232" s="2" cm="1">
        <f t="array" ref="B232">_FV(A232,"Price")</f>
        <v>1262</v>
      </c>
      <c r="C232" s="2" t="str" cm="1">
        <f t="array" ref="C232">_FV(A232,"Industry")</f>
        <v>Software &amp; IT Services</v>
      </c>
      <c r="D232" s="2" cm="1">
        <f t="array" ref="D232">_FV(A232,"52 week low",TRUE)</f>
        <v>747.5</v>
      </c>
      <c r="E232" s="2" cm="1">
        <f t="array" ref="E232">_FV(A232,"52 week high",TRUE)</f>
        <v>1839</v>
      </c>
      <c r="F232" s="2">
        <f t="shared" si="3"/>
        <v>-0.31375747688961392</v>
      </c>
      <c r="G232" s="2" t="str" cm="1">
        <f t="array" ref="G232">_FV(A232,"Ticker symbol",TRUE)</f>
        <v>PRSM</v>
      </c>
    </row>
    <row r="233" spans="1:8" x14ac:dyDescent="0.25">
      <c r="A233" t="e" vm="237">
        <v>#VALUE!</v>
      </c>
      <c r="B233" s="2" cm="1">
        <f t="array" ref="B233">_FV(A233,"Price")</f>
        <v>1216</v>
      </c>
      <c r="C233" s="2" t="str" cm="1">
        <f t="array" ref="C233">_FV(A233,"Industry")</f>
        <v>Insurance</v>
      </c>
      <c r="D233" s="2" cm="1">
        <f t="array" ref="D233">_FV(A233,"52 week low",TRUE)</f>
        <v>1155.251</v>
      </c>
      <c r="E233" s="2" cm="1">
        <f t="array" ref="E233">_FV(A233,"52 week high",TRUE)</f>
        <v>1566</v>
      </c>
      <c r="F233" s="2">
        <f t="shared" si="3"/>
        <v>-0.22349936143039592</v>
      </c>
      <c r="G233" s="2" t="str" cm="1">
        <f t="array" ref="G233">_FV(A233,"Ticker symbol",TRUE)</f>
        <v>PRU</v>
      </c>
    </row>
    <row r="234" spans="1:8" x14ac:dyDescent="0.25">
      <c r="A234" t="e" vm="238">
        <v>#VALUE!</v>
      </c>
      <c r="B234" s="2" cm="1">
        <f t="array" ref="B234">_FV(A234,"Price")</f>
        <v>2033.3</v>
      </c>
      <c r="C234" s="2" t="str" cm="1">
        <f t="array" ref="C234">_FV(A234,"Industry")</f>
        <v>Machinery, Equipment &amp; Components</v>
      </c>
      <c r="D234" s="2" cm="1">
        <f t="array" ref="D234">_FV(A234,"52 week low",TRUE)</f>
        <v>1298.55</v>
      </c>
      <c r="E234" s="2" cm="1">
        <f t="array" ref="E234">_FV(A234,"52 week high",TRUE)</f>
        <v>2468.1</v>
      </c>
      <c r="F234" s="2">
        <f t="shared" si="3"/>
        <v>-0.17616790243507149</v>
      </c>
      <c r="G234" s="2" t="str" cm="1">
        <f t="array" ref="G234">_FV(A234,"Ticker symbol",TRUE)</f>
        <v>ABB</v>
      </c>
    </row>
    <row r="235" spans="1:8" x14ac:dyDescent="0.25">
      <c r="A235" t="e" vm="239">
        <v>#VALUE!</v>
      </c>
      <c r="B235" s="2" cm="1">
        <f t="array" ref="B235">_FV(A235,"Price")</f>
        <v>4418.3</v>
      </c>
      <c r="C235" s="2" t="str" cm="1">
        <f t="array" ref="C235">_FV(A235,"Industry")</f>
        <v>Pharmaceuticals</v>
      </c>
      <c r="D235" s="2" cm="1">
        <f t="array" ref="D235">_FV(A235,"52 week low",TRUE)</f>
        <v>4293</v>
      </c>
      <c r="E235" s="2" cm="1">
        <f t="array" ref="E235">_FV(A235,"52 week high",TRUE)</f>
        <v>6175</v>
      </c>
      <c r="F235" s="2">
        <f t="shared" si="3"/>
        <v>-0.28448582995951416</v>
      </c>
      <c r="G235" s="2" t="str" cm="1">
        <f t="array" ref="G235">_FV(A235,"Ticker symbol",TRUE)</f>
        <v>PFIZER</v>
      </c>
    </row>
    <row r="236" spans="1:8" x14ac:dyDescent="0.25">
      <c r="A236" t="e" vm="240">
        <v>#VALUE!</v>
      </c>
      <c r="B236" s="2" cm="1">
        <f t="array" ref="B236">_FV(A236,"Price")</f>
        <v>47.79</v>
      </c>
      <c r="G236" s="8" t="str" cm="1">
        <f t="array" ref="G236">_FV(A236,"Ticker symbol",TRUE)</f>
        <v>BAC</v>
      </c>
    </row>
    <row r="237" spans="1:8" x14ac:dyDescent="0.25">
      <c r="A237" t="s">
        <v>5548</v>
      </c>
      <c r="B237" s="2" t="e" cm="1" vm="195">
        <f t="array" ref="B237">_FV(A237,"Price")</f>
        <v>#VALUE!</v>
      </c>
      <c r="G237" s="2" t="e" cm="1" vm="241">
        <f t="array" ref="G237">_FV(A237,"Ticker symbol",TRUE)</f>
        <v>#VALUE!</v>
      </c>
      <c r="H237" t="s">
        <v>5546</v>
      </c>
    </row>
    <row r="238" spans="1:8" x14ac:dyDescent="0.25">
      <c r="A238" t="s">
        <v>5547</v>
      </c>
      <c r="B238" s="2" t="e" cm="1" vm="195">
        <f t="array" ref="B238">_FV(A238,"Price")</f>
        <v>#VALUE!</v>
      </c>
      <c r="G238" s="2" t="e" cm="1" vm="241">
        <f t="array" ref="G238">_FV(A238,"Ticker symbol",TRUE)</f>
        <v>#VALUE!</v>
      </c>
    </row>
    <row r="239" spans="1:8" x14ac:dyDescent="0.25">
      <c r="A239" t="e" vm="242">
        <v>#VALUE!</v>
      </c>
      <c r="B239" s="2" cm="1">
        <f t="array" ref="B239">_FV(A239,"Price")</f>
        <v>19.82</v>
      </c>
      <c r="G239" s="8" t="str" cm="1">
        <f t="array" ref="G239">_FV(A239,"Ticker symbol",TRUE)</f>
        <v>AMC</v>
      </c>
    </row>
    <row r="240" spans="1:8" x14ac:dyDescent="0.25">
      <c r="A240" t="e" vm="243">
        <v>#VALUE!</v>
      </c>
      <c r="B240" s="2" cm="1">
        <f t="array" ref="B240">_FV(A240,"Price")</f>
        <v>73.864999999999995</v>
      </c>
      <c r="G240" s="8" t="str" cm="1">
        <f t="array" ref="G240">_FV(A240,"Ticker symbol",TRUE)</f>
        <v>TDOC</v>
      </c>
    </row>
    <row r="241" spans="1:7" x14ac:dyDescent="0.25">
      <c r="A241" t="e" vm="244">
        <v>#VALUE!</v>
      </c>
      <c r="B241" s="2" cm="1">
        <f t="array" ref="B241">_FV(A241,"Price")</f>
        <v>35.909999999999997</v>
      </c>
      <c r="G241" s="8" t="str" cm="1">
        <f t="array" ref="G241">_FV(A241,"Ticker symbol",TRUE)</f>
        <v>SM</v>
      </c>
    </row>
    <row r="242" spans="1:7" x14ac:dyDescent="0.25">
      <c r="A242" t="e" vm="245">
        <v>#VALUE!</v>
      </c>
      <c r="B242" s="2" cm="1">
        <f t="array" ref="B242">_FV(A242,"Price")</f>
        <v>186.86</v>
      </c>
      <c r="G242" s="8" t="str" cm="1">
        <f t="array" ref="G242">_FV(A242,"Ticker symbol",TRUE)</f>
        <v>TWLO</v>
      </c>
    </row>
    <row r="243" spans="1:7" x14ac:dyDescent="0.25">
      <c r="A243" t="e" vm="246">
        <v>#VALUE!</v>
      </c>
      <c r="B243" s="2" cm="1">
        <f t="array" ref="B243">_FV(A243,"Price")</f>
        <v>139.22</v>
      </c>
      <c r="G243" s="8" t="str" cm="1">
        <f t="array" ref="G243">_FV(A243,"Ticker symbol",TRUE)</f>
        <v>ZM</v>
      </c>
    </row>
    <row r="244" spans="1:7" x14ac:dyDescent="0.25">
      <c r="A244" t="e" vm="247">
        <v>#VALUE!</v>
      </c>
      <c r="B244" s="2" cm="1">
        <f t="array" ref="B244">_FV(A244,"Price")</f>
        <v>129.5</v>
      </c>
      <c r="G244" s="8" t="str" cm="1">
        <f t="array" ref="G244">_FV(A244,"Ticker symbol",TRUE)</f>
        <v>GME</v>
      </c>
    </row>
    <row r="245" spans="1:7" x14ac:dyDescent="0.25">
      <c r="A245" t="e" vm="248">
        <v>#VALUE!</v>
      </c>
      <c r="B245" s="2" cm="1">
        <f t="array" ref="B245">_FV(A245,"Price")</f>
        <v>209.48</v>
      </c>
      <c r="G245" s="8" t="str" cm="1">
        <f t="array" ref="G245">_FV(A245,"Ticker symbol",TRUE)</f>
        <v>CRM</v>
      </c>
    </row>
    <row r="246" spans="1:7" x14ac:dyDescent="0.25">
      <c r="A246" t="e" vm="249">
        <v>#VALUE!</v>
      </c>
      <c r="B246" s="2" cm="1">
        <f t="array" ref="B246">_FV(A246,"Price")</f>
        <v>227.76</v>
      </c>
      <c r="G246" s="8" t="str" cm="1">
        <f t="array" ref="G246">_FV(A246,"Ticker symbol",TRUE)</f>
        <v>WDAY</v>
      </c>
    </row>
    <row r="247" spans="1:7" x14ac:dyDescent="0.25">
      <c r="A247" t="e" vm="250">
        <v>#VALUE!</v>
      </c>
      <c r="B247" s="2" cm="1">
        <f t="array" ref="B247">_FV(A247,"Price")</f>
        <v>15.17</v>
      </c>
      <c r="G247" s="8" t="str" cm="1">
        <f t="array" ref="G247">_FV(A247,"Ticker symbol",TRUE)</f>
        <v>CHPT</v>
      </c>
    </row>
    <row r="248" spans="1:7" x14ac:dyDescent="0.25">
      <c r="A248" t="e" vm="251">
        <v>#VALUE!</v>
      </c>
      <c r="B248" s="2" cm="1">
        <f t="array" ref="B248">_FV(A248,"Price")</f>
        <v>10.26</v>
      </c>
      <c r="G248" s="8" t="str" cm="1">
        <f t="array" ref="G248">_FV(A248,"Ticker symbol",TRUE)</f>
        <v>EVGO</v>
      </c>
    </row>
    <row r="249" spans="1:7" ht="14.25" customHeight="1" x14ac:dyDescent="0.25">
      <c r="A249" t="e" vm="252">
        <v>#VALUE!</v>
      </c>
      <c r="B249" s="2" cm="1">
        <f t="array" ref="B249">_FV(A249,"Price")</f>
        <v>121.46</v>
      </c>
      <c r="G249" s="8" t="str" cm="1">
        <f t="array" ref="G249">_FV(A249,"Ticker symbol",TRUE)</f>
        <v>DOCU</v>
      </c>
    </row>
    <row r="250" spans="1:7" ht="13.5" customHeight="1" x14ac:dyDescent="0.25">
      <c r="A250" t="e" vm="253">
        <v>#VALUE!</v>
      </c>
      <c r="B250" s="2" cm="1">
        <f t="array" ref="B250">_FV(A250,"Price")</f>
        <v>31.38</v>
      </c>
      <c r="G250" s="8" t="str" cm="1">
        <f t="array" ref="G250">_FV(A250,"Ticker symbol",TRUE)</f>
        <v>LMND</v>
      </c>
    </row>
    <row r="251" spans="1:7" x14ac:dyDescent="0.25">
      <c r="A251" t="e" vm="254">
        <v>#VALUE!</v>
      </c>
      <c r="G251" s="2" t="str" cm="1">
        <f t="array" ref="G251">_FV(A251,"Ticker symbol",TRUE)</f>
        <v>300750</v>
      </c>
    </row>
  </sheetData>
  <autoFilter ref="A1:G235" xr:uid="{00000000-0009-0000-0000-000001000000}">
    <sortState xmlns:xlrd2="http://schemas.microsoft.com/office/spreadsheetml/2017/richdata2" ref="A2:G235">
      <sortCondition ref="B1:B235"/>
    </sortState>
  </autoFilter>
  <sortState xmlns:xlrd2="http://schemas.microsoft.com/office/spreadsheetml/2017/richdata2" ref="A2:A12">
    <sortCondition descending="1" ref="A1:A12"/>
  </sortState>
  <conditionalFormatting sqref="G1:G1048576">
    <cfRule type="duplicateValues" dxfId="1"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AF8DD-F040-4A88-B712-FF6044B7E2CC}">
  <dimension ref="A1:II239"/>
  <sheetViews>
    <sheetView topLeftCell="A206" workbookViewId="0">
      <selection activeCell="D216" sqref="D216:IG216"/>
    </sheetView>
  </sheetViews>
  <sheetFormatPr defaultRowHeight="15" x14ac:dyDescent="0.25"/>
  <cols>
    <col min="1" max="1" width="7.5703125" bestFit="1" customWidth="1"/>
  </cols>
  <sheetData>
    <row r="1" spans="1:243" x14ac:dyDescent="0.25">
      <c r="A1" t="s">
        <v>5212</v>
      </c>
    </row>
    <row r="2" spans="1:243" x14ac:dyDescent="0.25">
      <c r="A2" s="2" t="s">
        <v>5247</v>
      </c>
      <c r="B2" t="str">
        <f>_xlfn.CONCAT("'",A2,"',")</f>
        <v>'IUGNF',</v>
      </c>
      <c r="C2" t="s">
        <v>5308</v>
      </c>
      <c r="F2" t="str">
        <f t="shared" ref="F2:BQ2" si="0">_xlfn.CONCAT("'",F1,"',")</f>
        <v>'',</v>
      </c>
      <c r="G2" t="str">
        <f t="shared" si="0"/>
        <v>'',</v>
      </c>
      <c r="H2" t="str">
        <f t="shared" si="0"/>
        <v>'',</v>
      </c>
      <c r="I2" t="str">
        <f t="shared" si="0"/>
        <v>'',</v>
      </c>
      <c r="J2" t="str">
        <f t="shared" si="0"/>
        <v>'',</v>
      </c>
      <c r="K2" t="str">
        <f t="shared" si="0"/>
        <v>'',</v>
      </c>
      <c r="L2" t="str">
        <f t="shared" si="0"/>
        <v>'',</v>
      </c>
      <c r="M2" t="str">
        <f t="shared" si="0"/>
        <v>'',</v>
      </c>
      <c r="N2" t="str">
        <f t="shared" si="0"/>
        <v>'',</v>
      </c>
      <c r="O2" t="str">
        <f t="shared" si="0"/>
        <v>'',</v>
      </c>
      <c r="P2" t="str">
        <f t="shared" si="0"/>
        <v>'',</v>
      </c>
      <c r="Q2" t="str">
        <f t="shared" si="0"/>
        <v>'',</v>
      </c>
      <c r="R2" t="str">
        <f t="shared" si="0"/>
        <v>'',</v>
      </c>
      <c r="S2" t="str">
        <f t="shared" si="0"/>
        <v>'',</v>
      </c>
      <c r="T2" t="str">
        <f t="shared" si="0"/>
        <v>'',</v>
      </c>
      <c r="U2" t="str">
        <f t="shared" si="0"/>
        <v>'',</v>
      </c>
      <c r="V2" t="str">
        <f t="shared" si="0"/>
        <v>'',</v>
      </c>
      <c r="W2" t="str">
        <f t="shared" si="0"/>
        <v>'',</v>
      </c>
      <c r="X2" t="str">
        <f t="shared" si="0"/>
        <v>'',</v>
      </c>
      <c r="Y2" t="str">
        <f t="shared" si="0"/>
        <v>'',</v>
      </c>
      <c r="Z2" t="str">
        <f t="shared" si="0"/>
        <v>'',</v>
      </c>
      <c r="AA2" t="str">
        <f t="shared" si="0"/>
        <v>'',</v>
      </c>
      <c r="AB2" t="str">
        <f t="shared" si="0"/>
        <v>'',</v>
      </c>
      <c r="AC2" t="str">
        <f t="shared" si="0"/>
        <v>'',</v>
      </c>
      <c r="AD2" t="str">
        <f t="shared" si="0"/>
        <v>'',</v>
      </c>
      <c r="AE2" t="str">
        <f t="shared" si="0"/>
        <v>'',</v>
      </c>
      <c r="AF2" t="str">
        <f t="shared" si="0"/>
        <v>'',</v>
      </c>
      <c r="AG2" t="str">
        <f t="shared" si="0"/>
        <v>'',</v>
      </c>
      <c r="AH2" t="str">
        <f t="shared" si="0"/>
        <v>'',</v>
      </c>
      <c r="AI2" t="str">
        <f t="shared" si="0"/>
        <v>'',</v>
      </c>
      <c r="AJ2" t="str">
        <f t="shared" si="0"/>
        <v>'',</v>
      </c>
      <c r="AK2" t="str">
        <f t="shared" si="0"/>
        <v>'',</v>
      </c>
      <c r="AL2" t="str">
        <f t="shared" si="0"/>
        <v>'',</v>
      </c>
      <c r="AM2" t="str">
        <f t="shared" si="0"/>
        <v>'',</v>
      </c>
      <c r="AN2" t="str">
        <f t="shared" si="0"/>
        <v>'',</v>
      </c>
      <c r="AO2" t="str">
        <f t="shared" si="0"/>
        <v>'',</v>
      </c>
      <c r="AP2" t="str">
        <f t="shared" si="0"/>
        <v>'',</v>
      </c>
      <c r="AQ2" t="str">
        <f t="shared" si="0"/>
        <v>'',</v>
      </c>
      <c r="AR2" t="str">
        <f t="shared" si="0"/>
        <v>'',</v>
      </c>
      <c r="AS2" t="str">
        <f t="shared" si="0"/>
        <v>'',</v>
      </c>
      <c r="AT2" t="str">
        <f t="shared" si="0"/>
        <v>'',</v>
      </c>
      <c r="AU2" t="str">
        <f t="shared" si="0"/>
        <v>'',</v>
      </c>
      <c r="AV2" t="str">
        <f t="shared" si="0"/>
        <v>'',</v>
      </c>
      <c r="AW2" t="str">
        <f t="shared" si="0"/>
        <v>'',</v>
      </c>
      <c r="AX2" t="str">
        <f t="shared" si="0"/>
        <v>'',</v>
      </c>
      <c r="AY2" t="str">
        <f t="shared" si="0"/>
        <v>'',</v>
      </c>
      <c r="AZ2" t="str">
        <f t="shared" si="0"/>
        <v>'',</v>
      </c>
      <c r="BA2" t="str">
        <f t="shared" si="0"/>
        <v>'',</v>
      </c>
      <c r="BB2" t="str">
        <f t="shared" si="0"/>
        <v>'',</v>
      </c>
      <c r="BC2" t="str">
        <f t="shared" si="0"/>
        <v>'',</v>
      </c>
      <c r="BD2" t="str">
        <f t="shared" si="0"/>
        <v>'',</v>
      </c>
      <c r="BE2" t="str">
        <f t="shared" si="0"/>
        <v>'',</v>
      </c>
      <c r="BF2" t="str">
        <f t="shared" si="0"/>
        <v>'',</v>
      </c>
      <c r="BG2" t="str">
        <f t="shared" si="0"/>
        <v>'',</v>
      </c>
      <c r="BH2" t="str">
        <f t="shared" si="0"/>
        <v>'',</v>
      </c>
      <c r="BI2" t="str">
        <f t="shared" si="0"/>
        <v>'',</v>
      </c>
      <c r="BJ2" t="str">
        <f t="shared" si="0"/>
        <v>'',</v>
      </c>
      <c r="BK2" t="str">
        <f t="shared" si="0"/>
        <v>'',</v>
      </c>
      <c r="BL2" t="str">
        <f t="shared" si="0"/>
        <v>'',</v>
      </c>
      <c r="BM2" t="str">
        <f t="shared" si="0"/>
        <v>'',</v>
      </c>
      <c r="BN2" t="str">
        <f t="shared" si="0"/>
        <v>'',</v>
      </c>
      <c r="BO2" t="str">
        <f t="shared" si="0"/>
        <v>'',</v>
      </c>
      <c r="BP2" t="str">
        <f t="shared" si="0"/>
        <v>'',</v>
      </c>
      <c r="BQ2" t="str">
        <f t="shared" si="0"/>
        <v>'',</v>
      </c>
      <c r="BR2" t="str">
        <f t="shared" ref="BR2:EC2" si="1">_xlfn.CONCAT("'",BR1,"',")</f>
        <v>'',</v>
      </c>
      <c r="BS2" t="str">
        <f t="shared" si="1"/>
        <v>'',</v>
      </c>
      <c r="BT2" t="str">
        <f t="shared" si="1"/>
        <v>'',</v>
      </c>
      <c r="BU2" t="str">
        <f t="shared" si="1"/>
        <v>'',</v>
      </c>
      <c r="BV2" t="str">
        <f t="shared" si="1"/>
        <v>'',</v>
      </c>
      <c r="BW2" t="str">
        <f t="shared" si="1"/>
        <v>'',</v>
      </c>
      <c r="BX2" t="str">
        <f t="shared" si="1"/>
        <v>'',</v>
      </c>
      <c r="BY2" t="str">
        <f t="shared" si="1"/>
        <v>'',</v>
      </c>
      <c r="BZ2" t="str">
        <f t="shared" si="1"/>
        <v>'',</v>
      </c>
      <c r="CA2" t="str">
        <f t="shared" si="1"/>
        <v>'',</v>
      </c>
      <c r="CB2" t="str">
        <f t="shared" si="1"/>
        <v>'',</v>
      </c>
      <c r="CC2" t="str">
        <f t="shared" si="1"/>
        <v>'',</v>
      </c>
      <c r="CD2" t="str">
        <f t="shared" si="1"/>
        <v>'',</v>
      </c>
      <c r="CE2" t="str">
        <f t="shared" si="1"/>
        <v>'',</v>
      </c>
      <c r="CF2" t="str">
        <f t="shared" si="1"/>
        <v>'',</v>
      </c>
      <c r="CG2" t="str">
        <f t="shared" si="1"/>
        <v>'',</v>
      </c>
      <c r="CH2" t="str">
        <f t="shared" si="1"/>
        <v>'',</v>
      </c>
      <c r="CI2" t="str">
        <f t="shared" si="1"/>
        <v>'',</v>
      </c>
      <c r="CJ2" t="str">
        <f t="shared" si="1"/>
        <v>'',</v>
      </c>
      <c r="CK2" t="str">
        <f t="shared" si="1"/>
        <v>'',</v>
      </c>
      <c r="CL2" t="str">
        <f t="shared" si="1"/>
        <v>'',</v>
      </c>
      <c r="CM2" t="str">
        <f t="shared" si="1"/>
        <v>'',</v>
      </c>
      <c r="CN2" t="str">
        <f t="shared" si="1"/>
        <v>'',</v>
      </c>
      <c r="CO2" t="str">
        <f t="shared" si="1"/>
        <v>'',</v>
      </c>
      <c r="CP2" t="str">
        <f t="shared" si="1"/>
        <v>'',</v>
      </c>
      <c r="CQ2" t="str">
        <f t="shared" si="1"/>
        <v>'',</v>
      </c>
      <c r="CR2" t="str">
        <f t="shared" si="1"/>
        <v>'',</v>
      </c>
      <c r="CS2" t="str">
        <f t="shared" si="1"/>
        <v>'',</v>
      </c>
      <c r="CT2" t="str">
        <f t="shared" si="1"/>
        <v>'',</v>
      </c>
      <c r="CU2" t="str">
        <f t="shared" si="1"/>
        <v>'',</v>
      </c>
      <c r="CV2" t="str">
        <f t="shared" si="1"/>
        <v>'',</v>
      </c>
      <c r="CW2" t="str">
        <f t="shared" si="1"/>
        <v>'',</v>
      </c>
      <c r="CX2" t="str">
        <f t="shared" si="1"/>
        <v>'',</v>
      </c>
      <c r="CY2" t="str">
        <f t="shared" si="1"/>
        <v>'',</v>
      </c>
      <c r="CZ2" t="str">
        <f t="shared" si="1"/>
        <v>'',</v>
      </c>
      <c r="DA2" t="str">
        <f t="shared" si="1"/>
        <v>'',</v>
      </c>
      <c r="DB2" t="str">
        <f t="shared" si="1"/>
        <v>'',</v>
      </c>
      <c r="DC2" t="str">
        <f t="shared" si="1"/>
        <v>'',</v>
      </c>
      <c r="DD2" t="str">
        <f t="shared" si="1"/>
        <v>'',</v>
      </c>
      <c r="DE2" t="str">
        <f t="shared" si="1"/>
        <v>'',</v>
      </c>
      <c r="DF2" t="str">
        <f t="shared" si="1"/>
        <v>'',</v>
      </c>
      <c r="DG2" t="str">
        <f t="shared" si="1"/>
        <v>'',</v>
      </c>
      <c r="DH2" t="str">
        <f t="shared" si="1"/>
        <v>'',</v>
      </c>
      <c r="DI2" t="str">
        <f t="shared" si="1"/>
        <v>'',</v>
      </c>
      <c r="DJ2" t="str">
        <f t="shared" si="1"/>
        <v>'',</v>
      </c>
      <c r="DK2" t="str">
        <f t="shared" si="1"/>
        <v>'',</v>
      </c>
      <c r="DL2" t="str">
        <f t="shared" si="1"/>
        <v>'',</v>
      </c>
      <c r="DM2" t="str">
        <f t="shared" si="1"/>
        <v>'',</v>
      </c>
      <c r="DN2" t="str">
        <f t="shared" si="1"/>
        <v>'',</v>
      </c>
      <c r="DO2" t="str">
        <f t="shared" si="1"/>
        <v>'',</v>
      </c>
      <c r="DP2" t="str">
        <f t="shared" si="1"/>
        <v>'',</v>
      </c>
      <c r="DQ2" t="str">
        <f t="shared" si="1"/>
        <v>'',</v>
      </c>
      <c r="DR2" t="str">
        <f t="shared" si="1"/>
        <v>'',</v>
      </c>
      <c r="DS2" t="str">
        <f t="shared" si="1"/>
        <v>'',</v>
      </c>
      <c r="DT2" t="str">
        <f t="shared" si="1"/>
        <v>'',</v>
      </c>
      <c r="DU2" t="str">
        <f t="shared" si="1"/>
        <v>'',</v>
      </c>
      <c r="DV2" t="str">
        <f t="shared" si="1"/>
        <v>'',</v>
      </c>
      <c r="DW2" t="str">
        <f t="shared" si="1"/>
        <v>'',</v>
      </c>
      <c r="DX2" t="str">
        <f t="shared" si="1"/>
        <v>'',</v>
      </c>
      <c r="DY2" t="str">
        <f t="shared" si="1"/>
        <v>'',</v>
      </c>
      <c r="DZ2" t="str">
        <f t="shared" si="1"/>
        <v>'',</v>
      </c>
      <c r="EA2" t="str">
        <f t="shared" si="1"/>
        <v>'',</v>
      </c>
      <c r="EB2" t="str">
        <f t="shared" si="1"/>
        <v>'',</v>
      </c>
      <c r="EC2" t="str">
        <f t="shared" si="1"/>
        <v>'',</v>
      </c>
      <c r="ED2" t="str">
        <f t="shared" ref="ED2:GO2" si="2">_xlfn.CONCAT("'",ED1,"',")</f>
        <v>'',</v>
      </c>
      <c r="EE2" t="str">
        <f t="shared" si="2"/>
        <v>'',</v>
      </c>
      <c r="EF2" t="str">
        <f t="shared" si="2"/>
        <v>'',</v>
      </c>
      <c r="EG2" t="str">
        <f t="shared" si="2"/>
        <v>'',</v>
      </c>
      <c r="EH2" t="str">
        <f t="shared" si="2"/>
        <v>'',</v>
      </c>
      <c r="EI2" t="str">
        <f t="shared" si="2"/>
        <v>'',</v>
      </c>
      <c r="EJ2" t="str">
        <f t="shared" si="2"/>
        <v>'',</v>
      </c>
      <c r="EK2" t="str">
        <f t="shared" si="2"/>
        <v>'',</v>
      </c>
      <c r="EL2" t="str">
        <f t="shared" si="2"/>
        <v>'',</v>
      </c>
      <c r="EM2" t="str">
        <f t="shared" si="2"/>
        <v>'',</v>
      </c>
      <c r="EN2" t="str">
        <f t="shared" si="2"/>
        <v>'',</v>
      </c>
      <c r="EO2" t="str">
        <f t="shared" si="2"/>
        <v>'',</v>
      </c>
      <c r="EP2" t="str">
        <f t="shared" si="2"/>
        <v>'',</v>
      </c>
      <c r="EQ2" t="str">
        <f t="shared" si="2"/>
        <v>'',</v>
      </c>
      <c r="ER2" t="str">
        <f t="shared" si="2"/>
        <v>'',</v>
      </c>
      <c r="ES2" t="str">
        <f t="shared" si="2"/>
        <v>'',</v>
      </c>
      <c r="ET2" t="str">
        <f t="shared" si="2"/>
        <v>'',</v>
      </c>
      <c r="EU2" t="str">
        <f t="shared" si="2"/>
        <v>'',</v>
      </c>
      <c r="EV2" t="str">
        <f t="shared" si="2"/>
        <v>'',</v>
      </c>
      <c r="EW2" t="str">
        <f t="shared" si="2"/>
        <v>'',</v>
      </c>
      <c r="EX2" t="str">
        <f t="shared" si="2"/>
        <v>'',</v>
      </c>
      <c r="EY2" t="str">
        <f t="shared" si="2"/>
        <v>'',</v>
      </c>
      <c r="EZ2" t="str">
        <f t="shared" si="2"/>
        <v>'',</v>
      </c>
      <c r="FA2" t="str">
        <f t="shared" si="2"/>
        <v>'',</v>
      </c>
      <c r="FB2" t="str">
        <f t="shared" si="2"/>
        <v>'',</v>
      </c>
      <c r="FC2" t="str">
        <f t="shared" si="2"/>
        <v>'',</v>
      </c>
      <c r="FD2" t="str">
        <f t="shared" si="2"/>
        <v>'',</v>
      </c>
      <c r="FE2" t="str">
        <f t="shared" si="2"/>
        <v>'',</v>
      </c>
      <c r="FF2" t="str">
        <f t="shared" si="2"/>
        <v>'',</v>
      </c>
      <c r="FG2" t="str">
        <f t="shared" si="2"/>
        <v>'',</v>
      </c>
      <c r="FH2" t="str">
        <f t="shared" si="2"/>
        <v>'',</v>
      </c>
      <c r="FI2" t="str">
        <f t="shared" si="2"/>
        <v>'',</v>
      </c>
      <c r="FJ2" t="str">
        <f t="shared" si="2"/>
        <v>'',</v>
      </c>
      <c r="FK2" t="str">
        <f t="shared" si="2"/>
        <v>'',</v>
      </c>
      <c r="FL2" t="str">
        <f t="shared" si="2"/>
        <v>'',</v>
      </c>
      <c r="FM2" t="str">
        <f t="shared" si="2"/>
        <v>'',</v>
      </c>
      <c r="FN2" t="str">
        <f t="shared" si="2"/>
        <v>'',</v>
      </c>
      <c r="FO2" t="str">
        <f t="shared" si="2"/>
        <v>'',</v>
      </c>
      <c r="FP2" t="str">
        <f t="shared" si="2"/>
        <v>'',</v>
      </c>
      <c r="FQ2" t="str">
        <f t="shared" si="2"/>
        <v>'',</v>
      </c>
      <c r="FR2" t="str">
        <f t="shared" si="2"/>
        <v>'',</v>
      </c>
      <c r="FS2" t="str">
        <f t="shared" si="2"/>
        <v>'',</v>
      </c>
      <c r="FT2" t="str">
        <f t="shared" si="2"/>
        <v>'',</v>
      </c>
      <c r="FU2" t="str">
        <f t="shared" si="2"/>
        <v>'',</v>
      </c>
      <c r="FV2" t="str">
        <f t="shared" si="2"/>
        <v>'',</v>
      </c>
      <c r="FW2" t="str">
        <f t="shared" si="2"/>
        <v>'',</v>
      </c>
      <c r="FX2" t="str">
        <f t="shared" si="2"/>
        <v>'',</v>
      </c>
      <c r="FY2" t="str">
        <f t="shared" si="2"/>
        <v>'',</v>
      </c>
      <c r="FZ2" t="str">
        <f t="shared" si="2"/>
        <v>'',</v>
      </c>
      <c r="GA2" t="str">
        <f t="shared" si="2"/>
        <v>'',</v>
      </c>
      <c r="GB2" t="str">
        <f t="shared" si="2"/>
        <v>'',</v>
      </c>
      <c r="GC2" t="str">
        <f t="shared" si="2"/>
        <v>'',</v>
      </c>
      <c r="GD2" t="str">
        <f t="shared" si="2"/>
        <v>'',</v>
      </c>
      <c r="GE2" t="str">
        <f t="shared" si="2"/>
        <v>'',</v>
      </c>
      <c r="GF2" t="str">
        <f t="shared" si="2"/>
        <v>'',</v>
      </c>
      <c r="GG2" t="str">
        <f t="shared" si="2"/>
        <v>'',</v>
      </c>
      <c r="GH2" t="str">
        <f t="shared" si="2"/>
        <v>'',</v>
      </c>
      <c r="GI2" t="str">
        <f t="shared" si="2"/>
        <v>'',</v>
      </c>
      <c r="GJ2" t="str">
        <f t="shared" si="2"/>
        <v>'',</v>
      </c>
      <c r="GK2" t="str">
        <f t="shared" si="2"/>
        <v>'',</v>
      </c>
      <c r="GL2" t="str">
        <f t="shared" si="2"/>
        <v>'',</v>
      </c>
      <c r="GM2" t="str">
        <f t="shared" si="2"/>
        <v>'',</v>
      </c>
      <c r="GN2" t="str">
        <f t="shared" si="2"/>
        <v>'',</v>
      </c>
      <c r="GO2" t="str">
        <f t="shared" si="2"/>
        <v>'',</v>
      </c>
      <c r="GP2" t="str">
        <f t="shared" ref="GP2:JA2" si="3">_xlfn.CONCAT("'",GP1,"',")</f>
        <v>'',</v>
      </c>
      <c r="GQ2" t="str">
        <f t="shared" si="3"/>
        <v>'',</v>
      </c>
      <c r="GR2" t="str">
        <f t="shared" si="3"/>
        <v>'',</v>
      </c>
      <c r="GS2" t="str">
        <f t="shared" si="3"/>
        <v>'',</v>
      </c>
      <c r="GT2" t="str">
        <f t="shared" si="3"/>
        <v>'',</v>
      </c>
      <c r="GU2" t="str">
        <f t="shared" si="3"/>
        <v>'',</v>
      </c>
      <c r="GV2" t="str">
        <f t="shared" si="3"/>
        <v>'',</v>
      </c>
      <c r="GW2" t="str">
        <f t="shared" si="3"/>
        <v>'',</v>
      </c>
      <c r="GX2" t="str">
        <f t="shared" si="3"/>
        <v>'',</v>
      </c>
      <c r="GY2" t="str">
        <f t="shared" si="3"/>
        <v>'',</v>
      </c>
      <c r="GZ2" t="str">
        <f t="shared" si="3"/>
        <v>'',</v>
      </c>
      <c r="HA2" t="str">
        <f t="shared" si="3"/>
        <v>'',</v>
      </c>
      <c r="HB2" t="str">
        <f t="shared" si="3"/>
        <v>'',</v>
      </c>
      <c r="HC2" t="str">
        <f t="shared" si="3"/>
        <v>'',</v>
      </c>
      <c r="HD2" t="str">
        <f t="shared" si="3"/>
        <v>'',</v>
      </c>
      <c r="HE2" t="str">
        <f t="shared" si="3"/>
        <v>'',</v>
      </c>
      <c r="HF2" t="str">
        <f t="shared" si="3"/>
        <v>'',</v>
      </c>
      <c r="HG2" t="str">
        <f t="shared" si="3"/>
        <v>'',</v>
      </c>
      <c r="HH2" t="str">
        <f t="shared" si="3"/>
        <v>'',</v>
      </c>
      <c r="HI2" t="str">
        <f t="shared" si="3"/>
        <v>'',</v>
      </c>
      <c r="HJ2" t="str">
        <f t="shared" si="3"/>
        <v>'',</v>
      </c>
      <c r="HK2" t="str">
        <f t="shared" si="3"/>
        <v>'',</v>
      </c>
      <c r="HL2" t="str">
        <f t="shared" si="3"/>
        <v>'',</v>
      </c>
      <c r="HM2" t="str">
        <f t="shared" si="3"/>
        <v>'',</v>
      </c>
      <c r="HN2" t="str">
        <f t="shared" si="3"/>
        <v>'',</v>
      </c>
      <c r="HO2" t="str">
        <f t="shared" si="3"/>
        <v>'',</v>
      </c>
      <c r="HP2" t="str">
        <f t="shared" si="3"/>
        <v>'',</v>
      </c>
      <c r="HQ2" t="str">
        <f t="shared" si="3"/>
        <v>'',</v>
      </c>
      <c r="HR2" t="str">
        <f t="shared" si="3"/>
        <v>'',</v>
      </c>
      <c r="HS2" t="str">
        <f t="shared" si="3"/>
        <v>'',</v>
      </c>
      <c r="HT2" t="str">
        <f t="shared" si="3"/>
        <v>'',</v>
      </c>
      <c r="HU2" t="str">
        <f t="shared" si="3"/>
        <v>'',</v>
      </c>
      <c r="HV2" t="str">
        <f t="shared" si="3"/>
        <v>'',</v>
      </c>
      <c r="HW2" t="str">
        <f t="shared" si="3"/>
        <v>'',</v>
      </c>
      <c r="HX2" t="str">
        <f t="shared" si="3"/>
        <v>'',</v>
      </c>
      <c r="HY2" t="str">
        <f t="shared" si="3"/>
        <v>'',</v>
      </c>
      <c r="HZ2" t="str">
        <f t="shared" si="3"/>
        <v>'',</v>
      </c>
      <c r="IA2" t="str">
        <f t="shared" si="3"/>
        <v>'',</v>
      </c>
      <c r="IB2" t="str">
        <f t="shared" si="3"/>
        <v>'',</v>
      </c>
      <c r="IC2" t="str">
        <f t="shared" si="3"/>
        <v>'',</v>
      </c>
      <c r="ID2" t="str">
        <f t="shared" si="3"/>
        <v>'',</v>
      </c>
      <c r="IE2" t="str">
        <f t="shared" si="3"/>
        <v>'',</v>
      </c>
      <c r="IF2" t="str">
        <f t="shared" si="3"/>
        <v>'',</v>
      </c>
      <c r="IG2" t="str">
        <f t="shared" si="3"/>
        <v>'',</v>
      </c>
      <c r="IH2" t="str">
        <f t="shared" si="3"/>
        <v>'',</v>
      </c>
      <c r="II2" t="str">
        <f t="shared" si="3"/>
        <v>'',</v>
      </c>
    </row>
    <row r="3" spans="1:243" x14ac:dyDescent="0.25">
      <c r="A3" s="2" t="s">
        <v>5248</v>
      </c>
      <c r="B3" t="str">
        <f t="shared" ref="B3:B66" si="4">_xlfn.CONCAT("'",A3,"',")</f>
        <v>'GCPEF',</v>
      </c>
      <c r="C3" t="s">
        <v>5309</v>
      </c>
    </row>
    <row r="4" spans="1:243" x14ac:dyDescent="0.25">
      <c r="A4" s="2" t="s">
        <v>5175</v>
      </c>
      <c r="B4" t="str">
        <f t="shared" si="4"/>
        <v>'ZOM',</v>
      </c>
      <c r="C4" t="s">
        <v>5310</v>
      </c>
    </row>
    <row r="5" spans="1:243" x14ac:dyDescent="0.25">
      <c r="A5" s="2" t="s">
        <v>4633</v>
      </c>
      <c r="B5" t="str">
        <f t="shared" si="4"/>
        <v>'NIO',</v>
      </c>
      <c r="C5" t="s">
        <v>5311</v>
      </c>
    </row>
    <row r="6" spans="1:243" x14ac:dyDescent="0.25">
      <c r="A6" s="2" t="s">
        <v>5249</v>
      </c>
      <c r="B6" t="str">
        <f t="shared" si="4"/>
        <v>'MRMD',</v>
      </c>
      <c r="C6" t="s">
        <v>5312</v>
      </c>
    </row>
    <row r="7" spans="1:243" x14ac:dyDescent="0.25">
      <c r="A7" s="2" t="s">
        <v>5250</v>
      </c>
      <c r="B7" t="str">
        <f t="shared" si="4"/>
        <v>'AAH',</v>
      </c>
      <c r="C7" t="s">
        <v>5313</v>
      </c>
    </row>
    <row r="8" spans="1:243" x14ac:dyDescent="0.25">
      <c r="A8" s="2" t="s">
        <v>5251</v>
      </c>
      <c r="B8" t="str">
        <f t="shared" si="4"/>
        <v>'CANF',</v>
      </c>
      <c r="C8" t="s">
        <v>5314</v>
      </c>
    </row>
    <row r="9" spans="1:243" x14ac:dyDescent="0.25">
      <c r="A9" s="2" t="s">
        <v>3913</v>
      </c>
      <c r="B9" t="str">
        <f t="shared" si="4"/>
        <v>'AYTU',</v>
      </c>
      <c r="C9" t="s">
        <v>5315</v>
      </c>
    </row>
    <row r="10" spans="1:243" x14ac:dyDescent="0.25">
      <c r="A10" s="2" t="s">
        <v>5252</v>
      </c>
      <c r="B10" t="str">
        <f t="shared" si="4"/>
        <v>'SEAC',</v>
      </c>
      <c r="C10" t="s">
        <v>5316</v>
      </c>
    </row>
    <row r="11" spans="1:243" x14ac:dyDescent="0.25">
      <c r="A11" s="2" t="s">
        <v>4932</v>
      </c>
      <c r="B11" t="str">
        <f t="shared" si="4"/>
        <v>'SOLO',</v>
      </c>
      <c r="C11" t="s">
        <v>5317</v>
      </c>
    </row>
    <row r="12" spans="1:243" x14ac:dyDescent="0.25">
      <c r="A12" s="2" t="s">
        <v>5253</v>
      </c>
      <c r="B12" t="str">
        <f t="shared" si="4"/>
        <v>'XERS',</v>
      </c>
      <c r="C12" t="s">
        <v>5318</v>
      </c>
    </row>
    <row r="13" spans="1:243" x14ac:dyDescent="0.25">
      <c r="A13" s="2" t="s">
        <v>5254</v>
      </c>
      <c r="B13" t="str">
        <f t="shared" si="4"/>
        <v>'TAN',</v>
      </c>
      <c r="C13" t="s">
        <v>5319</v>
      </c>
    </row>
    <row r="14" spans="1:243" x14ac:dyDescent="0.25">
      <c r="A14" s="2" t="s">
        <v>3049</v>
      </c>
      <c r="B14" t="str">
        <f t="shared" si="4"/>
        <v>'DOYU',</v>
      </c>
      <c r="C14" t="s">
        <v>5320</v>
      </c>
    </row>
    <row r="15" spans="1:243" x14ac:dyDescent="0.25">
      <c r="A15" s="2" t="s">
        <v>5159</v>
      </c>
      <c r="B15" t="str">
        <f t="shared" si="4"/>
        <v>'XXII',</v>
      </c>
      <c r="C15" t="s">
        <v>5321</v>
      </c>
    </row>
    <row r="16" spans="1:243" x14ac:dyDescent="0.25">
      <c r="A16" s="2" t="s">
        <v>3973</v>
      </c>
      <c r="B16" t="str">
        <f t="shared" si="4"/>
        <v>'BNGO',</v>
      </c>
      <c r="C16" t="s">
        <v>5322</v>
      </c>
    </row>
    <row r="17" spans="1:3" x14ac:dyDescent="0.25">
      <c r="A17" s="2" t="s">
        <v>5255</v>
      </c>
      <c r="B17" t="str">
        <f t="shared" si="4"/>
        <v>'BDSI',</v>
      </c>
      <c r="C17" t="s">
        <v>5323</v>
      </c>
    </row>
    <row r="18" spans="1:3" x14ac:dyDescent="0.25">
      <c r="A18" s="2" t="s">
        <v>5256</v>
      </c>
      <c r="B18" t="str">
        <f t="shared" si="4"/>
        <v>'WLMIF',</v>
      </c>
      <c r="C18" t="s">
        <v>5324</v>
      </c>
    </row>
    <row r="19" spans="1:3" x14ac:dyDescent="0.25">
      <c r="A19" s="2" t="s">
        <v>4497</v>
      </c>
      <c r="B19" t="str">
        <f t="shared" si="4"/>
        <v>'KNDI',</v>
      </c>
      <c r="C19" t="s">
        <v>5325</v>
      </c>
    </row>
    <row r="20" spans="1:3" x14ac:dyDescent="0.25">
      <c r="A20" s="2" t="s">
        <v>5257</v>
      </c>
      <c r="B20" t="str">
        <f t="shared" si="4"/>
        <v>'SB',</v>
      </c>
      <c r="C20" t="s">
        <v>5326</v>
      </c>
    </row>
    <row r="21" spans="1:3" x14ac:dyDescent="0.25">
      <c r="A21" s="2" t="s">
        <v>3229</v>
      </c>
      <c r="B21" t="str">
        <f t="shared" si="4"/>
        <v>'NNDM',</v>
      </c>
      <c r="C21" t="s">
        <v>5327</v>
      </c>
    </row>
    <row r="22" spans="1:3" x14ac:dyDescent="0.25">
      <c r="A22" s="2" t="s">
        <v>4517</v>
      </c>
      <c r="B22" t="str">
        <f t="shared" si="4"/>
        <v>'LI',</v>
      </c>
      <c r="C22" t="s">
        <v>5328</v>
      </c>
    </row>
    <row r="23" spans="1:3" x14ac:dyDescent="0.25">
      <c r="A23" s="2" t="s">
        <v>1988</v>
      </c>
      <c r="B23" t="str">
        <f t="shared" si="4"/>
        <v>'MVIS',</v>
      </c>
      <c r="C23" t="s">
        <v>5329</v>
      </c>
    </row>
    <row r="24" spans="1:3" x14ac:dyDescent="0.25">
      <c r="A24" s="2" t="s">
        <v>5145</v>
      </c>
      <c r="B24" t="str">
        <f t="shared" si="4"/>
        <v>'WKHS',</v>
      </c>
      <c r="C24" t="s">
        <v>5330</v>
      </c>
    </row>
    <row r="25" spans="1:3" x14ac:dyDescent="0.25">
      <c r="A25" s="2" t="s">
        <v>4675</v>
      </c>
      <c r="B25" t="str">
        <f t="shared" si="4"/>
        <v>'OCGN',</v>
      </c>
      <c r="C25" t="s">
        <v>5331</v>
      </c>
    </row>
    <row r="26" spans="1:3" x14ac:dyDescent="0.25">
      <c r="A26" s="2" t="s">
        <v>4243</v>
      </c>
      <c r="B26" t="str">
        <f t="shared" si="4"/>
        <v>'FCEL',</v>
      </c>
      <c r="C26" t="s">
        <v>5332</v>
      </c>
    </row>
    <row r="27" spans="1:3" x14ac:dyDescent="0.25">
      <c r="A27" s="2" t="s">
        <v>1497</v>
      </c>
      <c r="B27" t="str">
        <f t="shared" si="4"/>
        <v>'CRON',</v>
      </c>
      <c r="C27" t="s">
        <v>5333</v>
      </c>
    </row>
    <row r="28" spans="1:3" x14ac:dyDescent="0.25">
      <c r="A28" s="2" t="s">
        <v>2979</v>
      </c>
      <c r="B28" t="str">
        <f t="shared" si="4"/>
        <v>'CAN',</v>
      </c>
      <c r="C28" t="s">
        <v>5334</v>
      </c>
    </row>
    <row r="29" spans="1:3" x14ac:dyDescent="0.25">
      <c r="A29" s="2" t="s">
        <v>5258</v>
      </c>
      <c r="B29" t="str">
        <f t="shared" si="4"/>
        <v>'RBBN',</v>
      </c>
      <c r="C29" t="s">
        <v>5335</v>
      </c>
    </row>
    <row r="30" spans="1:3" x14ac:dyDescent="0.25">
      <c r="A30" s="2" t="s">
        <v>3231</v>
      </c>
      <c r="B30" t="str">
        <f t="shared" si="4"/>
        <v>'NOK',</v>
      </c>
      <c r="C30" t="s">
        <v>5336</v>
      </c>
    </row>
    <row r="31" spans="1:3" x14ac:dyDescent="0.25">
      <c r="A31" s="2" t="s">
        <v>5259</v>
      </c>
      <c r="B31" t="str">
        <f t="shared" si="4"/>
        <v>'SOPA',</v>
      </c>
      <c r="C31" t="s">
        <v>5337</v>
      </c>
    </row>
    <row r="32" spans="1:3" x14ac:dyDescent="0.25">
      <c r="A32" s="2" t="s">
        <v>5260</v>
      </c>
      <c r="B32" t="str">
        <f t="shared" si="4"/>
        <v>'SOL',</v>
      </c>
      <c r="C32" t="s">
        <v>5338</v>
      </c>
    </row>
    <row r="33" spans="1:3" x14ac:dyDescent="0.25">
      <c r="A33" s="2" t="s">
        <v>5261</v>
      </c>
      <c r="B33" t="str">
        <f t="shared" si="4"/>
        <v>'ARVL',</v>
      </c>
      <c r="C33" t="s">
        <v>5339</v>
      </c>
    </row>
    <row r="34" spans="1:3" x14ac:dyDescent="0.25">
      <c r="A34" s="2" t="s">
        <v>5262</v>
      </c>
      <c r="B34" t="str">
        <f t="shared" si="4"/>
        <v>'FUV',</v>
      </c>
      <c r="C34" t="s">
        <v>5340</v>
      </c>
    </row>
    <row r="35" spans="1:3" x14ac:dyDescent="0.25">
      <c r="A35" s="2" t="s">
        <v>4701</v>
      </c>
      <c r="B35" t="str">
        <f t="shared" si="4"/>
        <v>'OTLY',</v>
      </c>
      <c r="C35" t="s">
        <v>5341</v>
      </c>
    </row>
    <row r="36" spans="1:3" x14ac:dyDescent="0.25">
      <c r="A36" s="2" t="s">
        <v>2924</v>
      </c>
      <c r="B36" t="str">
        <f t="shared" si="4"/>
        <v>'APPS',</v>
      </c>
      <c r="C36" t="s">
        <v>5342</v>
      </c>
    </row>
    <row r="37" spans="1:3" x14ac:dyDescent="0.25">
      <c r="A37" s="2" t="s">
        <v>5263</v>
      </c>
      <c r="B37" t="str">
        <f t="shared" si="4"/>
        <v>'ARKO',</v>
      </c>
      <c r="C37" t="s">
        <v>5343</v>
      </c>
    </row>
    <row r="38" spans="1:3" x14ac:dyDescent="0.25">
      <c r="A38" s="2" t="s">
        <v>5264</v>
      </c>
      <c r="B38" t="str">
        <f t="shared" si="4"/>
        <v>'GOGL',</v>
      </c>
      <c r="C38" t="s">
        <v>5344</v>
      </c>
    </row>
    <row r="39" spans="1:3" x14ac:dyDescent="0.25">
      <c r="A39" s="2" t="s">
        <v>5265</v>
      </c>
      <c r="B39" t="str">
        <f t="shared" si="4"/>
        <v>'VWDRY',</v>
      </c>
      <c r="C39" t="s">
        <v>5345</v>
      </c>
    </row>
    <row r="40" spans="1:3" x14ac:dyDescent="0.25">
      <c r="A40" s="2" t="s">
        <v>3189</v>
      </c>
      <c r="B40" t="str">
        <f t="shared" si="4"/>
        <v>'MOMO',</v>
      </c>
      <c r="C40" t="s">
        <v>5346</v>
      </c>
    </row>
    <row r="41" spans="1:3" x14ac:dyDescent="0.25">
      <c r="A41" s="2" t="s">
        <v>5266</v>
      </c>
      <c r="B41" t="str">
        <f t="shared" si="4"/>
        <v>'NVX',</v>
      </c>
      <c r="C41" t="s">
        <v>5347</v>
      </c>
    </row>
    <row r="42" spans="1:3" x14ac:dyDescent="0.25">
      <c r="A42" s="2" t="s">
        <v>5267</v>
      </c>
      <c r="B42" t="str">
        <f t="shared" si="4"/>
        <v>'POAHY',</v>
      </c>
      <c r="C42" t="s">
        <v>5348</v>
      </c>
    </row>
    <row r="43" spans="1:3" x14ac:dyDescent="0.25">
      <c r="A43" s="2" t="s">
        <v>4940</v>
      </c>
      <c r="B43" t="str">
        <f t="shared" si="4"/>
        <v>'SPCE',</v>
      </c>
      <c r="C43" t="s">
        <v>5349</v>
      </c>
    </row>
    <row r="44" spans="1:3" x14ac:dyDescent="0.25">
      <c r="A44" s="2" t="s">
        <v>5268</v>
      </c>
      <c r="B44" t="str">
        <f t="shared" si="4"/>
        <v>'ACRS',</v>
      </c>
      <c r="C44" t="s">
        <v>5350</v>
      </c>
    </row>
    <row r="45" spans="1:3" x14ac:dyDescent="0.25">
      <c r="A45" s="2" t="s">
        <v>1716</v>
      </c>
      <c r="B45" t="str">
        <f t="shared" si="4"/>
        <v>'BLDP',</v>
      </c>
      <c r="C45" t="s">
        <v>5351</v>
      </c>
    </row>
    <row r="46" spans="1:3" x14ac:dyDescent="0.25">
      <c r="A46" s="2" t="s">
        <v>5269</v>
      </c>
      <c r="B46" t="str">
        <f t="shared" si="4"/>
        <v>'ASAI',</v>
      </c>
      <c r="C46" t="s">
        <v>5352</v>
      </c>
    </row>
    <row r="47" spans="1:3" x14ac:dyDescent="0.25">
      <c r="A47" s="2" t="s">
        <v>5270</v>
      </c>
      <c r="B47" t="str">
        <f t="shared" si="4"/>
        <v>'ICL',</v>
      </c>
      <c r="C47" t="s">
        <v>5353</v>
      </c>
    </row>
    <row r="48" spans="1:3" x14ac:dyDescent="0.25">
      <c r="A48" s="2" t="s">
        <v>2547</v>
      </c>
      <c r="B48" t="str">
        <f t="shared" si="4"/>
        <v>'LILA',</v>
      </c>
      <c r="C48" t="s">
        <v>5354</v>
      </c>
    </row>
    <row r="49" spans="1:3" x14ac:dyDescent="0.25">
      <c r="A49" s="2" t="s">
        <v>5271</v>
      </c>
      <c r="B49" t="str">
        <f t="shared" si="4"/>
        <v>'IRWD',</v>
      </c>
      <c r="C49" t="s">
        <v>5355</v>
      </c>
    </row>
    <row r="50" spans="1:3" x14ac:dyDescent="0.25">
      <c r="A50" s="2" t="s">
        <v>1481</v>
      </c>
      <c r="B50" t="str">
        <f t="shared" si="4"/>
        <v>'CARA',</v>
      </c>
      <c r="C50" t="s">
        <v>5356</v>
      </c>
    </row>
    <row r="51" spans="1:3" x14ac:dyDescent="0.25">
      <c r="A51" s="2" t="s">
        <v>3315</v>
      </c>
      <c r="B51" t="str">
        <f t="shared" si="4"/>
        <v>'SCPL',</v>
      </c>
      <c r="C51" t="s">
        <v>5357</v>
      </c>
    </row>
    <row r="52" spans="1:3" x14ac:dyDescent="0.25">
      <c r="A52" s="2" t="s">
        <v>5272</v>
      </c>
      <c r="B52" t="str">
        <f t="shared" si="4"/>
        <v>'968',</v>
      </c>
      <c r="C52" t="s">
        <v>5358</v>
      </c>
    </row>
    <row r="53" spans="1:3" x14ac:dyDescent="0.25">
      <c r="A53" s="2" t="s">
        <v>5273</v>
      </c>
      <c r="B53" t="str">
        <f t="shared" si="4"/>
        <v>'WHGLY',</v>
      </c>
      <c r="C53" t="s">
        <v>5359</v>
      </c>
    </row>
    <row r="54" spans="1:3" x14ac:dyDescent="0.25">
      <c r="A54" s="2" t="s">
        <v>5031</v>
      </c>
      <c r="B54" t="str">
        <f t="shared" si="4"/>
        <v>'TPIC',</v>
      </c>
      <c r="C54" t="s">
        <v>5360</v>
      </c>
    </row>
    <row r="55" spans="1:3" x14ac:dyDescent="0.25">
      <c r="A55" s="2" t="s">
        <v>2920</v>
      </c>
      <c r="B55" t="str">
        <f t="shared" si="4"/>
        <v>'API',</v>
      </c>
      <c r="C55" t="s">
        <v>5361</v>
      </c>
    </row>
    <row r="56" spans="1:3" x14ac:dyDescent="0.25">
      <c r="A56" s="2" t="s">
        <v>4177</v>
      </c>
      <c r="B56" t="str">
        <f t="shared" si="4"/>
        <v>'DVAX',</v>
      </c>
      <c r="C56" t="s">
        <v>5362</v>
      </c>
    </row>
    <row r="57" spans="1:3" x14ac:dyDescent="0.25">
      <c r="A57" s="2" t="s">
        <v>5274</v>
      </c>
      <c r="B57" t="str">
        <f t="shared" si="4"/>
        <v>'HOLI',</v>
      </c>
      <c r="C57" t="s">
        <v>5363</v>
      </c>
    </row>
    <row r="58" spans="1:3" x14ac:dyDescent="0.25">
      <c r="A58" s="2" t="s">
        <v>4985</v>
      </c>
      <c r="B58" t="str">
        <f t="shared" si="4"/>
        <v>'TAK',</v>
      </c>
      <c r="C58" t="s">
        <v>5364</v>
      </c>
    </row>
    <row r="59" spans="1:3" x14ac:dyDescent="0.25">
      <c r="A59" s="2" t="s">
        <v>5125</v>
      </c>
      <c r="B59" t="str">
        <f t="shared" si="4"/>
        <v>'VTRS',</v>
      </c>
      <c r="C59" t="s">
        <v>5365</v>
      </c>
    </row>
    <row r="60" spans="1:3" x14ac:dyDescent="0.25">
      <c r="A60" s="2" t="s">
        <v>3275</v>
      </c>
      <c r="B60" t="str">
        <f t="shared" si="4"/>
        <v>'PLTR',</v>
      </c>
      <c r="C60" t="s">
        <v>5366</v>
      </c>
    </row>
    <row r="61" spans="1:3" x14ac:dyDescent="0.25">
      <c r="A61" s="2" t="s">
        <v>3185</v>
      </c>
      <c r="B61" t="str">
        <f t="shared" si="4"/>
        <v>'MNDT',</v>
      </c>
      <c r="C61" t="s">
        <v>5367</v>
      </c>
    </row>
    <row r="62" spans="1:3" x14ac:dyDescent="0.25">
      <c r="A62" s="2" t="s">
        <v>4961</v>
      </c>
      <c r="B62" t="str">
        <f t="shared" si="4"/>
        <v>'STNE',</v>
      </c>
      <c r="C62" t="s">
        <v>5368</v>
      </c>
    </row>
    <row r="63" spans="1:3" x14ac:dyDescent="0.25">
      <c r="A63" s="2" t="s">
        <v>5275</v>
      </c>
      <c r="B63" t="str">
        <f t="shared" si="4"/>
        <v>'UTZ',</v>
      </c>
      <c r="C63" t="s">
        <v>5369</v>
      </c>
    </row>
    <row r="64" spans="1:3" x14ac:dyDescent="0.25">
      <c r="A64" s="2" t="s">
        <v>1712</v>
      </c>
      <c r="B64" t="str">
        <f t="shared" si="4"/>
        <v>'BE',</v>
      </c>
      <c r="C64" t="s">
        <v>5370</v>
      </c>
    </row>
    <row r="65" spans="1:3" x14ac:dyDescent="0.25">
      <c r="A65" s="2" t="s">
        <v>5276</v>
      </c>
      <c r="B65" t="str">
        <f t="shared" si="4"/>
        <v>'AMKBY',</v>
      </c>
      <c r="C65" t="s">
        <v>5371</v>
      </c>
    </row>
    <row r="66" spans="1:3" x14ac:dyDescent="0.25">
      <c r="A66" s="2" t="s">
        <v>5149</v>
      </c>
      <c r="B66" t="str">
        <f t="shared" si="4"/>
        <v>'WOOF',</v>
      </c>
      <c r="C66" t="s">
        <v>5372</v>
      </c>
    </row>
    <row r="67" spans="1:3" x14ac:dyDescent="0.25">
      <c r="A67" s="2" t="s">
        <v>5277</v>
      </c>
      <c r="B67" t="str">
        <f t="shared" ref="B67:B130" si="5">_xlfn.CONCAT("'",A67,"',")</f>
        <v>'COLL',</v>
      </c>
      <c r="C67" t="s">
        <v>5373</v>
      </c>
    </row>
    <row r="68" spans="1:3" x14ac:dyDescent="0.25">
      <c r="A68" s="2" t="s">
        <v>3033</v>
      </c>
      <c r="B68" t="str">
        <f t="shared" si="5"/>
        <v>'DDD',</v>
      </c>
      <c r="C68" t="s">
        <v>5374</v>
      </c>
    </row>
    <row r="69" spans="1:3" x14ac:dyDescent="0.25">
      <c r="A69" s="2" t="s">
        <v>3871</v>
      </c>
      <c r="B69" t="str">
        <f t="shared" si="5"/>
        <v>'AR',</v>
      </c>
      <c r="C69" t="s">
        <v>5375</v>
      </c>
    </row>
    <row r="70" spans="1:3" x14ac:dyDescent="0.25">
      <c r="A70" s="2" t="s">
        <v>5278</v>
      </c>
      <c r="B70" t="str">
        <f t="shared" si="5"/>
        <v>'FANUY',</v>
      </c>
      <c r="C70" t="s">
        <v>5376</v>
      </c>
    </row>
    <row r="71" spans="1:3" x14ac:dyDescent="0.25">
      <c r="A71" s="2" t="s">
        <v>4946</v>
      </c>
      <c r="B71" t="str">
        <f t="shared" si="5"/>
        <v>'SPWR',</v>
      </c>
      <c r="C71" t="s">
        <v>5377</v>
      </c>
    </row>
    <row r="72" spans="1:3" x14ac:dyDescent="0.25">
      <c r="A72" s="2" t="s">
        <v>4801</v>
      </c>
      <c r="B72" t="str">
        <f t="shared" si="5"/>
        <v>'QURE',</v>
      </c>
      <c r="C72" t="s">
        <v>5378</v>
      </c>
    </row>
    <row r="73" spans="1:3" x14ac:dyDescent="0.25">
      <c r="A73" s="2" t="s">
        <v>3227</v>
      </c>
      <c r="B73" t="str">
        <f t="shared" si="5"/>
        <v>'NLSN',</v>
      </c>
      <c r="C73" t="s">
        <v>5379</v>
      </c>
    </row>
    <row r="74" spans="1:3" x14ac:dyDescent="0.25">
      <c r="A74" s="2" t="s">
        <v>4838</v>
      </c>
      <c r="B74" t="str">
        <f t="shared" si="5"/>
        <v>'RIOT',</v>
      </c>
      <c r="C74" t="s">
        <v>5380</v>
      </c>
    </row>
    <row r="75" spans="1:3" x14ac:dyDescent="0.25">
      <c r="A75" s="2" t="s">
        <v>5198</v>
      </c>
      <c r="B75" t="str">
        <f t="shared" si="5"/>
        <v>'MTLS',</v>
      </c>
      <c r="C75" t="s">
        <v>5381</v>
      </c>
    </row>
    <row r="76" spans="1:3" x14ac:dyDescent="0.25">
      <c r="A76" s="2" t="s">
        <v>4799</v>
      </c>
      <c r="B76" t="str">
        <f t="shared" si="5"/>
        <v>'QS',</v>
      </c>
      <c r="C76" t="s">
        <v>5382</v>
      </c>
    </row>
    <row r="77" spans="1:3" x14ac:dyDescent="0.25">
      <c r="A77" s="2" t="s">
        <v>2241</v>
      </c>
      <c r="B77" t="str">
        <f t="shared" si="5"/>
        <v>'AES',</v>
      </c>
      <c r="C77" t="s">
        <v>5383</v>
      </c>
    </row>
    <row r="78" spans="1:3" x14ac:dyDescent="0.25">
      <c r="A78" s="2" t="s">
        <v>1720</v>
      </c>
      <c r="B78" t="str">
        <f t="shared" si="5"/>
        <v>'BLNK',</v>
      </c>
      <c r="C78" t="s">
        <v>5384</v>
      </c>
    </row>
    <row r="79" spans="1:3" x14ac:dyDescent="0.25">
      <c r="A79" s="2" t="s">
        <v>4753</v>
      </c>
      <c r="B79" t="str">
        <f t="shared" si="5"/>
        <v>'PLUG',</v>
      </c>
      <c r="C79" t="s">
        <v>5385</v>
      </c>
    </row>
    <row r="80" spans="1:3" x14ac:dyDescent="0.25">
      <c r="A80" s="2" t="s">
        <v>5279</v>
      </c>
      <c r="B80" t="str">
        <f t="shared" si="5"/>
        <v>'SG',</v>
      </c>
      <c r="C80" t="s">
        <v>5386</v>
      </c>
    </row>
    <row r="81" spans="1:3" x14ac:dyDescent="0.25">
      <c r="A81" s="2" t="s">
        <v>5280</v>
      </c>
      <c r="B81" t="str">
        <f t="shared" si="5"/>
        <v>'SSYS',</v>
      </c>
      <c r="C81" t="s">
        <v>5387</v>
      </c>
    </row>
    <row r="82" spans="1:3" x14ac:dyDescent="0.25">
      <c r="A82" s="2" t="s">
        <v>4343</v>
      </c>
      <c r="B82" t="str">
        <f t="shared" si="5"/>
        <v>'GT',</v>
      </c>
      <c r="C82" t="s">
        <v>5388</v>
      </c>
    </row>
    <row r="83" spans="1:3" x14ac:dyDescent="0.25">
      <c r="A83" s="2" t="s">
        <v>4237</v>
      </c>
      <c r="B83" t="str">
        <f t="shared" si="5"/>
        <v>'F',</v>
      </c>
      <c r="C83" t="s">
        <v>5389</v>
      </c>
    </row>
    <row r="84" spans="1:3" x14ac:dyDescent="0.25">
      <c r="A84" s="2" t="s">
        <v>3225</v>
      </c>
      <c r="B84" t="str">
        <f t="shared" si="5"/>
        <v>'NLOK',</v>
      </c>
      <c r="C84" t="s">
        <v>5390</v>
      </c>
    </row>
    <row r="85" spans="1:3" x14ac:dyDescent="0.25">
      <c r="A85" s="2" t="s">
        <v>3369</v>
      </c>
      <c r="B85" t="str">
        <f t="shared" si="5"/>
        <v>'T',</v>
      </c>
      <c r="C85" t="s">
        <v>5391</v>
      </c>
    </row>
    <row r="86" spans="1:3" x14ac:dyDescent="0.25">
      <c r="A86" s="2" t="s">
        <v>3455</v>
      </c>
      <c r="B86" t="str">
        <f t="shared" si="5"/>
        <v>'XM',</v>
      </c>
      <c r="C86" t="s">
        <v>5392</v>
      </c>
    </row>
    <row r="87" spans="1:3" x14ac:dyDescent="0.25">
      <c r="A87" s="2" t="s">
        <v>5281</v>
      </c>
      <c r="B87" t="str">
        <f t="shared" si="5"/>
        <v>'RMBS',</v>
      </c>
      <c r="C87" t="s">
        <v>5393</v>
      </c>
    </row>
    <row r="88" spans="1:3" x14ac:dyDescent="0.25">
      <c r="A88" s="2" t="s">
        <v>1762</v>
      </c>
      <c r="B88" t="str">
        <f t="shared" si="5"/>
        <v>'CSIQ',</v>
      </c>
      <c r="C88" t="s">
        <v>5394</v>
      </c>
    </row>
    <row r="89" spans="1:3" x14ac:dyDescent="0.25">
      <c r="A89" s="2" t="s">
        <v>2537</v>
      </c>
      <c r="B89" t="str">
        <f t="shared" si="5"/>
        <v>'LBTYA',</v>
      </c>
      <c r="C89" t="s">
        <v>5395</v>
      </c>
    </row>
    <row r="90" spans="1:3" x14ac:dyDescent="0.25">
      <c r="A90" s="2" t="s">
        <v>5282</v>
      </c>
      <c r="B90" t="str">
        <f t="shared" si="5"/>
        <v>'MRVI',</v>
      </c>
      <c r="C90" t="s">
        <v>5396</v>
      </c>
    </row>
    <row r="91" spans="1:3" x14ac:dyDescent="0.25">
      <c r="A91" s="2" t="s">
        <v>5101</v>
      </c>
      <c r="B91" t="str">
        <f t="shared" si="5"/>
        <v>'VCYT',</v>
      </c>
      <c r="C91" t="s">
        <v>5397</v>
      </c>
    </row>
    <row r="92" spans="1:3" x14ac:dyDescent="0.25">
      <c r="A92" s="2" t="s">
        <v>229</v>
      </c>
      <c r="B92" t="str">
        <f t="shared" si="5"/>
        <v>'LAC',</v>
      </c>
      <c r="C92" t="s">
        <v>5398</v>
      </c>
    </row>
    <row r="93" spans="1:3" x14ac:dyDescent="0.25">
      <c r="A93" s="2" t="s">
        <v>3817</v>
      </c>
      <c r="B93" t="str">
        <f t="shared" si="5"/>
        <v>'ACI',</v>
      </c>
      <c r="C93" t="s">
        <v>5399</v>
      </c>
    </row>
    <row r="94" spans="1:3" x14ac:dyDescent="0.25">
      <c r="A94" s="2" t="s">
        <v>2062</v>
      </c>
      <c r="B94" t="str">
        <f t="shared" si="5"/>
        <v>'RUN',</v>
      </c>
      <c r="C94" t="s">
        <v>5400</v>
      </c>
    </row>
    <row r="95" spans="1:3" x14ac:dyDescent="0.25">
      <c r="A95" s="2" t="s">
        <v>5283</v>
      </c>
      <c r="B95" t="str">
        <f t="shared" si="5"/>
        <v>'BAESY',</v>
      </c>
      <c r="C95" t="s">
        <v>5401</v>
      </c>
    </row>
    <row r="96" spans="1:3" x14ac:dyDescent="0.25">
      <c r="A96" s="2" t="s">
        <v>2941</v>
      </c>
      <c r="B96" t="str">
        <f t="shared" si="5"/>
        <v>'AVID',</v>
      </c>
      <c r="C96" t="s">
        <v>5402</v>
      </c>
    </row>
    <row r="97" spans="1:3" x14ac:dyDescent="0.25">
      <c r="A97" s="2" t="s">
        <v>5284</v>
      </c>
      <c r="B97" t="str">
        <f t="shared" si="5"/>
        <v>'OGN',</v>
      </c>
      <c r="C97" t="s">
        <v>5403</v>
      </c>
    </row>
    <row r="98" spans="1:3" x14ac:dyDescent="0.25">
      <c r="A98" s="2" t="s">
        <v>5285</v>
      </c>
      <c r="B98" t="str">
        <f t="shared" si="5"/>
        <v>'AGIO',</v>
      </c>
      <c r="C98" t="s">
        <v>5404</v>
      </c>
    </row>
    <row r="99" spans="1:3" x14ac:dyDescent="0.25">
      <c r="A99" s="2" t="s">
        <v>5286</v>
      </c>
      <c r="B99" t="str">
        <f t="shared" si="5"/>
        <v>'BGS',</v>
      </c>
      <c r="C99" t="s">
        <v>5405</v>
      </c>
    </row>
    <row r="100" spans="1:3" x14ac:dyDescent="0.25">
      <c r="A100" s="2" t="s">
        <v>5053</v>
      </c>
      <c r="B100" t="str">
        <f t="shared" si="5"/>
        <v>'TTM',</v>
      </c>
      <c r="C100" t="s">
        <v>5406</v>
      </c>
    </row>
    <row r="101" spans="1:3" x14ac:dyDescent="0.25">
      <c r="A101" s="2" t="s">
        <v>5200</v>
      </c>
      <c r="B101" t="str">
        <f t="shared" si="5"/>
        <v>'RDWR',</v>
      </c>
      <c r="C101" t="s">
        <v>5407</v>
      </c>
    </row>
    <row r="102" spans="1:3" x14ac:dyDescent="0.25">
      <c r="A102" s="2" t="s">
        <v>2349</v>
      </c>
      <c r="B102" t="str">
        <f t="shared" si="5"/>
        <v>'CSX',</v>
      </c>
      <c r="C102" t="s">
        <v>5408</v>
      </c>
    </row>
    <row r="103" spans="1:3" x14ac:dyDescent="0.25">
      <c r="A103" s="2" t="s">
        <v>2112</v>
      </c>
      <c r="B103" t="str">
        <f t="shared" si="5"/>
        <v>'SUM',</v>
      </c>
      <c r="C103" t="s">
        <v>5409</v>
      </c>
    </row>
    <row r="104" spans="1:3" x14ac:dyDescent="0.25">
      <c r="A104" s="2" t="s">
        <v>1686</v>
      </c>
      <c r="B104" t="str">
        <f t="shared" si="5"/>
        <v>'AQUA',</v>
      </c>
      <c r="C104" t="s">
        <v>5410</v>
      </c>
    </row>
    <row r="105" spans="1:3" x14ac:dyDescent="0.25">
      <c r="A105" s="2" t="s">
        <v>4860</v>
      </c>
      <c r="B105" t="str">
        <f t="shared" si="5"/>
        <v>'RPRX',</v>
      </c>
      <c r="C105" t="s">
        <v>5411</v>
      </c>
    </row>
    <row r="106" spans="1:3" x14ac:dyDescent="0.25">
      <c r="A106" s="2" t="s">
        <v>2353</v>
      </c>
      <c r="B106" t="str">
        <f t="shared" si="5"/>
        <v>'DAL',</v>
      </c>
      <c r="C106" t="s">
        <v>5412</v>
      </c>
    </row>
    <row r="107" spans="1:3" x14ac:dyDescent="0.25">
      <c r="A107" s="2" t="s">
        <v>3624</v>
      </c>
      <c r="B107" t="str">
        <f t="shared" si="5"/>
        <v>'NRG',</v>
      </c>
      <c r="C107" t="s">
        <v>5413</v>
      </c>
    </row>
    <row r="108" spans="1:3" x14ac:dyDescent="0.25">
      <c r="A108" s="2" t="s">
        <v>2559</v>
      </c>
      <c r="B108" t="str">
        <f t="shared" si="5"/>
        <v>'LYFT',</v>
      </c>
      <c r="C108" t="s">
        <v>5414</v>
      </c>
    </row>
    <row r="109" spans="1:3" x14ac:dyDescent="0.25">
      <c r="A109" s="2" t="s">
        <v>3590</v>
      </c>
      <c r="B109" t="str">
        <f t="shared" si="5"/>
        <v>'FE',</v>
      </c>
      <c r="C109" t="s">
        <v>5415</v>
      </c>
    </row>
    <row r="110" spans="1:3" x14ac:dyDescent="0.25">
      <c r="A110" s="2" t="s">
        <v>2541</v>
      </c>
      <c r="B110" t="str">
        <f t="shared" si="5"/>
        <v>'LCID',</v>
      </c>
      <c r="C110" t="s">
        <v>5416</v>
      </c>
    </row>
    <row r="111" spans="1:3" x14ac:dyDescent="0.25">
      <c r="A111" s="2" t="s">
        <v>138</v>
      </c>
      <c r="B111" t="str">
        <f t="shared" si="5"/>
        <v>'DQ',</v>
      </c>
      <c r="C111" t="s">
        <v>5417</v>
      </c>
    </row>
    <row r="112" spans="1:3" x14ac:dyDescent="0.25">
      <c r="A112" s="2" t="s">
        <v>4880</v>
      </c>
      <c r="B112" t="str">
        <f t="shared" si="5"/>
        <v>'SAGE',</v>
      </c>
      <c r="C112" t="s">
        <v>5418</v>
      </c>
    </row>
    <row r="113" spans="1:3" x14ac:dyDescent="0.25">
      <c r="A113" s="2" t="s">
        <v>5287</v>
      </c>
      <c r="B113" t="str">
        <f t="shared" si="5"/>
        <v>'GBX',</v>
      </c>
      <c r="C113" t="s">
        <v>5419</v>
      </c>
    </row>
    <row r="114" spans="1:3" x14ac:dyDescent="0.25">
      <c r="A114" s="2" t="s">
        <v>4257</v>
      </c>
      <c r="B114" t="str">
        <f t="shared" si="5"/>
        <v>'FIZZ',</v>
      </c>
      <c r="C114" t="s">
        <v>5420</v>
      </c>
    </row>
    <row r="115" spans="1:3" x14ac:dyDescent="0.25">
      <c r="A115" s="2" t="s">
        <v>2822</v>
      </c>
      <c r="B115" t="str">
        <f t="shared" si="5"/>
        <v>'UNFI',</v>
      </c>
      <c r="C115" t="s">
        <v>5421</v>
      </c>
    </row>
    <row r="116" spans="1:3" x14ac:dyDescent="0.25">
      <c r="A116" s="2" t="s">
        <v>2816</v>
      </c>
      <c r="B116" t="str">
        <f t="shared" si="5"/>
        <v>'UAL',</v>
      </c>
      <c r="C116" t="s">
        <v>5422</v>
      </c>
    </row>
    <row r="117" spans="1:3" x14ac:dyDescent="0.25">
      <c r="A117" s="2" t="s">
        <v>4503</v>
      </c>
      <c r="B117" t="str">
        <f t="shared" si="5"/>
        <v>'KR',</v>
      </c>
      <c r="C117" t="s">
        <v>5423</v>
      </c>
    </row>
    <row r="118" spans="1:3" x14ac:dyDescent="0.25">
      <c r="A118" s="2" t="s">
        <v>5288</v>
      </c>
      <c r="B118" t="str">
        <f t="shared" si="5"/>
        <v>'CELH',</v>
      </c>
      <c r="C118" t="s">
        <v>5424</v>
      </c>
    </row>
    <row r="119" spans="1:3" x14ac:dyDescent="0.25">
      <c r="A119" s="2" t="s">
        <v>5157</v>
      </c>
      <c r="B119" t="str">
        <f t="shared" si="5"/>
        <v>'XPEV',</v>
      </c>
      <c r="C119" t="s">
        <v>5425</v>
      </c>
    </row>
    <row r="120" spans="1:3" x14ac:dyDescent="0.25">
      <c r="A120" s="2" t="s">
        <v>4435</v>
      </c>
      <c r="B120" t="str">
        <f t="shared" si="5"/>
        <v>'INMD',</v>
      </c>
      <c r="C120" t="s">
        <v>5426</v>
      </c>
    </row>
    <row r="121" spans="1:3" x14ac:dyDescent="0.25">
      <c r="A121" s="2" t="s">
        <v>4085</v>
      </c>
      <c r="B121" t="str">
        <f t="shared" si="5"/>
        <v>'COST',</v>
      </c>
      <c r="C121" t="s">
        <v>5427</v>
      </c>
    </row>
    <row r="122" spans="1:3" x14ac:dyDescent="0.25">
      <c r="A122" s="2" t="s">
        <v>5289</v>
      </c>
      <c r="B122" t="str">
        <f t="shared" si="5"/>
        <v>'8466',</v>
      </c>
      <c r="C122" t="s">
        <v>5428</v>
      </c>
    </row>
    <row r="123" spans="1:3" x14ac:dyDescent="0.25">
      <c r="A123" s="2" t="s">
        <v>4009</v>
      </c>
      <c r="B123" t="str">
        <f t="shared" si="5"/>
        <v>'CAH',</v>
      </c>
      <c r="C123" t="s">
        <v>5429</v>
      </c>
    </row>
    <row r="124" spans="1:3" x14ac:dyDescent="0.25">
      <c r="A124" s="2" t="s">
        <v>3433</v>
      </c>
      <c r="B124" t="str">
        <f t="shared" si="5"/>
        <v>'VZ',</v>
      </c>
      <c r="C124" t="s">
        <v>5430</v>
      </c>
    </row>
    <row r="125" spans="1:3" x14ac:dyDescent="0.25">
      <c r="A125" s="2" t="s">
        <v>3075</v>
      </c>
      <c r="B125" t="str">
        <f t="shared" si="5"/>
        <v>'EVBG',</v>
      </c>
      <c r="C125" t="s">
        <v>5431</v>
      </c>
    </row>
    <row r="126" spans="1:3" x14ac:dyDescent="0.25">
      <c r="A126" s="2" t="s">
        <v>3131</v>
      </c>
      <c r="B126" t="str">
        <f t="shared" si="5"/>
        <v>'INTC',</v>
      </c>
      <c r="C126" t="s">
        <v>5432</v>
      </c>
    </row>
    <row r="127" spans="1:3" x14ac:dyDescent="0.25">
      <c r="A127" s="2" t="s">
        <v>2008</v>
      </c>
      <c r="B127" t="str">
        <f t="shared" si="5"/>
        <v>'NTDOY',</v>
      </c>
      <c r="C127" t="s">
        <v>5433</v>
      </c>
    </row>
    <row r="128" spans="1:3" x14ac:dyDescent="0.25">
      <c r="A128" s="2" t="s">
        <v>809</v>
      </c>
      <c r="B128" t="str">
        <f t="shared" si="5"/>
        <v>'DRE',</v>
      </c>
      <c r="C128" t="s">
        <v>5434</v>
      </c>
    </row>
    <row r="129" spans="1:3" x14ac:dyDescent="0.25">
      <c r="A129" s="2" t="s">
        <v>4721</v>
      </c>
      <c r="B129" t="str">
        <f t="shared" si="5"/>
        <v>'PDD',</v>
      </c>
      <c r="C129" t="s">
        <v>5435</v>
      </c>
    </row>
    <row r="130" spans="1:3" x14ac:dyDescent="0.25">
      <c r="A130" s="2" t="s">
        <v>1702</v>
      </c>
      <c r="B130" t="str">
        <f t="shared" si="5"/>
        <v>'AVAV',</v>
      </c>
      <c r="C130" t="s">
        <v>5436</v>
      </c>
    </row>
    <row r="131" spans="1:3" x14ac:dyDescent="0.25">
      <c r="A131" s="2" t="s">
        <v>4313</v>
      </c>
      <c r="B131" t="str">
        <f t="shared" ref="B131:B194" si="6">_xlfn.CONCAT("'",A131,"',")</f>
        <v>'GM',</v>
      </c>
      <c r="C131" t="s">
        <v>5437</v>
      </c>
    </row>
    <row r="132" spans="1:3" x14ac:dyDescent="0.25">
      <c r="A132" s="2" t="s">
        <v>5290</v>
      </c>
      <c r="B132" t="str">
        <f t="shared" si="6"/>
        <v>'SWTX',</v>
      </c>
      <c r="C132" t="s">
        <v>5438</v>
      </c>
    </row>
    <row r="133" spans="1:3" x14ac:dyDescent="0.25">
      <c r="A133" s="2" t="s">
        <v>2194</v>
      </c>
      <c r="B133" t="str">
        <f t="shared" si="6"/>
        <v>'ZIM',</v>
      </c>
      <c r="C133" t="s">
        <v>5439</v>
      </c>
    </row>
    <row r="134" spans="1:3" x14ac:dyDescent="0.25">
      <c r="A134" s="2" t="s">
        <v>1479</v>
      </c>
      <c r="B134" t="str">
        <f t="shared" si="6"/>
        <v>'BMY',</v>
      </c>
      <c r="C134" t="s">
        <v>5440</v>
      </c>
    </row>
    <row r="135" spans="1:3" x14ac:dyDescent="0.25">
      <c r="A135" s="2" t="s">
        <v>2937</v>
      </c>
      <c r="B135" t="str">
        <f t="shared" si="6"/>
        <v>'ATVI',</v>
      </c>
      <c r="C135" t="s">
        <v>5441</v>
      </c>
    </row>
    <row r="136" spans="1:3" x14ac:dyDescent="0.25">
      <c r="A136" s="2" t="s">
        <v>1774</v>
      </c>
      <c r="B136" t="str">
        <f t="shared" si="6"/>
        <v>'DAR',</v>
      </c>
      <c r="C136" t="s">
        <v>5442</v>
      </c>
    </row>
    <row r="137" spans="1:3" x14ac:dyDescent="0.25">
      <c r="A137" s="2" t="s">
        <v>103</v>
      </c>
      <c r="B137" t="str">
        <f t="shared" si="6"/>
        <v>'CF',</v>
      </c>
      <c r="C137" t="s">
        <v>5443</v>
      </c>
    </row>
    <row r="138" spans="1:3" x14ac:dyDescent="0.25">
      <c r="A138" s="2" t="s">
        <v>2317</v>
      </c>
      <c r="B138" t="str">
        <f t="shared" si="6"/>
        <v>'BYND',</v>
      </c>
      <c r="C138" t="s">
        <v>5444</v>
      </c>
    </row>
    <row r="139" spans="1:3" x14ac:dyDescent="0.25">
      <c r="A139" s="2" t="s">
        <v>4447</v>
      </c>
      <c r="B139" t="str">
        <f t="shared" si="6"/>
        <v>'IRBT',</v>
      </c>
      <c r="C139" t="s">
        <v>5445</v>
      </c>
    </row>
    <row r="140" spans="1:3" x14ac:dyDescent="0.25">
      <c r="A140" s="2" t="s">
        <v>4115</v>
      </c>
      <c r="B140" t="str">
        <f t="shared" si="6"/>
        <v>'CRSP',</v>
      </c>
      <c r="C140" t="s">
        <v>5446</v>
      </c>
    </row>
    <row r="141" spans="1:3" x14ac:dyDescent="0.25">
      <c r="A141" s="2" t="s">
        <v>5291</v>
      </c>
      <c r="B141" t="str">
        <f t="shared" si="6"/>
        <v>'IHG',</v>
      </c>
      <c r="C141" t="s">
        <v>5447</v>
      </c>
    </row>
    <row r="142" spans="1:3" x14ac:dyDescent="0.25">
      <c r="A142" s="2" t="s">
        <v>3835</v>
      </c>
      <c r="B142" t="str">
        <f t="shared" si="6"/>
        <v>'AFRM',</v>
      </c>
      <c r="C142" t="s">
        <v>5448</v>
      </c>
    </row>
    <row r="143" spans="1:3" x14ac:dyDescent="0.25">
      <c r="A143" s="2" t="s">
        <v>1742</v>
      </c>
      <c r="B143" t="str">
        <f t="shared" si="6"/>
        <v>'CGNX',</v>
      </c>
      <c r="C143" t="s">
        <v>5449</v>
      </c>
    </row>
    <row r="144" spans="1:3" x14ac:dyDescent="0.25">
      <c r="A144" s="2" t="s">
        <v>3987</v>
      </c>
      <c r="B144" t="str">
        <f t="shared" si="6"/>
        <v>'BRKR',</v>
      </c>
      <c r="C144" t="s">
        <v>5450</v>
      </c>
    </row>
    <row r="145" spans="1:3" x14ac:dyDescent="0.25">
      <c r="A145" s="2" t="s">
        <v>3821</v>
      </c>
      <c r="B145" t="str">
        <f t="shared" si="6"/>
        <v>'ADM',</v>
      </c>
      <c r="C145" t="s">
        <v>5451</v>
      </c>
    </row>
    <row r="146" spans="1:3" x14ac:dyDescent="0.25">
      <c r="A146" s="2" t="s">
        <v>1523</v>
      </c>
      <c r="B146" t="str">
        <f t="shared" si="6"/>
        <v>'GILD',</v>
      </c>
      <c r="C146" t="s">
        <v>5452</v>
      </c>
    </row>
    <row r="147" spans="1:3" x14ac:dyDescent="0.25">
      <c r="A147" s="2" t="s">
        <v>5292</v>
      </c>
      <c r="B147" t="str">
        <f t="shared" si="6"/>
        <v>'NTR',</v>
      </c>
      <c r="C147" t="s">
        <v>5453</v>
      </c>
    </row>
    <row r="148" spans="1:3" x14ac:dyDescent="0.25">
      <c r="A148" s="2" t="s">
        <v>643</v>
      </c>
      <c r="B148" t="str">
        <f t="shared" si="6"/>
        <v>'BCS',</v>
      </c>
      <c r="C148" t="s">
        <v>5454</v>
      </c>
    </row>
    <row r="149" spans="1:3" x14ac:dyDescent="0.25">
      <c r="A149" s="2" t="s">
        <v>1772</v>
      </c>
      <c r="B149" t="str">
        <f t="shared" si="6"/>
        <v>'DAC',</v>
      </c>
      <c r="C149" t="s">
        <v>5455</v>
      </c>
    </row>
    <row r="150" spans="1:3" x14ac:dyDescent="0.25">
      <c r="A150" s="2" t="s">
        <v>5215</v>
      </c>
      <c r="B150" t="str">
        <f t="shared" si="6"/>
        <v>'DAI',</v>
      </c>
      <c r="C150" t="s">
        <v>5456</v>
      </c>
    </row>
    <row r="151" spans="1:3" x14ac:dyDescent="0.25">
      <c r="A151" s="2" t="s">
        <v>3295</v>
      </c>
      <c r="B151" t="str">
        <f t="shared" si="6"/>
        <v>'RBLX',</v>
      </c>
      <c r="C151" t="s">
        <v>5457</v>
      </c>
    </row>
    <row r="152" spans="1:3" x14ac:dyDescent="0.25">
      <c r="A152" s="2" t="s">
        <v>5214</v>
      </c>
      <c r="B152" t="str">
        <f t="shared" si="6"/>
        <v>'RIVN',</v>
      </c>
      <c r="C152" t="s">
        <v>5458</v>
      </c>
    </row>
    <row r="153" spans="1:3" x14ac:dyDescent="0.25">
      <c r="A153" s="2" t="s">
        <v>1561</v>
      </c>
      <c r="B153" t="str">
        <f t="shared" si="6"/>
        <v>'MRK',</v>
      </c>
      <c r="C153" t="s">
        <v>5459</v>
      </c>
    </row>
    <row r="154" spans="1:3" x14ac:dyDescent="0.25">
      <c r="A154" s="2" t="s">
        <v>5205</v>
      </c>
      <c r="B154" t="str">
        <f t="shared" si="6"/>
        <v>'ACP',</v>
      </c>
      <c r="C154" t="s">
        <v>5460</v>
      </c>
    </row>
    <row r="155" spans="1:3" x14ac:dyDescent="0.25">
      <c r="A155" s="2" t="s">
        <v>3083</v>
      </c>
      <c r="B155" t="str">
        <f t="shared" si="6"/>
        <v>'FSLR',</v>
      </c>
      <c r="C155" t="s">
        <v>5461</v>
      </c>
    </row>
    <row r="156" spans="1:3" x14ac:dyDescent="0.25">
      <c r="A156" s="2" t="s">
        <v>116</v>
      </c>
      <c r="B156" t="str">
        <f t="shared" si="6"/>
        <v>'COP',</v>
      </c>
      <c r="C156" t="s">
        <v>5462</v>
      </c>
    </row>
    <row r="157" spans="1:3" x14ac:dyDescent="0.25">
      <c r="A157" s="2" t="s">
        <v>5201</v>
      </c>
      <c r="B157" t="str">
        <f t="shared" si="6"/>
        <v>'SAIC',</v>
      </c>
      <c r="C157" t="s">
        <v>5463</v>
      </c>
    </row>
    <row r="158" spans="1:3" x14ac:dyDescent="0.25">
      <c r="A158" s="2" t="s">
        <v>4669</v>
      </c>
      <c r="B158" t="str">
        <f t="shared" si="6"/>
        <v>'NVS',</v>
      </c>
      <c r="C158" t="s">
        <v>5464</v>
      </c>
    </row>
    <row r="159" spans="1:3" x14ac:dyDescent="0.25">
      <c r="A159" s="2" t="s">
        <v>2469</v>
      </c>
      <c r="B159" t="str">
        <f t="shared" si="6"/>
        <v>'H',</v>
      </c>
      <c r="C159" t="s">
        <v>5465</v>
      </c>
    </row>
    <row r="160" spans="1:3" x14ac:dyDescent="0.25">
      <c r="A160" s="2" t="s">
        <v>2060</v>
      </c>
      <c r="B160" t="str">
        <f t="shared" si="6"/>
        <v>'RTX',</v>
      </c>
      <c r="C160" t="s">
        <v>5466</v>
      </c>
    </row>
    <row r="161" spans="1:3" x14ac:dyDescent="0.25">
      <c r="A161" s="2" t="s">
        <v>3073</v>
      </c>
      <c r="B161" t="str">
        <f t="shared" si="6"/>
        <v>'ESTC',</v>
      </c>
      <c r="C161" t="s">
        <v>5467</v>
      </c>
    </row>
    <row r="162" spans="1:3" x14ac:dyDescent="0.25">
      <c r="A162" s="2" t="s">
        <v>3209</v>
      </c>
      <c r="B162" t="str">
        <f t="shared" si="6"/>
        <v>'MU',</v>
      </c>
      <c r="C162" t="s">
        <v>5468</v>
      </c>
    </row>
    <row r="163" spans="1:3" x14ac:dyDescent="0.25">
      <c r="A163" s="2" t="s">
        <v>3945</v>
      </c>
      <c r="B163" t="str">
        <f t="shared" si="6"/>
        <v>'BG',</v>
      </c>
      <c r="C163" t="s">
        <v>5469</v>
      </c>
    </row>
    <row r="164" spans="1:3" x14ac:dyDescent="0.25">
      <c r="A164" s="2" t="s">
        <v>3221</v>
      </c>
      <c r="B164" t="str">
        <f t="shared" si="6"/>
        <v>'NET',</v>
      </c>
      <c r="C164" t="s">
        <v>5470</v>
      </c>
    </row>
    <row r="165" spans="1:3" x14ac:dyDescent="0.25">
      <c r="A165" s="2" t="s">
        <v>733</v>
      </c>
      <c r="B165" t="str">
        <f t="shared" si="6"/>
        <v>'CMA',</v>
      </c>
      <c r="C165" t="s">
        <v>5471</v>
      </c>
    </row>
    <row r="166" spans="1:3" x14ac:dyDescent="0.25">
      <c r="A166" s="2" t="s">
        <v>245</v>
      </c>
      <c r="B166" t="str">
        <f t="shared" si="6"/>
        <v>'LYB',</v>
      </c>
      <c r="C166" t="s">
        <v>5472</v>
      </c>
    </row>
    <row r="167" spans="1:3" x14ac:dyDescent="0.25">
      <c r="A167" s="2" t="s">
        <v>4757</v>
      </c>
      <c r="B167" t="str">
        <f t="shared" si="6"/>
        <v>'PM',</v>
      </c>
      <c r="C167" t="s">
        <v>5473</v>
      </c>
    </row>
    <row r="168" spans="1:3" x14ac:dyDescent="0.25">
      <c r="A168" s="2" t="s">
        <v>159</v>
      </c>
      <c r="B168" t="str">
        <f t="shared" si="6"/>
        <v>'EOG',</v>
      </c>
      <c r="C168" t="s">
        <v>5474</v>
      </c>
    </row>
    <row r="169" spans="1:3" x14ac:dyDescent="0.25">
      <c r="A169" s="2" t="s">
        <v>1234</v>
      </c>
      <c r="B169" t="str">
        <f t="shared" si="6"/>
        <v>'RJF',</v>
      </c>
      <c r="C169" t="s">
        <v>5475</v>
      </c>
    </row>
    <row r="170" spans="1:3" x14ac:dyDescent="0.25">
      <c r="A170" s="2" t="s">
        <v>2796</v>
      </c>
      <c r="B170" t="str">
        <f t="shared" si="6"/>
        <v>'TMUS',</v>
      </c>
      <c r="C170" t="s">
        <v>5476</v>
      </c>
    </row>
    <row r="171" spans="1:3" x14ac:dyDescent="0.25">
      <c r="A171" s="2" t="s">
        <v>5293</v>
      </c>
      <c r="B171" t="str">
        <f t="shared" si="6"/>
        <v>'UPST',</v>
      </c>
      <c r="C171" t="s">
        <v>5477</v>
      </c>
    </row>
    <row r="172" spans="1:3" x14ac:dyDescent="0.25">
      <c r="A172" s="2" t="s">
        <v>2689</v>
      </c>
      <c r="B172" t="str">
        <f t="shared" si="6"/>
        <v>'RHI',</v>
      </c>
      <c r="C172" t="s">
        <v>5478</v>
      </c>
    </row>
    <row r="173" spans="1:3" x14ac:dyDescent="0.25">
      <c r="A173" s="2" t="s">
        <v>727</v>
      </c>
      <c r="B173" t="str">
        <f t="shared" si="6"/>
        <v>'CINF',</v>
      </c>
      <c r="C173" t="s">
        <v>5479</v>
      </c>
    </row>
    <row r="174" spans="1:3" x14ac:dyDescent="0.25">
      <c r="A174" s="2" t="s">
        <v>2906</v>
      </c>
      <c r="B174" t="str">
        <f t="shared" si="6"/>
        <v>'AMD',</v>
      </c>
      <c r="C174" t="s">
        <v>5480</v>
      </c>
    </row>
    <row r="175" spans="1:3" x14ac:dyDescent="0.25">
      <c r="A175" s="2" t="s">
        <v>3265</v>
      </c>
      <c r="B175" t="str">
        <f t="shared" si="6"/>
        <v>'PAYX',</v>
      </c>
      <c r="C175" t="s">
        <v>5481</v>
      </c>
    </row>
    <row r="176" spans="1:3" x14ac:dyDescent="0.25">
      <c r="A176" s="2" t="s">
        <v>2997</v>
      </c>
      <c r="B176" t="str">
        <f t="shared" si="6"/>
        <v>'CHKP',</v>
      </c>
      <c r="C176" t="s">
        <v>5482</v>
      </c>
    </row>
    <row r="177" spans="1:3" x14ac:dyDescent="0.25">
      <c r="A177" s="2" t="s">
        <v>1447</v>
      </c>
      <c r="B177" t="str">
        <f t="shared" si="6"/>
        <v>'ABT',</v>
      </c>
      <c r="C177" t="s">
        <v>5483</v>
      </c>
    </row>
    <row r="178" spans="1:3" x14ac:dyDescent="0.25">
      <c r="A178" s="2" t="s">
        <v>3061</v>
      </c>
      <c r="B178" t="str">
        <f t="shared" si="6"/>
        <v>'EA',</v>
      </c>
      <c r="C178" t="s">
        <v>5484</v>
      </c>
    </row>
    <row r="179" spans="1:3" x14ac:dyDescent="0.25">
      <c r="A179" s="2" t="s">
        <v>2289</v>
      </c>
      <c r="B179" t="str">
        <f t="shared" si="6"/>
        <v>'BABA',</v>
      </c>
      <c r="C179" t="s">
        <v>5485</v>
      </c>
    </row>
    <row r="180" spans="1:3" x14ac:dyDescent="0.25">
      <c r="A180" s="2" t="s">
        <v>2766</v>
      </c>
      <c r="B180" t="str">
        <f t="shared" si="6"/>
        <v>'SQ',</v>
      </c>
      <c r="C180" t="s">
        <v>5486</v>
      </c>
    </row>
    <row r="181" spans="1:3" x14ac:dyDescent="0.25">
      <c r="A181" s="2" t="s">
        <v>3119</v>
      </c>
      <c r="B181" t="str">
        <f t="shared" si="6"/>
        <v>'IBM',</v>
      </c>
      <c r="C181" t="s">
        <v>5487</v>
      </c>
    </row>
    <row r="182" spans="1:3" x14ac:dyDescent="0.25">
      <c r="A182" s="2" t="s">
        <v>1445</v>
      </c>
      <c r="B182" t="str">
        <f t="shared" si="6"/>
        <v>'ABBV',</v>
      </c>
      <c r="C182" t="s">
        <v>5488</v>
      </c>
    </row>
    <row r="183" spans="1:3" x14ac:dyDescent="0.25">
      <c r="A183" s="2" t="s">
        <v>1704</v>
      </c>
      <c r="B183" t="str">
        <f t="shared" si="6"/>
        <v>'AXON',</v>
      </c>
      <c r="C183" t="s">
        <v>5489</v>
      </c>
    </row>
    <row r="184" spans="1:3" x14ac:dyDescent="0.25">
      <c r="A184" s="2" t="s">
        <v>3035</v>
      </c>
      <c r="B184" t="str">
        <f t="shared" si="6"/>
        <v>'DDOG',</v>
      </c>
      <c r="C184" t="s">
        <v>5490</v>
      </c>
    </row>
    <row r="185" spans="1:3" x14ac:dyDescent="0.25">
      <c r="A185" s="2" t="s">
        <v>5294</v>
      </c>
      <c r="B185" t="str">
        <f t="shared" si="6"/>
        <v>'CW',</v>
      </c>
      <c r="C185" t="s">
        <v>5491</v>
      </c>
    </row>
    <row r="186" spans="1:3" x14ac:dyDescent="0.25">
      <c r="A186" s="2" t="s">
        <v>1682</v>
      </c>
      <c r="B186" t="str">
        <f t="shared" si="6"/>
        <v>'AME',</v>
      </c>
      <c r="C186" t="s">
        <v>5492</v>
      </c>
    </row>
    <row r="187" spans="1:3" x14ac:dyDescent="0.25">
      <c r="A187" s="2" t="s">
        <v>1806</v>
      </c>
      <c r="B187" t="str">
        <f t="shared" si="6"/>
        <v>'ENPH',</v>
      </c>
      <c r="C187" t="s">
        <v>5493</v>
      </c>
    </row>
    <row r="188" spans="1:3" x14ac:dyDescent="0.25">
      <c r="A188" s="2" t="s">
        <v>3027</v>
      </c>
      <c r="B188" t="str">
        <f t="shared" si="6"/>
        <v>'CYBR',</v>
      </c>
      <c r="C188" t="s">
        <v>5494</v>
      </c>
    </row>
    <row r="189" spans="1:3" x14ac:dyDescent="0.25">
      <c r="A189" s="2" t="s">
        <v>2475</v>
      </c>
      <c r="B189" t="str">
        <f t="shared" si="6"/>
        <v>'HLT',</v>
      </c>
      <c r="C189" t="s">
        <v>5495</v>
      </c>
    </row>
    <row r="190" spans="1:3" x14ac:dyDescent="0.25">
      <c r="A190" s="2" t="s">
        <v>4637</v>
      </c>
      <c r="B190" t="str">
        <f t="shared" si="6"/>
        <v>'NKE',</v>
      </c>
      <c r="C190" t="s">
        <v>5496</v>
      </c>
    </row>
    <row r="191" spans="1:3" x14ac:dyDescent="0.25">
      <c r="A191" s="2" t="s">
        <v>2365</v>
      </c>
      <c r="B191" t="str">
        <f t="shared" si="6"/>
        <v>'DIS',</v>
      </c>
      <c r="C191" t="s">
        <v>5497</v>
      </c>
    </row>
    <row r="192" spans="1:3" x14ac:dyDescent="0.25">
      <c r="A192" s="2" t="s">
        <v>1870</v>
      </c>
      <c r="B192" t="str">
        <f t="shared" si="6"/>
        <v>'HEI',</v>
      </c>
      <c r="C192" t="s">
        <v>5498</v>
      </c>
    </row>
    <row r="193" spans="1:3" x14ac:dyDescent="0.25">
      <c r="A193" s="2" t="s">
        <v>3869</v>
      </c>
      <c r="B193" t="str">
        <f t="shared" si="6"/>
        <v>'APTV',</v>
      </c>
      <c r="C193" t="s">
        <v>5499</v>
      </c>
    </row>
    <row r="194" spans="1:3" x14ac:dyDescent="0.25">
      <c r="A194" s="2" t="s">
        <v>1186</v>
      </c>
      <c r="B194" t="str">
        <f t="shared" si="6"/>
        <v>'PLD',</v>
      </c>
      <c r="C194" t="s">
        <v>5500</v>
      </c>
    </row>
    <row r="195" spans="1:3" x14ac:dyDescent="0.25">
      <c r="A195" s="2" t="s">
        <v>5295</v>
      </c>
      <c r="B195" t="str">
        <f t="shared" ref="B195:B239" si="7">_xlfn.CONCAT("'",A195,"',")</f>
        <v>'HPGLY',</v>
      </c>
      <c r="C195" t="s">
        <v>5501</v>
      </c>
    </row>
    <row r="196" spans="1:3" x14ac:dyDescent="0.25">
      <c r="A196" s="2" t="s">
        <v>1678</v>
      </c>
      <c r="B196" t="str">
        <f t="shared" si="7"/>
        <v>'AMBA',</v>
      </c>
      <c r="C196" t="s">
        <v>5502</v>
      </c>
    </row>
    <row r="197" spans="1:3" x14ac:dyDescent="0.25">
      <c r="A197" s="2" t="s">
        <v>1092</v>
      </c>
      <c r="B197" t="str">
        <f t="shared" si="7"/>
        <v>'MMC',</v>
      </c>
      <c r="C197" t="s">
        <v>5503</v>
      </c>
    </row>
    <row r="198" spans="1:3" x14ac:dyDescent="0.25">
      <c r="A198" s="2" t="s">
        <v>2987</v>
      </c>
      <c r="B198" t="str">
        <f t="shared" si="7"/>
        <v>'CDNS',</v>
      </c>
      <c r="C198" t="s">
        <v>5504</v>
      </c>
    </row>
    <row r="199" spans="1:3" x14ac:dyDescent="0.25">
      <c r="A199" s="2" t="s">
        <v>2565</v>
      </c>
      <c r="B199" t="str">
        <f t="shared" si="7"/>
        <v>'MAR',</v>
      </c>
      <c r="C199" t="s">
        <v>5505</v>
      </c>
    </row>
    <row r="200" spans="1:3" x14ac:dyDescent="0.25">
      <c r="A200" s="2" t="s">
        <v>2397</v>
      </c>
      <c r="B200" t="str">
        <f t="shared" si="7"/>
        <v>'ETSY',</v>
      </c>
      <c r="C200" t="s">
        <v>5506</v>
      </c>
    </row>
    <row r="201" spans="1:3" x14ac:dyDescent="0.25">
      <c r="A201" s="2" t="s">
        <v>2231</v>
      </c>
      <c r="B201" t="str">
        <f t="shared" si="7"/>
        <v>'ABNB',</v>
      </c>
      <c r="C201" t="s">
        <v>5507</v>
      </c>
    </row>
    <row r="202" spans="1:3" x14ac:dyDescent="0.25">
      <c r="A202" s="2" t="s">
        <v>5296</v>
      </c>
      <c r="B202" t="str">
        <f t="shared" si="7"/>
        <v>'OMCL',</v>
      </c>
      <c r="C202" t="s">
        <v>5508</v>
      </c>
    </row>
    <row r="203" spans="1:3" x14ac:dyDescent="0.25">
      <c r="A203" s="2" t="s">
        <v>2697</v>
      </c>
      <c r="B203" t="str">
        <f t="shared" si="7"/>
        <v>'ROKU',</v>
      </c>
      <c r="C203" t="s">
        <v>5509</v>
      </c>
    </row>
    <row r="204" spans="1:3" x14ac:dyDescent="0.25">
      <c r="A204" s="2" t="s">
        <v>2844</v>
      </c>
      <c r="B204" t="str">
        <f t="shared" si="7"/>
        <v>'W',</v>
      </c>
      <c r="C204" t="s">
        <v>5510</v>
      </c>
    </row>
    <row r="205" spans="1:3" x14ac:dyDescent="0.25">
      <c r="A205" s="2" t="s">
        <v>3803</v>
      </c>
      <c r="B205" t="str">
        <f t="shared" si="7"/>
        <v>'AAPL',</v>
      </c>
      <c r="C205" t="s">
        <v>5511</v>
      </c>
    </row>
    <row r="206" spans="1:3" x14ac:dyDescent="0.25">
      <c r="A206" s="2" t="s">
        <v>3319</v>
      </c>
      <c r="B206" t="str">
        <f t="shared" si="7"/>
        <v>'SE',</v>
      </c>
      <c r="C206" t="s">
        <v>5512</v>
      </c>
    </row>
    <row r="207" spans="1:3" x14ac:dyDescent="0.25">
      <c r="A207" s="2" t="s">
        <v>3019</v>
      </c>
      <c r="B207" t="str">
        <f t="shared" si="7"/>
        <v>'CRWD',</v>
      </c>
      <c r="C207" t="s">
        <v>5513</v>
      </c>
    </row>
    <row r="208" spans="1:3" x14ac:dyDescent="0.25">
      <c r="A208" s="2" t="s">
        <v>3287</v>
      </c>
      <c r="B208" t="str">
        <f t="shared" si="7"/>
        <v>'PYPL',</v>
      </c>
      <c r="C208" t="s">
        <v>5514</v>
      </c>
    </row>
    <row r="209" spans="1:3" x14ac:dyDescent="0.25">
      <c r="A209" s="2" t="s">
        <v>5297</v>
      </c>
      <c r="B209" t="str">
        <f t="shared" si="7"/>
        <v>'VOW3',</v>
      </c>
      <c r="C209" t="s">
        <v>5515</v>
      </c>
    </row>
    <row r="210" spans="1:3" x14ac:dyDescent="0.25">
      <c r="A210" s="2" t="s">
        <v>5298</v>
      </c>
      <c r="B210" t="str">
        <f t="shared" si="7"/>
        <v>'ROBO',</v>
      </c>
      <c r="C210" t="s">
        <v>5516</v>
      </c>
    </row>
    <row r="211" spans="1:3" x14ac:dyDescent="0.25">
      <c r="A211" s="2" t="s">
        <v>1874</v>
      </c>
      <c r="B211" t="str">
        <f t="shared" si="7"/>
        <v>'HII',</v>
      </c>
      <c r="C211" t="s">
        <v>5517</v>
      </c>
    </row>
    <row r="212" spans="1:3" x14ac:dyDescent="0.25">
      <c r="A212" s="2" t="s">
        <v>3453</v>
      </c>
      <c r="B212" t="str">
        <f t="shared" si="7"/>
        <v>'XLNX',</v>
      </c>
      <c r="C212" t="s">
        <v>5518</v>
      </c>
    </row>
    <row r="213" spans="1:3" x14ac:dyDescent="0.25">
      <c r="A213" s="2" t="s">
        <v>5021</v>
      </c>
      <c r="B213" t="str">
        <f t="shared" si="7"/>
        <v>'TM',</v>
      </c>
      <c r="C213" t="s">
        <v>5519</v>
      </c>
    </row>
    <row r="214" spans="1:3" x14ac:dyDescent="0.25">
      <c r="A214" s="2" t="s">
        <v>5299</v>
      </c>
      <c r="B214" t="str">
        <f t="shared" si="7"/>
        <v>'TRN',</v>
      </c>
      <c r="C214" t="s">
        <v>5520</v>
      </c>
    </row>
    <row r="215" spans="1:3" x14ac:dyDescent="0.25">
      <c r="A215" s="2" t="s">
        <v>2158</v>
      </c>
      <c r="B215" t="str">
        <f t="shared" si="7"/>
        <v>'UNP',</v>
      </c>
      <c r="C215" t="s">
        <v>5521</v>
      </c>
    </row>
    <row r="216" spans="1:3" x14ac:dyDescent="0.25">
      <c r="A216" s="2" t="s">
        <v>2078</v>
      </c>
      <c r="B216" t="str">
        <f t="shared" si="7"/>
        <v>'SEDG',</v>
      </c>
      <c r="C216" t="s">
        <v>5522</v>
      </c>
    </row>
    <row r="217" spans="1:3" x14ac:dyDescent="0.25">
      <c r="A217" s="2" t="s">
        <v>2873</v>
      </c>
      <c r="B217" t="str">
        <f t="shared" si="7"/>
        <v>'ZS',</v>
      </c>
      <c r="C217" t="s">
        <v>5523</v>
      </c>
    </row>
    <row r="218" spans="1:3" x14ac:dyDescent="0.25">
      <c r="A218" s="2" t="s">
        <v>1593</v>
      </c>
      <c r="B218" t="str">
        <f t="shared" si="7"/>
        <v>'SYK',</v>
      </c>
      <c r="C218" t="s">
        <v>5524</v>
      </c>
    </row>
    <row r="219" spans="1:3" x14ac:dyDescent="0.25">
      <c r="A219" s="2" t="s">
        <v>3243</v>
      </c>
      <c r="B219" t="str">
        <f t="shared" si="7"/>
        <v>'NVDA',</v>
      </c>
      <c r="C219" t="s">
        <v>5525</v>
      </c>
    </row>
    <row r="220" spans="1:3" x14ac:dyDescent="0.25">
      <c r="A220" s="2" t="s">
        <v>5300</v>
      </c>
      <c r="B220" t="str">
        <f t="shared" si="7"/>
        <v>'CACI',</v>
      </c>
      <c r="C220" t="s">
        <v>5526</v>
      </c>
    </row>
    <row r="221" spans="1:3" x14ac:dyDescent="0.25">
      <c r="A221" s="2" t="s">
        <v>2006</v>
      </c>
      <c r="B221" t="str">
        <f t="shared" si="7"/>
        <v>'NSC',</v>
      </c>
      <c r="C221" t="s">
        <v>5527</v>
      </c>
    </row>
    <row r="222" spans="1:3" x14ac:dyDescent="0.25">
      <c r="A222" s="2" t="s">
        <v>1932</v>
      </c>
      <c r="B222" t="str">
        <f t="shared" si="7"/>
        <v>'KSU',</v>
      </c>
      <c r="C222" t="s">
        <v>5528</v>
      </c>
    </row>
    <row r="223" spans="1:3" x14ac:dyDescent="0.25">
      <c r="A223" s="2" t="s">
        <v>4451</v>
      </c>
      <c r="B223" t="str">
        <f t="shared" si="7"/>
        <v>'ISRG',</v>
      </c>
      <c r="C223" t="s">
        <v>5529</v>
      </c>
    </row>
    <row r="224" spans="1:3" x14ac:dyDescent="0.25">
      <c r="A224" s="2" t="s">
        <v>3087</v>
      </c>
      <c r="B224" t="str">
        <f t="shared" si="7"/>
        <v>'FTNT',</v>
      </c>
      <c r="C224" t="s">
        <v>5530</v>
      </c>
    </row>
    <row r="225" spans="1:3" x14ac:dyDescent="0.25">
      <c r="A225" s="2" t="s">
        <v>3077</v>
      </c>
      <c r="B225" t="str">
        <f t="shared" si="7"/>
        <v>'FB',</v>
      </c>
      <c r="C225" t="s">
        <v>5531</v>
      </c>
    </row>
    <row r="226" spans="1:3" x14ac:dyDescent="0.25">
      <c r="A226" s="2" t="s">
        <v>1062</v>
      </c>
      <c r="B226" t="str">
        <f t="shared" si="7"/>
        <v>'MA',</v>
      </c>
      <c r="C226" t="s">
        <v>5532</v>
      </c>
    </row>
    <row r="227" spans="1:3" x14ac:dyDescent="0.25">
      <c r="A227" s="2" t="s">
        <v>1950</v>
      </c>
      <c r="B227" t="str">
        <f t="shared" si="7"/>
        <v>'LMT',</v>
      </c>
      <c r="C227" t="s">
        <v>5533</v>
      </c>
    </row>
    <row r="228" spans="1:3" x14ac:dyDescent="0.25">
      <c r="A228" s="2" t="s">
        <v>911</v>
      </c>
      <c r="B228" t="str">
        <f t="shared" si="7"/>
        <v>'GS',</v>
      </c>
      <c r="C228" t="s">
        <v>5534</v>
      </c>
    </row>
    <row r="229" spans="1:3" x14ac:dyDescent="0.25">
      <c r="A229" s="2" t="s">
        <v>2004</v>
      </c>
      <c r="B229" t="str">
        <f t="shared" si="7"/>
        <v>'NOC',</v>
      </c>
      <c r="C229" t="s">
        <v>5535</v>
      </c>
    </row>
    <row r="230" spans="1:3" x14ac:dyDescent="0.25">
      <c r="A230" s="2" t="s">
        <v>5301</v>
      </c>
      <c r="B230" t="str">
        <f t="shared" si="7"/>
        <v>'FAN',</v>
      </c>
      <c r="C230" t="s">
        <v>5536</v>
      </c>
    </row>
    <row r="231" spans="1:3" x14ac:dyDescent="0.25">
      <c r="A231" s="2" t="s">
        <v>2928</v>
      </c>
      <c r="B231" t="str">
        <f t="shared" si="7"/>
        <v>'ASML',</v>
      </c>
      <c r="C231" t="s">
        <v>5537</v>
      </c>
    </row>
    <row r="232" spans="1:3" x14ac:dyDescent="0.25">
      <c r="A232" s="2" t="s">
        <v>5302</v>
      </c>
      <c r="B232" t="str">
        <f t="shared" si="7"/>
        <v>'PRSM',</v>
      </c>
      <c r="C232" t="s">
        <v>5538</v>
      </c>
    </row>
    <row r="233" spans="1:3" x14ac:dyDescent="0.25">
      <c r="A233" s="2" t="s">
        <v>1194</v>
      </c>
      <c r="B233" t="str">
        <f t="shared" si="7"/>
        <v>'PRU',</v>
      </c>
      <c r="C233" t="s">
        <v>5539</v>
      </c>
    </row>
    <row r="234" spans="1:3" x14ac:dyDescent="0.25">
      <c r="A234" s="2" t="s">
        <v>5303</v>
      </c>
      <c r="B234" t="str">
        <f t="shared" si="7"/>
        <v>'ABB',</v>
      </c>
      <c r="C234" t="s">
        <v>5540</v>
      </c>
    </row>
    <row r="235" spans="1:3" x14ac:dyDescent="0.25">
      <c r="A235" s="2" t="s">
        <v>5304</v>
      </c>
      <c r="B235" t="str">
        <f t="shared" si="7"/>
        <v>'PFIZER',</v>
      </c>
      <c r="C235" t="s">
        <v>5541</v>
      </c>
    </row>
    <row r="236" spans="1:3" x14ac:dyDescent="0.25">
      <c r="A236" t="s">
        <v>5305</v>
      </c>
      <c r="B236" t="str">
        <f t="shared" si="7"/>
        <v>'NOKIA',</v>
      </c>
      <c r="C236" t="s">
        <v>5542</v>
      </c>
    </row>
    <row r="237" spans="1:3" x14ac:dyDescent="0.25">
      <c r="A237" t="s">
        <v>5306</v>
      </c>
      <c r="B237" t="str">
        <f t="shared" si="7"/>
        <v>'NU',</v>
      </c>
      <c r="C237" t="s">
        <v>5543</v>
      </c>
    </row>
    <row r="238" spans="1:3" x14ac:dyDescent="0.25">
      <c r="A238" t="s">
        <v>5307</v>
      </c>
      <c r="B238" t="str">
        <f t="shared" si="7"/>
        <v>'VS',</v>
      </c>
      <c r="C238" t="s">
        <v>5544</v>
      </c>
    </row>
    <row r="239" spans="1:3" x14ac:dyDescent="0.25">
      <c r="A239" t="s">
        <v>4647</v>
      </c>
      <c r="B239" t="str">
        <f t="shared" si="7"/>
        <v>'NOVA',</v>
      </c>
      <c r="C239" t="s">
        <v>5545</v>
      </c>
    </row>
  </sheetData>
  <conditionalFormatting sqref="A1:A235 A271:A1048576">
    <cfRule type="duplicateValues" dxfId="0"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816B-2403-4A53-8B20-9528D02A6FA4}">
  <dimension ref="A1:B16"/>
  <sheetViews>
    <sheetView workbookViewId="0">
      <selection activeCell="A10" sqref="A10:B10"/>
    </sheetView>
  </sheetViews>
  <sheetFormatPr defaultRowHeight="15" x14ac:dyDescent="0.25"/>
  <cols>
    <col min="1" max="1" width="82.42578125" bestFit="1" customWidth="1"/>
    <col min="2" max="2" width="100.140625" bestFit="1" customWidth="1"/>
  </cols>
  <sheetData>
    <row r="1" spans="1:2" x14ac:dyDescent="0.25">
      <c r="A1" s="6" t="s">
        <v>5231</v>
      </c>
      <c r="B1" s="6" t="s">
        <v>5232</v>
      </c>
    </row>
    <row r="2" spans="1:2" x14ac:dyDescent="0.25">
      <c r="A2" t="s">
        <v>5228</v>
      </c>
      <c r="B2" s="7" t="s">
        <v>5238</v>
      </c>
    </row>
    <row r="3" spans="1:2" x14ac:dyDescent="0.25">
      <c r="A3" t="s">
        <v>5225</v>
      </c>
      <c r="B3" s="7" t="s">
        <v>5246</v>
      </c>
    </row>
    <row r="4" spans="1:2" x14ac:dyDescent="0.25">
      <c r="A4" t="s">
        <v>5229</v>
      </c>
      <c r="B4" t="s">
        <v>5235</v>
      </c>
    </row>
    <row r="5" spans="1:2" x14ac:dyDescent="0.25">
      <c r="A5" t="s">
        <v>5217</v>
      </c>
      <c r="B5" t="s">
        <v>5245</v>
      </c>
    </row>
    <row r="6" spans="1:2" x14ac:dyDescent="0.25">
      <c r="A6" t="s">
        <v>5222</v>
      </c>
      <c r="B6" t="s">
        <v>5239</v>
      </c>
    </row>
    <row r="7" spans="1:2" x14ac:dyDescent="0.25">
      <c r="A7" t="s">
        <v>5219</v>
      </c>
      <c r="B7" t="s">
        <v>5241</v>
      </c>
    </row>
    <row r="8" spans="1:2" x14ac:dyDescent="0.25">
      <c r="A8" t="s">
        <v>5227</v>
      </c>
      <c r="B8" t="s">
        <v>5240</v>
      </c>
    </row>
    <row r="9" spans="1:2" x14ac:dyDescent="0.25">
      <c r="A9" t="s">
        <v>5223</v>
      </c>
      <c r="B9" t="s">
        <v>5242</v>
      </c>
    </row>
    <row r="10" spans="1:2" x14ac:dyDescent="0.25">
      <c r="A10" t="s">
        <v>5230</v>
      </c>
      <c r="B10" t="s">
        <v>5244</v>
      </c>
    </row>
    <row r="11" spans="1:2" x14ac:dyDescent="0.25">
      <c r="A11" t="s">
        <v>5220</v>
      </c>
      <c r="B11" t="s">
        <v>5233</v>
      </c>
    </row>
    <row r="12" spans="1:2" x14ac:dyDescent="0.25">
      <c r="A12" t="s">
        <v>5221</v>
      </c>
      <c r="B12" t="s">
        <v>5236</v>
      </c>
    </row>
    <row r="13" spans="1:2" x14ac:dyDescent="0.25">
      <c r="A13" t="s">
        <v>5216</v>
      </c>
      <c r="B13" s="7" t="s">
        <v>5234</v>
      </c>
    </row>
    <row r="14" spans="1:2" x14ac:dyDescent="0.25">
      <c r="A14" t="s">
        <v>5218</v>
      </c>
      <c r="B14" s="7" t="s">
        <v>5243</v>
      </c>
    </row>
    <row r="15" spans="1:2" x14ac:dyDescent="0.25">
      <c r="A15" t="s">
        <v>5224</v>
      </c>
      <c r="B15" t="s">
        <v>5237</v>
      </c>
    </row>
    <row r="16" spans="1:2" x14ac:dyDescent="0.25">
      <c r="A16" t="s">
        <v>5226</v>
      </c>
      <c r="B16" t="s">
        <v>5226</v>
      </c>
    </row>
  </sheetData>
  <sortState xmlns:xlrd2="http://schemas.microsoft.com/office/spreadsheetml/2017/richdata2" ref="B2:B16">
    <sortCondition ref="B2:B16"/>
  </sortState>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Sheet6</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Caruana</dc:creator>
  <cp:lastModifiedBy>Robert Caruana</cp:lastModifiedBy>
  <dcterms:created xsi:type="dcterms:W3CDTF">2021-12-19T11:53:17Z</dcterms:created>
  <dcterms:modified xsi:type="dcterms:W3CDTF">2022-02-16T17:09:32Z</dcterms:modified>
</cp:coreProperties>
</file>