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g\Documents\1.연구과제(시스템즈)\2.BYOD\3.설계\"/>
    </mc:Choice>
  </mc:AlternateContent>
  <bookViews>
    <workbookView xWindow="0" yWindow="0" windowWidth="26520" windowHeight="10200" firstSheet="3" activeTab="3"/>
  </bookViews>
  <sheets>
    <sheet name="개정이력" sheetId="2" r:id="rId1"/>
    <sheet name="테이블정보요약" sheetId="3" r:id="rId2"/>
    <sheet name="BD_USER_INFO" sheetId="1" r:id="rId3"/>
    <sheet name="BD_SRCH_INFO" sheetId="4" r:id="rId4"/>
    <sheet name="BD_ATTCH_FILE_INFO" sheetId="5" r:id="rId5"/>
    <sheet name="BD_SRCH_EQUPMNT_INFO" sheetId="6" r:id="rId6"/>
    <sheet name="BD_LOG_INFO" sheetId="8" r:id="rId7"/>
    <sheet name="BD_COM_CODE_INFO" sheetId="9" r:id="rId8"/>
    <sheet name="BD_LOG_INFO_backup" sheetId="7" r:id="rId9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8" i="8" l="1"/>
  <c r="I36" i="4" l="1"/>
  <c r="I12" i="6" l="1"/>
  <c r="I12" i="1"/>
  <c r="I14" i="7"/>
</calcChain>
</file>

<file path=xl/sharedStrings.xml><?xml version="1.0" encoding="utf-8"?>
<sst xmlns="http://schemas.openxmlformats.org/spreadsheetml/2006/main" count="560" uniqueCount="283">
  <si>
    <t>테이블 ID</t>
  </si>
  <si>
    <t>테이블 명</t>
  </si>
  <si>
    <t>테이블 설명</t>
  </si>
  <si>
    <t>No.</t>
  </si>
  <si>
    <t>컬럼ID</t>
  </si>
  <si>
    <t>컬럼명</t>
  </si>
  <si>
    <t>타입</t>
  </si>
  <si>
    <t>길이</t>
  </si>
  <si>
    <t>NULL</t>
  </si>
  <si>
    <t>KEY</t>
  </si>
  <si>
    <t>DEFAULT</t>
  </si>
  <si>
    <t>비고</t>
  </si>
  <si>
    <t>CHAR</t>
  </si>
  <si>
    <t>NotNull</t>
  </si>
  <si>
    <t>PK</t>
  </si>
  <si>
    <t>Null</t>
  </si>
  <si>
    <r>
      <t>문</t>
    </r>
    <r>
      <rPr>
        <b/>
        <u/>
        <sz val="14"/>
        <color indexed="8"/>
        <rFont val="Arial"/>
        <family val="2"/>
      </rPr>
      <t xml:space="preserve"> </t>
    </r>
    <r>
      <rPr>
        <b/>
        <u/>
        <sz val="14"/>
        <color indexed="8"/>
        <rFont val="굴림"/>
        <family val="3"/>
        <charset val="129"/>
      </rPr>
      <t>서</t>
    </r>
    <r>
      <rPr>
        <b/>
        <u/>
        <sz val="14"/>
        <color indexed="8"/>
        <rFont val="Arial"/>
        <family val="2"/>
      </rPr>
      <t xml:space="preserve"> </t>
    </r>
    <r>
      <rPr>
        <b/>
        <u/>
        <sz val="14"/>
        <color indexed="8"/>
        <rFont val="굴림"/>
        <family val="3"/>
        <charset val="129"/>
      </rPr>
      <t>이</t>
    </r>
    <r>
      <rPr>
        <b/>
        <u/>
        <sz val="14"/>
        <color indexed="8"/>
        <rFont val="Arial"/>
        <family val="2"/>
      </rPr>
      <t xml:space="preserve"> </t>
    </r>
    <r>
      <rPr>
        <b/>
        <u/>
        <sz val="14"/>
        <color indexed="8"/>
        <rFont val="굴림"/>
        <family val="3"/>
        <charset val="129"/>
      </rPr>
      <t>력</t>
    </r>
    <phoneticPr fontId="5" type="noConversion"/>
  </si>
  <si>
    <t>버전</t>
    <phoneticPr fontId="5" type="noConversion"/>
  </si>
  <si>
    <t>작성일</t>
    <phoneticPr fontId="5" type="noConversion"/>
  </si>
  <si>
    <t>작성자</t>
    <phoneticPr fontId="5" type="noConversion"/>
  </si>
  <si>
    <t>승인자</t>
    <phoneticPr fontId="5" type="noConversion"/>
  </si>
  <si>
    <t>시행일</t>
    <phoneticPr fontId="5" type="noConversion"/>
  </si>
  <si>
    <t>최초작성</t>
    <phoneticPr fontId="10" type="noConversion"/>
  </si>
  <si>
    <t>순번</t>
    <phoneticPr fontId="10" type="noConversion"/>
  </si>
  <si>
    <t>Description</t>
  </si>
  <si>
    <t>사용자정보</t>
    <phoneticPr fontId="10" type="noConversion"/>
  </si>
  <si>
    <t>이지훈</t>
    <phoneticPr fontId="10" type="noConversion"/>
  </si>
  <si>
    <t>박동건</t>
    <phoneticPr fontId="2" type="noConversion"/>
  </si>
  <si>
    <r>
      <t>개정</t>
    </r>
    <r>
      <rPr>
        <b/>
        <sz val="10"/>
        <rFont val="Arial"/>
        <family val="2"/>
      </rPr>
      <t xml:space="preserve"> </t>
    </r>
    <r>
      <rPr>
        <b/>
        <sz val="10"/>
        <rFont val="굴림"/>
        <family val="3"/>
        <charset val="129"/>
      </rPr>
      <t>내용</t>
    </r>
    <phoneticPr fontId="5" type="noConversion"/>
  </si>
  <si>
    <t>1.0</t>
    <phoneticPr fontId="2" type="noConversion"/>
  </si>
  <si>
    <t>이지훈</t>
    <phoneticPr fontId="2" type="noConversion"/>
  </si>
  <si>
    <t>박동건</t>
    <phoneticPr fontId="2" type="noConversion"/>
  </si>
  <si>
    <r>
      <rPr>
        <sz val="11"/>
        <rFont val="돋움"/>
        <family val="3"/>
        <charset val="129"/>
      </rPr>
      <t>단말기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테이블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컬럼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변경</t>
    </r>
    <phoneticPr fontId="2" type="noConversion"/>
  </si>
  <si>
    <r>
      <rPr>
        <sz val="11"/>
        <rFont val="돋움"/>
        <family val="3"/>
        <charset val="129"/>
      </rPr>
      <t>업무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프로세스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변경에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따른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테이블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변경</t>
    </r>
    <phoneticPr fontId="2" type="noConversion"/>
  </si>
  <si>
    <t>BYOD Table Information</t>
    <phoneticPr fontId="10" type="noConversion"/>
  </si>
  <si>
    <t>조사정보</t>
    <phoneticPr fontId="10" type="noConversion"/>
  </si>
  <si>
    <t>첨부파일정보</t>
    <phoneticPr fontId="10" type="noConversion"/>
  </si>
  <si>
    <t>로그정보</t>
    <phoneticPr fontId="10" type="noConversion"/>
  </si>
  <si>
    <t>조사장비정보</t>
    <phoneticPr fontId="10" type="noConversion"/>
  </si>
  <si>
    <t>BD_LOG_INFO</t>
    <phoneticPr fontId="2" type="noConversion"/>
  </si>
  <si>
    <t>BD_USER_INFO</t>
    <phoneticPr fontId="2" type="noConversion"/>
  </si>
  <si>
    <t>BD_SRCH_INFO</t>
    <phoneticPr fontId="10" type="noConversion"/>
  </si>
  <si>
    <t>테이블</t>
    <phoneticPr fontId="10" type="noConversion"/>
  </si>
  <si>
    <t>BD_ATTCH_FILE_INFO</t>
    <phoneticPr fontId="2" type="noConversion"/>
  </si>
  <si>
    <t>BD_SRCH_EQUPMNT_INFO</t>
    <phoneticPr fontId="2" type="noConversion"/>
  </si>
  <si>
    <t>BD_USER_INFO</t>
    <phoneticPr fontId="2" type="noConversion"/>
  </si>
  <si>
    <t xml:space="preserve">사용자 이름                   </t>
  </si>
  <si>
    <t xml:space="preserve">사용자 비밀번호               </t>
  </si>
  <si>
    <t xml:space="preserve">사용자 승인여부               </t>
  </si>
  <si>
    <t xml:space="preserve">사용자 가입일자               </t>
  </si>
  <si>
    <t>BD_SRCH_INFO</t>
    <phoneticPr fontId="2" type="noConversion"/>
  </si>
  <si>
    <t>BD_SRCH_INFO</t>
    <phoneticPr fontId="2" type="noConversion"/>
  </si>
  <si>
    <t>BD_LOG_INFO</t>
    <phoneticPr fontId="2" type="noConversion"/>
  </si>
  <si>
    <t xml:space="preserve">업무명        </t>
  </si>
  <si>
    <t xml:space="preserve">명칭          </t>
  </si>
  <si>
    <t xml:space="preserve">관계인        </t>
  </si>
  <si>
    <t xml:space="preserve">관계인 전화   </t>
  </si>
  <si>
    <t>관계인 휴대전화</t>
  </si>
  <si>
    <t xml:space="preserve">소재지        </t>
  </si>
  <si>
    <t xml:space="preserve">용도                          </t>
  </si>
  <si>
    <t xml:space="preserve">건물구조                      </t>
  </si>
  <si>
    <t xml:space="preserve">소화기구 종류                 </t>
  </si>
  <si>
    <t xml:space="preserve">소화기구 점검결과             </t>
  </si>
  <si>
    <t xml:space="preserve">경보설비 종류                 </t>
  </si>
  <si>
    <t xml:space="preserve">경보설비 점검결과             </t>
  </si>
  <si>
    <t xml:space="preserve">소화설비 종류                 </t>
  </si>
  <si>
    <t xml:space="preserve">소화설비 점검결과             </t>
  </si>
  <si>
    <t xml:space="preserve">피난설비 종류                 </t>
  </si>
  <si>
    <t xml:space="preserve">피난설비 점검결과             </t>
  </si>
  <si>
    <t xml:space="preserve">기타설비 종류                 </t>
  </si>
  <si>
    <t xml:space="preserve">기타설비 점검결과             </t>
  </si>
  <si>
    <t xml:space="preserve">자격구분                      </t>
  </si>
  <si>
    <t xml:space="preserve">자격번호                      </t>
  </si>
  <si>
    <t xml:space="preserve">제출일                        </t>
  </si>
  <si>
    <t xml:space="preserve">소방서장                      </t>
  </si>
  <si>
    <t xml:space="preserve">사용자 아이디   </t>
  </si>
  <si>
    <t xml:space="preserve">파일 경로       </t>
  </si>
  <si>
    <t xml:space="preserve">파일 이름       </t>
  </si>
  <si>
    <t xml:space="preserve">원본파일 이름   </t>
  </si>
  <si>
    <t xml:space="preserve">파일 확장자     </t>
  </si>
  <si>
    <t xml:space="preserve">사용자 이름      </t>
  </si>
  <si>
    <t>VARCHAR</t>
    <phoneticPr fontId="2" type="noConversion"/>
  </si>
  <si>
    <t>USER_NM</t>
    <phoneticPr fontId="2" type="noConversion"/>
  </si>
  <si>
    <t>USER_PW</t>
    <phoneticPr fontId="2" type="noConversion"/>
  </si>
  <si>
    <t>USER_APPVE_YN</t>
    <phoneticPr fontId="2" type="noConversion"/>
  </si>
  <si>
    <t>USER_REG_DT</t>
    <phoneticPr fontId="2" type="noConversion"/>
  </si>
  <si>
    <t>사용자 아이디</t>
    <phoneticPr fontId="2" type="noConversion"/>
  </si>
  <si>
    <t>보고서 번호</t>
    <phoneticPr fontId="2" type="noConversion"/>
  </si>
  <si>
    <t>점검자성명</t>
    <phoneticPr fontId="2" type="noConversion"/>
  </si>
  <si>
    <t>REPORT_NO</t>
  </si>
  <si>
    <t>USER_ID</t>
    <phoneticPr fontId="2" type="noConversion"/>
  </si>
  <si>
    <t>OBJECT_USE</t>
    <phoneticPr fontId="2" type="noConversion"/>
  </si>
  <si>
    <t>OBJECT_PLACE_NM</t>
    <phoneticPr fontId="2" type="noConversion"/>
  </si>
  <si>
    <t>OBJECT_RELATION_USER</t>
    <phoneticPr fontId="2" type="noConversion"/>
  </si>
  <si>
    <t>OBJECT_RELATION_USER_HOME_TEL</t>
    <phoneticPr fontId="2" type="noConversion"/>
  </si>
  <si>
    <t>OBJECT_RELATION_USER_MOBIL_TEL</t>
    <phoneticPr fontId="2" type="noConversion"/>
  </si>
  <si>
    <t>OBJECT_LOCATION</t>
  </si>
  <si>
    <t>OBJECT_BUIL_STRUC</t>
    <phoneticPr fontId="2" type="noConversion"/>
  </si>
  <si>
    <t>CHECK_EXTGSH_KIND</t>
    <phoneticPr fontId="2" type="noConversion"/>
  </si>
  <si>
    <t>CHECK_EXTGSH_RESULT</t>
    <phoneticPr fontId="2" type="noConversion"/>
  </si>
  <si>
    <t>CHECK_ALARM_EQUIP_KIND</t>
    <phoneticPr fontId="2" type="noConversion"/>
  </si>
  <si>
    <t>CHECK_ALARM_EQUIP_RESULT</t>
    <phoneticPr fontId="2" type="noConversion"/>
  </si>
  <si>
    <t>CHECK_EXTGSH_EQUIP_KIND</t>
    <phoneticPr fontId="2" type="noConversion"/>
  </si>
  <si>
    <t>CHECK_EXTGSH_EQUIP_RESULT</t>
    <phoneticPr fontId="2" type="noConversion"/>
  </si>
  <si>
    <t>CHECK_FLEE_EQUIP_KIND</t>
    <phoneticPr fontId="2" type="noConversion"/>
  </si>
  <si>
    <t>CHECK_FLEE_EQUIP_RESULT</t>
    <phoneticPr fontId="2" type="noConversion"/>
  </si>
  <si>
    <t>CHECK_ETC_EQUIP_KIND</t>
    <phoneticPr fontId="2" type="noConversion"/>
  </si>
  <si>
    <t>CHECK_ETC_EQUIP_RESULT</t>
    <phoneticPr fontId="2" type="noConversion"/>
  </si>
  <si>
    <t>SPECIAL_NOTE</t>
    <phoneticPr fontId="2" type="noConversion"/>
  </si>
  <si>
    <t>CHECK_USER_NM</t>
    <phoneticPr fontId="2" type="noConversion"/>
  </si>
  <si>
    <t>CHECK_USER_QUALFICATION_NO</t>
    <phoneticPr fontId="2" type="noConversion"/>
  </si>
  <si>
    <t>CHECK_USER_QUALFICATION_CLASS</t>
    <phoneticPr fontId="2" type="noConversion"/>
  </si>
  <si>
    <t>SUBMIT_DT</t>
    <phoneticPr fontId="2" type="noConversion"/>
  </si>
  <si>
    <t xml:space="preserve">대표자와 동일         </t>
    <phoneticPr fontId="2" type="noConversion"/>
  </si>
  <si>
    <t>HEAD_FIRE_DEPART</t>
    <phoneticPr fontId="2" type="noConversion"/>
  </si>
  <si>
    <t>점검자아이디</t>
    <phoneticPr fontId="2" type="noConversion"/>
  </si>
  <si>
    <t>PK</t>
    <phoneticPr fontId="2" type="noConversion"/>
  </si>
  <si>
    <t>FK</t>
    <phoneticPr fontId="2" type="noConversion"/>
  </si>
  <si>
    <t>CHECK_PERIOD_START</t>
    <phoneticPr fontId="2" type="noConversion"/>
  </si>
  <si>
    <t>점검기간종료일</t>
    <phoneticPr fontId="2" type="noConversion"/>
  </si>
  <si>
    <t>점검기간시작일</t>
    <phoneticPr fontId="2" type="noConversion"/>
  </si>
  <si>
    <t>CHECK_PERIOD_END</t>
    <phoneticPr fontId="2" type="noConversion"/>
  </si>
  <si>
    <t>CHAR</t>
    <phoneticPr fontId="2" type="noConversion"/>
  </si>
  <si>
    <t>VARCHAR</t>
    <phoneticPr fontId="2" type="noConversion"/>
  </si>
  <si>
    <t>사용자 권한</t>
    <phoneticPr fontId="2" type="noConversion"/>
  </si>
  <si>
    <t xml:space="preserve">사용자 아이디        </t>
    <phoneticPr fontId="2" type="noConversion"/>
  </si>
  <si>
    <r>
      <t xml:space="preserve">ex)00빌딩 </t>
    </r>
    <r>
      <rPr>
        <sz val="9"/>
        <color rgb="FFFF0000"/>
        <rFont val="맑은 고딕"/>
        <family val="3"/>
        <charset val="129"/>
      </rPr>
      <t>(암호화 컬럼)</t>
    </r>
    <phoneticPr fontId="2" type="noConversion"/>
  </si>
  <si>
    <t>VARCHAR</t>
    <phoneticPr fontId="2" type="noConversion"/>
  </si>
  <si>
    <t>첨부파일 종류</t>
    <phoneticPr fontId="2" type="noConversion"/>
  </si>
  <si>
    <t>음성:1, 사진:2</t>
    <phoneticPr fontId="2" type="noConversion"/>
  </si>
  <si>
    <t>REPORT_NO</t>
    <phoneticPr fontId="2" type="noConversion"/>
  </si>
  <si>
    <t>USER_ID</t>
    <phoneticPr fontId="2" type="noConversion"/>
  </si>
  <si>
    <t>USER_ID</t>
    <phoneticPr fontId="2" type="noConversion"/>
  </si>
  <si>
    <t>ATTCH_FILE_KIND</t>
    <phoneticPr fontId="2" type="noConversion"/>
  </si>
  <si>
    <t>ATTCH_FILE_PATH</t>
    <phoneticPr fontId="2" type="noConversion"/>
  </si>
  <si>
    <t>ORI_FILE_NM</t>
    <phoneticPr fontId="2" type="noConversion"/>
  </si>
  <si>
    <t>ATTCH_FILE_NM</t>
    <phoneticPr fontId="2" type="noConversion"/>
  </si>
  <si>
    <t>ATTCH_FILE_EXTSN</t>
    <phoneticPr fontId="2" type="noConversion"/>
  </si>
  <si>
    <t xml:space="preserve">조사장비 종류      </t>
    <phoneticPr fontId="2" type="noConversion"/>
  </si>
  <si>
    <t>사용여부</t>
    <phoneticPr fontId="2" type="noConversion"/>
  </si>
  <si>
    <t>USE_YN</t>
    <phoneticPr fontId="2" type="noConversion"/>
  </si>
  <si>
    <t>PK</t>
    <phoneticPr fontId="2" type="noConversion"/>
  </si>
  <si>
    <t>SRCH_EQUPMNT_KIND</t>
    <phoneticPr fontId="2" type="noConversion"/>
  </si>
  <si>
    <t>사용자 아이디</t>
    <phoneticPr fontId="2" type="noConversion"/>
  </si>
  <si>
    <t>DATETIME</t>
    <phoneticPr fontId="2" type="noConversion"/>
  </si>
  <si>
    <t>생성일자</t>
    <phoneticPr fontId="2" type="noConversion"/>
  </si>
  <si>
    <t>생성일자</t>
    <phoneticPr fontId="2" type="noConversion"/>
  </si>
  <si>
    <t>REPORT_NO</t>
    <phoneticPr fontId="2" type="noConversion"/>
  </si>
  <si>
    <t>BUSINESS_NM</t>
    <phoneticPr fontId="2" type="noConversion"/>
  </si>
  <si>
    <t>사용자 아이디와 동일</t>
    <phoneticPr fontId="2" type="noConversion"/>
  </si>
  <si>
    <t>CRE_DT</t>
    <phoneticPr fontId="2" type="noConversion"/>
  </si>
  <si>
    <t>REPORT_UPLOAD_TM</t>
    <phoneticPr fontId="2" type="noConversion"/>
  </si>
  <si>
    <t>OBJECT_LOCATION</t>
    <phoneticPr fontId="2" type="noConversion"/>
  </si>
  <si>
    <t>CHAR</t>
    <phoneticPr fontId="2" type="noConversion"/>
  </si>
  <si>
    <t>(암호화 컬럼)</t>
  </si>
  <si>
    <t>(암호화 컬럼)</t>
    <phoneticPr fontId="2" type="noConversion"/>
  </si>
  <si>
    <t>(암호화 컬럼)</t>
    <phoneticPr fontId="2" type="noConversion"/>
  </si>
  <si>
    <t>암호화 비율</t>
    <phoneticPr fontId="2" type="noConversion"/>
  </si>
  <si>
    <r>
      <t xml:space="preserve">사용자 이름과 동일 </t>
    </r>
    <r>
      <rPr>
        <sz val="9"/>
        <color rgb="FFFF0000"/>
        <rFont val="맑은 고딕"/>
        <family val="3"/>
        <charset val="129"/>
      </rPr>
      <t>(암호화 컬럼)</t>
    </r>
    <phoneticPr fontId="2" type="noConversion"/>
  </si>
  <si>
    <t>(암호화 컬럼)</t>
    <phoneticPr fontId="2" type="noConversion"/>
  </si>
  <si>
    <t>(암호화 컬럼)</t>
    <phoneticPr fontId="2" type="noConversion"/>
  </si>
  <si>
    <r>
      <t>주소와 동일</t>
    </r>
    <r>
      <rPr>
        <sz val="9"/>
        <color rgb="FFFF0000"/>
        <rFont val="맑은 고딕"/>
        <family val="3"/>
        <charset val="129"/>
        <scheme val="minor"/>
      </rPr>
      <t>(암호화 컬럼)</t>
    </r>
    <r>
      <rPr>
        <sz val="9"/>
        <color theme="1"/>
        <rFont val="맑은 고딕"/>
        <family val="3"/>
        <charset val="129"/>
        <scheme val="minor"/>
      </rPr>
      <t xml:space="preserve"> </t>
    </r>
    <phoneticPr fontId="2" type="noConversion"/>
  </si>
  <si>
    <t xml:space="preserve">(암호화 컬럼) </t>
    <phoneticPr fontId="2" type="noConversion"/>
  </si>
  <si>
    <r>
      <t>사용자 이름과 동일</t>
    </r>
    <r>
      <rPr>
        <sz val="9"/>
        <color rgb="FFFF0000"/>
        <rFont val="맑은 고딕"/>
        <family val="3"/>
        <charset val="129"/>
        <scheme val="minor"/>
      </rPr>
      <t xml:space="preserve">(암호화 컬럼) </t>
    </r>
    <phoneticPr fontId="2" type="noConversion"/>
  </si>
  <si>
    <t>BD_USER_INFO</t>
    <phoneticPr fontId="2" type="noConversion"/>
  </si>
  <si>
    <t>사용자정보</t>
    <phoneticPr fontId="2" type="noConversion"/>
  </si>
  <si>
    <t>조사정보</t>
    <phoneticPr fontId="2" type="noConversion"/>
  </si>
  <si>
    <t>첨부파일정보</t>
    <phoneticPr fontId="2" type="noConversion"/>
  </si>
  <si>
    <t>조사장비정보</t>
    <phoneticPr fontId="2" type="noConversion"/>
  </si>
  <si>
    <t>Null</t>
    <phoneticPr fontId="2" type="noConversion"/>
  </si>
  <si>
    <t>로그정보</t>
    <phoneticPr fontId="2" type="noConversion"/>
  </si>
  <si>
    <t>소재지위도</t>
    <phoneticPr fontId="2" type="noConversion"/>
  </si>
  <si>
    <t>소재지경도</t>
    <phoneticPr fontId="2" type="noConversion"/>
  </si>
  <si>
    <t>LOCATION_LAT</t>
    <phoneticPr fontId="2" type="noConversion"/>
  </si>
  <si>
    <t>LOCATION_LON</t>
    <phoneticPr fontId="2" type="noConversion"/>
  </si>
  <si>
    <t>북부</t>
    <phoneticPr fontId="2" type="noConversion"/>
  </si>
  <si>
    <t>안수근</t>
    <phoneticPr fontId="2" type="noConversion"/>
  </si>
  <si>
    <t>ahnsu234</t>
    <phoneticPr fontId="2" type="noConversion"/>
  </si>
  <si>
    <t>REPORT_CRE_DT</t>
    <phoneticPr fontId="2" type="noConversion"/>
  </si>
  <si>
    <t>DATETIME</t>
    <phoneticPr fontId="2" type="noConversion"/>
  </si>
  <si>
    <t>보고서 생성일자</t>
    <phoneticPr fontId="2" type="noConversion"/>
  </si>
  <si>
    <t>관리자가 조사자에게 분배하기 위해 보고서 생성일자</t>
    <phoneticPr fontId="2" type="noConversion"/>
  </si>
  <si>
    <t>(암호화 컬럼)</t>
    <phoneticPr fontId="2" type="noConversion"/>
  </si>
  <si>
    <r>
      <t>단방향 SHA-256</t>
    </r>
    <r>
      <rPr>
        <sz val="9"/>
        <color rgb="FFFF0000"/>
        <rFont val="맑은 고딕"/>
        <family val="3"/>
        <charset val="129"/>
      </rPr>
      <t>(암호화 컬럼)</t>
    </r>
    <phoneticPr fontId="2" type="noConversion"/>
  </si>
  <si>
    <t>CHAR</t>
    <phoneticPr fontId="2" type="noConversion"/>
  </si>
  <si>
    <t>CHAR</t>
    <phoneticPr fontId="2" type="noConversion"/>
  </si>
  <si>
    <t>1:관리자,2:일반사용자</t>
    <phoneticPr fontId="2" type="noConversion"/>
  </si>
  <si>
    <t>1:승인, 2:미승인</t>
    <phoneticPr fontId="2" type="noConversion"/>
  </si>
  <si>
    <t>NotNull</t>
    <phoneticPr fontId="2" type="noConversion"/>
  </si>
  <si>
    <t>1:진행중, 2:완료</t>
    <phoneticPr fontId="2" type="noConversion"/>
  </si>
  <si>
    <t>보고서 진행상태</t>
    <phoneticPr fontId="2" type="noConversion"/>
  </si>
  <si>
    <t>REPORT_STATS</t>
    <phoneticPr fontId="2" type="noConversion"/>
  </si>
  <si>
    <t>안대환</t>
    <phoneticPr fontId="2" type="noConversion"/>
  </si>
  <si>
    <t>USER_OTG_NO</t>
    <phoneticPr fontId="2" type="noConversion"/>
  </si>
  <si>
    <t>사용자 OTG 번호</t>
    <phoneticPr fontId="2" type="noConversion"/>
  </si>
  <si>
    <t>OTG 번호</t>
    <phoneticPr fontId="2" type="noConversion"/>
  </si>
  <si>
    <t>BYOD-00000345</t>
    <phoneticPr fontId="2" type="noConversion"/>
  </si>
  <si>
    <t>SL_ResultReport_000001</t>
    <phoneticPr fontId="2" type="noConversion"/>
  </si>
  <si>
    <t>ex)SL_ResultReport_000001,SL_ResultReport_000002....</t>
    <phoneticPr fontId="2" type="noConversion"/>
  </si>
  <si>
    <t>관리자가 업무 분배 시 웹에서 필수로 입력해야하는 컬럼</t>
    <phoneticPr fontId="2" type="noConversion"/>
  </si>
  <si>
    <t>REPORT_CREATE_TM</t>
    <phoneticPr fontId="2" type="noConversion"/>
  </si>
  <si>
    <t>REPORT_STATUS</t>
    <phoneticPr fontId="2" type="noConversion"/>
  </si>
  <si>
    <t>생성,수정,삭제 시간</t>
    <phoneticPr fontId="2" type="noConversion"/>
  </si>
  <si>
    <t>업로드되면 보고서 상태는 완료</t>
    <phoneticPr fontId="2" type="noConversion"/>
  </si>
  <si>
    <t>1:생성,2:수정,3:삭제,4:완료</t>
    <phoneticPr fontId="2" type="noConversion"/>
  </si>
  <si>
    <t>now()</t>
    <phoneticPr fontId="2" type="noConversion"/>
  </si>
  <si>
    <t xml:space="preserve">보고서 번호 </t>
    <phoneticPr fontId="2" type="noConversion"/>
  </si>
  <si>
    <t xml:space="preserve">업무명            </t>
    <phoneticPr fontId="2" type="noConversion"/>
  </si>
  <si>
    <t xml:space="preserve">담당자 아이디        </t>
    <phoneticPr fontId="2" type="noConversion"/>
  </si>
  <si>
    <t xml:space="preserve">담당자 이름                   </t>
    <phoneticPr fontId="2" type="noConversion"/>
  </si>
  <si>
    <t>최종 보고서 업로드 시간</t>
    <phoneticPr fontId="2" type="noConversion"/>
  </si>
  <si>
    <t xml:space="preserve">소재지            </t>
    <phoneticPr fontId="2" type="noConversion"/>
  </si>
  <si>
    <t>Null</t>
    <phoneticPr fontId="2" type="noConversion"/>
  </si>
  <si>
    <t>NETWORK_PATH</t>
    <phoneticPr fontId="2" type="noConversion"/>
  </si>
  <si>
    <t>접속경로</t>
    <phoneticPr fontId="2" type="noConversion"/>
  </si>
  <si>
    <t>담당자/월간/소재지/접속경로별 통계 그래프 제공 예정
(켈린더는 가능한지 여부 검토)</t>
    <phoneticPr fontId="2" type="noConversion"/>
  </si>
  <si>
    <t>처리시간</t>
    <phoneticPr fontId="2" type="noConversion"/>
  </si>
  <si>
    <t>처리자</t>
    <phoneticPr fontId="2" type="noConversion"/>
  </si>
  <si>
    <t>처리구분</t>
    <phoneticPr fontId="2" type="noConversion"/>
  </si>
  <si>
    <t>LOG_ID</t>
    <phoneticPr fontId="2" type="noConversion"/>
  </si>
  <si>
    <t>조사자 아이디와 동일</t>
    <phoneticPr fontId="2" type="noConversion"/>
  </si>
  <si>
    <t>DISPOSE_TM</t>
    <phoneticPr fontId="2" type="noConversion"/>
  </si>
  <si>
    <t>Null</t>
    <phoneticPr fontId="2" type="noConversion"/>
  </si>
  <si>
    <t xml:space="preserve">로그 아이디 </t>
    <phoneticPr fontId="2" type="noConversion"/>
  </si>
  <si>
    <r>
      <rPr>
        <sz val="9"/>
        <rFont val="맑은 고딕"/>
        <family val="3"/>
        <charset val="129"/>
      </rPr>
      <t>조사자/관리자 이름</t>
    </r>
    <r>
      <rPr>
        <sz val="9"/>
        <color rgb="FFFF0000"/>
        <rFont val="맑은 고딕"/>
        <family val="3"/>
        <charset val="129"/>
      </rPr>
      <t>(암호화 컬럼)</t>
    </r>
    <phoneticPr fontId="2" type="noConversion"/>
  </si>
  <si>
    <t>ex)SYSLOG_0000000001</t>
    <phoneticPr fontId="2" type="noConversion"/>
  </si>
  <si>
    <t>LOG_GB</t>
    <phoneticPr fontId="2" type="noConversion"/>
  </si>
  <si>
    <t>보고서 처리구분</t>
    <phoneticPr fontId="2" type="noConversion"/>
  </si>
  <si>
    <t>Null</t>
    <phoneticPr fontId="2" type="noConversion"/>
  </si>
  <si>
    <r>
      <t xml:space="preserve">조사자 이름과 동일 </t>
    </r>
    <r>
      <rPr>
        <sz val="9"/>
        <color rgb="FFFF0000"/>
        <rFont val="맑은 고딕"/>
        <family val="3"/>
        <charset val="129"/>
      </rPr>
      <t>(암호화 컬럼)</t>
    </r>
    <phoneticPr fontId="2" type="noConversion"/>
  </si>
  <si>
    <t>구분</t>
    <phoneticPr fontId="2" type="noConversion"/>
  </si>
  <si>
    <t>처리 시간</t>
    <phoneticPr fontId="2" type="noConversion"/>
  </si>
  <si>
    <t>단말기 접속 위치</t>
    <phoneticPr fontId="2" type="noConversion"/>
  </si>
  <si>
    <r>
      <t>위도,경도 파싱해서 신주소로 변환</t>
    </r>
    <r>
      <rPr>
        <sz val="9"/>
        <color rgb="FFFF0000"/>
        <rFont val="맑은 고딕"/>
        <family val="3"/>
        <charset val="129"/>
      </rPr>
      <t xml:space="preserve"> (암호화 컬럼)</t>
    </r>
    <phoneticPr fontId="2" type="noConversion"/>
  </si>
  <si>
    <t>ACCESS_LOCTN</t>
    <phoneticPr fontId="2" type="noConversion"/>
  </si>
  <si>
    <t>단말기 접속경로</t>
    <phoneticPr fontId="2" type="noConversion"/>
  </si>
  <si>
    <t>처리자 이름</t>
    <phoneticPr fontId="2" type="noConversion"/>
  </si>
  <si>
    <t>DISPOSE_USER_NM</t>
    <phoneticPr fontId="2" type="noConversion"/>
  </si>
  <si>
    <t>DISPOSE_USER_ID</t>
    <phoneticPr fontId="2" type="noConversion"/>
  </si>
  <si>
    <t>처리자 아이디</t>
    <phoneticPr fontId="2" type="noConversion"/>
  </si>
  <si>
    <t>조사자/관리자 아이디</t>
    <phoneticPr fontId="2" type="noConversion"/>
  </si>
  <si>
    <t>모든 처리 시간(접속/업무처리)</t>
    <phoneticPr fontId="2" type="noConversion"/>
  </si>
  <si>
    <t>NotNull</t>
    <phoneticPr fontId="2" type="noConversion"/>
  </si>
  <si>
    <t>USER_ROLE</t>
    <phoneticPr fontId="2" type="noConversion"/>
  </si>
  <si>
    <t>BD_COM_CODE_INFO</t>
    <phoneticPr fontId="2" type="noConversion"/>
  </si>
  <si>
    <t>BD_COM_CODE_INFO</t>
    <phoneticPr fontId="2" type="noConversion"/>
  </si>
  <si>
    <t>CODE_GRP_ID</t>
  </si>
  <si>
    <t>CODE_DETAIL_ID</t>
  </si>
  <si>
    <t>CODE_DETAIL_NAME</t>
  </si>
  <si>
    <t>CODE_DETAIL_DESC</t>
  </si>
  <si>
    <t>USE_YN</t>
  </si>
  <si>
    <t>코드그룹 아이디</t>
  </si>
  <si>
    <t>코드 상세 아이디</t>
  </si>
  <si>
    <t>코드 상세 이름</t>
  </si>
  <si>
    <t>코드 상세 설명</t>
  </si>
  <si>
    <t>사용 여부</t>
  </si>
  <si>
    <t>암호화 제외 테이블</t>
    <phoneticPr fontId="2" type="noConversion"/>
  </si>
  <si>
    <r>
      <t>1:로그인,2:로그아웃,3:보고서업무,4:암호변경,5:권한변경,6:조사자 등록,7:조사자 삭제,8:조사자 수정 (</t>
    </r>
    <r>
      <rPr>
        <b/>
        <sz val="10"/>
        <color rgb="FFFF0000"/>
        <rFont val="맑은 고딕"/>
        <family val="3"/>
        <charset val="129"/>
      </rPr>
      <t>COM001</t>
    </r>
    <r>
      <rPr>
        <sz val="9"/>
        <rFont val="맑은 고딕"/>
        <family val="3"/>
        <charset val="129"/>
      </rPr>
      <t>)</t>
    </r>
    <phoneticPr fontId="2" type="noConversion"/>
  </si>
  <si>
    <t>조사장비 고유번호</t>
    <phoneticPr fontId="2" type="noConversion"/>
  </si>
  <si>
    <t>SRCH_EQUPMNT_IDENTI_NO</t>
    <phoneticPr fontId="2" type="noConversion"/>
  </si>
  <si>
    <t>(암호화 컬럼)</t>
    <phoneticPr fontId="2" type="noConversion"/>
  </si>
  <si>
    <t>조사장비 아이디</t>
    <phoneticPr fontId="2" type="noConversion"/>
  </si>
  <si>
    <t>SRCH_EQUPMNT_ID</t>
    <phoneticPr fontId="2" type="noConversion"/>
  </si>
  <si>
    <t>now()</t>
    <phoneticPr fontId="2" type="noConversion"/>
  </si>
  <si>
    <t>FILE_ID</t>
    <phoneticPr fontId="2" type="noConversion"/>
  </si>
  <si>
    <t>첨부파일 아이디</t>
    <phoneticPr fontId="2" type="noConversion"/>
  </si>
  <si>
    <t>FK</t>
    <phoneticPr fontId="2" type="noConversion"/>
  </si>
  <si>
    <t>FILE_0000000001</t>
    <phoneticPr fontId="2" type="noConversion"/>
  </si>
  <si>
    <t>조사자가 보고서 업로드 시 필수 입력</t>
    <phoneticPr fontId="2" type="noConversion"/>
  </si>
  <si>
    <t xml:space="preserve">특기 사항                     </t>
    <phoneticPr fontId="2" type="noConversion"/>
  </si>
  <si>
    <t>BD_COM_CODE_INFO</t>
    <phoneticPr fontId="2" type="noConversion"/>
  </si>
  <si>
    <t>공통 코드 정보</t>
    <phoneticPr fontId="2" type="noConversion"/>
  </si>
  <si>
    <t>공통 코드 정보</t>
    <phoneticPr fontId="2" type="noConversion"/>
  </si>
  <si>
    <t>암호화완료</t>
    <phoneticPr fontId="2" type="noConversion"/>
  </si>
  <si>
    <t>생활시설점검</t>
    <phoneticPr fontId="2" type="noConversion"/>
  </si>
  <si>
    <t>세림티에스지 건물</t>
    <phoneticPr fontId="2" type="noConversion"/>
  </si>
  <si>
    <t>042-630-5000</t>
    <phoneticPr fontId="2" type="noConversion"/>
  </si>
  <si>
    <t>010-1234-8956</t>
    <phoneticPr fontId="2" type="noConversion"/>
  </si>
  <si>
    <t>대전 유성구 테크노1로 62-16</t>
    <phoneticPr fontId="2" type="noConversion"/>
  </si>
  <si>
    <t>근린생활시설</t>
    <phoneticPr fontId="2" type="noConversion"/>
  </si>
  <si>
    <t>양식, 철근 조, 스라브/경사 지붕, 평슬라브 지상 3층</t>
    <phoneticPr fontId="2" type="noConversion"/>
  </si>
  <si>
    <t>소방안전관리자</t>
    <phoneticPr fontId="2" type="noConversion"/>
  </si>
  <si>
    <t>2016-12-22-2-000432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</si>
</sst>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u/>
      <sz val="14"/>
      <color indexed="8"/>
      <name val="굴림"/>
      <family val="3"/>
      <charset val="129"/>
    </font>
    <font>
      <b/>
      <u/>
      <sz val="14"/>
      <color indexed="8"/>
      <name val="Arial"/>
      <family val="2"/>
    </font>
    <font>
      <sz val="8"/>
      <name val="돋움"/>
      <family val="3"/>
      <charset val="129"/>
    </font>
    <font>
      <sz val="11"/>
      <name val="Arial"/>
      <family val="2"/>
    </font>
    <font>
      <b/>
      <sz val="10"/>
      <name val="굴림"/>
      <family val="3"/>
      <charset val="129"/>
    </font>
    <font>
      <b/>
      <sz val="10"/>
      <name val="Arial"/>
      <family val="2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3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9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</font>
    <font>
      <b/>
      <sz val="10"/>
      <color rgb="FFFF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2" xfId="0" applyFont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3" xfId="0" applyFont="1" applyFill="1" applyBorder="1">
      <alignment vertical="center"/>
    </xf>
    <xf numFmtId="0" fontId="14" fillId="4" borderId="4" xfId="0" applyFont="1" applyFill="1" applyBorder="1">
      <alignment vertical="center"/>
    </xf>
    <xf numFmtId="0" fontId="13" fillId="0" borderId="2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1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right" vertical="center"/>
    </xf>
    <xf numFmtId="0" fontId="17" fillId="0" borderId="2" xfId="0" applyFont="1" applyBorder="1">
      <alignment vertical="center"/>
    </xf>
    <xf numFmtId="0" fontId="1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justify" vertical="center" wrapText="1"/>
    </xf>
    <xf numFmtId="0" fontId="19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6" fillId="0" borderId="5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9" fillId="0" borderId="2" xfId="0" applyFont="1" applyBorder="1" applyAlignment="1">
      <alignment horizontal="justify" vertical="center"/>
    </xf>
    <xf numFmtId="0" fontId="1" fillId="0" borderId="2" xfId="0" applyFont="1" applyFill="1" applyBorder="1" applyAlignment="1">
      <alignment horizontal="justify" vertical="center" wrapText="1"/>
    </xf>
    <xf numFmtId="0" fontId="15" fillId="7" borderId="2" xfId="0" applyFont="1" applyFill="1" applyBorder="1">
      <alignment vertical="center"/>
    </xf>
    <xf numFmtId="0" fontId="0" fillId="7" borderId="0" xfId="0" applyFill="1" applyAlignment="1">
      <alignment horizontal="center" vertical="center"/>
    </xf>
    <xf numFmtId="0" fontId="20" fillId="0" borderId="0" xfId="0" applyFo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9</xdr:row>
      <xdr:rowOff>66675</xdr:rowOff>
    </xdr:from>
    <xdr:to>
      <xdr:col>3</xdr:col>
      <xdr:colOff>723900</xdr:colOff>
      <xdr:row>11</xdr:row>
      <xdr:rowOff>38100</xdr:rowOff>
    </xdr:to>
    <xdr:sp macro="" textlink="">
      <xdr:nvSpPr>
        <xdr:cNvPr id="2" name="위쪽 화살표 1"/>
        <xdr:cNvSpPr/>
      </xdr:nvSpPr>
      <xdr:spPr>
        <a:xfrm>
          <a:off x="4095750" y="1952625"/>
          <a:ext cx="419100" cy="390525"/>
        </a:xfrm>
        <a:prstGeom prst="upArrow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C23" sqref="C23"/>
    </sheetView>
  </sheetViews>
  <sheetFormatPr defaultColWidth="9" defaultRowHeight="14.25" x14ac:dyDescent="0.3"/>
  <cols>
    <col min="1" max="1" width="6.125" style="4" customWidth="1"/>
    <col min="2" max="2" width="7.625" style="20" customWidth="1"/>
    <col min="3" max="3" width="55.625" style="4" customWidth="1"/>
    <col min="4" max="6" width="12.125" style="20" customWidth="1"/>
    <col min="7" max="7" width="12.125" style="4" customWidth="1"/>
    <col min="8" max="8" width="5.5" style="4" customWidth="1"/>
    <col min="9" max="16384" width="9" style="4"/>
  </cols>
  <sheetData>
    <row r="2" spans="1:8" ht="18.75" x14ac:dyDescent="0.25">
      <c r="A2" s="49" t="s">
        <v>16</v>
      </c>
      <c r="B2" s="50"/>
      <c r="C2" s="50"/>
      <c r="D2" s="50"/>
      <c r="E2" s="50"/>
      <c r="F2" s="50"/>
      <c r="G2" s="50"/>
      <c r="H2" s="50"/>
    </row>
    <row r="3" spans="1:8" ht="18" x14ac:dyDescent="0.25">
      <c r="C3" s="5"/>
    </row>
    <row r="4" spans="1:8" x14ac:dyDescent="0.3">
      <c r="B4" s="6" t="s">
        <v>17</v>
      </c>
      <c r="C4" s="6" t="s">
        <v>28</v>
      </c>
      <c r="D4" s="6" t="s">
        <v>18</v>
      </c>
      <c r="E4" s="6" t="s">
        <v>19</v>
      </c>
      <c r="F4" s="6" t="s">
        <v>20</v>
      </c>
      <c r="G4" s="6" t="s">
        <v>21</v>
      </c>
    </row>
    <row r="5" spans="1:8" x14ac:dyDescent="0.3">
      <c r="B5" s="21" t="s">
        <v>29</v>
      </c>
      <c r="C5" s="8" t="s">
        <v>22</v>
      </c>
      <c r="D5" s="9">
        <v>2016.01</v>
      </c>
      <c r="E5" s="10" t="s">
        <v>26</v>
      </c>
      <c r="F5" s="10" t="s">
        <v>27</v>
      </c>
      <c r="G5" s="7"/>
    </row>
    <row r="6" spans="1:8" x14ac:dyDescent="0.3">
      <c r="B6" s="9">
        <v>1.1000000000000001</v>
      </c>
      <c r="C6" s="7" t="s">
        <v>32</v>
      </c>
      <c r="D6" s="9">
        <v>2016.01</v>
      </c>
      <c r="E6" s="10" t="s">
        <v>26</v>
      </c>
      <c r="F6" s="10" t="s">
        <v>27</v>
      </c>
      <c r="G6" s="7"/>
    </row>
    <row r="7" spans="1:8" x14ac:dyDescent="0.3">
      <c r="B7" s="9">
        <v>1.2</v>
      </c>
      <c r="C7" s="7" t="s">
        <v>33</v>
      </c>
      <c r="D7" s="9">
        <v>2016.02</v>
      </c>
      <c r="E7" s="10" t="s">
        <v>30</v>
      </c>
      <c r="F7" s="10" t="s">
        <v>31</v>
      </c>
      <c r="G7" s="7"/>
    </row>
    <row r="8" spans="1:8" x14ac:dyDescent="0.3">
      <c r="B8" s="9"/>
      <c r="C8" s="7"/>
      <c r="D8" s="9"/>
      <c r="E8" s="9"/>
      <c r="F8" s="9"/>
      <c r="G8" s="7"/>
    </row>
    <row r="9" spans="1:8" x14ac:dyDescent="0.3">
      <c r="B9" s="9"/>
      <c r="C9" s="7"/>
      <c r="D9" s="9"/>
      <c r="E9" s="9"/>
      <c r="F9" s="9"/>
      <c r="G9" s="7"/>
    </row>
    <row r="10" spans="1:8" x14ac:dyDescent="0.3">
      <c r="B10" s="9"/>
      <c r="C10" s="7"/>
      <c r="D10" s="9"/>
      <c r="E10" s="9"/>
      <c r="F10" s="9"/>
      <c r="G10" s="7"/>
    </row>
    <row r="11" spans="1:8" x14ac:dyDescent="0.3">
      <c r="B11" s="9"/>
      <c r="C11" s="7"/>
      <c r="D11" s="9"/>
      <c r="E11" s="9"/>
      <c r="F11" s="9"/>
      <c r="G11" s="7"/>
    </row>
    <row r="12" spans="1:8" x14ac:dyDescent="0.3">
      <c r="B12" s="9"/>
      <c r="C12" s="7"/>
      <c r="D12" s="9"/>
      <c r="E12" s="9"/>
      <c r="F12" s="9"/>
      <c r="G12" s="7"/>
    </row>
    <row r="13" spans="1:8" x14ac:dyDescent="0.3">
      <c r="B13" s="9"/>
      <c r="C13" s="7"/>
      <c r="D13" s="9"/>
      <c r="E13" s="9"/>
      <c r="F13" s="9"/>
      <c r="G13" s="7"/>
    </row>
    <row r="14" spans="1:8" x14ac:dyDescent="0.3">
      <c r="B14" s="9"/>
      <c r="C14" s="7"/>
      <c r="D14" s="9"/>
      <c r="E14" s="9"/>
      <c r="F14" s="9"/>
      <c r="G14" s="7"/>
    </row>
    <row r="15" spans="1:8" x14ac:dyDescent="0.3">
      <c r="B15" s="9"/>
      <c r="C15" s="7"/>
      <c r="D15" s="9"/>
      <c r="E15" s="9"/>
      <c r="F15" s="9"/>
      <c r="G15" s="7"/>
    </row>
    <row r="16" spans="1:8" x14ac:dyDescent="0.3">
      <c r="B16" s="9"/>
      <c r="C16" s="7"/>
      <c r="D16" s="9"/>
      <c r="E16" s="9"/>
      <c r="F16" s="9"/>
      <c r="G16" s="7"/>
    </row>
    <row r="17" spans="2:7" x14ac:dyDescent="0.3">
      <c r="B17" s="9"/>
      <c r="C17" s="7"/>
      <c r="D17" s="9"/>
      <c r="E17" s="9"/>
      <c r="F17" s="9"/>
      <c r="G17" s="7"/>
    </row>
    <row r="18" spans="2:7" x14ac:dyDescent="0.3">
      <c r="B18" s="9"/>
      <c r="C18" s="7"/>
      <c r="D18" s="9"/>
      <c r="E18" s="9"/>
      <c r="F18" s="9"/>
      <c r="G18" s="7"/>
    </row>
    <row r="19" spans="2:7" x14ac:dyDescent="0.3">
      <c r="B19" s="9"/>
      <c r="C19" s="7"/>
      <c r="D19" s="9"/>
      <c r="E19" s="9"/>
      <c r="F19" s="9"/>
      <c r="G19" s="7"/>
    </row>
    <row r="20" spans="2:7" x14ac:dyDescent="0.3">
      <c r="B20" s="9"/>
      <c r="C20" s="7"/>
      <c r="D20" s="9"/>
      <c r="E20" s="9"/>
      <c r="F20" s="9"/>
      <c r="G20" s="7"/>
    </row>
    <row r="21" spans="2:7" x14ac:dyDescent="0.3">
      <c r="B21" s="9"/>
      <c r="C21" s="7"/>
      <c r="D21" s="9"/>
      <c r="E21" s="9"/>
      <c r="F21" s="9"/>
      <c r="G21" s="7"/>
    </row>
  </sheetData>
  <mergeCells count="1">
    <mergeCell ref="A2:H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1" sqref="C11"/>
    </sheetView>
  </sheetViews>
  <sheetFormatPr defaultColWidth="9" defaultRowHeight="16.5" x14ac:dyDescent="0.3"/>
  <cols>
    <col min="1" max="1" width="7.125" style="17" customWidth="1"/>
    <col min="2" max="2" width="28.625" style="11" bestFit="1" customWidth="1"/>
    <col min="3" max="3" width="36.125" style="11" bestFit="1" customWidth="1"/>
    <col min="4" max="4" width="9" style="12"/>
    <col min="5" max="16384" width="9" style="11"/>
  </cols>
  <sheetData>
    <row r="1" spans="1:3" ht="17.25" customHeight="1" thickBot="1" x14ac:dyDescent="0.35">
      <c r="A1" s="51" t="s">
        <v>34</v>
      </c>
      <c r="B1" s="51"/>
      <c r="C1" s="51"/>
    </row>
    <row r="2" spans="1:3" ht="17.25" x14ac:dyDescent="0.3">
      <c r="A2" s="13" t="s">
        <v>23</v>
      </c>
      <c r="B2" s="14" t="s">
        <v>42</v>
      </c>
      <c r="C2" s="15" t="s">
        <v>24</v>
      </c>
    </row>
    <row r="3" spans="1:3" x14ac:dyDescent="0.3">
      <c r="A3" s="18">
        <v>1</v>
      </c>
      <c r="B3" s="16" t="s">
        <v>40</v>
      </c>
      <c r="C3" s="16" t="s">
        <v>25</v>
      </c>
    </row>
    <row r="4" spans="1:3" x14ac:dyDescent="0.3">
      <c r="A4" s="18">
        <v>2</v>
      </c>
      <c r="B4" s="16" t="s">
        <v>41</v>
      </c>
      <c r="C4" s="16" t="s">
        <v>35</v>
      </c>
    </row>
    <row r="5" spans="1:3" x14ac:dyDescent="0.3">
      <c r="A5" s="18">
        <v>3</v>
      </c>
      <c r="B5" s="16" t="s">
        <v>43</v>
      </c>
      <c r="C5" s="16" t="s">
        <v>36</v>
      </c>
    </row>
    <row r="6" spans="1:3" x14ac:dyDescent="0.3">
      <c r="A6" s="18">
        <v>4</v>
      </c>
      <c r="B6" s="16" t="s">
        <v>44</v>
      </c>
      <c r="C6" s="16" t="s">
        <v>38</v>
      </c>
    </row>
    <row r="7" spans="1:3" x14ac:dyDescent="0.3">
      <c r="A7" s="18">
        <v>5</v>
      </c>
      <c r="B7" s="16" t="s">
        <v>39</v>
      </c>
      <c r="C7" s="16" t="s">
        <v>37</v>
      </c>
    </row>
    <row r="8" spans="1:3" x14ac:dyDescent="0.3">
      <c r="A8" s="18">
        <v>6</v>
      </c>
      <c r="B8" s="16" t="s">
        <v>270</v>
      </c>
      <c r="C8" s="16" t="s">
        <v>272</v>
      </c>
    </row>
    <row r="9" spans="1:3" x14ac:dyDescent="0.3">
      <c r="A9" s="18">
        <v>7</v>
      </c>
      <c r="B9" s="16"/>
      <c r="C9" s="16"/>
    </row>
    <row r="10" spans="1:3" x14ac:dyDescent="0.3">
      <c r="A10" s="18">
        <v>8</v>
      </c>
      <c r="B10" s="16"/>
      <c r="C10" s="16"/>
    </row>
    <row r="11" spans="1:3" x14ac:dyDescent="0.3">
      <c r="A11" s="18">
        <v>9</v>
      </c>
      <c r="B11" s="16"/>
      <c r="C11" s="16"/>
    </row>
    <row r="12" spans="1:3" x14ac:dyDescent="0.3">
      <c r="A12" s="18">
        <v>10</v>
      </c>
      <c r="B12" s="16"/>
      <c r="C12" s="16"/>
    </row>
    <row r="13" spans="1:3" x14ac:dyDescent="0.3">
      <c r="A13" s="19"/>
      <c r="B13" s="12"/>
      <c r="C13" s="12"/>
    </row>
    <row r="14" spans="1:3" x14ac:dyDescent="0.3">
      <c r="A14" s="19"/>
      <c r="B14" s="12"/>
      <c r="C14" s="12"/>
    </row>
  </sheetData>
  <mergeCells count="1">
    <mergeCell ref="A1:C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6" sqref="C6"/>
    </sheetView>
  </sheetViews>
  <sheetFormatPr defaultRowHeight="16.5" x14ac:dyDescent="0.3"/>
  <cols>
    <col min="1" max="1" width="7.125" customWidth="1"/>
    <col min="2" max="2" width="15.25" customWidth="1"/>
    <col min="3" max="3" width="19.25" customWidth="1"/>
    <col min="4" max="4" width="12" style="24" customWidth="1"/>
    <col min="5" max="5" width="7.625" customWidth="1"/>
    <col min="8" max="8" width="11.625" customWidth="1"/>
    <col min="9" max="9" width="29.75" customWidth="1"/>
  </cols>
  <sheetData>
    <row r="1" spans="1:11" x14ac:dyDescent="0.3">
      <c r="A1" s="52" t="s">
        <v>0</v>
      </c>
      <c r="B1" s="52"/>
      <c r="C1" s="1" t="s">
        <v>164</v>
      </c>
      <c r="D1" s="52" t="s">
        <v>1</v>
      </c>
      <c r="E1" s="52"/>
      <c r="F1" s="53" t="s">
        <v>45</v>
      </c>
      <c r="G1" s="53"/>
      <c r="H1" s="53"/>
      <c r="I1" s="53"/>
    </row>
    <row r="2" spans="1:11" x14ac:dyDescent="0.3">
      <c r="A2" s="52" t="s">
        <v>2</v>
      </c>
      <c r="B2" s="52"/>
      <c r="C2" s="53" t="s">
        <v>165</v>
      </c>
      <c r="D2" s="53"/>
      <c r="E2" s="53"/>
      <c r="F2" s="53"/>
      <c r="G2" s="53"/>
      <c r="H2" s="53"/>
      <c r="I2" s="53"/>
    </row>
    <row r="3" spans="1:11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11" x14ac:dyDescent="0.3">
      <c r="A4" s="3">
        <v>1</v>
      </c>
      <c r="B4" s="1" t="s">
        <v>90</v>
      </c>
      <c r="C4" s="1" t="s">
        <v>125</v>
      </c>
      <c r="D4" s="3" t="s">
        <v>123</v>
      </c>
      <c r="E4" s="3">
        <v>20</v>
      </c>
      <c r="F4" s="3" t="s">
        <v>13</v>
      </c>
      <c r="G4" s="3" t="s">
        <v>14</v>
      </c>
      <c r="H4" s="3"/>
      <c r="I4" s="1"/>
    </row>
    <row r="5" spans="1:11" x14ac:dyDescent="0.3">
      <c r="A5" s="3">
        <v>2</v>
      </c>
      <c r="B5" s="1" t="s">
        <v>82</v>
      </c>
      <c r="C5" s="1" t="s">
        <v>46</v>
      </c>
      <c r="D5" s="3" t="s">
        <v>123</v>
      </c>
      <c r="E5" s="3">
        <v>400</v>
      </c>
      <c r="F5" s="3" t="s">
        <v>13</v>
      </c>
      <c r="G5" s="3"/>
      <c r="H5" s="3"/>
      <c r="I5" s="25" t="s">
        <v>182</v>
      </c>
    </row>
    <row r="6" spans="1:11" x14ac:dyDescent="0.3">
      <c r="A6" s="3">
        <v>3</v>
      </c>
      <c r="B6" s="1" t="s">
        <v>83</v>
      </c>
      <c r="C6" s="1" t="s">
        <v>47</v>
      </c>
      <c r="D6" s="3" t="s">
        <v>123</v>
      </c>
      <c r="E6" s="3">
        <v>100</v>
      </c>
      <c r="F6" s="3" t="s">
        <v>188</v>
      </c>
      <c r="G6" s="3"/>
      <c r="H6" s="3"/>
      <c r="I6" s="1" t="s">
        <v>183</v>
      </c>
    </row>
    <row r="7" spans="1:11" x14ac:dyDescent="0.3">
      <c r="A7" s="3">
        <v>4</v>
      </c>
      <c r="B7" s="1" t="s">
        <v>84</v>
      </c>
      <c r="C7" s="1" t="s">
        <v>48</v>
      </c>
      <c r="D7" s="3" t="s">
        <v>185</v>
      </c>
      <c r="E7" s="3">
        <v>1</v>
      </c>
      <c r="F7" s="3" t="s">
        <v>13</v>
      </c>
      <c r="G7" s="3"/>
      <c r="H7" s="3"/>
      <c r="I7" s="30" t="s">
        <v>187</v>
      </c>
    </row>
    <row r="8" spans="1:11" x14ac:dyDescent="0.3">
      <c r="A8" s="3">
        <v>5</v>
      </c>
      <c r="B8" s="1" t="s">
        <v>85</v>
      </c>
      <c r="C8" s="1" t="s">
        <v>49</v>
      </c>
      <c r="D8" s="3" t="s">
        <v>179</v>
      </c>
      <c r="E8" s="3"/>
      <c r="F8" s="3" t="s">
        <v>13</v>
      </c>
      <c r="G8" s="3"/>
      <c r="H8" s="3"/>
      <c r="I8" s="1"/>
    </row>
    <row r="9" spans="1:11" x14ac:dyDescent="0.3">
      <c r="A9" s="3">
        <v>6</v>
      </c>
      <c r="B9" s="29" t="s">
        <v>243</v>
      </c>
      <c r="C9" s="29" t="s">
        <v>124</v>
      </c>
      <c r="D9" s="3" t="s">
        <v>184</v>
      </c>
      <c r="E9" s="3">
        <v>1</v>
      </c>
      <c r="F9" s="3" t="s">
        <v>13</v>
      </c>
      <c r="G9" s="3"/>
      <c r="H9" s="3"/>
      <c r="I9" s="29" t="s">
        <v>186</v>
      </c>
    </row>
    <row r="10" spans="1:11" x14ac:dyDescent="0.3">
      <c r="A10" s="3">
        <v>7</v>
      </c>
      <c r="B10" s="1" t="s">
        <v>193</v>
      </c>
      <c r="C10" s="1" t="s">
        <v>194</v>
      </c>
      <c r="D10" s="3" t="s">
        <v>123</v>
      </c>
      <c r="E10" s="3">
        <v>20</v>
      </c>
      <c r="F10" s="3" t="s">
        <v>222</v>
      </c>
      <c r="G10" s="3"/>
      <c r="H10" s="3"/>
      <c r="I10" s="1" t="s">
        <v>195</v>
      </c>
      <c r="K10" t="s">
        <v>196</v>
      </c>
    </row>
    <row r="12" spans="1:11" x14ac:dyDescent="0.3">
      <c r="I12">
        <f>SUM(E4:E10)</f>
        <v>542</v>
      </c>
    </row>
    <row r="13" spans="1:11" x14ac:dyDescent="0.3">
      <c r="H13" t="s">
        <v>157</v>
      </c>
      <c r="I13">
        <v>92.250922509225006</v>
      </c>
    </row>
  </sheetData>
  <mergeCells count="5">
    <mergeCell ref="A1:B1"/>
    <mergeCell ref="D1:E1"/>
    <mergeCell ref="F1:I1"/>
    <mergeCell ref="A2:B2"/>
    <mergeCell ref="C2:I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0" workbookViewId="0">
      <selection activeCell="K20" sqref="K20"/>
    </sheetView>
  </sheetViews>
  <sheetFormatPr defaultRowHeight="16.5" x14ac:dyDescent="0.3"/>
  <cols>
    <col min="1" max="1" width="7.125" customWidth="1"/>
    <col min="2" max="2" width="26.625" customWidth="1"/>
    <col min="3" max="3" width="21.25" customWidth="1"/>
    <col min="4" max="4" width="12" style="24" customWidth="1"/>
    <col min="5" max="5" width="7.625" style="24" customWidth="1"/>
    <col min="6" max="7" width="9" style="24"/>
    <col min="8" max="8" width="11.625" style="24" customWidth="1"/>
    <col min="9" max="9" width="49.125" customWidth="1"/>
    <col min="11" max="11" width="9.5" bestFit="1" customWidth="1"/>
  </cols>
  <sheetData>
    <row r="1" spans="1:11" x14ac:dyDescent="0.3">
      <c r="A1" s="52" t="s">
        <v>0</v>
      </c>
      <c r="B1" s="52"/>
      <c r="C1" s="1" t="s">
        <v>51</v>
      </c>
      <c r="D1" s="52" t="s">
        <v>1</v>
      </c>
      <c r="E1" s="52"/>
      <c r="F1" s="53" t="s">
        <v>50</v>
      </c>
      <c r="G1" s="53"/>
      <c r="H1" s="53"/>
      <c r="I1" s="53"/>
    </row>
    <row r="2" spans="1:11" x14ac:dyDescent="0.3">
      <c r="A2" s="52" t="s">
        <v>2</v>
      </c>
      <c r="B2" s="52"/>
      <c r="C2" s="53" t="s">
        <v>166</v>
      </c>
      <c r="D2" s="53"/>
      <c r="E2" s="53"/>
      <c r="F2" s="53"/>
      <c r="G2" s="53"/>
      <c r="H2" s="53"/>
      <c r="I2" s="53"/>
    </row>
    <row r="3" spans="1:11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11" x14ac:dyDescent="0.3">
      <c r="A4" s="3">
        <v>1</v>
      </c>
      <c r="B4" s="1" t="s">
        <v>147</v>
      </c>
      <c r="C4" s="1" t="s">
        <v>87</v>
      </c>
      <c r="D4" s="3" t="s">
        <v>81</v>
      </c>
      <c r="E4" s="3">
        <v>50</v>
      </c>
      <c r="F4" s="35" t="s">
        <v>13</v>
      </c>
      <c r="G4" s="3" t="s">
        <v>116</v>
      </c>
      <c r="H4" s="3"/>
      <c r="I4" s="1" t="s">
        <v>198</v>
      </c>
      <c r="K4" t="s">
        <v>197</v>
      </c>
    </row>
    <row r="5" spans="1:11" x14ac:dyDescent="0.3">
      <c r="A5" s="3">
        <v>2</v>
      </c>
      <c r="B5" s="1" t="s">
        <v>131</v>
      </c>
      <c r="C5" s="1" t="s">
        <v>86</v>
      </c>
      <c r="D5" s="3" t="s">
        <v>81</v>
      </c>
      <c r="E5" s="3">
        <v>20</v>
      </c>
      <c r="F5" s="35" t="s">
        <v>13</v>
      </c>
      <c r="G5" s="3" t="s">
        <v>117</v>
      </c>
      <c r="H5" s="3"/>
      <c r="I5" s="1" t="s">
        <v>115</v>
      </c>
      <c r="K5" t="s">
        <v>177</v>
      </c>
    </row>
    <row r="6" spans="1:11" x14ac:dyDescent="0.3">
      <c r="A6" s="3">
        <v>3</v>
      </c>
      <c r="B6" s="1" t="s">
        <v>148</v>
      </c>
      <c r="C6" s="1" t="s">
        <v>53</v>
      </c>
      <c r="D6" s="3" t="s">
        <v>81</v>
      </c>
      <c r="E6" s="3">
        <v>1000</v>
      </c>
      <c r="F6" s="35" t="s">
        <v>13</v>
      </c>
      <c r="G6" s="3"/>
      <c r="H6" s="3"/>
      <c r="I6" s="25" t="s">
        <v>155</v>
      </c>
      <c r="K6" t="s">
        <v>274</v>
      </c>
    </row>
    <row r="7" spans="1:11" x14ac:dyDescent="0.3">
      <c r="A7" s="3">
        <v>4</v>
      </c>
      <c r="B7" s="1" t="s">
        <v>92</v>
      </c>
      <c r="C7" s="1" t="s">
        <v>54</v>
      </c>
      <c r="D7" s="3" t="s">
        <v>81</v>
      </c>
      <c r="E7" s="3">
        <v>1000</v>
      </c>
      <c r="F7" s="35" t="s">
        <v>13</v>
      </c>
      <c r="G7" s="3"/>
      <c r="H7" s="3"/>
      <c r="I7" s="1" t="s">
        <v>126</v>
      </c>
      <c r="K7" t="s">
        <v>275</v>
      </c>
    </row>
    <row r="8" spans="1:11" x14ac:dyDescent="0.3">
      <c r="A8" s="3">
        <v>5</v>
      </c>
      <c r="B8" s="1" t="s">
        <v>93</v>
      </c>
      <c r="C8" s="1" t="s">
        <v>55</v>
      </c>
      <c r="D8" s="3" t="s">
        <v>81</v>
      </c>
      <c r="E8" s="3">
        <v>100</v>
      </c>
      <c r="F8" s="35" t="s">
        <v>13</v>
      </c>
      <c r="G8" s="3"/>
      <c r="H8" s="3"/>
      <c r="I8" s="22" t="s">
        <v>113</v>
      </c>
      <c r="K8" t="s">
        <v>192</v>
      </c>
    </row>
    <row r="9" spans="1:11" x14ac:dyDescent="0.3">
      <c r="A9" s="3">
        <v>6</v>
      </c>
      <c r="B9" s="1" t="s">
        <v>94</v>
      </c>
      <c r="C9" s="1" t="s">
        <v>56</v>
      </c>
      <c r="D9" s="3" t="s">
        <v>81</v>
      </c>
      <c r="E9" s="3">
        <v>20</v>
      </c>
      <c r="F9" s="34" t="s">
        <v>15</v>
      </c>
      <c r="G9" s="3"/>
      <c r="H9" s="3"/>
      <c r="I9" s="1"/>
      <c r="K9" t="s">
        <v>276</v>
      </c>
    </row>
    <row r="10" spans="1:11" x14ac:dyDescent="0.3">
      <c r="A10" s="3">
        <v>7</v>
      </c>
      <c r="B10" s="1" t="s">
        <v>95</v>
      </c>
      <c r="C10" s="1" t="s">
        <v>57</v>
      </c>
      <c r="D10" s="3" t="s">
        <v>81</v>
      </c>
      <c r="E10" s="3">
        <v>20</v>
      </c>
      <c r="F10" s="34" t="s">
        <v>15</v>
      </c>
      <c r="G10" s="3"/>
      <c r="H10" s="3"/>
      <c r="I10" s="1"/>
      <c r="K10" t="s">
        <v>277</v>
      </c>
    </row>
    <row r="11" spans="1:11" x14ac:dyDescent="0.3">
      <c r="A11" s="3">
        <v>8</v>
      </c>
      <c r="B11" s="1" t="s">
        <v>152</v>
      </c>
      <c r="C11" s="1" t="s">
        <v>58</v>
      </c>
      <c r="D11" s="3" t="s">
        <v>81</v>
      </c>
      <c r="E11" s="3">
        <v>1000</v>
      </c>
      <c r="F11" s="35" t="s">
        <v>13</v>
      </c>
      <c r="G11" s="3"/>
      <c r="H11" s="3"/>
      <c r="I11" s="22" t="s">
        <v>161</v>
      </c>
      <c r="K11" t="s">
        <v>278</v>
      </c>
    </row>
    <row r="12" spans="1:11" x14ac:dyDescent="0.3">
      <c r="A12" s="3">
        <v>9</v>
      </c>
      <c r="B12" s="22" t="s">
        <v>91</v>
      </c>
      <c r="C12" s="22" t="s">
        <v>59</v>
      </c>
      <c r="D12" s="3" t="s">
        <v>81</v>
      </c>
      <c r="E12" s="23">
        <v>1000</v>
      </c>
      <c r="F12" s="35" t="s">
        <v>13</v>
      </c>
      <c r="G12" s="23"/>
      <c r="H12" s="23"/>
      <c r="I12" s="27" t="s">
        <v>162</v>
      </c>
      <c r="K12" t="s">
        <v>279</v>
      </c>
    </row>
    <row r="13" spans="1:11" x14ac:dyDescent="0.3">
      <c r="A13" s="3">
        <v>10</v>
      </c>
      <c r="B13" s="22" t="s">
        <v>97</v>
      </c>
      <c r="C13" s="22" t="s">
        <v>60</v>
      </c>
      <c r="D13" s="3" t="s">
        <v>81</v>
      </c>
      <c r="E13" s="23">
        <v>1000</v>
      </c>
      <c r="F13" s="35" t="s">
        <v>13</v>
      </c>
      <c r="G13" s="23"/>
      <c r="H13" s="23"/>
      <c r="I13" s="27" t="s">
        <v>162</v>
      </c>
      <c r="K13" t="s">
        <v>280</v>
      </c>
    </row>
    <row r="14" spans="1:11" x14ac:dyDescent="0.3">
      <c r="A14" s="3">
        <v>11</v>
      </c>
      <c r="B14" s="22" t="s">
        <v>98</v>
      </c>
      <c r="C14" s="46" t="s">
        <v>61</v>
      </c>
      <c r="D14" s="3" t="s">
        <v>81</v>
      </c>
      <c r="E14" s="23">
        <v>100</v>
      </c>
      <c r="F14" s="3" t="s">
        <v>15</v>
      </c>
      <c r="G14" s="23"/>
      <c r="H14" s="23"/>
      <c r="I14" s="27"/>
    </row>
    <row r="15" spans="1:11" x14ac:dyDescent="0.3">
      <c r="A15" s="3">
        <v>12</v>
      </c>
      <c r="B15" s="22" t="s">
        <v>99</v>
      </c>
      <c r="C15" s="46" t="s">
        <v>62</v>
      </c>
      <c r="D15" s="3" t="s">
        <v>81</v>
      </c>
      <c r="E15" s="23">
        <v>1000</v>
      </c>
      <c r="F15" s="3" t="s">
        <v>15</v>
      </c>
      <c r="G15" s="23"/>
      <c r="H15" s="23"/>
      <c r="I15" s="27" t="s">
        <v>162</v>
      </c>
    </row>
    <row r="16" spans="1:11" x14ac:dyDescent="0.3">
      <c r="A16" s="3">
        <v>13</v>
      </c>
      <c r="B16" s="22" t="s">
        <v>100</v>
      </c>
      <c r="C16" s="46" t="s">
        <v>63</v>
      </c>
      <c r="D16" s="3" t="s">
        <v>81</v>
      </c>
      <c r="E16" s="23">
        <v>100</v>
      </c>
      <c r="F16" s="3" t="s">
        <v>15</v>
      </c>
      <c r="G16" s="23"/>
      <c r="H16" s="23"/>
      <c r="I16" s="27"/>
    </row>
    <row r="17" spans="1:11" x14ac:dyDescent="0.3">
      <c r="A17" s="3">
        <v>14</v>
      </c>
      <c r="B17" s="22" t="s">
        <v>101</v>
      </c>
      <c r="C17" s="46" t="s">
        <v>64</v>
      </c>
      <c r="D17" s="3" t="s">
        <v>81</v>
      </c>
      <c r="E17" s="23">
        <v>1000</v>
      </c>
      <c r="F17" s="3" t="s">
        <v>15</v>
      </c>
      <c r="G17" s="23"/>
      <c r="H17" s="23"/>
      <c r="I17" s="27" t="s">
        <v>162</v>
      </c>
    </row>
    <row r="18" spans="1:11" x14ac:dyDescent="0.3">
      <c r="A18" s="3">
        <v>15</v>
      </c>
      <c r="B18" s="22" t="s">
        <v>102</v>
      </c>
      <c r="C18" s="46" t="s">
        <v>65</v>
      </c>
      <c r="D18" s="3" t="s">
        <v>81</v>
      </c>
      <c r="E18" s="23">
        <v>100</v>
      </c>
      <c r="F18" s="3" t="s">
        <v>15</v>
      </c>
      <c r="G18" s="23"/>
      <c r="H18" s="23"/>
      <c r="I18" s="27"/>
    </row>
    <row r="19" spans="1:11" x14ac:dyDescent="0.3">
      <c r="A19" s="3">
        <v>16</v>
      </c>
      <c r="B19" s="22" t="s">
        <v>103</v>
      </c>
      <c r="C19" s="46" t="s">
        <v>66</v>
      </c>
      <c r="D19" s="3" t="s">
        <v>81</v>
      </c>
      <c r="E19" s="23">
        <v>1000</v>
      </c>
      <c r="F19" s="3" t="s">
        <v>15</v>
      </c>
      <c r="G19" s="23"/>
      <c r="H19" s="23"/>
      <c r="I19" s="27" t="s">
        <v>162</v>
      </c>
    </row>
    <row r="20" spans="1:11" x14ac:dyDescent="0.3">
      <c r="A20" s="3">
        <v>17</v>
      </c>
      <c r="B20" s="22" t="s">
        <v>104</v>
      </c>
      <c r="C20" s="46" t="s">
        <v>67</v>
      </c>
      <c r="D20" s="3" t="s">
        <v>81</v>
      </c>
      <c r="E20" s="23">
        <v>100</v>
      </c>
      <c r="F20" s="3" t="s">
        <v>15</v>
      </c>
      <c r="G20" s="23"/>
      <c r="H20" s="23"/>
      <c r="I20" s="27"/>
    </row>
    <row r="21" spans="1:11" x14ac:dyDescent="0.3">
      <c r="A21" s="3">
        <v>18</v>
      </c>
      <c r="B21" s="22" t="s">
        <v>105</v>
      </c>
      <c r="C21" s="46" t="s">
        <v>68</v>
      </c>
      <c r="D21" s="3" t="s">
        <v>81</v>
      </c>
      <c r="E21" s="23">
        <v>1000</v>
      </c>
      <c r="F21" s="3" t="s">
        <v>15</v>
      </c>
      <c r="G21" s="23"/>
      <c r="H21" s="23"/>
      <c r="I21" s="27" t="s">
        <v>162</v>
      </c>
    </row>
    <row r="22" spans="1:11" x14ac:dyDescent="0.3">
      <c r="A22" s="3">
        <v>19</v>
      </c>
      <c r="B22" s="22" t="s">
        <v>106</v>
      </c>
      <c r="C22" s="46" t="s">
        <v>69</v>
      </c>
      <c r="D22" s="3" t="s">
        <v>81</v>
      </c>
      <c r="E22" s="23">
        <v>100</v>
      </c>
      <c r="F22" s="3" t="s">
        <v>15</v>
      </c>
      <c r="G22" s="23"/>
      <c r="H22" s="23"/>
      <c r="I22" s="27"/>
    </row>
    <row r="23" spans="1:11" x14ac:dyDescent="0.3">
      <c r="A23" s="3">
        <v>20</v>
      </c>
      <c r="B23" s="22" t="s">
        <v>107</v>
      </c>
      <c r="C23" s="46" t="s">
        <v>70</v>
      </c>
      <c r="D23" s="3" t="s">
        <v>81</v>
      </c>
      <c r="E23" s="23">
        <v>1000</v>
      </c>
      <c r="F23" s="3" t="s">
        <v>15</v>
      </c>
      <c r="G23" s="23"/>
      <c r="H23" s="23"/>
      <c r="I23" s="27" t="s">
        <v>162</v>
      </c>
    </row>
    <row r="24" spans="1:11" x14ac:dyDescent="0.3">
      <c r="A24" s="3">
        <v>21</v>
      </c>
      <c r="B24" s="22" t="s">
        <v>118</v>
      </c>
      <c r="C24" s="22" t="s">
        <v>120</v>
      </c>
      <c r="D24" s="23" t="s">
        <v>122</v>
      </c>
      <c r="E24" s="23">
        <v>8</v>
      </c>
      <c r="F24" s="35" t="s">
        <v>13</v>
      </c>
      <c r="G24" s="23"/>
      <c r="H24" s="23"/>
      <c r="I24" s="22"/>
      <c r="K24">
        <v>20161212</v>
      </c>
    </row>
    <row r="25" spans="1:11" x14ac:dyDescent="0.3">
      <c r="A25" s="3">
        <v>22</v>
      </c>
      <c r="B25" s="22" t="s">
        <v>121</v>
      </c>
      <c r="C25" s="22" t="s">
        <v>119</v>
      </c>
      <c r="D25" s="23" t="s">
        <v>122</v>
      </c>
      <c r="E25" s="23">
        <v>8</v>
      </c>
      <c r="F25" s="35" t="s">
        <v>13</v>
      </c>
      <c r="G25" s="23"/>
      <c r="H25" s="23"/>
      <c r="I25" s="22"/>
      <c r="K25">
        <v>20161213</v>
      </c>
    </row>
    <row r="26" spans="1:11" x14ac:dyDescent="0.3">
      <c r="A26" s="3">
        <v>23</v>
      </c>
      <c r="B26" s="22" t="s">
        <v>108</v>
      </c>
      <c r="C26" s="46" t="s">
        <v>269</v>
      </c>
      <c r="D26" s="3" t="s">
        <v>81</v>
      </c>
      <c r="E26" s="23">
        <v>200</v>
      </c>
      <c r="F26" s="3" t="s">
        <v>15</v>
      </c>
      <c r="G26" s="23"/>
      <c r="H26" s="23"/>
      <c r="I26" s="22"/>
    </row>
    <row r="27" spans="1:11" x14ac:dyDescent="0.3">
      <c r="A27" s="3">
        <v>24</v>
      </c>
      <c r="B27" s="22" t="s">
        <v>109</v>
      </c>
      <c r="C27" s="22" t="s">
        <v>88</v>
      </c>
      <c r="D27" s="3" t="s">
        <v>81</v>
      </c>
      <c r="E27" s="23">
        <v>400</v>
      </c>
      <c r="F27" s="35" t="s">
        <v>13</v>
      </c>
      <c r="G27" s="23"/>
      <c r="H27" s="23"/>
      <c r="I27" s="22" t="s">
        <v>163</v>
      </c>
      <c r="K27" t="s">
        <v>176</v>
      </c>
    </row>
    <row r="28" spans="1:11" x14ac:dyDescent="0.3">
      <c r="A28" s="3">
        <v>25</v>
      </c>
      <c r="B28" s="22" t="s">
        <v>111</v>
      </c>
      <c r="C28" s="22" t="s">
        <v>71</v>
      </c>
      <c r="D28" s="3" t="s">
        <v>81</v>
      </c>
      <c r="E28" s="23">
        <v>50</v>
      </c>
      <c r="F28" s="35" t="s">
        <v>13</v>
      </c>
      <c r="G28" s="23"/>
      <c r="H28" s="23"/>
      <c r="I28" s="22"/>
      <c r="K28" t="s">
        <v>281</v>
      </c>
    </row>
    <row r="29" spans="1:11" x14ac:dyDescent="0.3">
      <c r="A29" s="3">
        <v>26</v>
      </c>
      <c r="B29" s="22" t="s">
        <v>110</v>
      </c>
      <c r="C29" s="22" t="s">
        <v>72</v>
      </c>
      <c r="D29" s="3" t="s">
        <v>81</v>
      </c>
      <c r="E29" s="23">
        <v>50</v>
      </c>
      <c r="F29" s="35" t="s">
        <v>13</v>
      </c>
      <c r="G29" s="23"/>
      <c r="H29" s="23"/>
      <c r="I29" s="22"/>
      <c r="K29" t="s">
        <v>282</v>
      </c>
    </row>
    <row r="30" spans="1:11" x14ac:dyDescent="0.3">
      <c r="A30" s="3">
        <v>27</v>
      </c>
      <c r="B30" s="22" t="s">
        <v>112</v>
      </c>
      <c r="C30" s="22" t="s">
        <v>73</v>
      </c>
      <c r="D30" s="3" t="s">
        <v>144</v>
      </c>
      <c r="E30" s="23"/>
      <c r="F30" s="3" t="s">
        <v>15</v>
      </c>
      <c r="G30" s="23"/>
      <c r="H30" s="23"/>
      <c r="I30" s="22"/>
    </row>
    <row r="31" spans="1:11" x14ac:dyDescent="0.3">
      <c r="A31" s="3">
        <v>28</v>
      </c>
      <c r="B31" s="22" t="s">
        <v>114</v>
      </c>
      <c r="C31" s="22" t="s">
        <v>74</v>
      </c>
      <c r="D31" s="3" t="s">
        <v>81</v>
      </c>
      <c r="E31" s="23">
        <v>10</v>
      </c>
      <c r="F31" s="35" t="s">
        <v>13</v>
      </c>
      <c r="G31" s="23"/>
      <c r="H31" s="23"/>
      <c r="I31" s="22"/>
      <c r="K31" t="s">
        <v>175</v>
      </c>
    </row>
    <row r="32" spans="1:11" x14ac:dyDescent="0.3">
      <c r="A32" s="3">
        <v>29</v>
      </c>
      <c r="B32" s="22" t="s">
        <v>173</v>
      </c>
      <c r="C32" s="46" t="s">
        <v>171</v>
      </c>
      <c r="D32" s="3" t="s">
        <v>81</v>
      </c>
      <c r="E32" s="23">
        <v>30</v>
      </c>
      <c r="F32" s="35" t="s">
        <v>13</v>
      </c>
      <c r="G32" s="23"/>
      <c r="H32" s="23"/>
      <c r="I32" s="22"/>
      <c r="K32">
        <v>36.428078999999997</v>
      </c>
    </row>
    <row r="33" spans="1:11" x14ac:dyDescent="0.3">
      <c r="A33" s="3">
        <v>30</v>
      </c>
      <c r="B33" s="22" t="s">
        <v>174</v>
      </c>
      <c r="C33" s="46" t="s">
        <v>172</v>
      </c>
      <c r="D33" s="3" t="s">
        <v>81</v>
      </c>
      <c r="E33" s="23">
        <v>30</v>
      </c>
      <c r="F33" s="35" t="s">
        <v>13</v>
      </c>
      <c r="G33" s="23"/>
      <c r="H33" s="23"/>
      <c r="I33" s="22"/>
      <c r="K33">
        <v>127.39278299999999</v>
      </c>
    </row>
    <row r="34" spans="1:11" x14ac:dyDescent="0.3">
      <c r="A34" s="3">
        <v>31</v>
      </c>
      <c r="B34" s="22" t="s">
        <v>178</v>
      </c>
      <c r="C34" s="22" t="s">
        <v>180</v>
      </c>
      <c r="D34" s="3" t="s">
        <v>179</v>
      </c>
      <c r="E34" s="23"/>
      <c r="F34" s="37" t="s">
        <v>13</v>
      </c>
      <c r="G34" s="23"/>
      <c r="H34" s="23"/>
      <c r="I34" s="22" t="s">
        <v>181</v>
      </c>
    </row>
    <row r="35" spans="1:11" x14ac:dyDescent="0.3">
      <c r="A35" s="3">
        <v>32</v>
      </c>
      <c r="B35" s="22" t="s">
        <v>191</v>
      </c>
      <c r="C35" s="22" t="s">
        <v>190</v>
      </c>
      <c r="D35" s="3" t="s">
        <v>184</v>
      </c>
      <c r="E35" s="23">
        <v>1</v>
      </c>
      <c r="F35" s="37" t="s">
        <v>13</v>
      </c>
      <c r="G35" s="23"/>
      <c r="H35" s="23"/>
      <c r="I35" s="22" t="s">
        <v>189</v>
      </c>
      <c r="K35">
        <v>1</v>
      </c>
    </row>
    <row r="36" spans="1:11" x14ac:dyDescent="0.3">
      <c r="H36"/>
      <c r="I36" s="26">
        <f>SUM(E4:E35)</f>
        <v>11497</v>
      </c>
    </row>
    <row r="37" spans="1:11" x14ac:dyDescent="0.3">
      <c r="H37" t="s">
        <v>157</v>
      </c>
      <c r="I37">
        <v>90.458380447073097</v>
      </c>
    </row>
    <row r="41" spans="1:11" x14ac:dyDescent="0.3">
      <c r="F41" s="36"/>
      <c r="G41" s="54" t="s">
        <v>199</v>
      </c>
      <c r="H41" s="54"/>
      <c r="I41" s="54"/>
    </row>
    <row r="43" spans="1:11" x14ac:dyDescent="0.3">
      <c r="D43" s="28"/>
      <c r="F43" s="47"/>
      <c r="G43" s="54" t="s">
        <v>268</v>
      </c>
      <c r="H43" s="54"/>
      <c r="I43" s="54"/>
    </row>
  </sheetData>
  <mergeCells count="7">
    <mergeCell ref="G43:I43"/>
    <mergeCell ref="G41:I41"/>
    <mergeCell ref="A1:B1"/>
    <mergeCell ref="D1:E1"/>
    <mergeCell ref="F1:I1"/>
    <mergeCell ref="A2:B2"/>
    <mergeCell ref="C2:I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0" sqref="C10"/>
    </sheetView>
  </sheetViews>
  <sheetFormatPr defaultRowHeight="16.5" x14ac:dyDescent="0.3"/>
  <cols>
    <col min="1" max="1" width="7.125" customWidth="1"/>
    <col min="2" max="2" width="21.375" customWidth="1"/>
    <col min="3" max="3" width="21.25" customWidth="1"/>
    <col min="4" max="4" width="12" style="24" customWidth="1"/>
    <col min="5" max="5" width="7.625" customWidth="1"/>
    <col min="8" max="8" width="11.625" customWidth="1"/>
    <col min="9" max="9" width="19" customWidth="1"/>
  </cols>
  <sheetData>
    <row r="1" spans="1:9" x14ac:dyDescent="0.3">
      <c r="A1" s="52" t="s">
        <v>0</v>
      </c>
      <c r="B1" s="52"/>
      <c r="C1" s="1" t="s">
        <v>43</v>
      </c>
      <c r="D1" s="52" t="s">
        <v>1</v>
      </c>
      <c r="E1" s="52"/>
      <c r="F1" s="53" t="s">
        <v>43</v>
      </c>
      <c r="G1" s="53"/>
      <c r="H1" s="53"/>
      <c r="I1" s="53"/>
    </row>
    <row r="2" spans="1:9" x14ac:dyDescent="0.3">
      <c r="A2" s="52" t="s">
        <v>2</v>
      </c>
      <c r="B2" s="52"/>
      <c r="C2" s="53" t="s">
        <v>167</v>
      </c>
      <c r="D2" s="53"/>
      <c r="E2" s="53"/>
      <c r="F2" s="53"/>
      <c r="G2" s="53"/>
      <c r="H2" s="53"/>
      <c r="I2" s="53"/>
    </row>
    <row r="3" spans="1:9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9" x14ac:dyDescent="0.3">
      <c r="A4" s="3">
        <v>1</v>
      </c>
      <c r="B4" s="43" t="s">
        <v>264</v>
      </c>
      <c r="C4" s="43" t="s">
        <v>265</v>
      </c>
      <c r="D4" s="3" t="s">
        <v>81</v>
      </c>
      <c r="E4" s="3">
        <v>50</v>
      </c>
      <c r="F4" s="3" t="s">
        <v>13</v>
      </c>
      <c r="G4" s="3" t="s">
        <v>116</v>
      </c>
      <c r="H4" s="3"/>
      <c r="I4" s="1"/>
    </row>
    <row r="5" spans="1:9" x14ac:dyDescent="0.3">
      <c r="A5" s="3">
        <v>2</v>
      </c>
      <c r="B5" s="43" t="s">
        <v>130</v>
      </c>
      <c r="C5" s="43" t="s">
        <v>87</v>
      </c>
      <c r="D5" s="3" t="s">
        <v>81</v>
      </c>
      <c r="E5" s="3">
        <v>50</v>
      </c>
      <c r="F5" s="3" t="s">
        <v>13</v>
      </c>
      <c r="G5" s="3" t="s">
        <v>266</v>
      </c>
      <c r="H5" s="3"/>
      <c r="I5" s="43"/>
    </row>
    <row r="6" spans="1:9" x14ac:dyDescent="0.3">
      <c r="A6" s="3">
        <v>3</v>
      </c>
      <c r="B6" s="1" t="s">
        <v>132</v>
      </c>
      <c r="C6" s="1" t="s">
        <v>75</v>
      </c>
      <c r="D6" s="3" t="s">
        <v>127</v>
      </c>
      <c r="E6" s="3">
        <v>20</v>
      </c>
      <c r="F6" s="3" t="s">
        <v>13</v>
      </c>
      <c r="G6" s="3"/>
      <c r="H6" s="3"/>
      <c r="I6" s="1"/>
    </row>
    <row r="7" spans="1:9" x14ac:dyDescent="0.3">
      <c r="A7" s="37">
        <v>4</v>
      </c>
      <c r="B7" s="45" t="s">
        <v>133</v>
      </c>
      <c r="C7" s="45" t="s">
        <v>128</v>
      </c>
      <c r="D7" s="37" t="s">
        <v>12</v>
      </c>
      <c r="E7" s="37">
        <v>1</v>
      </c>
      <c r="F7" s="37" t="s">
        <v>169</v>
      </c>
      <c r="G7" s="37"/>
      <c r="H7" s="37"/>
      <c r="I7" s="45" t="s">
        <v>129</v>
      </c>
    </row>
    <row r="8" spans="1:9" x14ac:dyDescent="0.3">
      <c r="A8" s="3">
        <v>5</v>
      </c>
      <c r="B8" s="1" t="s">
        <v>134</v>
      </c>
      <c r="C8" s="1" t="s">
        <v>76</v>
      </c>
      <c r="D8" s="3" t="s">
        <v>127</v>
      </c>
      <c r="E8" s="3">
        <v>2000</v>
      </c>
      <c r="F8" s="3" t="s">
        <v>15</v>
      </c>
      <c r="G8" s="3"/>
      <c r="H8" s="3"/>
      <c r="I8" s="25" t="s">
        <v>155</v>
      </c>
    </row>
    <row r="9" spans="1:9" x14ac:dyDescent="0.3">
      <c r="A9" s="3">
        <v>6</v>
      </c>
      <c r="B9" s="1" t="s">
        <v>136</v>
      </c>
      <c r="C9" s="1" t="s">
        <v>77</v>
      </c>
      <c r="D9" s="3" t="s">
        <v>127</v>
      </c>
      <c r="E9" s="3">
        <v>255</v>
      </c>
      <c r="F9" s="3" t="s">
        <v>15</v>
      </c>
      <c r="G9" s="3"/>
      <c r="H9" s="3"/>
      <c r="I9" s="1"/>
    </row>
    <row r="10" spans="1:9" x14ac:dyDescent="0.3">
      <c r="A10" s="3">
        <v>7</v>
      </c>
      <c r="B10" s="1" t="s">
        <v>135</v>
      </c>
      <c r="C10" s="1" t="s">
        <v>78</v>
      </c>
      <c r="D10" s="3" t="s">
        <v>127</v>
      </c>
      <c r="E10" s="3">
        <v>2000</v>
      </c>
      <c r="F10" s="3" t="s">
        <v>15</v>
      </c>
      <c r="G10" s="3"/>
      <c r="H10" s="3"/>
      <c r="I10" s="25" t="s">
        <v>160</v>
      </c>
    </row>
    <row r="11" spans="1:9" x14ac:dyDescent="0.3">
      <c r="A11" s="3">
        <v>8</v>
      </c>
      <c r="B11" s="1" t="s">
        <v>137</v>
      </c>
      <c r="C11" s="1" t="s">
        <v>79</v>
      </c>
      <c r="D11" s="3" t="s">
        <v>127</v>
      </c>
      <c r="E11" s="3">
        <v>20</v>
      </c>
      <c r="F11" s="3" t="s">
        <v>15</v>
      </c>
      <c r="G11" s="3"/>
      <c r="H11" s="3"/>
      <c r="I11" s="1"/>
    </row>
    <row r="12" spans="1:9" x14ac:dyDescent="0.3">
      <c r="A12" s="3">
        <v>9</v>
      </c>
      <c r="B12" s="1" t="s">
        <v>150</v>
      </c>
      <c r="C12" s="1" t="s">
        <v>145</v>
      </c>
      <c r="D12" s="3" t="s">
        <v>144</v>
      </c>
      <c r="E12" s="3"/>
      <c r="F12" s="3" t="s">
        <v>13</v>
      </c>
      <c r="G12" s="3"/>
      <c r="H12" s="3" t="s">
        <v>263</v>
      </c>
      <c r="I12" s="1"/>
    </row>
    <row r="14" spans="1:9" x14ac:dyDescent="0.3">
      <c r="I14">
        <f>SUM(E4:E12)</f>
        <v>4396</v>
      </c>
    </row>
    <row r="15" spans="1:9" x14ac:dyDescent="0.3">
      <c r="H15" t="s">
        <v>157</v>
      </c>
      <c r="I15">
        <v>90.991810737033603</v>
      </c>
    </row>
    <row r="21" spans="3:3" x14ac:dyDescent="0.3">
      <c r="C21" t="s">
        <v>267</v>
      </c>
    </row>
  </sheetData>
  <mergeCells count="5">
    <mergeCell ref="A1:B1"/>
    <mergeCell ref="D1:E1"/>
    <mergeCell ref="F1:I1"/>
    <mergeCell ref="A2:B2"/>
    <mergeCell ref="C2:I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5" sqref="H15"/>
    </sheetView>
  </sheetViews>
  <sheetFormatPr defaultRowHeight="16.5" x14ac:dyDescent="0.3"/>
  <cols>
    <col min="1" max="1" width="7.125" customWidth="1"/>
    <col min="2" max="2" width="21.375" customWidth="1"/>
    <col min="3" max="3" width="21.25" customWidth="1"/>
    <col min="4" max="4" width="12" style="24" customWidth="1"/>
    <col min="5" max="5" width="7.625" customWidth="1"/>
    <col min="8" max="8" width="11.625" customWidth="1"/>
    <col min="9" max="9" width="19" customWidth="1"/>
  </cols>
  <sheetData>
    <row r="1" spans="1:9" x14ac:dyDescent="0.3">
      <c r="A1" s="52" t="s">
        <v>0</v>
      </c>
      <c r="B1" s="52"/>
      <c r="C1" s="1" t="s">
        <v>44</v>
      </c>
      <c r="D1" s="52" t="s">
        <v>1</v>
      </c>
      <c r="E1" s="52"/>
      <c r="F1" s="53" t="s">
        <v>44</v>
      </c>
      <c r="G1" s="53"/>
      <c r="H1" s="53"/>
      <c r="I1" s="53"/>
    </row>
    <row r="2" spans="1:9" x14ac:dyDescent="0.3">
      <c r="A2" s="52" t="s">
        <v>2</v>
      </c>
      <c r="B2" s="52"/>
      <c r="C2" s="53" t="s">
        <v>168</v>
      </c>
      <c r="D2" s="53"/>
      <c r="E2" s="53"/>
      <c r="F2" s="53"/>
      <c r="G2" s="53"/>
      <c r="H2" s="53"/>
      <c r="I2" s="53"/>
    </row>
    <row r="3" spans="1:9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9" x14ac:dyDescent="0.3">
      <c r="A4" s="3">
        <v>1</v>
      </c>
      <c r="B4" s="1" t="s">
        <v>262</v>
      </c>
      <c r="C4" s="1" t="s">
        <v>261</v>
      </c>
      <c r="D4" s="3" t="s">
        <v>123</v>
      </c>
      <c r="E4" s="3">
        <v>50</v>
      </c>
      <c r="F4" s="3" t="s">
        <v>13</v>
      </c>
      <c r="G4" s="3" t="s">
        <v>141</v>
      </c>
      <c r="H4" s="3"/>
      <c r="I4" s="1"/>
    </row>
    <row r="5" spans="1:9" x14ac:dyDescent="0.3">
      <c r="A5" s="3">
        <v>2</v>
      </c>
      <c r="B5" s="41" t="s">
        <v>259</v>
      </c>
      <c r="C5" s="41" t="s">
        <v>258</v>
      </c>
      <c r="D5" s="3" t="s">
        <v>123</v>
      </c>
      <c r="E5" s="3">
        <v>2000</v>
      </c>
      <c r="F5" s="3" t="s">
        <v>13</v>
      </c>
      <c r="G5" s="3"/>
      <c r="H5" s="3"/>
      <c r="I5" s="25" t="s">
        <v>154</v>
      </c>
    </row>
    <row r="6" spans="1:9" x14ac:dyDescent="0.3">
      <c r="A6" s="3">
        <v>3</v>
      </c>
      <c r="B6" s="1" t="s">
        <v>142</v>
      </c>
      <c r="C6" s="1" t="s">
        <v>138</v>
      </c>
      <c r="D6" s="3" t="s">
        <v>123</v>
      </c>
      <c r="E6" s="3">
        <v>2000</v>
      </c>
      <c r="F6" s="3" t="s">
        <v>13</v>
      </c>
      <c r="G6" s="3"/>
      <c r="H6" s="3"/>
      <c r="I6" s="25" t="s">
        <v>260</v>
      </c>
    </row>
    <row r="7" spans="1:9" x14ac:dyDescent="0.3">
      <c r="A7" s="3">
        <v>4</v>
      </c>
      <c r="B7" s="1" t="s">
        <v>82</v>
      </c>
      <c r="C7" s="1" t="s">
        <v>80</v>
      </c>
      <c r="D7" s="3" t="s">
        <v>123</v>
      </c>
      <c r="E7" s="3">
        <v>400</v>
      </c>
      <c r="F7" s="3" t="s">
        <v>169</v>
      </c>
      <c r="G7" s="3"/>
      <c r="H7" s="3"/>
      <c r="I7" s="25" t="s">
        <v>155</v>
      </c>
    </row>
    <row r="8" spans="1:9" x14ac:dyDescent="0.3">
      <c r="A8" s="3">
        <v>5</v>
      </c>
      <c r="B8" s="1" t="s">
        <v>132</v>
      </c>
      <c r="C8" s="1" t="s">
        <v>143</v>
      </c>
      <c r="D8" s="3" t="s">
        <v>123</v>
      </c>
      <c r="E8" s="3">
        <v>20</v>
      </c>
      <c r="F8" s="3" t="s">
        <v>15</v>
      </c>
      <c r="G8" s="3"/>
      <c r="H8" s="3"/>
      <c r="I8" s="1"/>
    </row>
    <row r="9" spans="1:9" x14ac:dyDescent="0.3">
      <c r="A9" s="3">
        <v>6</v>
      </c>
      <c r="B9" s="1" t="s">
        <v>150</v>
      </c>
      <c r="C9" s="1" t="s">
        <v>146</v>
      </c>
      <c r="D9" s="3" t="s">
        <v>144</v>
      </c>
      <c r="E9" s="3"/>
      <c r="F9" s="3" t="s">
        <v>13</v>
      </c>
      <c r="G9" s="3"/>
      <c r="H9" s="3"/>
      <c r="I9" s="1"/>
    </row>
    <row r="10" spans="1:9" x14ac:dyDescent="0.3">
      <c r="A10" s="3">
        <v>7</v>
      </c>
      <c r="B10" s="1" t="s">
        <v>140</v>
      </c>
      <c r="C10" s="1" t="s">
        <v>139</v>
      </c>
      <c r="D10" s="3" t="s">
        <v>12</v>
      </c>
      <c r="E10" s="3">
        <v>1</v>
      </c>
      <c r="F10" s="3" t="s">
        <v>15</v>
      </c>
      <c r="G10" s="3"/>
      <c r="H10" s="3"/>
      <c r="I10" s="1"/>
    </row>
    <row r="12" spans="1:9" x14ac:dyDescent="0.3">
      <c r="I12">
        <f>SUM(E4:E10)</f>
        <v>4471</v>
      </c>
    </row>
    <row r="13" spans="1:9" x14ac:dyDescent="0.3">
      <c r="H13" t="s">
        <v>157</v>
      </c>
      <c r="I13">
        <v>98.411988369492207</v>
      </c>
    </row>
    <row r="15" spans="1:9" x14ac:dyDescent="0.3">
      <c r="H15" s="48" t="s">
        <v>273</v>
      </c>
    </row>
  </sheetData>
  <mergeCells count="5">
    <mergeCell ref="A1:B1"/>
    <mergeCell ref="D1:E1"/>
    <mergeCell ref="F1:I1"/>
    <mergeCell ref="A2:B2"/>
    <mergeCell ref="C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M9" sqref="M9"/>
    </sheetView>
  </sheetViews>
  <sheetFormatPr defaultRowHeight="16.5" x14ac:dyDescent="0.3"/>
  <cols>
    <col min="1" max="1" width="7.125" customWidth="1"/>
    <col min="2" max="2" width="21.375" customWidth="1"/>
    <col min="3" max="3" width="21.25" customWidth="1"/>
    <col min="4" max="4" width="12" style="24" customWidth="1"/>
    <col min="5" max="5" width="7.625" customWidth="1"/>
    <col min="8" max="8" width="11.625" customWidth="1"/>
    <col min="9" max="9" width="43.125" customWidth="1"/>
  </cols>
  <sheetData>
    <row r="1" spans="1:9" x14ac:dyDescent="0.3">
      <c r="A1" s="52" t="s">
        <v>0</v>
      </c>
      <c r="B1" s="52"/>
      <c r="C1" s="33" t="s">
        <v>39</v>
      </c>
      <c r="D1" s="52" t="s">
        <v>1</v>
      </c>
      <c r="E1" s="52"/>
      <c r="F1" s="53" t="s">
        <v>39</v>
      </c>
      <c r="G1" s="53"/>
      <c r="H1" s="53"/>
      <c r="I1" s="53"/>
    </row>
    <row r="2" spans="1:9" x14ac:dyDescent="0.3">
      <c r="A2" s="52" t="s">
        <v>2</v>
      </c>
      <c r="B2" s="52"/>
      <c r="C2" s="53" t="s">
        <v>170</v>
      </c>
      <c r="D2" s="53"/>
      <c r="E2" s="53"/>
      <c r="F2" s="53"/>
      <c r="G2" s="53"/>
      <c r="H2" s="53"/>
      <c r="I2" s="53"/>
    </row>
    <row r="3" spans="1:9" x14ac:dyDescent="0.3">
      <c r="A3" s="32" t="s">
        <v>3</v>
      </c>
      <c r="B3" s="32" t="s">
        <v>4</v>
      </c>
      <c r="C3" s="32" t="s">
        <v>5</v>
      </c>
      <c r="D3" s="32" t="s">
        <v>6</v>
      </c>
      <c r="E3" s="32" t="s">
        <v>7</v>
      </c>
      <c r="F3" s="32" t="s">
        <v>8</v>
      </c>
      <c r="G3" s="32" t="s">
        <v>9</v>
      </c>
      <c r="H3" s="32" t="s">
        <v>10</v>
      </c>
      <c r="I3" s="32" t="s">
        <v>11</v>
      </c>
    </row>
    <row r="4" spans="1:9" x14ac:dyDescent="0.3">
      <c r="A4" s="3">
        <v>1</v>
      </c>
      <c r="B4" s="33" t="s">
        <v>219</v>
      </c>
      <c r="C4" s="33" t="s">
        <v>223</v>
      </c>
      <c r="D4" s="3" t="s">
        <v>81</v>
      </c>
      <c r="E4" s="3">
        <v>50</v>
      </c>
      <c r="F4" s="3" t="s">
        <v>242</v>
      </c>
      <c r="G4" s="3" t="s">
        <v>116</v>
      </c>
      <c r="H4" s="3"/>
      <c r="I4" s="33" t="s">
        <v>225</v>
      </c>
    </row>
    <row r="5" spans="1:9" ht="25.5" x14ac:dyDescent="0.3">
      <c r="A5" s="42">
        <v>2</v>
      </c>
      <c r="B5" s="30" t="s">
        <v>226</v>
      </c>
      <c r="C5" s="30" t="s">
        <v>230</v>
      </c>
      <c r="D5" s="42" t="s">
        <v>122</v>
      </c>
      <c r="E5" s="42">
        <v>1</v>
      </c>
      <c r="F5" s="42" t="s">
        <v>13</v>
      </c>
      <c r="G5" s="42"/>
      <c r="H5" s="42"/>
      <c r="I5" s="44" t="s">
        <v>257</v>
      </c>
    </row>
    <row r="6" spans="1:9" x14ac:dyDescent="0.3">
      <c r="A6" s="3">
        <v>3</v>
      </c>
      <c r="B6" s="33" t="s">
        <v>89</v>
      </c>
      <c r="C6" s="33" t="s">
        <v>206</v>
      </c>
      <c r="D6" s="3" t="s">
        <v>81</v>
      </c>
      <c r="E6" s="3">
        <v>50</v>
      </c>
      <c r="F6" s="42" t="s">
        <v>228</v>
      </c>
      <c r="G6" s="3"/>
      <c r="H6" s="3"/>
      <c r="I6" s="33"/>
    </row>
    <row r="7" spans="1:9" x14ac:dyDescent="0.3">
      <c r="A7" s="3">
        <v>4</v>
      </c>
      <c r="B7" s="33" t="s">
        <v>148</v>
      </c>
      <c r="C7" s="33" t="s">
        <v>207</v>
      </c>
      <c r="D7" s="3" t="s">
        <v>81</v>
      </c>
      <c r="E7" s="3">
        <v>1000</v>
      </c>
      <c r="F7" s="42" t="s">
        <v>228</v>
      </c>
      <c r="G7" s="3"/>
      <c r="H7" s="3"/>
      <c r="I7" s="25" t="s">
        <v>155</v>
      </c>
    </row>
    <row r="8" spans="1:9" x14ac:dyDescent="0.3">
      <c r="A8" s="3">
        <v>5</v>
      </c>
      <c r="B8" s="33" t="s">
        <v>90</v>
      </c>
      <c r="C8" s="33" t="s">
        <v>208</v>
      </c>
      <c r="D8" s="3" t="s">
        <v>81</v>
      </c>
      <c r="E8" s="3">
        <v>20</v>
      </c>
      <c r="F8" s="42" t="s">
        <v>228</v>
      </c>
      <c r="G8" s="3"/>
      <c r="H8" s="3"/>
      <c r="I8" s="33" t="s">
        <v>220</v>
      </c>
    </row>
    <row r="9" spans="1:9" x14ac:dyDescent="0.3">
      <c r="A9" s="3">
        <v>6</v>
      </c>
      <c r="B9" s="33" t="s">
        <v>82</v>
      </c>
      <c r="C9" s="33" t="s">
        <v>209</v>
      </c>
      <c r="D9" s="3" t="s">
        <v>81</v>
      </c>
      <c r="E9" s="3">
        <v>400</v>
      </c>
      <c r="F9" s="42" t="s">
        <v>228</v>
      </c>
      <c r="G9" s="3"/>
      <c r="H9" s="3"/>
      <c r="I9" s="33" t="s">
        <v>229</v>
      </c>
    </row>
    <row r="10" spans="1:9" x14ac:dyDescent="0.3">
      <c r="A10" s="3">
        <v>7</v>
      </c>
      <c r="B10" s="33" t="s">
        <v>221</v>
      </c>
      <c r="C10" s="30" t="s">
        <v>231</v>
      </c>
      <c r="D10" s="3" t="s">
        <v>144</v>
      </c>
      <c r="E10" s="3"/>
      <c r="F10" s="3" t="s">
        <v>13</v>
      </c>
      <c r="G10" s="3"/>
      <c r="H10" s="3" t="s">
        <v>205</v>
      </c>
      <c r="I10" s="33" t="s">
        <v>241</v>
      </c>
    </row>
    <row r="11" spans="1:9" x14ac:dyDescent="0.3">
      <c r="A11" s="3">
        <v>8</v>
      </c>
      <c r="B11" s="33" t="s">
        <v>151</v>
      </c>
      <c r="C11" s="33" t="s">
        <v>210</v>
      </c>
      <c r="D11" s="3" t="s">
        <v>144</v>
      </c>
      <c r="E11" s="3"/>
      <c r="F11" s="3" t="s">
        <v>15</v>
      </c>
      <c r="G11" s="3"/>
      <c r="H11" s="3"/>
      <c r="I11" s="33" t="s">
        <v>203</v>
      </c>
    </row>
    <row r="12" spans="1:9" x14ac:dyDescent="0.3">
      <c r="A12" s="3">
        <v>9</v>
      </c>
      <c r="B12" s="30" t="s">
        <v>201</v>
      </c>
      <c r="C12" s="30" t="s">
        <v>227</v>
      </c>
      <c r="D12" s="42" t="s">
        <v>122</v>
      </c>
      <c r="E12" s="42">
        <v>1</v>
      </c>
      <c r="F12" s="42" t="s">
        <v>228</v>
      </c>
      <c r="G12" s="3"/>
      <c r="H12" s="3"/>
      <c r="I12" s="33" t="s">
        <v>204</v>
      </c>
    </row>
    <row r="13" spans="1:9" x14ac:dyDescent="0.3">
      <c r="A13" s="3">
        <v>10</v>
      </c>
      <c r="B13" s="30" t="s">
        <v>213</v>
      </c>
      <c r="C13" s="30" t="s">
        <v>235</v>
      </c>
      <c r="D13" s="42" t="s">
        <v>81</v>
      </c>
      <c r="E13" s="42">
        <v>20</v>
      </c>
      <c r="F13" s="42" t="s">
        <v>169</v>
      </c>
      <c r="G13" s="3"/>
      <c r="H13" s="3"/>
      <c r="I13" s="33"/>
    </row>
    <row r="14" spans="1:9" x14ac:dyDescent="0.3">
      <c r="A14" s="3">
        <v>11</v>
      </c>
      <c r="B14" s="30" t="s">
        <v>234</v>
      </c>
      <c r="C14" s="30" t="s">
        <v>232</v>
      </c>
      <c r="D14" s="42" t="s">
        <v>81</v>
      </c>
      <c r="E14" s="42">
        <v>1000</v>
      </c>
      <c r="F14" s="42" t="s">
        <v>228</v>
      </c>
      <c r="G14" s="3"/>
      <c r="H14" s="3"/>
      <c r="I14" s="38" t="s">
        <v>233</v>
      </c>
    </row>
    <row r="15" spans="1:9" x14ac:dyDescent="0.3">
      <c r="A15" s="3">
        <v>12</v>
      </c>
      <c r="B15" s="38" t="s">
        <v>237</v>
      </c>
      <c r="C15" s="38" t="s">
        <v>236</v>
      </c>
      <c r="D15" s="3" t="s">
        <v>81</v>
      </c>
      <c r="E15" s="3">
        <v>400</v>
      </c>
      <c r="F15" s="3" t="s">
        <v>13</v>
      </c>
      <c r="G15" s="3"/>
      <c r="H15" s="3"/>
      <c r="I15" s="25" t="s">
        <v>224</v>
      </c>
    </row>
    <row r="16" spans="1:9" x14ac:dyDescent="0.3">
      <c r="A16" s="3">
        <v>13</v>
      </c>
      <c r="B16" s="33" t="s">
        <v>238</v>
      </c>
      <c r="C16" s="33" t="s">
        <v>239</v>
      </c>
      <c r="D16" s="3" t="s">
        <v>81</v>
      </c>
      <c r="E16" s="3">
        <v>20</v>
      </c>
      <c r="F16" s="3" t="s">
        <v>13</v>
      </c>
      <c r="G16" s="3"/>
      <c r="H16" s="3"/>
      <c r="I16" s="30" t="s">
        <v>240</v>
      </c>
    </row>
    <row r="18" spans="6:9" x14ac:dyDescent="0.3">
      <c r="I18">
        <f>SUM(E4:E16)</f>
        <v>2962</v>
      </c>
    </row>
    <row r="19" spans="6:9" x14ac:dyDescent="0.3">
      <c r="H19" t="s">
        <v>157</v>
      </c>
      <c r="I19">
        <v>94.530722484807498</v>
      </c>
    </row>
    <row r="24" spans="6:9" ht="49.5" customHeight="1" x14ac:dyDescent="0.3">
      <c r="F24" s="55" t="s">
        <v>215</v>
      </c>
      <c r="G24" s="55"/>
      <c r="H24" s="55"/>
      <c r="I24" s="55"/>
    </row>
  </sheetData>
  <mergeCells count="6">
    <mergeCell ref="F24:I24"/>
    <mergeCell ref="A1:B1"/>
    <mergeCell ref="D1:E1"/>
    <mergeCell ref="F1:I1"/>
    <mergeCell ref="A2:B2"/>
    <mergeCell ref="C2:I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2" sqref="C2:I2"/>
    </sheetView>
  </sheetViews>
  <sheetFormatPr defaultRowHeight="16.5" x14ac:dyDescent="0.3"/>
  <cols>
    <col min="1" max="1" width="7.125" customWidth="1"/>
    <col min="2" max="2" width="21.375" customWidth="1"/>
    <col min="3" max="3" width="21.25" customWidth="1"/>
    <col min="4" max="4" width="12" style="24" customWidth="1"/>
    <col min="5" max="5" width="7.625" customWidth="1"/>
    <col min="8" max="8" width="11.625" customWidth="1"/>
    <col min="9" max="9" width="43.125" customWidth="1"/>
  </cols>
  <sheetData>
    <row r="1" spans="1:9" x14ac:dyDescent="0.3">
      <c r="A1" s="52" t="s">
        <v>0</v>
      </c>
      <c r="B1" s="52"/>
      <c r="C1" s="41" t="s">
        <v>244</v>
      </c>
      <c r="D1" s="52" t="s">
        <v>1</v>
      </c>
      <c r="E1" s="52"/>
      <c r="F1" s="53" t="s">
        <v>245</v>
      </c>
      <c r="G1" s="53"/>
      <c r="H1" s="53"/>
      <c r="I1" s="53"/>
    </row>
    <row r="2" spans="1:9" x14ac:dyDescent="0.3">
      <c r="A2" s="52" t="s">
        <v>2</v>
      </c>
      <c r="B2" s="52"/>
      <c r="C2" s="53" t="s">
        <v>271</v>
      </c>
      <c r="D2" s="53"/>
      <c r="E2" s="53"/>
      <c r="F2" s="53"/>
      <c r="G2" s="53"/>
      <c r="H2" s="53"/>
      <c r="I2" s="53"/>
    </row>
    <row r="3" spans="1:9" x14ac:dyDescent="0.3">
      <c r="A3" s="40" t="s">
        <v>3</v>
      </c>
      <c r="B3" s="40" t="s">
        <v>4</v>
      </c>
      <c r="C3" s="40" t="s">
        <v>5</v>
      </c>
      <c r="D3" s="40" t="s">
        <v>6</v>
      </c>
      <c r="E3" s="40" t="s">
        <v>7</v>
      </c>
      <c r="F3" s="40" t="s">
        <v>8</v>
      </c>
      <c r="G3" s="40" t="s">
        <v>9</v>
      </c>
      <c r="H3" s="40" t="s">
        <v>10</v>
      </c>
      <c r="I3" s="40" t="s">
        <v>11</v>
      </c>
    </row>
    <row r="4" spans="1:9" x14ac:dyDescent="0.3">
      <c r="A4" s="3">
        <v>1</v>
      </c>
      <c r="B4" s="41" t="s">
        <v>246</v>
      </c>
      <c r="C4" s="41" t="s">
        <v>251</v>
      </c>
      <c r="D4" s="3" t="s">
        <v>81</v>
      </c>
      <c r="E4" s="3">
        <v>6</v>
      </c>
      <c r="F4" s="3" t="s">
        <v>188</v>
      </c>
      <c r="G4" s="3" t="s">
        <v>116</v>
      </c>
      <c r="H4" s="3"/>
      <c r="I4" s="41" t="s">
        <v>251</v>
      </c>
    </row>
    <row r="5" spans="1:9" x14ac:dyDescent="0.3">
      <c r="A5" s="42">
        <v>2</v>
      </c>
      <c r="B5" s="30" t="s">
        <v>247</v>
      </c>
      <c r="C5" s="30" t="s">
        <v>252</v>
      </c>
      <c r="D5" s="3" t="s">
        <v>81</v>
      </c>
      <c r="E5" s="42">
        <v>15</v>
      </c>
      <c r="F5" s="42" t="s">
        <v>13</v>
      </c>
      <c r="G5" s="3" t="s">
        <v>116</v>
      </c>
      <c r="H5" s="42"/>
      <c r="I5" s="30" t="s">
        <v>252</v>
      </c>
    </row>
    <row r="6" spans="1:9" x14ac:dyDescent="0.3">
      <c r="A6" s="3">
        <v>3</v>
      </c>
      <c r="B6" s="41" t="s">
        <v>248</v>
      </c>
      <c r="C6" s="41" t="s">
        <v>253</v>
      </c>
      <c r="D6" s="3" t="s">
        <v>81</v>
      </c>
      <c r="E6" s="3">
        <v>60</v>
      </c>
      <c r="F6" s="42" t="s">
        <v>169</v>
      </c>
      <c r="G6" s="3"/>
      <c r="H6" s="42" t="s">
        <v>169</v>
      </c>
      <c r="I6" s="41" t="s">
        <v>253</v>
      </c>
    </row>
    <row r="7" spans="1:9" x14ac:dyDescent="0.3">
      <c r="A7" s="3">
        <v>4</v>
      </c>
      <c r="B7" s="41" t="s">
        <v>249</v>
      </c>
      <c r="C7" s="41" t="s">
        <v>254</v>
      </c>
      <c r="D7" s="3" t="s">
        <v>81</v>
      </c>
      <c r="E7" s="3">
        <v>200</v>
      </c>
      <c r="F7" s="42" t="s">
        <v>169</v>
      </c>
      <c r="G7" s="3"/>
      <c r="H7" s="42" t="s">
        <v>169</v>
      </c>
      <c r="I7" s="41" t="s">
        <v>254</v>
      </c>
    </row>
    <row r="8" spans="1:9" x14ac:dyDescent="0.3">
      <c r="A8" s="3">
        <v>5</v>
      </c>
      <c r="B8" s="41" t="s">
        <v>250</v>
      </c>
      <c r="C8" s="41" t="s">
        <v>255</v>
      </c>
      <c r="D8" s="42" t="s">
        <v>122</v>
      </c>
      <c r="E8" s="3">
        <v>1</v>
      </c>
      <c r="F8" s="42" t="s">
        <v>169</v>
      </c>
      <c r="G8" s="3"/>
      <c r="H8" s="42" t="s">
        <v>169</v>
      </c>
      <c r="I8" s="41" t="s">
        <v>255</v>
      </c>
    </row>
    <row r="10" spans="1:9" x14ac:dyDescent="0.3">
      <c r="A10" s="56" t="s">
        <v>256</v>
      </c>
      <c r="B10" s="56"/>
      <c r="C10" s="56"/>
      <c r="D10" s="56"/>
      <c r="E10" s="56"/>
      <c r="F10" s="56"/>
      <c r="G10" s="56"/>
      <c r="H10" s="56"/>
      <c r="I10" s="56"/>
    </row>
    <row r="11" spans="1:9" x14ac:dyDescent="0.3">
      <c r="A11" s="56"/>
      <c r="B11" s="56"/>
      <c r="C11" s="56"/>
      <c r="D11" s="56"/>
      <c r="E11" s="56"/>
      <c r="F11" s="56"/>
      <c r="G11" s="56"/>
      <c r="H11" s="56"/>
      <c r="I11" s="56"/>
    </row>
    <row r="12" spans="1:9" x14ac:dyDescent="0.3">
      <c r="A12" s="56"/>
      <c r="B12" s="56"/>
      <c r="C12" s="56"/>
      <c r="D12" s="56"/>
      <c r="E12" s="56"/>
      <c r="F12" s="56"/>
      <c r="G12" s="56"/>
      <c r="H12" s="56"/>
      <c r="I12" s="56"/>
    </row>
  </sheetData>
  <mergeCells count="6">
    <mergeCell ref="A10:I12"/>
    <mergeCell ref="A1:B1"/>
    <mergeCell ref="D1:E1"/>
    <mergeCell ref="F1:I1"/>
    <mergeCell ref="A2:B2"/>
    <mergeCell ref="C2:I2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24" sqref="G24"/>
    </sheetView>
  </sheetViews>
  <sheetFormatPr defaultRowHeight="16.5" x14ac:dyDescent="0.3"/>
  <cols>
    <col min="1" max="1" width="7.125" customWidth="1"/>
    <col min="2" max="2" width="21.375" customWidth="1"/>
    <col min="3" max="3" width="21.25" customWidth="1"/>
    <col min="4" max="4" width="12" style="24" customWidth="1"/>
    <col min="5" max="5" width="7.625" customWidth="1"/>
    <col min="8" max="8" width="11.625" customWidth="1"/>
    <col min="9" max="9" width="30" customWidth="1"/>
  </cols>
  <sheetData>
    <row r="1" spans="1:9" x14ac:dyDescent="0.3">
      <c r="A1" s="52" t="s">
        <v>0</v>
      </c>
      <c r="B1" s="52"/>
      <c r="C1" s="1" t="s">
        <v>39</v>
      </c>
      <c r="D1" s="52" t="s">
        <v>1</v>
      </c>
      <c r="E1" s="52"/>
      <c r="F1" s="53" t="s">
        <v>52</v>
      </c>
      <c r="G1" s="53"/>
      <c r="H1" s="53"/>
      <c r="I1" s="53"/>
    </row>
    <row r="2" spans="1:9" x14ac:dyDescent="0.3">
      <c r="A2" s="52" t="s">
        <v>2</v>
      </c>
      <c r="B2" s="52"/>
      <c r="C2" s="53" t="s">
        <v>170</v>
      </c>
      <c r="D2" s="53"/>
      <c r="E2" s="53"/>
      <c r="F2" s="53"/>
      <c r="G2" s="53"/>
      <c r="H2" s="53"/>
      <c r="I2" s="53"/>
    </row>
    <row r="3" spans="1:9" x14ac:dyDescent="0.3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</row>
    <row r="4" spans="1:9" x14ac:dyDescent="0.3">
      <c r="A4" s="3">
        <v>1</v>
      </c>
      <c r="B4" s="1" t="s">
        <v>89</v>
      </c>
      <c r="C4" s="1" t="s">
        <v>206</v>
      </c>
      <c r="D4" s="3" t="s">
        <v>123</v>
      </c>
      <c r="E4" s="3">
        <v>50</v>
      </c>
      <c r="F4" s="3" t="s">
        <v>13</v>
      </c>
      <c r="G4" s="3"/>
      <c r="H4" s="3"/>
      <c r="I4" s="1"/>
    </row>
    <row r="5" spans="1:9" x14ac:dyDescent="0.3">
      <c r="A5" s="3">
        <v>2</v>
      </c>
      <c r="B5" s="1" t="s">
        <v>148</v>
      </c>
      <c r="C5" s="1" t="s">
        <v>207</v>
      </c>
      <c r="D5" s="3" t="s">
        <v>123</v>
      </c>
      <c r="E5" s="3">
        <v>1000</v>
      </c>
      <c r="F5" s="3" t="s">
        <v>13</v>
      </c>
      <c r="G5" s="3"/>
      <c r="H5" s="3"/>
      <c r="I5" s="25" t="s">
        <v>159</v>
      </c>
    </row>
    <row r="6" spans="1:9" x14ac:dyDescent="0.3">
      <c r="A6" s="3">
        <v>3</v>
      </c>
      <c r="B6" s="1" t="s">
        <v>90</v>
      </c>
      <c r="C6" s="1" t="s">
        <v>208</v>
      </c>
      <c r="D6" s="3" t="s">
        <v>123</v>
      </c>
      <c r="E6" s="3">
        <v>20</v>
      </c>
      <c r="F6" s="3" t="s">
        <v>13</v>
      </c>
      <c r="G6" s="3"/>
      <c r="H6" s="3"/>
      <c r="I6" s="1" t="s">
        <v>149</v>
      </c>
    </row>
    <row r="7" spans="1:9" x14ac:dyDescent="0.3">
      <c r="A7" s="3">
        <v>4</v>
      </c>
      <c r="B7" s="1" t="s">
        <v>82</v>
      </c>
      <c r="C7" s="1" t="s">
        <v>209</v>
      </c>
      <c r="D7" s="3" t="s">
        <v>123</v>
      </c>
      <c r="E7" s="3">
        <v>400</v>
      </c>
      <c r="F7" s="3" t="s">
        <v>13</v>
      </c>
      <c r="G7" s="3"/>
      <c r="H7" s="3"/>
      <c r="I7" s="1" t="s">
        <v>158</v>
      </c>
    </row>
    <row r="8" spans="1:9" x14ac:dyDescent="0.3">
      <c r="A8" s="3">
        <v>5</v>
      </c>
      <c r="B8" s="1" t="s">
        <v>200</v>
      </c>
      <c r="C8" s="25" t="s">
        <v>216</v>
      </c>
      <c r="D8" s="3" t="s">
        <v>144</v>
      </c>
      <c r="E8" s="3"/>
      <c r="F8" s="3" t="s">
        <v>13</v>
      </c>
      <c r="G8" s="3"/>
      <c r="H8" s="3" t="s">
        <v>205</v>
      </c>
      <c r="I8" s="31" t="s">
        <v>202</v>
      </c>
    </row>
    <row r="9" spans="1:9" x14ac:dyDescent="0.3">
      <c r="A9" s="3">
        <v>6</v>
      </c>
      <c r="B9" s="31" t="s">
        <v>151</v>
      </c>
      <c r="C9" s="31" t="s">
        <v>210</v>
      </c>
      <c r="D9" s="3" t="s">
        <v>144</v>
      </c>
      <c r="E9" s="3"/>
      <c r="F9" s="3" t="s">
        <v>15</v>
      </c>
      <c r="G9" s="3"/>
      <c r="H9" s="3"/>
      <c r="I9" s="1" t="s">
        <v>203</v>
      </c>
    </row>
    <row r="10" spans="1:9" x14ac:dyDescent="0.3">
      <c r="A10" s="3">
        <v>7</v>
      </c>
      <c r="B10" s="31" t="s">
        <v>201</v>
      </c>
      <c r="C10" s="25" t="s">
        <v>218</v>
      </c>
      <c r="D10" s="3" t="s">
        <v>153</v>
      </c>
      <c r="E10" s="3">
        <v>1</v>
      </c>
      <c r="F10" s="3" t="s">
        <v>13</v>
      </c>
      <c r="G10" s="3"/>
      <c r="H10" s="3">
        <v>1</v>
      </c>
      <c r="I10" s="31" t="s">
        <v>204</v>
      </c>
    </row>
    <row r="11" spans="1:9" x14ac:dyDescent="0.3">
      <c r="A11" s="3">
        <v>8</v>
      </c>
      <c r="B11" s="31" t="s">
        <v>213</v>
      </c>
      <c r="C11" s="31" t="s">
        <v>214</v>
      </c>
      <c r="D11" s="3" t="s">
        <v>81</v>
      </c>
      <c r="E11" s="3">
        <v>20</v>
      </c>
      <c r="F11" s="3" t="s">
        <v>212</v>
      </c>
      <c r="G11" s="3"/>
      <c r="H11" s="3"/>
      <c r="I11" s="31"/>
    </row>
    <row r="12" spans="1:9" x14ac:dyDescent="0.3">
      <c r="A12" s="3">
        <v>9</v>
      </c>
      <c r="B12" s="1" t="s">
        <v>96</v>
      </c>
      <c r="C12" s="1" t="s">
        <v>211</v>
      </c>
      <c r="D12" s="3" t="s">
        <v>123</v>
      </c>
      <c r="E12" s="3">
        <v>1000</v>
      </c>
      <c r="F12" s="3" t="s">
        <v>13</v>
      </c>
      <c r="G12" s="3"/>
      <c r="H12" s="3"/>
      <c r="I12" s="25" t="s">
        <v>156</v>
      </c>
    </row>
    <row r="13" spans="1:9" x14ac:dyDescent="0.3">
      <c r="C13" s="39" t="s">
        <v>217</v>
      </c>
    </row>
    <row r="14" spans="1:9" x14ac:dyDescent="0.3">
      <c r="I14">
        <f>SUM(E4:E12)</f>
        <v>2491</v>
      </c>
    </row>
    <row r="15" spans="1:9" x14ac:dyDescent="0.3">
      <c r="H15" t="s">
        <v>157</v>
      </c>
      <c r="I15">
        <v>96.346848655158496</v>
      </c>
    </row>
    <row r="20" spans="6:9" ht="49.5" customHeight="1" x14ac:dyDescent="0.3">
      <c r="F20" s="55" t="s">
        <v>215</v>
      </c>
      <c r="G20" s="55"/>
      <c r="H20" s="55"/>
      <c r="I20" s="55"/>
    </row>
  </sheetData>
  <mergeCells count="6">
    <mergeCell ref="F20:I20"/>
    <mergeCell ref="A1:B1"/>
    <mergeCell ref="D1:E1"/>
    <mergeCell ref="F1:I1"/>
    <mergeCell ref="A2:B2"/>
    <mergeCell ref="C2:I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개정이력</vt:lpstr>
      <vt:lpstr>테이블정보요약</vt:lpstr>
      <vt:lpstr>BD_USER_INFO</vt:lpstr>
      <vt:lpstr>BD_SRCH_INFO</vt:lpstr>
      <vt:lpstr>BD_ATTCH_FILE_INFO</vt:lpstr>
      <vt:lpstr>BD_SRCH_EQUPMNT_INFO</vt:lpstr>
      <vt:lpstr>BD_LOG_INFO</vt:lpstr>
      <vt:lpstr>BD_COM_CODE_INFO</vt:lpstr>
      <vt:lpstr>BD_LOG_INFO_backup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</dc:creator>
  <cp:lastModifiedBy>ig</cp:lastModifiedBy>
  <dcterms:created xsi:type="dcterms:W3CDTF">2016-11-23T02:19:12Z</dcterms:created>
  <dcterms:modified xsi:type="dcterms:W3CDTF">2016-12-21T05:40:41Z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bfbaf7ef-e212-4214-b377-afda8e96b24a</vt:lpwstr>
  </property>
</Properties>
</file>