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tagouni.sharepoint.com/sites/PhiLab/Shared Documents/General/Papers in preparation/LC53 modification and CRISPR/CHM Revision Nov 2024/bioinformatics/arabinosylation-anti-CRISPR/docs/"/>
    </mc:Choice>
  </mc:AlternateContent>
  <xr:revisionPtr revIDLastSave="1038" documentId="8_{3A860D05-BA79-4930-9466-171EFD6FED12}" xr6:coauthVersionLast="47" xr6:coauthVersionMax="47" xr10:uidLastSave="{C52DD485-6763-441C-941B-A2FC5EE12425}"/>
  <bookViews>
    <workbookView xWindow="25695" yWindow="0" windowWidth="26010" windowHeight="20985" xr2:uid="{F9CE20F1-D66E-494F-B2B1-7A22917EC080}"/>
  </bookViews>
  <sheets>
    <sheet name="phages" sheetId="8" r:id="rId1"/>
    <sheet name="predicted_arabinosylating_phage" sheetId="9" r:id="rId2"/>
    <sheet name="S7_phage-genomes" sheetId="5" r:id="rId3"/>
    <sheet name="proteins" sheetId="3" r:id="rId4"/>
    <sheet name="S4_phages" sheetId="1" r:id="rId5"/>
    <sheet name="S1_bacteria" sheetId="2" r:id="rId6"/>
    <sheet name="S6_ara-hC-transferases" sheetId="4" r:id="rId7"/>
    <sheet name="S8_glucosylation-enzymes" sheetId="7" r:id="rId8"/>
    <sheet name="S9_DNA-modification-enzyme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9" l="1"/>
  <c r="D6" i="9"/>
  <c r="E6" i="9"/>
  <c r="B6" i="9"/>
  <c r="B4" i="9"/>
</calcChain>
</file>

<file path=xl/sharedStrings.xml><?xml version="1.0" encoding="utf-8"?>
<sst xmlns="http://schemas.openxmlformats.org/spreadsheetml/2006/main" count="2437" uniqueCount="703">
  <si>
    <t>Species</t>
  </si>
  <si>
    <t>Strain</t>
  </si>
  <si>
    <t>Description</t>
  </si>
  <si>
    <t>Notes</t>
  </si>
  <si>
    <t>Reference</t>
  </si>
  <si>
    <t>Acinetobacter baumannii</t>
  </si>
  <si>
    <t>TP1</t>
  </si>
  <si>
    <t>Propagation strain for phage Maestro</t>
  </si>
  <si>
    <t>E. coli</t>
  </si>
  <si>
    <r>
      <t>DH10</t>
    </r>
    <r>
      <rPr>
        <sz val="10"/>
        <color theme="1"/>
        <rFont val="Symbol"/>
        <family val="1"/>
        <charset val="2"/>
      </rPr>
      <t>b</t>
    </r>
  </si>
  <si>
    <t>Test strain for phage Bas46 assays</t>
  </si>
  <si>
    <t>K-12 MG1655 ∆RM</t>
  </si>
  <si>
    <t>Restriction-modification mutant propagation strain for phage Bas46</t>
  </si>
  <si>
    <t>ST18</t>
  </si>
  <si>
    <t>Auxotrophic donor for biparental conjugation</t>
  </si>
  <si>
    <t>Requires Ala</t>
  </si>
  <si>
    <r>
      <t>Serratia</t>
    </r>
    <r>
      <rPr>
        <sz val="10"/>
        <color theme="1"/>
        <rFont val="Arial"/>
        <family val="2"/>
      </rPr>
      <t xml:space="preserve"> sp. ATCC 39006</t>
    </r>
  </si>
  <si>
    <t>LacA</t>
  </si>
  <si>
    <t>Lac- EMS mutant, denoted WT</t>
  </si>
  <si>
    <r>
      <t>Serratia</t>
    </r>
    <r>
      <rPr>
        <sz val="10"/>
        <color theme="1"/>
        <rFont val="Arial"/>
        <family val="2"/>
      </rPr>
      <t xml:space="preserve"> strain 92</t>
    </r>
  </si>
  <si>
    <r>
      <t xml:space="preserve">Propagation host for </t>
    </r>
    <r>
      <rPr>
        <i/>
        <sz val="10"/>
        <color theme="1"/>
        <rFont val="Arial"/>
        <family val="2"/>
      </rPr>
      <t>Serratia</t>
    </r>
    <r>
      <rPr>
        <sz val="10"/>
        <color theme="1"/>
        <rFont val="Arial"/>
        <family val="2"/>
      </rPr>
      <t xml:space="preserve"> phage 92A1</t>
    </r>
  </si>
  <si>
    <t>4,5</t>
  </si>
  <si>
    <t>Accession</t>
  </si>
  <si>
    <t>Name</t>
  </si>
  <si>
    <t>Features</t>
  </si>
  <si>
    <t>LC53</t>
  </si>
  <si>
    <r>
      <t xml:space="preserve">LC53 </t>
    </r>
    <r>
      <rPr>
        <i/>
        <sz val="10"/>
        <color theme="1"/>
        <rFont val="Arial"/>
        <family val="2"/>
      </rPr>
      <t>ara iso</t>
    </r>
    <r>
      <rPr>
        <sz val="10"/>
        <color theme="1"/>
        <rFont val="Arial"/>
        <family val="2"/>
      </rPr>
      <t xml:space="preserve"> mutant 8</t>
    </r>
  </si>
  <si>
    <t>11 bp deletion (15 bp after start) in arabinose isomerase</t>
  </si>
  <si>
    <t>This work</t>
  </si>
  <si>
    <t>JS26</t>
  </si>
  <si>
    <t>PCH45</t>
  </si>
  <si>
    <t>92A1</t>
  </si>
  <si>
    <t>T4</t>
  </si>
  <si>
    <t>Fagenbank</t>
  </si>
  <si>
    <t>RB69</t>
  </si>
  <si>
    <t>Bas46</t>
  </si>
  <si>
    <r>
      <t>Bas46 ∆</t>
    </r>
    <r>
      <rPr>
        <i/>
        <sz val="10"/>
        <color theme="1"/>
        <rFont val="Arial"/>
        <family val="2"/>
      </rPr>
      <t>aat</t>
    </r>
  </si>
  <si>
    <t>Bas47</t>
  </si>
  <si>
    <t>Maestro</t>
  </si>
  <si>
    <t>Host</t>
  </si>
  <si>
    <t>Serratia sp. ATCC 39006</t>
  </si>
  <si>
    <t>Acinetobacter</t>
  </si>
  <si>
    <t>Escherichia coli</t>
  </si>
  <si>
    <r>
      <t xml:space="preserve">Serratia </t>
    </r>
    <r>
      <rPr>
        <sz val="10"/>
        <color theme="1"/>
        <rFont val="Arial"/>
        <family val="2"/>
      </rPr>
      <t>strain 92</t>
    </r>
  </si>
  <si>
    <t>Jason Gill lab, unpublished</t>
  </si>
  <si>
    <r>
      <t>Achromobacter</t>
    </r>
    <r>
      <rPr>
        <sz val="10"/>
        <color theme="1"/>
        <rFont val="Arial"/>
        <family val="2"/>
      </rPr>
      <t xml:space="preserve"> phage 83-24</t>
    </r>
  </si>
  <si>
    <t>AJD82869</t>
  </si>
  <si>
    <r>
      <t>Achromobacter</t>
    </r>
    <r>
      <rPr>
        <sz val="10"/>
        <color theme="1"/>
        <rFont val="Arial"/>
        <family val="2"/>
      </rPr>
      <t xml:space="preserve"> phage JWX</t>
    </r>
  </si>
  <si>
    <t>AJD82805</t>
  </si>
  <si>
    <r>
      <t>Aeromonas</t>
    </r>
    <r>
      <rPr>
        <sz val="10"/>
        <color theme="1"/>
        <rFont val="Arial"/>
        <family val="2"/>
      </rPr>
      <t xml:space="preserve"> phage 25</t>
    </r>
  </si>
  <si>
    <t>ABF72593</t>
  </si>
  <si>
    <t>ABF72756</t>
  </si>
  <si>
    <r>
      <t>Aeromonas</t>
    </r>
    <r>
      <rPr>
        <sz val="10"/>
        <color theme="1"/>
        <rFont val="Arial"/>
        <family val="2"/>
      </rPr>
      <t xml:space="preserve"> phage 44RR2.8t</t>
    </r>
  </si>
  <si>
    <t>NP_932389</t>
  </si>
  <si>
    <t>NP_932561</t>
  </si>
  <si>
    <r>
      <t>Alphaproteobacteria</t>
    </r>
    <r>
      <rPr>
        <sz val="10"/>
        <color theme="1"/>
        <rFont val="Arial"/>
        <family val="2"/>
      </rPr>
      <t xml:space="preserve"> phage PhiJL001</t>
    </r>
  </si>
  <si>
    <t>YP_223948</t>
  </si>
  <si>
    <r>
      <t>Bacillus</t>
    </r>
    <r>
      <rPr>
        <sz val="10"/>
        <color theme="1"/>
        <rFont val="Arial"/>
        <family val="2"/>
      </rPr>
      <t xml:space="preserve"> phage CP-51</t>
    </r>
  </si>
  <si>
    <t>YP_009099130</t>
  </si>
  <si>
    <r>
      <t>Bacillus</t>
    </r>
    <r>
      <rPr>
        <sz val="10"/>
        <color theme="1"/>
        <rFont val="Arial"/>
        <family val="2"/>
      </rPr>
      <t xml:space="preserve"> phage G</t>
    </r>
  </si>
  <si>
    <t>YP_009015622</t>
  </si>
  <si>
    <t>YP_009015427</t>
  </si>
  <si>
    <r>
      <t>Bacillus</t>
    </r>
    <r>
      <rPr>
        <sz val="10"/>
        <color theme="1"/>
        <rFont val="Arial"/>
        <family val="2"/>
      </rPr>
      <t xml:space="preserve"> phage SP-10</t>
    </r>
  </si>
  <si>
    <t>YP_007003445</t>
  </si>
  <si>
    <r>
      <t>Bacillus</t>
    </r>
    <r>
      <rPr>
        <sz val="10"/>
        <color theme="1"/>
        <rFont val="Arial"/>
        <family val="2"/>
      </rPr>
      <t xml:space="preserve"> phage SPO1</t>
    </r>
  </si>
  <si>
    <t>YP_002300412</t>
  </si>
  <si>
    <r>
      <t>Citrobacter</t>
    </r>
    <r>
      <rPr>
        <sz val="10"/>
        <color theme="1"/>
        <rFont val="Arial"/>
        <family val="2"/>
      </rPr>
      <t xml:space="preserve"> phage Merlin</t>
    </r>
  </si>
  <si>
    <t>YP_009203758</t>
  </si>
  <si>
    <t>YP_009203972</t>
  </si>
  <si>
    <r>
      <t>Delftia</t>
    </r>
    <r>
      <rPr>
        <sz val="10"/>
        <color theme="1"/>
        <rFont val="Arial"/>
        <family val="2"/>
      </rPr>
      <t xml:space="preserve"> phage PhiW-14</t>
    </r>
  </si>
  <si>
    <t>YP_003359084</t>
  </si>
  <si>
    <r>
      <t xml:space="preserve">Dickeya </t>
    </r>
    <r>
      <rPr>
        <sz val="10"/>
        <color theme="1"/>
        <rFont val="Arial"/>
        <family val="2"/>
      </rPr>
      <t>phage vB-DsoM-LIMEstone1</t>
    </r>
  </si>
  <si>
    <t>CCD57606</t>
  </si>
  <si>
    <r>
      <t>E. coli</t>
    </r>
    <r>
      <rPr>
        <sz val="10"/>
        <color theme="1"/>
        <rFont val="Arial"/>
        <family val="2"/>
      </rPr>
      <t xml:space="preserve"> ThyA</t>
    </r>
  </si>
  <si>
    <t>AAA24675</t>
  </si>
  <si>
    <r>
      <t>Edwardsiella</t>
    </r>
    <r>
      <rPr>
        <sz val="10"/>
        <color theme="1"/>
        <rFont val="Arial"/>
        <family val="2"/>
      </rPr>
      <t xml:space="preserve"> phage PEi20</t>
    </r>
  </si>
  <si>
    <t>YP_009190200</t>
  </si>
  <si>
    <t>YP_009190409</t>
  </si>
  <si>
    <r>
      <t>Enterobacter</t>
    </r>
    <r>
      <rPr>
        <sz val="10"/>
        <color theme="1"/>
        <rFont val="Arial"/>
        <family val="2"/>
      </rPr>
      <t xml:space="preserve"> phage CC31</t>
    </r>
  </si>
  <si>
    <t>YP_004009899</t>
  </si>
  <si>
    <r>
      <t>Escherichia</t>
    </r>
    <r>
      <rPr>
        <sz val="10"/>
        <color theme="1"/>
        <rFont val="Arial"/>
        <family val="2"/>
      </rPr>
      <t xml:space="preserve"> phage Bas46</t>
    </r>
  </si>
  <si>
    <t>QXV76986</t>
  </si>
  <si>
    <t>QXV76910</t>
  </si>
  <si>
    <r>
      <t>Escherichia</t>
    </r>
    <r>
      <rPr>
        <sz val="10"/>
        <color theme="1"/>
        <rFont val="Arial"/>
        <family val="2"/>
      </rPr>
      <t xml:space="preserve"> phage Bas47</t>
    </r>
  </si>
  <si>
    <t>QXV75152</t>
  </si>
  <si>
    <t>QXV75071</t>
  </si>
  <si>
    <r>
      <t>Escherichia</t>
    </r>
    <r>
      <rPr>
        <sz val="10"/>
        <color theme="1"/>
        <rFont val="Arial"/>
        <family val="2"/>
      </rPr>
      <t xml:space="preserve"> phage EcS1</t>
    </r>
  </si>
  <si>
    <t>YP_010090732</t>
  </si>
  <si>
    <t>YP_010090948</t>
  </si>
  <si>
    <r>
      <t>Escherichia</t>
    </r>
    <r>
      <rPr>
        <sz val="10"/>
        <color theme="1"/>
        <rFont val="Arial"/>
        <family val="2"/>
      </rPr>
      <t xml:space="preserve"> phage IME08</t>
    </r>
  </si>
  <si>
    <t>YP_003734190</t>
  </si>
  <si>
    <t>YP_003734371</t>
  </si>
  <si>
    <r>
      <t>Escherichia</t>
    </r>
    <r>
      <rPr>
        <sz val="10"/>
        <color theme="1"/>
        <rFont val="Arial"/>
        <family val="2"/>
      </rPr>
      <t xml:space="preserve"> phage RB69</t>
    </r>
  </si>
  <si>
    <t>NP_861738</t>
  </si>
  <si>
    <t>NP_861931</t>
  </si>
  <si>
    <r>
      <t>Escherichia</t>
    </r>
    <r>
      <rPr>
        <sz val="10"/>
        <color theme="1"/>
        <rFont val="Arial"/>
        <family val="2"/>
      </rPr>
      <t xml:space="preserve"> phage T4</t>
    </r>
  </si>
  <si>
    <t>CAA68342</t>
  </si>
  <si>
    <t>AAC12816</t>
  </si>
  <si>
    <r>
      <t>Escherichia</t>
    </r>
    <r>
      <rPr>
        <sz val="10"/>
        <color theme="1"/>
        <rFont val="Arial"/>
        <family val="2"/>
      </rPr>
      <t xml:space="preserve"> phage T5</t>
    </r>
  </si>
  <si>
    <t>AAU05229</t>
  </si>
  <si>
    <r>
      <t>Escherichia</t>
    </r>
    <r>
      <rPr>
        <sz val="10"/>
        <color theme="1"/>
        <rFont val="Arial"/>
        <family val="2"/>
      </rPr>
      <t xml:space="preserve"> phage wV7</t>
    </r>
  </si>
  <si>
    <t>YP_007004786</t>
  </si>
  <si>
    <t>YP_007004972</t>
  </si>
  <si>
    <r>
      <t>Kosakonia</t>
    </r>
    <r>
      <rPr>
        <sz val="10"/>
        <color theme="1"/>
        <rFont val="Arial"/>
        <family val="2"/>
      </rPr>
      <t xml:space="preserve"> phage Kc304</t>
    </r>
  </si>
  <si>
    <t>QYN80483</t>
  </si>
  <si>
    <t>QYN80677</t>
  </si>
  <si>
    <r>
      <t>Pectobacterium</t>
    </r>
    <r>
      <rPr>
        <sz val="10"/>
        <color theme="1"/>
        <rFont val="Arial"/>
        <family val="2"/>
      </rPr>
      <t xml:space="preserve"> bacteriophage PM2</t>
    </r>
  </si>
  <si>
    <t>YP_009211464</t>
  </si>
  <si>
    <t>YP_009211676</t>
  </si>
  <si>
    <r>
      <t>Pseudomonas</t>
    </r>
    <r>
      <rPr>
        <sz val="10"/>
        <color theme="1"/>
        <rFont val="Arial"/>
        <family val="2"/>
      </rPr>
      <t xml:space="preserve"> phage M6</t>
    </r>
  </si>
  <si>
    <t>YP_001294566</t>
  </si>
  <si>
    <r>
      <t>Pseudomonas</t>
    </r>
    <r>
      <rPr>
        <sz val="10"/>
        <color theme="1"/>
        <rFont val="Arial"/>
        <family val="2"/>
      </rPr>
      <t xml:space="preserve"> phage MP1412</t>
    </r>
  </si>
  <si>
    <t>YP_006561023</t>
  </si>
  <si>
    <r>
      <t>Ralstonia</t>
    </r>
    <r>
      <rPr>
        <sz val="10"/>
        <color theme="1"/>
        <rFont val="Arial"/>
        <family val="2"/>
      </rPr>
      <t xml:space="preserve"> phage phiRSL1</t>
    </r>
  </si>
  <si>
    <t>BAG41679</t>
  </si>
  <si>
    <r>
      <t>Rhodoferax</t>
    </r>
    <r>
      <rPr>
        <sz val="10"/>
        <color theme="1"/>
        <rFont val="Arial"/>
        <family val="2"/>
      </rPr>
      <t xml:space="preserve"> phage P26218</t>
    </r>
  </si>
  <si>
    <t>AKA60319</t>
  </si>
  <si>
    <r>
      <t>Roseobacter</t>
    </r>
    <r>
      <rPr>
        <sz val="10"/>
        <color theme="1"/>
        <rFont val="Arial"/>
        <family val="2"/>
      </rPr>
      <t xml:space="preserve"> phage RDJL Phi 1</t>
    </r>
  </si>
  <si>
    <t>ADK73418</t>
  </si>
  <si>
    <r>
      <t>Salmonella</t>
    </r>
    <r>
      <rPr>
        <sz val="10"/>
        <color theme="1"/>
        <rFont val="Arial"/>
        <family val="2"/>
      </rPr>
      <t xml:space="preserve"> phage vB_SenM-S16</t>
    </r>
  </si>
  <si>
    <t>YP_007501078</t>
  </si>
  <si>
    <t>YP_007501266</t>
  </si>
  <si>
    <r>
      <t>Serratia</t>
    </r>
    <r>
      <rPr>
        <sz val="10"/>
        <color theme="1"/>
        <rFont val="Arial"/>
        <family val="2"/>
      </rPr>
      <t xml:space="preserve"> phage 92A1</t>
    </r>
  </si>
  <si>
    <t>WJZ27916</t>
  </si>
  <si>
    <t>WJZ28133</t>
  </si>
  <si>
    <r>
      <t>Serratia</t>
    </r>
    <r>
      <rPr>
        <sz val="10"/>
        <color theme="1"/>
        <rFont val="Arial"/>
        <family val="2"/>
      </rPr>
      <t xml:space="preserve"> phage CHI14</t>
    </r>
  </si>
  <si>
    <t>YP_009609363</t>
  </si>
  <si>
    <t>YP_009609559</t>
  </si>
  <si>
    <r>
      <t>Serratia</t>
    </r>
    <r>
      <rPr>
        <sz val="10"/>
        <color theme="1"/>
        <rFont val="Arial"/>
        <family val="2"/>
      </rPr>
      <t xml:space="preserve"> phage PS2</t>
    </r>
  </si>
  <si>
    <t>YP_009030090</t>
  </si>
  <si>
    <r>
      <t>Serratia</t>
    </r>
    <r>
      <rPr>
        <sz val="10"/>
        <color theme="1"/>
        <rFont val="Arial"/>
        <family val="2"/>
      </rPr>
      <t xml:space="preserve"> phage vB_SspM_LC53</t>
    </r>
  </si>
  <si>
    <t>UYM28690</t>
  </si>
  <si>
    <t>UYM28886</t>
  </si>
  <si>
    <r>
      <t>Serratia</t>
    </r>
    <r>
      <rPr>
        <sz val="10"/>
        <color theme="1"/>
        <rFont val="Arial"/>
        <family val="2"/>
      </rPr>
      <t xml:space="preserve"> phage X20</t>
    </r>
  </si>
  <si>
    <t>YP_010092188</t>
  </si>
  <si>
    <t>YP_010092388</t>
  </si>
  <si>
    <r>
      <t>Shigella</t>
    </r>
    <r>
      <rPr>
        <sz val="10"/>
        <color theme="1"/>
        <rFont val="Arial"/>
        <family val="2"/>
      </rPr>
      <t xml:space="preserve"> phage pSs-1</t>
    </r>
  </si>
  <si>
    <t>YP_009110863</t>
  </si>
  <si>
    <t>YP_009111048</t>
  </si>
  <si>
    <r>
      <t>Sphingomonas</t>
    </r>
    <r>
      <rPr>
        <sz val="10"/>
        <color theme="1"/>
        <rFont val="Arial"/>
        <family val="2"/>
      </rPr>
      <t xml:space="preserve"> phage PAU</t>
    </r>
  </si>
  <si>
    <t>YP_007006789</t>
  </si>
  <si>
    <t>YP_007006632</t>
  </si>
  <si>
    <r>
      <t>Stenotrophomonas</t>
    </r>
    <r>
      <rPr>
        <sz val="10"/>
        <color theme="1"/>
        <rFont val="Arial"/>
        <family val="2"/>
      </rPr>
      <t xml:space="preserve"> phage IME13</t>
    </r>
  </si>
  <si>
    <t>YP_009217483</t>
  </si>
  <si>
    <t>YP_009217609</t>
  </si>
  <si>
    <r>
      <t>Xanthomonas</t>
    </r>
    <r>
      <rPr>
        <sz val="10"/>
        <color theme="1"/>
        <rFont val="Arial"/>
        <family val="2"/>
      </rPr>
      <t xml:space="preserve"> phage Xp15</t>
    </r>
  </si>
  <si>
    <t>YP_239304</t>
  </si>
  <si>
    <r>
      <t>Yersinia</t>
    </r>
    <r>
      <rPr>
        <sz val="10"/>
        <color theme="1"/>
        <rFont val="Arial"/>
        <family val="2"/>
      </rPr>
      <t xml:space="preserve"> phage PST</t>
    </r>
  </si>
  <si>
    <t>YP_009153644.1</t>
  </si>
  <si>
    <r>
      <t>Yersinia</t>
    </r>
    <r>
      <rPr>
        <sz val="10"/>
        <color theme="1"/>
        <rFont val="Arial"/>
        <family val="2"/>
      </rPr>
      <t xml:space="preserve"> phage vB_YenM_TG1</t>
    </r>
  </si>
  <si>
    <t>YP_009200310</t>
  </si>
  <si>
    <t>YP_009200496</t>
  </si>
  <si>
    <r>
      <t>Acinetobacter</t>
    </r>
    <r>
      <rPr>
        <sz val="10"/>
        <color rgb="FF000000"/>
        <rFont val="Arial"/>
        <family val="2"/>
      </rPr>
      <t xml:space="preserve"> phage AB-Navy1</t>
    </r>
  </si>
  <si>
    <t>UQS93903</t>
  </si>
  <si>
    <t>UQS93902</t>
  </si>
  <si>
    <r>
      <t>Acinetobacter</t>
    </r>
    <r>
      <rPr>
        <sz val="10"/>
        <color rgb="FF000000"/>
        <rFont val="Arial"/>
        <family val="2"/>
      </rPr>
      <t xml:space="preserve"> phage AB-Navy4</t>
    </r>
  </si>
  <si>
    <t>UNI74510</t>
  </si>
  <si>
    <t>UNI74509</t>
  </si>
  <si>
    <r>
      <t>Acinetobacter</t>
    </r>
    <r>
      <rPr>
        <sz val="10"/>
        <color rgb="FF000000"/>
        <rFont val="Arial"/>
        <family val="2"/>
      </rPr>
      <t xml:space="preserve"> phage AB-Navy71</t>
    </r>
  </si>
  <si>
    <t>UQS94151</t>
  </si>
  <si>
    <t>UQS94150</t>
  </si>
  <si>
    <r>
      <t>Acinetobacter</t>
    </r>
    <r>
      <rPr>
        <sz val="10"/>
        <color rgb="FF000000"/>
        <rFont val="Arial"/>
        <family val="2"/>
      </rPr>
      <t xml:space="preserve"> phage AB-Navy97</t>
    </r>
  </si>
  <si>
    <t>UNI74755</t>
  </si>
  <si>
    <t>UNI74754</t>
  </si>
  <si>
    <r>
      <t>Acinetobacter</t>
    </r>
    <r>
      <rPr>
        <sz val="10"/>
        <color rgb="FF000000"/>
        <rFont val="Arial"/>
        <family val="2"/>
      </rPr>
      <t xml:space="preserve"> phage Abraxas</t>
    </r>
  </si>
  <si>
    <t>QKN88015</t>
  </si>
  <si>
    <t>QKN88014</t>
  </si>
  <si>
    <r>
      <t>Acinetobacter</t>
    </r>
    <r>
      <rPr>
        <sz val="10"/>
        <color rgb="FF000000"/>
        <rFont val="Arial"/>
        <family val="2"/>
      </rPr>
      <t xml:space="preserve"> phage AbTZA1</t>
    </r>
  </si>
  <si>
    <t>YP_009882086</t>
  </si>
  <si>
    <t>YP_009882087</t>
  </si>
  <si>
    <r>
      <t>Acinetobacter</t>
    </r>
    <r>
      <rPr>
        <sz val="10"/>
        <color rgb="FF000000"/>
        <rFont val="Arial"/>
        <family val="2"/>
      </rPr>
      <t xml:space="preserve"> phage AC4</t>
    </r>
  </si>
  <si>
    <t>UQS93655</t>
  </si>
  <si>
    <t>UQS93654</t>
  </si>
  <si>
    <r>
      <t>Acinetobacter</t>
    </r>
    <r>
      <rPr>
        <sz val="10"/>
        <color rgb="FF000000"/>
        <rFont val="Arial"/>
        <family val="2"/>
      </rPr>
      <t xml:space="preserve"> phage Acj61</t>
    </r>
  </si>
  <si>
    <t>YP_004009694</t>
  </si>
  <si>
    <t>YP_004009693</t>
  </si>
  <si>
    <r>
      <t>Acinetobacter</t>
    </r>
    <r>
      <rPr>
        <sz val="10"/>
        <color rgb="FF000000"/>
        <rFont val="Arial"/>
        <family val="2"/>
      </rPr>
      <t xml:space="preserve"> phage Acj9</t>
    </r>
  </si>
  <si>
    <t>YP_004010217</t>
  </si>
  <si>
    <r>
      <t>Acinetobacter</t>
    </r>
    <r>
      <rPr>
        <sz val="10"/>
        <color rgb="FF000000"/>
        <rFont val="Arial"/>
        <family val="2"/>
      </rPr>
      <t xml:space="preserve"> phage AM101</t>
    </r>
  </si>
  <si>
    <t>YP_009889702</t>
  </si>
  <si>
    <t>YP_009889701</t>
  </si>
  <si>
    <r>
      <t>Acinetobacter</t>
    </r>
    <r>
      <rPr>
        <sz val="10"/>
        <color rgb="FF000000"/>
        <rFont val="Arial"/>
        <family val="2"/>
      </rPr>
      <t xml:space="preserve"> phage KARL-1</t>
    </r>
  </si>
  <si>
    <t>YP_009881628</t>
  </si>
  <si>
    <t>YP_009881629</t>
  </si>
  <si>
    <r>
      <t>Acinetobacter</t>
    </r>
    <r>
      <rPr>
        <sz val="10"/>
        <color rgb="FF000000"/>
        <rFont val="Arial"/>
        <family val="2"/>
      </rPr>
      <t xml:space="preserve"> phage Maestro</t>
    </r>
  </si>
  <si>
    <t>QQM13812</t>
  </si>
  <si>
    <t>QQM13811</t>
  </si>
  <si>
    <r>
      <t>Acinetobacter</t>
    </r>
    <r>
      <rPr>
        <sz val="10"/>
        <color rgb="FF000000"/>
        <rFont val="Arial"/>
        <family val="2"/>
      </rPr>
      <t xml:space="preserve"> phage MD-2021a</t>
    </r>
  </si>
  <si>
    <t>CAH1068463</t>
  </si>
  <si>
    <t>CAH1068467</t>
  </si>
  <si>
    <r>
      <t>Acinetobacter</t>
    </r>
    <r>
      <rPr>
        <sz val="10"/>
        <color rgb="FF000000"/>
        <rFont val="Arial"/>
        <family val="2"/>
      </rPr>
      <t xml:space="preserve"> phage Meroveus</t>
    </r>
  </si>
  <si>
    <t>QNO11192</t>
  </si>
  <si>
    <t>QNO11191</t>
  </si>
  <si>
    <r>
      <t>Acinetobacter</t>
    </r>
    <r>
      <rPr>
        <sz val="10"/>
        <color rgb="FF000000"/>
        <rFont val="Arial"/>
        <family val="2"/>
      </rPr>
      <t xml:space="preserve"> phage Minot</t>
    </r>
  </si>
  <si>
    <t>QQO96275</t>
  </si>
  <si>
    <t>QQO96274</t>
  </si>
  <si>
    <r>
      <t>Acinetobacter</t>
    </r>
    <r>
      <rPr>
        <sz val="10"/>
        <color rgb="FF000000"/>
        <rFont val="Arial"/>
        <family val="2"/>
      </rPr>
      <t xml:space="preserve"> phage PhaR5</t>
    </r>
  </si>
  <si>
    <t>UJH94863</t>
  </si>
  <si>
    <t>UJH94862</t>
  </si>
  <si>
    <r>
      <t>Acinetobacter</t>
    </r>
    <r>
      <rPr>
        <sz val="10"/>
        <color rgb="FF000000"/>
        <rFont val="Arial"/>
        <family val="2"/>
      </rPr>
      <t xml:space="preserve"> phage Stupor</t>
    </r>
  </si>
  <si>
    <t>QGT54085</t>
  </si>
  <si>
    <t>QGT54084</t>
  </si>
  <si>
    <r>
      <t>Acinetobacter</t>
    </r>
    <r>
      <rPr>
        <sz val="10"/>
        <color rgb="FF000000"/>
        <rFont val="Arial"/>
        <family val="2"/>
      </rPr>
      <t xml:space="preserve"> phage vB_AbaM_AB-Navy-v2</t>
    </r>
  </si>
  <si>
    <t>CAL4858150</t>
  </si>
  <si>
    <t>CAL4858151</t>
  </si>
  <si>
    <r>
      <t>Acinetobacter</t>
    </r>
    <r>
      <rPr>
        <sz val="10"/>
        <color rgb="FF000000"/>
        <rFont val="Arial"/>
        <family val="2"/>
      </rPr>
      <t xml:space="preserve"> phage vB_AbaM_Apostate</t>
    </r>
  </si>
  <si>
    <t>YP_009886347</t>
  </si>
  <si>
    <t>YP_009886346</t>
  </si>
  <si>
    <r>
      <t>Acinetobacter</t>
    </r>
    <r>
      <rPr>
        <sz val="10"/>
        <color rgb="FF000000"/>
        <rFont val="Arial"/>
        <family val="2"/>
      </rPr>
      <t xml:space="preserve"> phage vB_AbaM_Berthold</t>
    </r>
  </si>
  <si>
    <t>YP_009886102</t>
  </si>
  <si>
    <t>YP_009886101</t>
  </si>
  <si>
    <r>
      <t>Acinetobacter</t>
    </r>
    <r>
      <rPr>
        <sz val="10"/>
        <color rgb="FF000000"/>
        <rFont val="Arial"/>
        <family val="2"/>
      </rPr>
      <t xml:space="preserve"> phage vB_AbaM_DLP1</t>
    </r>
  </si>
  <si>
    <t>WBF78507</t>
  </si>
  <si>
    <t>WBF78508</t>
  </si>
  <si>
    <r>
      <t>Acinetobacter</t>
    </r>
    <r>
      <rPr>
        <sz val="10"/>
        <color rgb="FF000000"/>
        <rFont val="Arial"/>
        <family val="2"/>
      </rPr>
      <t xml:space="preserve"> phage vB_AbaM_DLP2</t>
    </r>
  </si>
  <si>
    <t>WBF78755</t>
  </si>
  <si>
    <t>WBF78756</t>
  </si>
  <si>
    <r>
      <t>Acinetobacter</t>
    </r>
    <r>
      <rPr>
        <sz val="10"/>
        <color rgb="FF000000"/>
        <rFont val="Arial"/>
        <family val="2"/>
      </rPr>
      <t xml:space="preserve"> phage vB_AbaM_DP45</t>
    </r>
  </si>
  <si>
    <t>UYL85845</t>
  </si>
  <si>
    <t>UYL85844</t>
  </si>
  <si>
    <r>
      <t>Acinetobacter</t>
    </r>
    <r>
      <rPr>
        <sz val="10"/>
        <color rgb="FF000000"/>
        <rFont val="Arial"/>
        <family val="2"/>
      </rPr>
      <t xml:space="preserve"> phage vB_AbaM_Kimel</t>
    </r>
  </si>
  <si>
    <t>YP_009886596</t>
  </si>
  <si>
    <t>YP_009886595</t>
  </si>
  <si>
    <r>
      <t>Acinetobacter</t>
    </r>
    <r>
      <rPr>
        <sz val="10"/>
        <color rgb="FF000000"/>
        <rFont val="Arial"/>
        <family val="2"/>
      </rPr>
      <t xml:space="preserve"> phage vB_AbaM_Konradin</t>
    </r>
  </si>
  <si>
    <t>YP_009885256</t>
  </si>
  <si>
    <t>YP_009885255</t>
  </si>
  <si>
    <r>
      <t>Acinetobacter</t>
    </r>
    <r>
      <rPr>
        <sz val="10"/>
        <color rgb="FF000000"/>
        <rFont val="Arial"/>
        <family val="2"/>
      </rPr>
      <t xml:space="preserve"> phage vB_AbaM_Lazarus</t>
    </r>
  </si>
  <si>
    <t>YP_009886846</t>
  </si>
  <si>
    <t>YP_009886845</t>
  </si>
  <si>
    <r>
      <t>Acinetobacter</t>
    </r>
    <r>
      <rPr>
        <sz val="10"/>
        <color rgb="FF000000"/>
        <rFont val="Arial"/>
        <family val="2"/>
      </rPr>
      <t xml:space="preserve"> phage vB_AbaM_Porter</t>
    </r>
  </si>
  <si>
    <t>CAL1778046</t>
  </si>
  <si>
    <t>CAL1778049</t>
  </si>
  <si>
    <r>
      <t>Acinetobacter</t>
    </r>
    <r>
      <rPr>
        <sz val="10"/>
        <color rgb="FF000000"/>
        <rFont val="Arial"/>
        <family val="2"/>
      </rPr>
      <t xml:space="preserve"> phage vB_AbaM_PhT2</t>
    </r>
  </si>
  <si>
    <t>YP_009887026</t>
  </si>
  <si>
    <t>YP_009887027</t>
  </si>
  <si>
    <r>
      <t>Acinetobacter</t>
    </r>
    <r>
      <rPr>
        <sz val="10"/>
        <color rgb="FF000000"/>
        <rFont val="Arial"/>
        <family val="2"/>
      </rPr>
      <t xml:space="preserve"> phage vB_ApiM_fHyAci03</t>
    </r>
  </si>
  <si>
    <t>YP_009880845</t>
  </si>
  <si>
    <t>YP_009880844</t>
  </si>
  <si>
    <r>
      <t>Enterobacteria</t>
    </r>
    <r>
      <rPr>
        <sz val="10"/>
        <color rgb="FF000000"/>
        <rFont val="Arial"/>
        <family val="2"/>
      </rPr>
      <t xml:space="preserve"> phage ATK47</t>
    </r>
  </si>
  <si>
    <t>YP_010088260</t>
  </si>
  <si>
    <r>
      <t>Escherichia</t>
    </r>
    <r>
      <rPr>
        <sz val="10"/>
        <color rgb="FF000000"/>
        <rFont val="Arial"/>
        <family val="2"/>
      </rPr>
      <t xml:space="preserve"> phage a20</t>
    </r>
  </si>
  <si>
    <t>WBF82673</t>
  </si>
  <si>
    <r>
      <t>Escherichia</t>
    </r>
    <r>
      <rPr>
        <sz val="10"/>
        <color rgb="FF000000"/>
        <rFont val="Arial"/>
        <family val="2"/>
      </rPr>
      <t xml:space="preserve"> phage AV109</t>
    </r>
  </si>
  <si>
    <t>WPK33692</t>
  </si>
  <si>
    <r>
      <t>Escherichia</t>
    </r>
    <r>
      <rPr>
        <sz val="10"/>
        <color rgb="FF000000"/>
        <rFont val="Arial"/>
        <family val="2"/>
      </rPr>
      <t xml:space="preserve"> phage AV110</t>
    </r>
  </si>
  <si>
    <t>WPK33949</t>
  </si>
  <si>
    <r>
      <t>Escherichia</t>
    </r>
    <r>
      <rPr>
        <sz val="10"/>
        <color rgb="FF000000"/>
        <rFont val="Arial"/>
        <family val="2"/>
      </rPr>
      <t xml:space="preserve"> phage AV111</t>
    </r>
  </si>
  <si>
    <t>WPK34218</t>
  </si>
  <si>
    <r>
      <t>Escherichia</t>
    </r>
    <r>
      <rPr>
        <sz val="10"/>
        <color rgb="FF000000"/>
        <rFont val="Arial"/>
        <family val="2"/>
      </rPr>
      <t xml:space="preserve"> phage AV117</t>
    </r>
  </si>
  <si>
    <t>WPK35785</t>
  </si>
  <si>
    <r>
      <t>Escherichia</t>
    </r>
    <r>
      <rPr>
        <sz val="10"/>
        <color rgb="FF000000"/>
        <rFont val="Arial"/>
        <family val="2"/>
      </rPr>
      <t xml:space="preserve"> phage AV118</t>
    </r>
  </si>
  <si>
    <t>WPK36054</t>
  </si>
  <si>
    <r>
      <t>Escherichia</t>
    </r>
    <r>
      <rPr>
        <sz val="10"/>
        <color rgb="FF000000"/>
        <rFont val="Arial"/>
        <family val="2"/>
      </rPr>
      <t xml:space="preserve"> phage Bas46</t>
    </r>
  </si>
  <si>
    <t>QXV76947</t>
  </si>
  <si>
    <r>
      <t>Escherichia</t>
    </r>
    <r>
      <rPr>
        <sz val="10"/>
        <color rgb="FF000000"/>
        <rFont val="Arial"/>
        <family val="2"/>
      </rPr>
      <t xml:space="preserve"> phage Bas47</t>
    </r>
  </si>
  <si>
    <t>QXV75110</t>
  </si>
  <si>
    <r>
      <t>Escherichia</t>
    </r>
    <r>
      <rPr>
        <sz val="10"/>
        <color rgb="FF000000"/>
        <rFont val="Arial"/>
        <family val="2"/>
      </rPr>
      <t xml:space="preserve"> phage ECCR664</t>
    </r>
  </si>
  <si>
    <t>UJQ43878</t>
  </si>
  <si>
    <r>
      <t>Escherichia</t>
    </r>
    <r>
      <rPr>
        <sz val="10"/>
        <color rgb="FF000000"/>
        <rFont val="Arial"/>
        <family val="2"/>
      </rPr>
      <t xml:space="preserve"> phage F2</t>
    </r>
  </si>
  <si>
    <t>YP_010068873</t>
  </si>
  <si>
    <r>
      <t>Escherichia</t>
    </r>
    <r>
      <rPr>
        <sz val="10"/>
        <color rgb="FF000000"/>
        <rFont val="Arial"/>
        <family val="2"/>
      </rPr>
      <t xml:space="preserve"> phage FL18</t>
    </r>
  </si>
  <si>
    <t>XAO15104</t>
  </si>
  <si>
    <r>
      <t>Escherichia</t>
    </r>
    <r>
      <rPr>
        <sz val="10"/>
        <color rgb="FF000000"/>
        <rFont val="Arial"/>
        <family val="2"/>
      </rPr>
      <t xml:space="preserve"> phage JM17</t>
    </r>
  </si>
  <si>
    <t>XAO14721</t>
  </si>
  <si>
    <r>
      <t>Escherichia</t>
    </r>
    <r>
      <rPr>
        <sz val="10"/>
        <color rgb="FF000000"/>
        <rFont val="Arial"/>
        <family val="2"/>
      </rPr>
      <t xml:space="preserve"> phage JN02</t>
    </r>
  </si>
  <si>
    <t>QNI20549</t>
  </si>
  <si>
    <r>
      <t>Acinetobacter</t>
    </r>
    <r>
      <rPr>
        <sz val="10"/>
        <color theme="1"/>
        <rFont val="Arial"/>
        <family val="2"/>
      </rPr>
      <t xml:space="preserve"> phage Abraxas</t>
    </r>
  </si>
  <si>
    <r>
      <t>Acinetobacter</t>
    </r>
    <r>
      <rPr>
        <sz val="10"/>
        <color theme="1"/>
        <rFont val="Arial"/>
        <family val="2"/>
      </rPr>
      <t xml:space="preserve"> phage Acj61</t>
    </r>
  </si>
  <si>
    <t>NC_014661</t>
  </si>
  <si>
    <r>
      <t>Acinetobacter</t>
    </r>
    <r>
      <rPr>
        <sz val="10"/>
        <color theme="1"/>
        <rFont val="Arial"/>
        <family val="2"/>
      </rPr>
      <t xml:space="preserve"> phage AM101</t>
    </r>
  </si>
  <si>
    <t>NC_049511</t>
  </si>
  <si>
    <r>
      <t>Acinetobacter</t>
    </r>
    <r>
      <rPr>
        <sz val="10"/>
        <color theme="1"/>
        <rFont val="Arial"/>
        <family val="2"/>
      </rPr>
      <t xml:space="preserve"> phage Maestro</t>
    </r>
  </si>
  <si>
    <t>MT949699</t>
  </si>
  <si>
    <r>
      <t>Acinetobacter</t>
    </r>
    <r>
      <rPr>
        <sz val="10"/>
        <color theme="1"/>
        <rFont val="Arial"/>
        <family val="2"/>
      </rPr>
      <t xml:space="preserve"> phage Minot</t>
    </r>
  </si>
  <si>
    <t>MW388001</t>
  </si>
  <si>
    <t>OL770259</t>
  </si>
  <si>
    <r>
      <t>Acinetobacter</t>
    </r>
    <r>
      <rPr>
        <sz val="10"/>
        <color theme="1"/>
        <rFont val="Arial"/>
        <family val="2"/>
      </rPr>
      <t xml:space="preserve"> phage Stupor</t>
    </r>
  </si>
  <si>
    <t>MN662249</t>
  </si>
  <si>
    <t>NC_028683</t>
  </si>
  <si>
    <r>
      <t>Erwinia</t>
    </r>
    <r>
      <rPr>
        <sz val="10"/>
        <color theme="1"/>
        <rFont val="Arial"/>
        <family val="2"/>
      </rPr>
      <t xml:space="preserve"> phage Virsaitis27</t>
    </r>
  </si>
  <si>
    <t>OL770309</t>
  </si>
  <si>
    <t>MZ501056</t>
  </si>
  <si>
    <t>MZ501047</t>
  </si>
  <si>
    <t>NC_055721</t>
  </si>
  <si>
    <r>
      <t>Escherichia</t>
    </r>
    <r>
      <rPr>
        <sz val="10"/>
        <color theme="1"/>
        <rFont val="Arial"/>
        <family val="2"/>
      </rPr>
      <t xml:space="preserve"> phage GADS24</t>
    </r>
  </si>
  <si>
    <t>OQ703618</t>
  </si>
  <si>
    <t>NC_014260</t>
  </si>
  <si>
    <r>
      <t>Escherichia</t>
    </r>
    <r>
      <rPr>
        <sz val="10"/>
        <color theme="1"/>
        <rFont val="Arial"/>
        <family val="2"/>
      </rPr>
      <t xml:space="preserve"> phage mobillu</t>
    </r>
  </si>
  <si>
    <t>MN850590</t>
  </si>
  <si>
    <r>
      <t>Escherichia</t>
    </r>
    <r>
      <rPr>
        <sz val="10"/>
        <color theme="1"/>
        <rFont val="Arial"/>
        <family val="2"/>
      </rPr>
      <t xml:space="preserve"> phage mogra</t>
    </r>
  </si>
  <si>
    <t>MN850579</t>
  </si>
  <si>
    <r>
      <t>Escherichia</t>
    </r>
    <r>
      <rPr>
        <sz val="10"/>
        <color theme="1"/>
        <rFont val="Arial"/>
        <family val="2"/>
      </rPr>
      <t xml:space="preserve"> phage moha</t>
    </r>
  </si>
  <si>
    <t>NC_004928</t>
  </si>
  <si>
    <r>
      <t>Escherichia</t>
    </r>
    <r>
      <rPr>
        <sz val="10"/>
        <color theme="1"/>
        <rFont val="Arial"/>
        <family val="2"/>
      </rPr>
      <t xml:space="preserve"> phage SF</t>
    </r>
  </si>
  <si>
    <t>NC_055749</t>
  </si>
  <si>
    <t>MZ348424</t>
  </si>
  <si>
    <r>
      <t>Proteus</t>
    </r>
    <r>
      <rPr>
        <sz val="10"/>
        <color theme="1"/>
        <rFont val="Arial"/>
        <family val="2"/>
      </rPr>
      <t xml:space="preserve"> phage PM2</t>
    </r>
  </si>
  <si>
    <t>NC_055727</t>
  </si>
  <si>
    <t>OR088902</t>
  </si>
  <si>
    <t>NC_041996</t>
  </si>
  <si>
    <r>
      <t>Serratia</t>
    </r>
    <r>
      <rPr>
        <sz val="10"/>
        <color theme="1"/>
        <rFont val="Arial"/>
        <family val="2"/>
      </rPr>
      <t xml:space="preserve"> phage LC53</t>
    </r>
  </si>
  <si>
    <t>OP617331</t>
  </si>
  <si>
    <t>NC_055728</t>
  </si>
  <si>
    <r>
      <t>Shigella</t>
    </r>
    <r>
      <rPr>
        <sz val="10"/>
        <color theme="1"/>
        <rFont val="Arial"/>
        <family val="2"/>
      </rPr>
      <t xml:space="preserve"> phage JK36</t>
    </r>
  </si>
  <si>
    <t>MK962754</t>
  </si>
  <si>
    <r>
      <t>Shigella</t>
    </r>
    <r>
      <rPr>
        <sz val="10"/>
        <color theme="1"/>
        <rFont val="Arial"/>
        <family val="2"/>
      </rPr>
      <t xml:space="preserve"> phage JK45</t>
    </r>
  </si>
  <si>
    <t>NC_054940</t>
  </si>
  <si>
    <r>
      <t>Shigella</t>
    </r>
    <r>
      <rPr>
        <sz val="10"/>
        <color theme="1"/>
        <rFont val="Arial"/>
        <family val="2"/>
      </rPr>
      <t xml:space="preserve"> phage SSE1</t>
    </r>
  </si>
  <si>
    <t>MK639187</t>
  </si>
  <si>
    <r>
      <t>Yersinia</t>
    </r>
    <r>
      <rPr>
        <sz val="10"/>
        <color theme="1"/>
        <rFont val="Arial"/>
        <family val="2"/>
      </rPr>
      <t xml:space="preserve"> phage TG1</t>
    </r>
  </si>
  <si>
    <t>NC_028820</t>
  </si>
  <si>
    <t>WWS22714</t>
  </si>
  <si>
    <t>QHR72809</t>
  </si>
  <si>
    <t>QHR66912</t>
  </si>
  <si>
    <t>QHR76461</t>
  </si>
  <si>
    <t>AYR03914</t>
  </si>
  <si>
    <t>AYN56599</t>
  </si>
  <si>
    <t>QBP05625</t>
  </si>
  <si>
    <t>YP_010088490</t>
  </si>
  <si>
    <t>WBM23508</t>
  </si>
  <si>
    <t>QSL99100</t>
  </si>
  <si>
    <t>NP_861693</t>
  </si>
  <si>
    <t>YP_009608399</t>
  </si>
  <si>
    <t>WBF80318</t>
  </si>
  <si>
    <t>WBF80588</t>
  </si>
  <si>
    <t>CAJ1523185</t>
  </si>
  <si>
    <t>WPK28632</t>
  </si>
  <si>
    <t>UPW39389</t>
  </si>
  <si>
    <t>QBO62435</t>
  </si>
  <si>
    <t>QBO62697</t>
  </si>
  <si>
    <t>QBO65144</t>
  </si>
  <si>
    <t>YP_009037500</t>
  </si>
  <si>
    <t>QBQ78560</t>
  </si>
  <si>
    <t>QBQ79053</t>
  </si>
  <si>
    <t>AWM11727</t>
  </si>
  <si>
    <t>YP_009056595</t>
  </si>
  <si>
    <t>UOL50605</t>
  </si>
  <si>
    <t>QYC95701</t>
  </si>
  <si>
    <t>QBQ76767</t>
  </si>
  <si>
    <t>QZI80021</t>
  </si>
  <si>
    <t>UYE94893</t>
  </si>
  <si>
    <t>QWY13275</t>
  </si>
  <si>
    <t>URY13877</t>
  </si>
  <si>
    <t>QEG05583</t>
  </si>
  <si>
    <t>YP_010076082</t>
  </si>
  <si>
    <t>YP_010093319</t>
  </si>
  <si>
    <t>YP_009100545</t>
  </si>
  <si>
    <t>YP_009289016</t>
  </si>
  <si>
    <t>QBZ71045</t>
  </si>
  <si>
    <r>
      <t>Escherichia</t>
    </r>
    <r>
      <rPr>
        <sz val="11"/>
        <color theme="1"/>
        <rFont val="Aptos Narrow"/>
        <family val="2"/>
        <scheme val="minor"/>
      </rPr>
      <t xml:space="preserve"> phage LH01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</si>
  <si>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mobillu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</si>
  <si>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mogra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</si>
  <si>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moskry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</si>
  <si>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OLB35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</si>
  <si>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p000y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</si>
  <si>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PHB12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</si>
  <si>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phiE142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</si>
  <si>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PNJ-6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</si>
  <si>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PTK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</si>
  <si>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RB69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</si>
  <si>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ST0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</si>
  <si>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vB_Eco_F27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</si>
  <si>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vB_Eco_F31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</si>
  <si>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vB_Eco_NicPhage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</si>
  <si>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vB_EcoM_EP32a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</si>
  <si>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vB_EcoM_ESCO47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</si>
  <si>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vB_EcoM_G2285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</si>
  <si>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vB_EcoM_G2469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</si>
  <si>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vB_EcoM_G53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</si>
  <si>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vB_EcoM_JS09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</si>
  <si>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vB_EcoM_KAW3E185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</si>
  <si>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vB_EcoM_MM02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</si>
  <si>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vB_EcoM_NBG1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</si>
  <si>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vB_EcoM_PhAPEC2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</si>
  <si>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vB_EcoM_SCS57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</si>
  <si>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vB_EcoM_TU01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</si>
  <si>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vB_EcoM_WFL6982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</si>
  <si>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vB_EcoM-172859UKE1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</si>
  <si>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vB_EcoM-pEB20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</si>
  <si>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vB_EcoM-ZQ3</t>
    </r>
  </si>
  <si>
    <r>
      <t>Shigella</t>
    </r>
    <r>
      <rPr>
        <sz val="11"/>
        <color theme="1"/>
        <rFont val="Aptos Narrow"/>
        <family val="2"/>
        <scheme val="minor"/>
      </rPr>
      <t xml:space="preserve"> phage ESh27</t>
    </r>
  </si>
  <si>
    <r>
      <t>Shigella</t>
    </r>
    <r>
      <rPr>
        <sz val="11"/>
        <color theme="1"/>
        <rFont val="Aptos Narrow"/>
        <family val="2"/>
        <scheme val="minor"/>
      </rPr>
      <t xml:space="preserve"> phage JK36</t>
    </r>
  </si>
  <si>
    <r>
      <t>Shigella</t>
    </r>
    <r>
      <rPr>
        <sz val="11"/>
        <color theme="1"/>
        <rFont val="Aptos Narrow"/>
        <family val="2"/>
        <scheme val="minor"/>
      </rPr>
      <t xml:space="preserve"> phage JK45</t>
    </r>
  </si>
  <si>
    <r>
      <t>Shigella</t>
    </r>
    <r>
      <rPr>
        <sz val="11"/>
        <color theme="1"/>
        <rFont val="Aptos Narrow"/>
        <family val="2"/>
        <scheme val="minor"/>
      </rPr>
      <t xml:space="preserve"> phage phi25-307</t>
    </r>
  </si>
  <si>
    <r>
      <t>Shigella</t>
    </r>
    <r>
      <rPr>
        <sz val="11"/>
        <color theme="1"/>
        <rFont val="Aptos Narrow"/>
        <family val="2"/>
        <scheme val="minor"/>
      </rPr>
      <t xml:space="preserve"> phage Shf125875</t>
    </r>
  </si>
  <si>
    <r>
      <t>Shigella</t>
    </r>
    <r>
      <rPr>
        <sz val="11"/>
        <color theme="1"/>
        <rFont val="Aptos Narrow"/>
        <family val="2"/>
        <scheme val="minor"/>
      </rPr>
      <t xml:space="preserve"> phage SHSML-52-1</t>
    </r>
  </si>
  <si>
    <r>
      <t>Shigella</t>
    </r>
    <r>
      <rPr>
        <sz val="11"/>
        <color theme="1"/>
        <rFont val="Aptos Narrow"/>
        <family val="2"/>
        <scheme val="minor"/>
      </rPr>
      <t xml:space="preserve"> phage SSE1</t>
    </r>
  </si>
  <si>
    <t>dCTPase</t>
  </si>
  <si>
    <t>gp24</t>
  </si>
  <si>
    <t>UYM28677.1</t>
  </si>
  <si>
    <t>QXV76969.1</t>
  </si>
  <si>
    <t>QQM13783.1</t>
  </si>
  <si>
    <t>dCMP hydroxylase</t>
  </si>
  <si>
    <t>gp37</t>
  </si>
  <si>
    <t>UYM28690.1</t>
  </si>
  <si>
    <t>QXV76986.1</t>
  </si>
  <si>
    <t>QQM13815.1</t>
  </si>
  <si>
    <t>U32 peptidase</t>
  </si>
  <si>
    <t>gp39</t>
  </si>
  <si>
    <t>UYM28692.1</t>
  </si>
  <si>
    <t>QXV76988.1</t>
  </si>
  <si>
    <t>dNMP kinase</t>
  </si>
  <si>
    <t>gp149</t>
  </si>
  <si>
    <t>UYM28802.1</t>
  </si>
  <si>
    <t>QXV77094.1</t>
  </si>
  <si>
    <t>QQM13893.1</t>
  </si>
  <si>
    <t>host dNDP kinase</t>
  </si>
  <si>
    <t>CWC46_09105</t>
  </si>
  <si>
    <t>QJZ25725.1</t>
  </si>
  <si>
    <t>QLA71016.1</t>
  </si>
  <si>
    <t>DNA polymerase</t>
  </si>
  <si>
    <t>gp46</t>
  </si>
  <si>
    <t>UYM28699.1</t>
  </si>
  <si>
    <t>QXV76993.1</t>
  </si>
  <si>
    <t>QQM13827.1</t>
  </si>
  <si>
    <t>arabinose isomerase</t>
  </si>
  <si>
    <t>gp44</t>
  </si>
  <si>
    <t>UYM28697.1</t>
  </si>
  <si>
    <t>QXV76992.1</t>
  </si>
  <si>
    <t>QQM13818.1</t>
  </si>
  <si>
    <t>phophoheptose isomerase</t>
  </si>
  <si>
    <t>gp41</t>
  </si>
  <si>
    <t>UYM28694.1</t>
  </si>
  <si>
    <t>QXV76989.1</t>
  </si>
  <si>
    <t>QQM13816.1</t>
  </si>
  <si>
    <t>NTP transferase</t>
  </si>
  <si>
    <t>gp42</t>
  </si>
  <si>
    <t>UYM28695.1</t>
  </si>
  <si>
    <t>QXV76990.1</t>
  </si>
  <si>
    <t>QQM13817.1</t>
  </si>
  <si>
    <t>glycosyl transferase (gp36)</t>
  </si>
  <si>
    <t>gp36</t>
  </si>
  <si>
    <t>UYM28689.1</t>
  </si>
  <si>
    <t>QXV76985.1</t>
  </si>
  <si>
    <t>QQM13814.1</t>
  </si>
  <si>
    <t>Aat</t>
  </si>
  <si>
    <t>QXV76947.1</t>
  </si>
  <si>
    <t>QQM13812.1</t>
  </si>
  <si>
    <t>QQM13811.1</t>
  </si>
  <si>
    <r>
      <t xml:space="preserve">Escherichia </t>
    </r>
    <r>
      <rPr>
        <sz val="11"/>
        <color theme="1"/>
        <rFont val="Aptos Narrow"/>
        <family val="2"/>
        <scheme val="minor"/>
      </rPr>
      <t>phage T4</t>
    </r>
  </si>
  <si>
    <r>
      <t>Serratia</t>
    </r>
    <r>
      <rPr>
        <sz val="11"/>
        <color theme="1"/>
        <rFont val="Aptos Narrow"/>
        <family val="2"/>
        <scheme val="minor"/>
      </rPr>
      <t xml:space="preserve"> phage JS26</t>
    </r>
  </si>
  <si>
    <r>
      <t>Serratia</t>
    </r>
    <r>
      <rPr>
        <sz val="11"/>
        <color theme="1"/>
        <rFont val="Aptos Narrow"/>
        <family val="2"/>
        <scheme val="minor"/>
      </rPr>
      <t xml:space="preserve"> phage PCH45</t>
    </r>
  </si>
  <si>
    <t>AF158101.6</t>
  </si>
  <si>
    <t>MT984581.1</t>
  </si>
  <si>
    <t>OR088902.1</t>
  </si>
  <si>
    <t>NC_053012.1</t>
  </si>
  <si>
    <t>MN505213.1</t>
  </si>
  <si>
    <t>MN334766.1</t>
  </si>
  <si>
    <t>new</t>
  </si>
  <si>
    <t>Phage</t>
  </si>
  <si>
    <t>Modification</t>
  </si>
  <si>
    <t>GeneProduct</t>
  </si>
  <si>
    <t>5-ara-hC</t>
  </si>
  <si>
    <t>5-ara-ara-hC</t>
  </si>
  <si>
    <t>5-ara-ara-ara-hC</t>
  </si>
  <si>
    <t>FromHost</t>
  </si>
  <si>
    <t>yes</t>
  </si>
  <si>
    <t>no</t>
  </si>
  <si>
    <r>
      <rPr>
        <i/>
        <sz val="11"/>
        <color theme="1"/>
        <rFont val="Aptos Narrow"/>
        <family val="2"/>
        <scheme val="minor"/>
      </rPr>
      <t>Serratia</t>
    </r>
    <r>
      <rPr>
        <sz val="11"/>
        <color theme="1"/>
        <rFont val="Aptos Narrow"/>
        <family val="2"/>
        <scheme val="minor"/>
      </rPr>
      <t xml:space="preserve"> phage LC53</t>
    </r>
  </si>
  <si>
    <r>
      <rPr>
        <i/>
        <sz val="11"/>
        <color theme="1"/>
        <rFont val="Aptos Narrow"/>
        <family val="2"/>
        <scheme val="minor"/>
      </rPr>
      <t>Escherichia</t>
    </r>
    <r>
      <rPr>
        <sz val="11"/>
        <color theme="1"/>
        <rFont val="Aptos Narrow"/>
        <family val="2"/>
        <scheme val="minor"/>
      </rPr>
      <t xml:space="preserve"> phage Bas46</t>
    </r>
  </si>
  <si>
    <r>
      <rPr>
        <i/>
        <sz val="11"/>
        <color theme="1"/>
        <rFont val="Aptos Narrow"/>
        <family val="2"/>
        <scheme val="minor"/>
      </rPr>
      <t>Acinetobacter</t>
    </r>
    <r>
      <rPr>
        <sz val="11"/>
        <color theme="1"/>
        <rFont val="Aptos Narrow"/>
        <family val="2"/>
        <scheme val="minor"/>
      </rPr>
      <t xml:space="preserve"> phage Maestro</t>
    </r>
  </si>
  <si>
    <t>dCMP hydroxymethylase</t>
  </si>
  <si>
    <t>DNA Polymerase</t>
  </si>
  <si>
    <r>
      <t>a</t>
    </r>
    <r>
      <rPr>
        <sz val="10"/>
        <color theme="1"/>
        <rFont val="Arial"/>
        <family val="2"/>
      </rPr>
      <t>-gt</t>
    </r>
  </si>
  <si>
    <r>
      <t>b</t>
    </r>
    <r>
      <rPr>
        <sz val="10"/>
        <color theme="1"/>
        <rFont val="Arial"/>
        <family val="2"/>
      </rPr>
      <t>-gt</t>
    </r>
  </si>
  <si>
    <t>AAD42499.1</t>
  </si>
  <si>
    <t>AAD42467.1</t>
  </si>
  <si>
    <t>AAD42414.1</t>
  </si>
  <si>
    <t>AAD42468.1</t>
  </si>
  <si>
    <t>UJD20275.1</t>
  </si>
  <si>
    <t>QPI17269.1</t>
  </si>
  <si>
    <t>MT385367.1</t>
  </si>
  <si>
    <t>old_accession</t>
  </si>
  <si>
    <t>accession</t>
  </si>
  <si>
    <t>species</t>
  </si>
  <si>
    <t>genome_size</t>
  </si>
  <si>
    <t>description</t>
  </si>
  <si>
    <t>NC_014661.1</t>
  </si>
  <si>
    <t>NC_049511.1</t>
  </si>
  <si>
    <t>MT949699.1</t>
  </si>
  <si>
    <t>MW388001.1</t>
  </si>
  <si>
    <t>OL770259.1</t>
  </si>
  <si>
    <t>MN662249.1</t>
  </si>
  <si>
    <t>NC_028683.1</t>
  </si>
  <si>
    <t>OL770309.1</t>
  </si>
  <si>
    <t>MZ501056.1</t>
  </si>
  <si>
    <r>
      <t>Acinetobacter</t>
    </r>
    <r>
      <rPr>
        <sz val="10"/>
        <color theme="1"/>
        <rFont val="Arial"/>
        <family val="2"/>
      </rPr>
      <t xml:space="preserve"> phage AB-Navy4</t>
    </r>
  </si>
  <si>
    <t>MZ501047.1</t>
  </si>
  <si>
    <t>NC_055721.1</t>
  </si>
  <si>
    <t>OQ703618.1</t>
  </si>
  <si>
    <t>NC_014260.1</t>
  </si>
  <si>
    <t>MN850590.1</t>
  </si>
  <si>
    <t>MN850579.1</t>
  </si>
  <si>
    <t>NC_004928.1</t>
  </si>
  <si>
    <t>NC_055749.1</t>
  </si>
  <si>
    <t>MZ348424.1</t>
  </si>
  <si>
    <t>NC_055727.1</t>
  </si>
  <si>
    <t>NC_041996.1</t>
  </si>
  <si>
    <t>OP617331.1</t>
  </si>
  <si>
    <t>NC_055728.1</t>
  </si>
  <si>
    <t>MK962754.1</t>
  </si>
  <si>
    <t>NC_054940.1</t>
  </si>
  <si>
    <t>MK639187.1</t>
  </si>
  <si>
    <t>NC_028820.1</t>
  </si>
  <si>
    <t>MN850622.1</t>
  </si>
  <si>
    <r>
      <t>Acinetobacter</t>
    </r>
    <r>
      <rPr>
        <sz val="11"/>
        <color theme="1"/>
        <rFont val="Aptos Narrow"/>
        <family val="2"/>
        <scheme val="minor"/>
      </rPr>
      <t xml:space="preserve"> phage AB-Navy1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</si>
  <si>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AB-Navy4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</si>
  <si>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AB-Navy71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</si>
  <si>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AB-Navy97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</si>
  <si>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Abraxas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</si>
  <si>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AbTZA1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</si>
  <si>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AC4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</si>
  <si>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Acj61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</si>
  <si>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Acj9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</si>
  <si>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AM101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</si>
  <si>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KARL-1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</si>
  <si>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Maestro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</si>
  <si>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MD-2021a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</si>
  <si>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Meroveus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</si>
  <si>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Minot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</si>
  <si>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PhaR5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</si>
  <si>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Stupor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</si>
  <si>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vB_AbaM_AB-Navy-v2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</si>
  <si>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vB_AbaM_Apostate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</si>
  <si>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vB_AbaM_Berthold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</si>
  <si>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vB_AbaM_DLP1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</si>
  <si>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vB_AbaM_DLP2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</si>
  <si>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vB_AbaM_DP45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</si>
  <si>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vB_AbaM_Kimel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</si>
  <si>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vB_AbaM_Konradin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</si>
  <si>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vB_AbaM_Lazarus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</si>
  <si>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vB_AbaM_Porter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</si>
  <si>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vB_AbaM_PhT2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</si>
  <si>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vB_ApiM_fHyAci03</t>
    </r>
  </si>
  <si>
    <t>Aat1</t>
  </si>
  <si>
    <t>Aat2</t>
  </si>
  <si>
    <t>name</t>
  </si>
  <si>
    <t>organism</t>
  </si>
  <si>
    <t>protein-accession</t>
  </si>
  <si>
    <t>Thymidylate synthase</t>
  </si>
  <si>
    <t>Pyrimidine hydroxymethylase</t>
  </si>
  <si>
    <r>
      <t>Escherichia</t>
    </r>
    <r>
      <rPr>
        <sz val="11"/>
        <color theme="1"/>
        <rFont val="Aptos Narrow"/>
        <family val="2"/>
        <scheme val="minor"/>
      </rPr>
      <t xml:space="preserve"> phage T4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</si>
  <si>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Bas47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</si>
  <si>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Bas46</t>
    </r>
  </si>
  <si>
    <r>
      <t>Kosakonia</t>
    </r>
    <r>
      <rPr>
        <sz val="11"/>
        <color theme="1"/>
        <rFont val="Aptos Narrow"/>
        <family val="2"/>
        <scheme val="minor"/>
      </rPr>
      <t xml:space="preserve"> phage Kc304</t>
    </r>
  </si>
  <si>
    <r>
      <t>Serratia</t>
    </r>
    <r>
      <rPr>
        <sz val="11"/>
        <color theme="1"/>
        <rFont val="Aptos Narrow"/>
        <family val="2"/>
        <scheme val="minor"/>
      </rPr>
      <t xml:space="preserve"> phage vB_SspM_LC53</t>
    </r>
  </si>
  <si>
    <r>
      <t>Serratia</t>
    </r>
    <r>
      <rPr>
        <sz val="11"/>
        <color theme="1"/>
        <rFont val="Aptos Narrow"/>
        <family val="2"/>
        <scheme val="minor"/>
      </rPr>
      <t xml:space="preserve"> phage 92A1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</si>
  <si>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IME08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</si>
  <si>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wV7</t>
    </r>
  </si>
  <si>
    <r>
      <t>Sphingomonas</t>
    </r>
    <r>
      <rPr>
        <sz val="11"/>
        <color theme="1"/>
        <rFont val="Aptos Narrow"/>
        <family val="2"/>
        <scheme val="minor"/>
      </rPr>
      <t xml:space="preserve"> phage PAU</t>
    </r>
  </si>
  <si>
    <r>
      <t>Salmonella</t>
    </r>
    <r>
      <rPr>
        <sz val="11"/>
        <color theme="1"/>
        <rFont val="Aptos Narrow"/>
        <family val="2"/>
        <scheme val="minor"/>
      </rPr>
      <t xml:space="preserve"> phage vB_SenM-S16</t>
    </r>
  </si>
  <si>
    <r>
      <t>Shigella</t>
    </r>
    <r>
      <rPr>
        <sz val="11"/>
        <color theme="1"/>
        <rFont val="Aptos Narrow"/>
        <family val="2"/>
        <scheme val="minor"/>
      </rPr>
      <t xml:space="preserve"> phage pSs-1</t>
    </r>
  </si>
  <si>
    <r>
      <t>Yersinia</t>
    </r>
    <r>
      <rPr>
        <sz val="11"/>
        <color theme="1"/>
        <rFont val="Aptos Narrow"/>
        <family val="2"/>
        <scheme val="minor"/>
      </rPr>
      <t xml:space="preserve"> phage vB_YenM_TG1</t>
    </r>
  </si>
  <si>
    <r>
      <t>Pectobacterium</t>
    </r>
    <r>
      <rPr>
        <sz val="11"/>
        <color theme="1"/>
        <rFont val="Aptos Narrow"/>
        <family val="2"/>
        <scheme val="minor"/>
      </rPr>
      <t xml:space="preserve"> bacteriophage PM2</t>
    </r>
  </si>
  <si>
    <r>
      <t>Stenotrophomonas</t>
    </r>
    <r>
      <rPr>
        <sz val="11"/>
        <color theme="1"/>
        <rFont val="Aptos Narrow"/>
        <family val="2"/>
        <scheme val="minor"/>
      </rPr>
      <t xml:space="preserve"> phage IME13</t>
    </r>
  </si>
  <si>
    <r>
      <t>Serratia</t>
    </r>
    <r>
      <rPr>
        <sz val="11"/>
        <color theme="1"/>
        <rFont val="Aptos Narrow"/>
        <family val="2"/>
        <scheme val="minor"/>
      </rPr>
      <t xml:space="preserve"> phage CHI14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</si>
  <si>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EcS1</t>
    </r>
  </si>
  <si>
    <r>
      <t>Serratia</t>
    </r>
    <r>
      <rPr>
        <sz val="11"/>
        <color theme="1"/>
        <rFont val="Aptos Narrow"/>
        <family val="2"/>
        <scheme val="minor"/>
      </rPr>
      <t xml:space="preserve"> phage X20</t>
    </r>
  </si>
  <si>
    <t>table</t>
  </si>
  <si>
    <t>S5</t>
  </si>
  <si>
    <t>S8</t>
  </si>
  <si>
    <t>TS and Hmases</t>
  </si>
  <si>
    <t>Glucosylation enzymes</t>
  </si>
  <si>
    <r>
      <t>Enterobacteria</t>
    </r>
    <r>
      <rPr>
        <sz val="11"/>
        <color theme="1"/>
        <rFont val="Aptos Narrow"/>
        <family val="2"/>
        <scheme val="minor"/>
      </rPr>
      <t xml:space="preserve"> phage ATK47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</si>
  <si>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a20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</si>
  <si>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AV109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</si>
  <si>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AV110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</si>
  <si>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AV111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</si>
  <si>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AV117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</si>
  <si>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AV118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</si>
  <si>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ECCR664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</si>
  <si>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F2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</si>
  <si>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FL18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</si>
  <si>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JM17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</si>
  <si>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JN02</t>
    </r>
  </si>
  <si>
    <t>S6</t>
  </si>
  <si>
    <t>ara-hC-transferases</t>
  </si>
  <si>
    <t>S9</t>
  </si>
  <si>
    <t>protein_accession</t>
  </si>
  <si>
    <t>modifcation</t>
  </si>
  <si>
    <t>glucosylated</t>
  </si>
  <si>
    <r>
      <t>Salmonella</t>
    </r>
    <r>
      <rPr>
        <sz val="10"/>
        <color theme="1"/>
        <rFont val="Arial"/>
        <family val="2"/>
      </rPr>
      <t xml:space="preserve"> phage S16</t>
    </r>
  </si>
  <si>
    <t>arabinosylated</t>
  </si>
  <si>
    <t>NC_027404.1</t>
  </si>
  <si>
    <t>alt_accession</t>
  </si>
  <si>
    <t>KF208315.1</t>
  </si>
  <si>
    <t>NC_024121.1</t>
  </si>
  <si>
    <t>KJ025957.1</t>
  </si>
  <si>
    <t xml:space="preserve">NC_020416.1 </t>
  </si>
  <si>
    <t>HQ331142.1</t>
  </si>
  <si>
    <r>
      <t>Enterobacteria</t>
    </r>
    <r>
      <rPr>
        <sz val="10"/>
        <color theme="1"/>
        <rFont val="Arial"/>
        <family val="2"/>
      </rPr>
      <t xml:space="preserve"> phage CC31</t>
    </r>
  </si>
  <si>
    <t>NC_014662.1</t>
  </si>
  <si>
    <t>GU323318.1</t>
  </si>
  <si>
    <t>NC_028857.1</t>
  </si>
  <si>
    <t>KT001915.1</t>
  </si>
  <si>
    <t>short_name</t>
  </si>
  <si>
    <t>TS</t>
  </si>
  <si>
    <t>HMase</t>
  </si>
  <si>
    <t>DNA pol</t>
  </si>
  <si>
    <t>Other</t>
  </si>
  <si>
    <t>name_in_lab</t>
  </si>
  <si>
    <t>name_in_db</t>
  </si>
  <si>
    <t>group_ara14</t>
  </si>
  <si>
    <t>group_ara6</t>
  </si>
  <si>
    <t>group_ara25</t>
  </si>
  <si>
    <t>group_glu6</t>
  </si>
  <si>
    <t>Escherichia phage T4</t>
  </si>
  <si>
    <t>Serratia phage vB_SspM_LC53</t>
  </si>
  <si>
    <t>Serratia phage LC53</t>
  </si>
  <si>
    <t>Enterobacteria phage RB69</t>
  </si>
  <si>
    <t>Escherichia phage RB69</t>
  </si>
  <si>
    <t>group_trio</t>
  </si>
  <si>
    <t>group_duo</t>
  </si>
  <si>
    <t>X20</t>
  </si>
  <si>
    <t>CHI14</t>
  </si>
  <si>
    <t>EcS1</t>
  </si>
  <si>
    <t>PEI20</t>
  </si>
  <si>
    <t>IME08</t>
  </si>
  <si>
    <t>TG1</t>
  </si>
  <si>
    <t>PM2</t>
  </si>
  <si>
    <t>Kc304</t>
  </si>
  <si>
    <t>Visalis27</t>
  </si>
  <si>
    <t>Navy4</t>
  </si>
  <si>
    <t>Acinetobacter phage AB-Navy4</t>
  </si>
  <si>
    <t>Acinetobacter phage Navy4</t>
  </si>
  <si>
    <t>Acinetobacter phage Maestro</t>
  </si>
  <si>
    <t>Stupor</t>
  </si>
  <si>
    <t>Abraxas</t>
  </si>
  <si>
    <t>AM101</t>
  </si>
  <si>
    <t>Minot</t>
  </si>
  <si>
    <t>Acj61</t>
  </si>
  <si>
    <t>SF</t>
  </si>
  <si>
    <t>mogra</t>
  </si>
  <si>
    <t>JK36</t>
  </si>
  <si>
    <t>JK45</t>
  </si>
  <si>
    <t>GADS24</t>
  </si>
  <si>
    <t>SSE1</t>
  </si>
  <si>
    <t>group_modification</t>
  </si>
  <si>
    <t>glucose</t>
  </si>
  <si>
    <t>arabinose</t>
  </si>
  <si>
    <t>Merlin</t>
  </si>
  <si>
    <t>PST</t>
  </si>
  <si>
    <t>S16</t>
  </si>
  <si>
    <t>CC31</t>
  </si>
  <si>
    <t>PS2</t>
  </si>
  <si>
    <t>group_ara6_two</t>
  </si>
  <si>
    <t>Serratia phage X20</t>
  </si>
  <si>
    <t>Serratia phage CHI14</t>
  </si>
  <si>
    <t>Serratia phage 92A1</t>
  </si>
  <si>
    <t>Escherichia phage EcS1</t>
  </si>
  <si>
    <t>Escherichia phage Bas46</t>
  </si>
  <si>
    <t>Escherichia phage Bas47</t>
  </si>
  <si>
    <t>Escherichia phage IME08</t>
  </si>
  <si>
    <t>Escherichia phage EcS1 DNA</t>
  </si>
  <si>
    <t>Edwardsiella phage PEi20 DNA</t>
  </si>
  <si>
    <t>Edwardsiella phage PEi20</t>
  </si>
  <si>
    <t>Escherichia phage ChristianSchoenbein</t>
  </si>
  <si>
    <t>Escherichia phage AlbertHofmann</t>
  </si>
  <si>
    <t>Enterobacteria phage IME08</t>
  </si>
  <si>
    <t>Yersinia phage vB_YenM_TG1</t>
  </si>
  <si>
    <t>Yersinia phage TG1</t>
  </si>
  <si>
    <t>Proteus phage PM2</t>
  </si>
  <si>
    <t>Kosakonia phage Kc304</t>
  </si>
  <si>
    <t>Erwinia phage Virsaitis27</t>
  </si>
  <si>
    <t>Acinetobacter phage Stupor</t>
  </si>
  <si>
    <t>Acinetobacter phage Abraxas</t>
  </si>
  <si>
    <t>Acinetobacter phage AM101</t>
  </si>
  <si>
    <t>Acinetobacter phage Minot</t>
  </si>
  <si>
    <t>Acinetobacter phage Acj61</t>
  </si>
  <si>
    <t>Escherichia phage SF</t>
  </si>
  <si>
    <t>Escherichia phage mogra</t>
  </si>
  <si>
    <t>Escherichia phage GADS24</t>
  </si>
  <si>
    <t>Shigella phage JK36</t>
  </si>
  <si>
    <t>Shigella phage JK45</t>
  </si>
  <si>
    <t>Shigella phage SSE1</t>
  </si>
  <si>
    <t>mobillu</t>
  </si>
  <si>
    <t>Escherichia phage mobillu</t>
  </si>
  <si>
    <t>moha</t>
  </si>
  <si>
    <t>group_aat</t>
  </si>
  <si>
    <t>Escherichia phage moha</t>
  </si>
  <si>
    <t>single</t>
  </si>
  <si>
    <t>none</t>
  </si>
  <si>
    <t>double</t>
  </si>
  <si>
    <t>5ara-hdC</t>
  </si>
  <si>
    <t>5ara-ara-ara-hdC</t>
  </si>
  <si>
    <t>5ara-ara-hdC</t>
  </si>
  <si>
    <t>Citrobacter phage Merlin</t>
  </si>
  <si>
    <t>Yersinia phage PST</t>
  </si>
  <si>
    <t>NC_020416.1</t>
  </si>
  <si>
    <t>Salmonella phage S16</t>
  </si>
  <si>
    <t>Enterobacteria phage CC31</t>
  </si>
  <si>
    <t>Serratia phage PS2</t>
  </si>
  <si>
    <t>Set</t>
  </si>
  <si>
    <t>training</t>
  </si>
  <si>
    <t>validation</t>
  </si>
  <si>
    <t>test</t>
  </si>
  <si>
    <t>test2</t>
  </si>
  <si>
    <t>Total</t>
  </si>
  <si>
    <t>No Aat</t>
  </si>
  <si>
    <t>One Aat</t>
  </si>
  <si>
    <t>Two Aats</t>
  </si>
  <si>
    <t>Three Aats</t>
  </si>
  <si>
    <t>group_modification_binary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</si>
</sst>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Symbol"/>
      <family val="1"/>
      <charset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3A7C22"/>
      <name val="Arial"/>
      <family val="2"/>
    </font>
    <font>
      <i/>
      <sz val="11"/>
      <color theme="1"/>
      <name val="Aptos Narrow"/>
      <family val="2"/>
      <scheme val="minor"/>
    </font>
    <font>
      <sz val="10"/>
      <color theme="1"/>
      <name val="Arial Unicode MS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2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</cellXfs>
  <cellStyles count="1"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7801598-C20F-4680-993D-B602B7753A6D}" name="Table8" displayName="Table8" ref="A1:N36" totalsRowShown="0">
  <autoFilter ref="A1:N36" xr:uid="{47801598-C20F-4680-993D-B602B7753A6D}"/>
  <sortState xmlns:xlrd2="http://schemas.microsoft.com/office/spreadsheetml/2017/richdata2" ref="A2:N36">
    <sortCondition ref="H1:H36"/>
  </sortState>
  <tableColumns count="14">
    <tableColumn id="1" xr3:uid="{443D7F80-A82F-43C6-A795-5316E9FC5B49}" name="accession"/>
    <tableColumn id="14" xr3:uid="{6130A1B2-47BB-4019-9077-A5465021C6E8}" name="name_in_db"/>
    <tableColumn id="2" xr3:uid="{45153A23-5369-4F70-B3A6-122FBD3DB4E5}" name="name_in_lab"/>
    <tableColumn id="4" xr3:uid="{496F12FA-AD10-4153-BFFB-FF1135FE79F8}" name="short_name"/>
    <tableColumn id="12" xr3:uid="{93DFCDF9-2FC6-4129-81DF-40AA90678208}" name="group_modification_binary"/>
    <tableColumn id="3" xr3:uid="{A4F355FF-8EF8-4A4F-A4CF-8518246C5BE9}" name="group_aat"/>
    <tableColumn id="15" xr3:uid="{D45A00EA-120D-49E1-B6B7-C57AF7077BB2}" name="group_modification"/>
    <tableColumn id="5" xr3:uid="{BD04D08A-701F-45F4-B7B1-1463B215588B}" name="group_duo"/>
    <tableColumn id="6" xr3:uid="{A4139962-25B4-4A53-9469-FF91F31C7B32}" name="group_trio"/>
    <tableColumn id="7" xr3:uid="{B60D02A6-654A-42BC-83E9-20AF4E760BD6}" name="group_ara14"/>
    <tableColumn id="8" xr3:uid="{1352FD7A-BE8E-4182-B22D-2F5B27CA9655}" name="group_ara6"/>
    <tableColumn id="9" xr3:uid="{4C4EF2DE-854E-4AD6-97BB-F284244FB8E4}" name="group_ara25"/>
    <tableColumn id="10" xr3:uid="{F2B3194E-1D29-4C1D-88F2-4797A92B8121}" name="group_glu6"/>
    <tableColumn id="13" xr3:uid="{5B330026-7727-4396-A71C-8CAD4B505635}" name="group_ara6_tw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58EA03-D35A-4C3C-A9DE-56BA4D6C0C61}" name="Table4" displayName="Table4" ref="A1:G40" totalsRowShown="0" headerRowDxfId="38">
  <autoFilter ref="A1:G40" xr:uid="{9858EA03-D35A-4C3C-A9DE-56BA4D6C0C61}"/>
  <sortState xmlns:xlrd2="http://schemas.microsoft.com/office/spreadsheetml/2017/richdata2" ref="A2:G40">
    <sortCondition ref="A1:A40"/>
  </sortState>
  <tableColumns count="7">
    <tableColumn id="1" xr3:uid="{74817D5F-4131-4081-A863-B086F9187AFA}" name="species" dataDxfId="37"/>
    <tableColumn id="2" xr3:uid="{C97A4734-EA5B-47F2-9601-3931FB777387}" name="old_accession" dataDxfId="36"/>
    <tableColumn id="5" xr3:uid="{35CF3550-9AE8-465E-A6BF-F5B8E6280A9D}" name="accession"/>
    <tableColumn id="7" xr3:uid="{057BD201-4CE0-435C-B094-A3425BC85A48}" name="alt_accession" dataDxfId="35"/>
    <tableColumn id="3" xr3:uid="{817FC218-A528-4676-9F37-9CB414AAE1F7}" name="genome_size" dataDxfId="34"/>
    <tableColumn id="4" xr3:uid="{F01D5EE0-EB09-4BD9-9097-0DA63D88F05A}" name="description"/>
    <tableColumn id="6" xr3:uid="{DF587F0D-4BBB-4277-9D3B-777B6335EF65}" name="modifc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3A890D-49EE-4770-A722-1CC87E690383}" name="Table5" displayName="Table5" ref="A1:F224" totalsRowShown="0" headerRowDxfId="33">
  <autoFilter ref="A1:F224" xr:uid="{3A3A890D-49EE-4770-A722-1CC87E690383}"/>
  <sortState xmlns:xlrd2="http://schemas.microsoft.com/office/spreadsheetml/2017/richdata2" ref="A2:F224">
    <sortCondition ref="A1:A224"/>
  </sortState>
  <tableColumns count="6">
    <tableColumn id="1" xr3:uid="{3446A694-FFC3-4055-806C-88612CAD91BE}" name="organism" dataDxfId="32"/>
    <tableColumn id="4" xr3:uid="{B4AD0409-866F-44DD-B9FD-1D21EBE36DE8}" name="name" dataDxfId="31"/>
    <tableColumn id="2" xr3:uid="{E5534300-2EEC-44E1-8CB0-3E76BE4C0469}" name="short_name" dataDxfId="30"/>
    <tableColumn id="5" xr3:uid="{5F8719D5-C592-4C45-A7B9-08A03A25A3B4}" name="protein_accession" dataDxfId="29"/>
    <tableColumn id="6" xr3:uid="{70F9A4F8-3F94-4EFB-B4FB-B0CD595E0C06}" name="table" dataDxfId="28"/>
    <tableColumn id="7" xr3:uid="{FA2A7615-DF47-4D18-A567-B6CAB0776E97}" name="description" dataDxfId="2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35F2DC-CBBE-4001-8010-14FA829D29F1}" name="Table2" displayName="Table2" ref="A1:D12" totalsRowShown="0" headerRowDxfId="26" dataDxfId="25">
  <autoFilter ref="A1:D12" xr:uid="{EE35F2DC-CBBE-4001-8010-14FA829D29F1}"/>
  <tableColumns count="4">
    <tableColumn id="1" xr3:uid="{40DA3918-F328-477B-BB60-0282E9354127}" name="Name" dataDxfId="24"/>
    <tableColumn id="2" xr3:uid="{588D4865-0081-4D6F-A6B9-B08AC2F32E2B}" name="Host" dataDxfId="23"/>
    <tableColumn id="4" xr3:uid="{FC39B0F8-1648-4A2C-A42E-A9DDB9CE9BF0}" name="Features" dataDxfId="22"/>
    <tableColumn id="5" xr3:uid="{A6BB350C-1A41-4E7E-854F-DBFDBEF896B1}" name="Reference" dataDxfId="2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F127FE-2A3C-4A5A-8431-296D1263EC2D}" name="Table1" displayName="Table1" ref="A1:F7" totalsRowShown="0" headerRowDxfId="20" dataDxfId="19" tableBorderDxfId="18">
  <autoFilter ref="A1:F7" xr:uid="{A5F127FE-2A3C-4A5A-8431-296D1263EC2D}"/>
  <tableColumns count="6">
    <tableColumn id="1" xr3:uid="{65467636-A166-4E19-87F4-1B960C29EC64}" name="Species" dataDxfId="17"/>
    <tableColumn id="2" xr3:uid="{9555FAEF-CEE9-4839-A7F8-4C55689C24DF}" name="Strain" dataDxfId="16"/>
    <tableColumn id="6" xr3:uid="{4CA18E0D-1A70-4088-8E32-0BDE9001ABD6}" name="Accession" dataDxfId="15"/>
    <tableColumn id="3" xr3:uid="{253923B9-8982-4FCE-BB80-2AA9BF5EB9AB}" name="Description" dataDxfId="14"/>
    <tableColumn id="4" xr3:uid="{2E9EBB52-16CD-4A50-B51B-6772217E6C9B}" name="Notes" dataDxfId="13"/>
    <tableColumn id="5" xr3:uid="{77A2DC02-CFF8-4D04-9E04-80FD29DDD00B}" name="Reference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13F5E3-07B6-42EB-A42D-397534729087}" name="Table3" displayName="Table3" ref="A1:C111" totalsRowShown="0" headerRowDxfId="11">
  <autoFilter ref="A1:C111" xr:uid="{4213F5E3-07B6-42EB-A42D-397534729087}"/>
  <sortState xmlns:xlrd2="http://schemas.microsoft.com/office/spreadsheetml/2017/richdata2" ref="A2:C111">
    <sortCondition ref="A1:A111"/>
  </sortState>
  <tableColumns count="3">
    <tableColumn id="1" xr3:uid="{7F451A82-DC65-42A2-B88B-7B7994177647}" name="organism" dataDxfId="10"/>
    <tableColumn id="2" xr3:uid="{66150FF0-0EE5-4F8C-AA31-89F4388A94DD}" name="protein-accession" dataDxfId="9"/>
    <tableColumn id="3" xr3:uid="{86ED9663-004B-4963-A0EA-3CC7F284165A}" name="name" dataDxfId="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5953585-8BCC-43F3-B2EC-A4C93FD77ADA}" name="Table7" displayName="Table7" ref="A1:C15" totalsRowShown="0">
  <autoFilter ref="A1:C15" xr:uid="{35953585-8BCC-43F3-B2EC-A4C93FD77ADA}"/>
  <tableColumns count="3">
    <tableColumn id="1" xr3:uid="{6D15AC7D-604C-4694-9F41-1B658DA63A6D}" name="Name"/>
    <tableColumn id="2" xr3:uid="{DE3EDC77-4B78-4B56-AA56-6565DF147FC8}" name="Accession" dataDxfId="7"/>
    <tableColumn id="3" xr3:uid="{BD7ECED3-37F7-4FEC-B10A-4021C937310A}" name="Ph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010DBD-D1D4-442F-9E30-A2BC819FC95E}" name="Table6" displayName="Table6" ref="A1:F35" totalsRowShown="0" headerRowDxfId="6">
  <autoFilter ref="A1:F35" xr:uid="{FF010DBD-D1D4-442F-9E30-A2BC819FC95E}"/>
  <tableColumns count="6">
    <tableColumn id="1" xr3:uid="{91593A0B-30A7-44DB-A322-B9853D94D392}" name="Name" dataDxfId="5"/>
    <tableColumn id="2" xr3:uid="{021D26FB-E448-4F6E-A9B8-FCD8A632A44E}" name="Phage" dataDxfId="4"/>
    <tableColumn id="3" xr3:uid="{2A7E169F-E074-4DB6-B8B7-DA3BDC4EBE6D}" name="Modification" dataDxfId="3"/>
    <tableColumn id="4" xr3:uid="{93D3F28D-0F70-4EAE-AB08-D0F5EC03A79C}" name="Accession" dataDxfId="2"/>
    <tableColumn id="5" xr3:uid="{BF63045D-E6B3-41A5-B46B-CD27C31CBF47}" name="GeneProduct" dataDxfId="1"/>
    <tableColumn id="6" xr3:uid="{BA849627-EAD6-4C34-B923-85DF0C54D911}" name="FromHo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A52F5-C76B-4B40-8405-F8E830B70304}">
  <dimension ref="A1:N36"/>
  <sheetViews>
    <sheetView tabSelected="1" workbookViewId="0">
      <selection activeCell="G15" sqref="G15"/>
    </sheetView>
  </sheetViews>
  <sheetFormatPr defaultRowHeight="15"/>
  <cols>
    <col min="1" max="1" width="12.140625" customWidth="1"/>
    <col min="2" max="2" width="36.7109375" bestFit="1" customWidth="1"/>
    <col min="3" max="3" width="27.140625" bestFit="1" customWidth="1"/>
    <col min="4" max="4" width="13.7109375" customWidth="1"/>
    <col min="5" max="5" width="25.7109375" bestFit="1" customWidth="1"/>
    <col min="6" max="6" width="12" bestFit="1" customWidth="1"/>
    <col min="7" max="7" width="17.28515625" bestFit="1" customWidth="1"/>
    <col min="8" max="8" width="12.5703125" customWidth="1"/>
    <col min="9" max="9" width="12.28515625" customWidth="1"/>
    <col min="10" max="10" width="13.85546875" customWidth="1"/>
    <col min="11" max="11" width="12.85546875" customWidth="1"/>
    <col min="12" max="12" width="13.85546875" customWidth="1"/>
    <col min="13" max="13" width="12.85546875" customWidth="1"/>
    <col min="14" max="14" width="17.28515625" bestFit="1" customWidth="1"/>
  </cols>
  <sheetData>
    <row r="1" spans="1:14">
      <c r="A1" t="s">
        <v>473</v>
      </c>
      <c r="B1" t="s">
        <v>601</v>
      </c>
      <c r="C1" t="s">
        <v>600</v>
      </c>
      <c r="D1" t="s">
        <v>595</v>
      </c>
      <c r="E1" t="s">
        <v>702</v>
      </c>
      <c r="F1" t="s">
        <v>678</v>
      </c>
      <c r="G1" t="s">
        <v>637</v>
      </c>
      <c r="H1" t="s">
        <v>612</v>
      </c>
      <c r="I1" t="s">
        <v>611</v>
      </c>
      <c r="J1" t="s">
        <v>602</v>
      </c>
      <c r="K1" t="s">
        <v>603</v>
      </c>
      <c r="L1" t="s">
        <v>604</v>
      </c>
      <c r="M1" t="s">
        <v>605</v>
      </c>
      <c r="N1" t="s">
        <v>645</v>
      </c>
    </row>
    <row r="2" spans="1:14">
      <c r="A2" t="s">
        <v>498</v>
      </c>
      <c r="B2" t="s">
        <v>607</v>
      </c>
      <c r="C2" t="s">
        <v>608</v>
      </c>
      <c r="D2" t="s">
        <v>25</v>
      </c>
      <c r="E2" t="s">
        <v>639</v>
      </c>
      <c r="F2" t="s">
        <v>681</v>
      </c>
      <c r="G2" t="s">
        <v>683</v>
      </c>
      <c r="H2" t="s">
        <v>456</v>
      </c>
      <c r="I2" t="s">
        <v>456</v>
      </c>
      <c r="J2" t="s">
        <v>456</v>
      </c>
      <c r="K2" t="s">
        <v>456</v>
      </c>
      <c r="L2" t="s">
        <v>456</v>
      </c>
      <c r="N2" t="s">
        <v>456</v>
      </c>
    </row>
    <row r="3" spans="1:14">
      <c r="A3" t="s">
        <v>442</v>
      </c>
      <c r="B3" t="s">
        <v>606</v>
      </c>
      <c r="C3" t="s">
        <v>606</v>
      </c>
      <c r="D3" t="s">
        <v>32</v>
      </c>
      <c r="E3" t="s">
        <v>638</v>
      </c>
      <c r="G3" t="s">
        <v>638</v>
      </c>
      <c r="H3" t="s">
        <v>456</v>
      </c>
      <c r="I3" t="s">
        <v>456</v>
      </c>
      <c r="M3" t="s">
        <v>456</v>
      </c>
    </row>
    <row r="4" spans="1:14">
      <c r="A4" t="s">
        <v>493</v>
      </c>
      <c r="B4" t="s">
        <v>609</v>
      </c>
      <c r="C4" t="s">
        <v>610</v>
      </c>
      <c r="D4" t="s">
        <v>34</v>
      </c>
      <c r="E4" t="s">
        <v>639</v>
      </c>
      <c r="F4" t="s">
        <v>680</v>
      </c>
      <c r="G4" t="s">
        <v>685</v>
      </c>
      <c r="I4" t="s">
        <v>456</v>
      </c>
      <c r="J4" t="s">
        <v>456</v>
      </c>
      <c r="K4" t="s">
        <v>456</v>
      </c>
      <c r="L4" t="s">
        <v>456</v>
      </c>
      <c r="N4" t="s">
        <v>456</v>
      </c>
    </row>
    <row r="5" spans="1:14">
      <c r="A5" t="s">
        <v>485</v>
      </c>
      <c r="B5" t="s">
        <v>656</v>
      </c>
      <c r="C5" t="s">
        <v>650</v>
      </c>
      <c r="D5" t="s">
        <v>35</v>
      </c>
      <c r="E5" t="s">
        <v>639</v>
      </c>
      <c r="F5" t="s">
        <v>680</v>
      </c>
      <c r="G5" t="s">
        <v>685</v>
      </c>
      <c r="J5" t="s">
        <v>456</v>
      </c>
      <c r="K5" t="s">
        <v>456</v>
      </c>
      <c r="L5" t="s">
        <v>456</v>
      </c>
      <c r="N5" t="s">
        <v>456</v>
      </c>
    </row>
    <row r="6" spans="1:14">
      <c r="A6" t="s">
        <v>444</v>
      </c>
      <c r="B6" t="s">
        <v>648</v>
      </c>
      <c r="C6" t="s">
        <v>648</v>
      </c>
      <c r="D6" t="s">
        <v>31</v>
      </c>
      <c r="E6" t="s">
        <v>639</v>
      </c>
      <c r="F6" t="s">
        <v>681</v>
      </c>
      <c r="G6" t="s">
        <v>683</v>
      </c>
      <c r="J6" t="s">
        <v>456</v>
      </c>
      <c r="K6" t="s">
        <v>456</v>
      </c>
      <c r="L6" t="s">
        <v>456</v>
      </c>
      <c r="N6" t="s">
        <v>456</v>
      </c>
    </row>
    <row r="7" spans="1:14">
      <c r="A7" t="s">
        <v>503</v>
      </c>
      <c r="B7" t="s">
        <v>659</v>
      </c>
      <c r="C7" t="s">
        <v>660</v>
      </c>
      <c r="D7" t="s">
        <v>618</v>
      </c>
      <c r="E7" t="s">
        <v>639</v>
      </c>
      <c r="F7" t="s">
        <v>681</v>
      </c>
      <c r="G7" t="s">
        <v>683</v>
      </c>
      <c r="J7" t="s">
        <v>456</v>
      </c>
      <c r="L7" t="s">
        <v>456</v>
      </c>
      <c r="N7" t="s">
        <v>456</v>
      </c>
    </row>
    <row r="8" spans="1:14">
      <c r="A8" t="s">
        <v>483</v>
      </c>
      <c r="B8" t="s">
        <v>654</v>
      </c>
      <c r="C8" t="s">
        <v>655</v>
      </c>
      <c r="D8" t="s">
        <v>616</v>
      </c>
      <c r="E8" t="s">
        <v>639</v>
      </c>
      <c r="F8" t="s">
        <v>681</v>
      </c>
      <c r="G8" t="s">
        <v>683</v>
      </c>
      <c r="J8" t="s">
        <v>456</v>
      </c>
      <c r="L8" t="s">
        <v>456</v>
      </c>
    </row>
    <row r="9" spans="1:14">
      <c r="A9" t="s">
        <v>487</v>
      </c>
      <c r="B9" t="s">
        <v>657</v>
      </c>
      <c r="C9" t="s">
        <v>651</v>
      </c>
      <c r="D9" t="s">
        <v>37</v>
      </c>
      <c r="E9" t="s">
        <v>639</v>
      </c>
      <c r="F9" t="s">
        <v>680</v>
      </c>
      <c r="G9" t="s">
        <v>685</v>
      </c>
      <c r="J9" t="s">
        <v>456</v>
      </c>
      <c r="L9" t="s">
        <v>456</v>
      </c>
    </row>
    <row r="10" spans="1:14">
      <c r="A10" t="s">
        <v>488</v>
      </c>
      <c r="B10" t="s">
        <v>653</v>
      </c>
      <c r="C10" t="s">
        <v>649</v>
      </c>
      <c r="D10" t="s">
        <v>615</v>
      </c>
      <c r="E10" t="s">
        <v>639</v>
      </c>
      <c r="F10" t="s">
        <v>681</v>
      </c>
      <c r="G10" t="s">
        <v>683</v>
      </c>
      <c r="J10" t="s">
        <v>456</v>
      </c>
      <c r="L10" t="s">
        <v>456</v>
      </c>
    </row>
    <row r="11" spans="1:14">
      <c r="A11" t="s">
        <v>497</v>
      </c>
      <c r="B11" t="s">
        <v>647</v>
      </c>
      <c r="C11" t="s">
        <v>647</v>
      </c>
      <c r="D11" t="s">
        <v>614</v>
      </c>
      <c r="E11" t="s">
        <v>639</v>
      </c>
      <c r="F11" t="s">
        <v>681</v>
      </c>
      <c r="G11" t="s">
        <v>683</v>
      </c>
      <c r="J11" t="s">
        <v>456</v>
      </c>
      <c r="L11" t="s">
        <v>456</v>
      </c>
    </row>
    <row r="12" spans="1:14">
      <c r="A12" t="s">
        <v>499</v>
      </c>
      <c r="B12" t="s">
        <v>646</v>
      </c>
      <c r="C12" t="s">
        <v>646</v>
      </c>
      <c r="D12" t="s">
        <v>613</v>
      </c>
      <c r="E12" t="s">
        <v>639</v>
      </c>
      <c r="F12" t="s">
        <v>681</v>
      </c>
      <c r="G12" t="s">
        <v>683</v>
      </c>
      <c r="J12" t="s">
        <v>456</v>
      </c>
      <c r="L12" t="s">
        <v>456</v>
      </c>
    </row>
    <row r="13" spans="1:14">
      <c r="A13" t="s">
        <v>496</v>
      </c>
      <c r="B13" t="s">
        <v>661</v>
      </c>
      <c r="C13" t="s">
        <v>661</v>
      </c>
      <c r="D13" t="s">
        <v>619</v>
      </c>
      <c r="E13" t="s">
        <v>639</v>
      </c>
      <c r="G13" t="s">
        <v>683</v>
      </c>
      <c r="J13" t="s">
        <v>456</v>
      </c>
      <c r="N13" t="s">
        <v>456</v>
      </c>
    </row>
    <row r="14" spans="1:14">
      <c r="A14" t="s">
        <v>484</v>
      </c>
      <c r="B14" t="s">
        <v>663</v>
      </c>
      <c r="C14" t="s">
        <v>663</v>
      </c>
      <c r="D14" t="s">
        <v>621</v>
      </c>
      <c r="E14" t="s">
        <v>639</v>
      </c>
      <c r="G14" t="s">
        <v>683</v>
      </c>
      <c r="J14" t="s">
        <v>456</v>
      </c>
    </row>
    <row r="15" spans="1:14">
      <c r="A15" t="s">
        <v>490</v>
      </c>
      <c r="B15" t="s">
        <v>658</v>
      </c>
      <c r="C15" t="s">
        <v>652</v>
      </c>
      <c r="D15" t="s">
        <v>617</v>
      </c>
      <c r="E15" t="s">
        <v>639</v>
      </c>
      <c r="G15" t="s">
        <v>683</v>
      </c>
      <c r="J15" t="s">
        <v>456</v>
      </c>
    </row>
    <row r="16" spans="1:14">
      <c r="A16" t="s">
        <v>495</v>
      </c>
      <c r="B16" t="s">
        <v>662</v>
      </c>
      <c r="C16" t="s">
        <v>662</v>
      </c>
      <c r="D16" t="s">
        <v>620</v>
      </c>
      <c r="E16" t="s">
        <v>639</v>
      </c>
      <c r="G16" t="s">
        <v>683</v>
      </c>
      <c r="J16" t="s">
        <v>456</v>
      </c>
    </row>
    <row r="17" spans="1:13">
      <c r="A17" t="s">
        <v>479</v>
      </c>
      <c r="B17" t="s">
        <v>625</v>
      </c>
      <c r="C17" t="s">
        <v>625</v>
      </c>
      <c r="D17" t="s">
        <v>38</v>
      </c>
      <c r="E17" t="s">
        <v>639</v>
      </c>
      <c r="F17" t="s">
        <v>682</v>
      </c>
      <c r="G17" t="s">
        <v>684</v>
      </c>
      <c r="K17" t="s">
        <v>456</v>
      </c>
      <c r="L17" t="s">
        <v>456</v>
      </c>
    </row>
    <row r="18" spans="1:13">
      <c r="A18" t="s">
        <v>481</v>
      </c>
      <c r="B18" t="s">
        <v>623</v>
      </c>
      <c r="C18" t="s">
        <v>624</v>
      </c>
      <c r="D18" t="s">
        <v>622</v>
      </c>
      <c r="E18" t="s">
        <v>639</v>
      </c>
      <c r="F18" t="s">
        <v>682</v>
      </c>
      <c r="G18" t="s">
        <v>684</v>
      </c>
      <c r="K18" t="s">
        <v>456</v>
      </c>
      <c r="L18" t="s">
        <v>456</v>
      </c>
    </row>
    <row r="19" spans="1:13">
      <c r="A19" t="s">
        <v>471</v>
      </c>
      <c r="B19" t="s">
        <v>665</v>
      </c>
      <c r="C19" t="s">
        <v>665</v>
      </c>
      <c r="D19" t="s">
        <v>627</v>
      </c>
      <c r="E19" t="s">
        <v>639</v>
      </c>
      <c r="F19" t="s">
        <v>682</v>
      </c>
      <c r="G19" t="s">
        <v>684</v>
      </c>
      <c r="L19" t="s">
        <v>456</v>
      </c>
    </row>
    <row r="20" spans="1:13">
      <c r="A20" t="s">
        <v>477</v>
      </c>
      <c r="B20" t="s">
        <v>668</v>
      </c>
      <c r="C20" t="s">
        <v>668</v>
      </c>
      <c r="D20" t="s">
        <v>630</v>
      </c>
      <c r="E20" t="s">
        <v>639</v>
      </c>
      <c r="F20" t="s">
        <v>682</v>
      </c>
      <c r="G20" t="s">
        <v>684</v>
      </c>
      <c r="L20" t="s">
        <v>456</v>
      </c>
    </row>
    <row r="21" spans="1:13">
      <c r="A21" t="s">
        <v>478</v>
      </c>
      <c r="B21" t="s">
        <v>666</v>
      </c>
      <c r="C21" t="s">
        <v>666</v>
      </c>
      <c r="D21" t="s">
        <v>628</v>
      </c>
      <c r="E21" t="s">
        <v>639</v>
      </c>
      <c r="F21" t="s">
        <v>682</v>
      </c>
      <c r="G21" t="s">
        <v>684</v>
      </c>
      <c r="L21" t="s">
        <v>456</v>
      </c>
    </row>
    <row r="22" spans="1:13">
      <c r="A22" t="s">
        <v>480</v>
      </c>
      <c r="B22" t="s">
        <v>667</v>
      </c>
      <c r="C22" t="s">
        <v>667</v>
      </c>
      <c r="D22" t="s">
        <v>629</v>
      </c>
      <c r="E22" t="s">
        <v>639</v>
      </c>
      <c r="F22" t="s">
        <v>682</v>
      </c>
      <c r="G22" t="s">
        <v>684</v>
      </c>
      <c r="L22" t="s">
        <v>456</v>
      </c>
    </row>
    <row r="23" spans="1:13">
      <c r="A23" t="s">
        <v>482</v>
      </c>
      <c r="B23" t="s">
        <v>664</v>
      </c>
      <c r="C23" t="s">
        <v>664</v>
      </c>
      <c r="D23" t="s">
        <v>626</v>
      </c>
      <c r="E23" t="s">
        <v>639</v>
      </c>
      <c r="F23" t="s">
        <v>682</v>
      </c>
      <c r="G23" t="s">
        <v>684</v>
      </c>
      <c r="L23" t="s">
        <v>456</v>
      </c>
    </row>
    <row r="24" spans="1:13">
      <c r="A24" t="s">
        <v>504</v>
      </c>
      <c r="B24" t="s">
        <v>676</v>
      </c>
      <c r="C24" t="s">
        <v>676</v>
      </c>
      <c r="D24" t="s">
        <v>675</v>
      </c>
      <c r="E24" t="s">
        <v>639</v>
      </c>
      <c r="F24" t="s">
        <v>680</v>
      </c>
      <c r="G24" t="s">
        <v>685</v>
      </c>
      <c r="L24" t="s">
        <v>456</v>
      </c>
    </row>
    <row r="25" spans="1:13">
      <c r="A25" t="s">
        <v>492</v>
      </c>
      <c r="B25" t="s">
        <v>670</v>
      </c>
      <c r="C25" t="s">
        <v>670</v>
      </c>
      <c r="D25" t="s">
        <v>632</v>
      </c>
      <c r="E25" t="s">
        <v>639</v>
      </c>
      <c r="F25" t="s">
        <v>680</v>
      </c>
      <c r="G25" t="s">
        <v>685</v>
      </c>
      <c r="L25" t="s">
        <v>456</v>
      </c>
    </row>
    <row r="26" spans="1:13">
      <c r="A26" t="s">
        <v>494</v>
      </c>
      <c r="B26" t="s">
        <v>669</v>
      </c>
      <c r="C26" t="s">
        <v>669</v>
      </c>
      <c r="D26" t="s">
        <v>631</v>
      </c>
      <c r="E26" t="s">
        <v>639</v>
      </c>
      <c r="F26" t="s">
        <v>680</v>
      </c>
      <c r="G26" t="s">
        <v>685</v>
      </c>
      <c r="L26" t="s">
        <v>456</v>
      </c>
    </row>
    <row r="27" spans="1:13">
      <c r="A27" t="s">
        <v>500</v>
      </c>
      <c r="B27" t="s">
        <v>672</v>
      </c>
      <c r="C27" t="s">
        <v>672</v>
      </c>
      <c r="D27" t="s">
        <v>633</v>
      </c>
      <c r="E27" t="s">
        <v>639</v>
      </c>
      <c r="F27" t="s">
        <v>680</v>
      </c>
      <c r="G27" t="s">
        <v>685</v>
      </c>
      <c r="L27" t="s">
        <v>456</v>
      </c>
    </row>
    <row r="28" spans="1:13">
      <c r="A28" t="s">
        <v>501</v>
      </c>
      <c r="B28" t="s">
        <v>673</v>
      </c>
      <c r="C28" t="s">
        <v>673</v>
      </c>
      <c r="D28" t="s">
        <v>634</v>
      </c>
      <c r="E28" t="s">
        <v>639</v>
      </c>
      <c r="F28" t="s">
        <v>680</v>
      </c>
      <c r="G28" t="s">
        <v>685</v>
      </c>
      <c r="L28" t="s">
        <v>456</v>
      </c>
    </row>
    <row r="29" spans="1:13">
      <c r="A29" t="s">
        <v>489</v>
      </c>
      <c r="B29" t="s">
        <v>671</v>
      </c>
      <c r="C29" t="s">
        <v>671</v>
      </c>
      <c r="D29" t="s">
        <v>635</v>
      </c>
      <c r="E29" t="s">
        <v>639</v>
      </c>
      <c r="F29" t="s">
        <v>680</v>
      </c>
      <c r="G29" t="s">
        <v>685</v>
      </c>
      <c r="L29" t="s">
        <v>456</v>
      </c>
    </row>
    <row r="30" spans="1:13">
      <c r="A30" t="s">
        <v>502</v>
      </c>
      <c r="B30" t="s">
        <v>674</v>
      </c>
      <c r="C30" t="s">
        <v>674</v>
      </c>
      <c r="D30" t="s">
        <v>636</v>
      </c>
      <c r="E30" t="s">
        <v>639</v>
      </c>
      <c r="F30" t="s">
        <v>680</v>
      </c>
      <c r="G30" t="s">
        <v>685</v>
      </c>
      <c r="L30" t="s">
        <v>456</v>
      </c>
    </row>
    <row r="31" spans="1:13">
      <c r="A31" t="s">
        <v>593</v>
      </c>
      <c r="B31" t="s">
        <v>686</v>
      </c>
      <c r="C31" t="s">
        <v>686</v>
      </c>
      <c r="D31" t="s">
        <v>640</v>
      </c>
      <c r="E31" t="s">
        <v>638</v>
      </c>
      <c r="G31" t="s">
        <v>638</v>
      </c>
      <c r="M31" t="s">
        <v>456</v>
      </c>
    </row>
    <row r="32" spans="1:13">
      <c r="A32" t="s">
        <v>583</v>
      </c>
      <c r="B32" t="s">
        <v>687</v>
      </c>
      <c r="C32" t="s">
        <v>687</v>
      </c>
      <c r="D32" t="s">
        <v>641</v>
      </c>
      <c r="E32" t="s">
        <v>638</v>
      </c>
      <c r="G32" t="s">
        <v>638</v>
      </c>
      <c r="M32" t="s">
        <v>456</v>
      </c>
    </row>
    <row r="33" spans="1:13">
      <c r="A33" t="s">
        <v>688</v>
      </c>
      <c r="B33" t="s">
        <v>689</v>
      </c>
      <c r="C33" t="s">
        <v>689</v>
      </c>
      <c r="D33" t="s">
        <v>642</v>
      </c>
      <c r="E33" t="s">
        <v>638</v>
      </c>
      <c r="G33" t="s">
        <v>638</v>
      </c>
      <c r="M33" t="s">
        <v>456</v>
      </c>
    </row>
    <row r="34" spans="1:13">
      <c r="A34" t="s">
        <v>591</v>
      </c>
      <c r="B34" t="s">
        <v>690</v>
      </c>
      <c r="C34" t="s">
        <v>690</v>
      </c>
      <c r="D34" t="s">
        <v>643</v>
      </c>
      <c r="E34" t="s">
        <v>638</v>
      </c>
      <c r="G34" t="s">
        <v>638</v>
      </c>
      <c r="M34" t="s">
        <v>456</v>
      </c>
    </row>
    <row r="35" spans="1:13">
      <c r="A35" t="s">
        <v>586</v>
      </c>
      <c r="B35" t="s">
        <v>691</v>
      </c>
      <c r="C35" t="s">
        <v>691</v>
      </c>
      <c r="D35" t="s">
        <v>644</v>
      </c>
      <c r="E35" t="s">
        <v>638</v>
      </c>
      <c r="G35" t="s">
        <v>638</v>
      </c>
      <c r="M35" t="s">
        <v>456</v>
      </c>
    </row>
    <row r="36" spans="1:13">
      <c r="A36" t="s">
        <v>491</v>
      </c>
      <c r="B36" t="s">
        <v>679</v>
      </c>
      <c r="C36" t="s">
        <v>679</v>
      </c>
      <c r="D36" t="s">
        <v>677</v>
      </c>
      <c r="E36" t="s">
        <v>639</v>
      </c>
      <c r="F36" t="s">
        <v>680</v>
      </c>
      <c r="G36" t="s">
        <v>685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E4FA3-E742-4B6C-BD12-2716353A0352}">
  <dimension ref="A1:E6"/>
  <sheetViews>
    <sheetView workbookViewId="0">
      <selection activeCell="G13" sqref="G13"/>
    </sheetView>
  </sheetViews>
  <sheetFormatPr defaultRowHeight="15"/>
  <cols>
    <col min="2" max="2" width="6.85546875" bestFit="1" customWidth="1"/>
    <col min="3" max="3" width="7.85546875" bestFit="1" customWidth="1"/>
    <col min="4" max="4" width="8.85546875" bestFit="1" customWidth="1"/>
    <col min="5" max="5" width="10.140625" bestFit="1" customWidth="1"/>
  </cols>
  <sheetData>
    <row r="1" spans="1:5">
      <c r="A1" t="s">
        <v>692</v>
      </c>
      <c r="B1" t="s">
        <v>698</v>
      </c>
      <c r="C1" t="s">
        <v>699</v>
      </c>
      <c r="D1" t="s">
        <v>700</v>
      </c>
      <c r="E1" t="s">
        <v>701</v>
      </c>
    </row>
    <row r="2" spans="1:5">
      <c r="A2" t="s">
        <v>693</v>
      </c>
      <c r="B2">
        <v>17</v>
      </c>
      <c r="C2">
        <v>10</v>
      </c>
      <c r="D2">
        <v>8</v>
      </c>
      <c r="E2">
        <v>0</v>
      </c>
    </row>
    <row r="3" spans="1:5">
      <c r="A3" t="s">
        <v>694</v>
      </c>
      <c r="B3">
        <v>25</v>
      </c>
      <c r="C3">
        <v>42</v>
      </c>
      <c r="D3">
        <v>22</v>
      </c>
      <c r="E3">
        <v>1</v>
      </c>
    </row>
    <row r="4" spans="1:5">
      <c r="A4" t="s">
        <v>695</v>
      </c>
      <c r="B4">
        <f>37142-B5</f>
        <v>13535</v>
      </c>
      <c r="C4">
        <v>56</v>
      </c>
      <c r="D4">
        <v>24</v>
      </c>
      <c r="E4">
        <v>1</v>
      </c>
    </row>
    <row r="5" spans="1:5">
      <c r="A5" t="s">
        <v>696</v>
      </c>
      <c r="B5">
        <v>23607</v>
      </c>
      <c r="C5">
        <v>29</v>
      </c>
      <c r="D5">
        <v>17</v>
      </c>
      <c r="E5">
        <v>1</v>
      </c>
    </row>
    <row r="6" spans="1:5">
      <c r="A6" t="s">
        <v>697</v>
      </c>
      <c r="B6">
        <f>SUM(B2:B5)</f>
        <v>37184</v>
      </c>
      <c r="C6">
        <f>SUM(C2:C5)</f>
        <v>137</v>
      </c>
      <c r="D6">
        <f t="shared" ref="D6:E6" si="0">SUM(D2:D5)</f>
        <v>71</v>
      </c>
      <c r="E6">
        <f t="shared" si="0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F88C9-F77D-413A-A818-EF11C4BBBAF8}">
  <dimension ref="A1:G40"/>
  <sheetViews>
    <sheetView workbookViewId="0">
      <selection activeCell="A34" sqref="A34"/>
    </sheetView>
  </sheetViews>
  <sheetFormatPr defaultRowHeight="15"/>
  <cols>
    <col min="1" max="1" width="26.7109375" bestFit="1" customWidth="1"/>
    <col min="2" max="2" width="16.140625" bestFit="1" customWidth="1"/>
    <col min="3" max="3" width="12.140625" customWidth="1"/>
    <col min="4" max="4" width="15.5703125" bestFit="1" customWidth="1"/>
    <col min="5" max="5" width="19" customWidth="1"/>
    <col min="6" max="6" width="13.42578125" bestFit="1" customWidth="1"/>
    <col min="7" max="7" width="14" bestFit="1" customWidth="1"/>
  </cols>
  <sheetData>
    <row r="1" spans="1:7">
      <c r="A1" s="4" t="s">
        <v>474</v>
      </c>
      <c r="B1" s="4" t="s">
        <v>472</v>
      </c>
      <c r="C1" s="4" t="s">
        <v>473</v>
      </c>
      <c r="D1" s="4" t="s">
        <v>584</v>
      </c>
      <c r="E1" s="4" t="s">
        <v>475</v>
      </c>
      <c r="F1" s="4" t="s">
        <v>476</v>
      </c>
      <c r="G1" s="4" t="s">
        <v>579</v>
      </c>
    </row>
    <row r="2" spans="1:7">
      <c r="A2" s="3" t="s">
        <v>486</v>
      </c>
      <c r="B2" s="4" t="s">
        <v>275</v>
      </c>
      <c r="C2" s="4" t="s">
        <v>481</v>
      </c>
      <c r="D2" s="4"/>
      <c r="E2" s="4">
        <v>166964</v>
      </c>
    </row>
    <row r="3" spans="1:7">
      <c r="A3" s="3" t="s">
        <v>266</v>
      </c>
      <c r="B3" s="4" t="s">
        <v>471</v>
      </c>
      <c r="C3" s="4" t="s">
        <v>471</v>
      </c>
      <c r="D3" s="4"/>
      <c r="E3" s="4">
        <v>166559</v>
      </c>
    </row>
    <row r="4" spans="1:7">
      <c r="A4" s="3" t="s">
        <v>267</v>
      </c>
      <c r="B4" s="4" t="s">
        <v>268</v>
      </c>
      <c r="C4" s="4" t="s">
        <v>477</v>
      </c>
      <c r="D4" s="4"/>
      <c r="E4" s="4">
        <v>164093</v>
      </c>
    </row>
    <row r="5" spans="1:7">
      <c r="A5" s="3" t="s">
        <v>269</v>
      </c>
      <c r="B5" s="4" t="s">
        <v>270</v>
      </c>
      <c r="C5" s="4" t="s">
        <v>478</v>
      </c>
      <c r="D5" s="4"/>
      <c r="E5" s="4">
        <v>166487</v>
      </c>
    </row>
    <row r="6" spans="1:7">
      <c r="A6" s="3" t="s">
        <v>271</v>
      </c>
      <c r="B6" s="4" t="s">
        <v>272</v>
      </c>
      <c r="C6" s="4" t="s">
        <v>479</v>
      </c>
      <c r="D6" s="4"/>
      <c r="E6" s="4">
        <v>169176</v>
      </c>
    </row>
    <row r="7" spans="1:7">
      <c r="A7" s="3" t="s">
        <v>273</v>
      </c>
      <c r="B7" s="4" t="s">
        <v>274</v>
      </c>
      <c r="C7" s="4" t="s">
        <v>480</v>
      </c>
      <c r="D7" s="4"/>
      <c r="E7" s="4">
        <v>167029</v>
      </c>
    </row>
    <row r="8" spans="1:7">
      <c r="A8" s="3" t="s">
        <v>276</v>
      </c>
      <c r="B8" s="4" t="s">
        <v>277</v>
      </c>
      <c r="C8" s="4" t="s">
        <v>482</v>
      </c>
      <c r="D8" s="4"/>
      <c r="E8" s="4">
        <v>164309</v>
      </c>
    </row>
    <row r="9" spans="1:7">
      <c r="A9" s="3" t="s">
        <v>66</v>
      </c>
      <c r="B9" s="4"/>
      <c r="C9" t="s">
        <v>593</v>
      </c>
      <c r="D9" t="s">
        <v>594</v>
      </c>
      <c r="E9" s="4"/>
      <c r="F9" t="s">
        <v>448</v>
      </c>
      <c r="G9" t="s">
        <v>580</v>
      </c>
    </row>
    <row r="10" spans="1:7">
      <c r="A10" s="3" t="s">
        <v>75</v>
      </c>
      <c r="B10" s="4" t="s">
        <v>278</v>
      </c>
      <c r="C10" s="4" t="s">
        <v>483</v>
      </c>
      <c r="D10" s="4"/>
      <c r="E10" s="4">
        <v>177643</v>
      </c>
    </row>
    <row r="11" spans="1:7">
      <c r="A11" s="3" t="s">
        <v>590</v>
      </c>
      <c r="B11" s="4"/>
      <c r="C11" t="s">
        <v>591</v>
      </c>
      <c r="D11" t="s">
        <v>592</v>
      </c>
      <c r="E11" s="4"/>
      <c r="F11" t="s">
        <v>448</v>
      </c>
      <c r="G11" t="s">
        <v>580</v>
      </c>
    </row>
    <row r="12" spans="1:7">
      <c r="A12" s="3" t="s">
        <v>279</v>
      </c>
      <c r="B12" s="4" t="s">
        <v>280</v>
      </c>
      <c r="C12" s="4" t="s">
        <v>484</v>
      </c>
      <c r="D12" s="4"/>
      <c r="E12" s="4">
        <v>171269</v>
      </c>
    </row>
    <row r="13" spans="1:7">
      <c r="A13" s="3" t="s">
        <v>80</v>
      </c>
      <c r="B13" s="4" t="s">
        <v>281</v>
      </c>
      <c r="C13" s="4" t="s">
        <v>485</v>
      </c>
      <c r="D13" s="4"/>
      <c r="E13" s="4">
        <v>169031</v>
      </c>
      <c r="G13" t="s">
        <v>582</v>
      </c>
    </row>
    <row r="14" spans="1:7">
      <c r="A14" s="3" t="s">
        <v>83</v>
      </c>
      <c r="B14" s="4" t="s">
        <v>282</v>
      </c>
      <c r="C14" s="4" t="s">
        <v>487</v>
      </c>
      <c r="D14" s="4"/>
      <c r="E14" s="4">
        <v>168968</v>
      </c>
    </row>
    <row r="15" spans="1:7">
      <c r="A15" s="3" t="s">
        <v>86</v>
      </c>
      <c r="B15" s="4" t="s">
        <v>283</v>
      </c>
      <c r="C15" s="4" t="s">
        <v>488</v>
      </c>
      <c r="D15" s="4"/>
      <c r="E15" s="4">
        <v>175437</v>
      </c>
    </row>
    <row r="16" spans="1:7">
      <c r="A16" s="3" t="s">
        <v>284</v>
      </c>
      <c r="B16" s="4" t="s">
        <v>285</v>
      </c>
      <c r="C16" s="4" t="s">
        <v>489</v>
      </c>
      <c r="D16" s="4"/>
      <c r="E16" s="4">
        <v>168896</v>
      </c>
    </row>
    <row r="17" spans="1:7">
      <c r="A17" s="3" t="s">
        <v>89</v>
      </c>
      <c r="B17" s="4" t="s">
        <v>286</v>
      </c>
      <c r="C17" s="4" t="s">
        <v>490</v>
      </c>
      <c r="D17" s="4"/>
      <c r="E17" s="4">
        <v>172253</v>
      </c>
    </row>
    <row r="18" spans="1:7">
      <c r="A18" s="3" t="s">
        <v>287</v>
      </c>
      <c r="B18" s="4" t="s">
        <v>288</v>
      </c>
      <c r="C18" s="4" t="s">
        <v>504</v>
      </c>
      <c r="D18" s="4"/>
      <c r="E18" s="4">
        <v>163063</v>
      </c>
    </row>
    <row r="19" spans="1:7">
      <c r="A19" s="3" t="s">
        <v>289</v>
      </c>
      <c r="B19" s="4" t="s">
        <v>290</v>
      </c>
      <c r="C19" s="4" t="s">
        <v>492</v>
      </c>
      <c r="D19" s="4"/>
      <c r="E19" s="4">
        <v>168724</v>
      </c>
    </row>
    <row r="20" spans="1:7">
      <c r="A20" s="3" t="s">
        <v>291</v>
      </c>
      <c r="B20" s="4" t="s">
        <v>288</v>
      </c>
      <c r="C20" s="4" t="s">
        <v>491</v>
      </c>
      <c r="D20" s="4"/>
      <c r="E20" s="4">
        <v>168676</v>
      </c>
    </row>
    <row r="21" spans="1:7">
      <c r="A21" s="3" t="s">
        <v>92</v>
      </c>
      <c r="B21" s="4" t="s">
        <v>292</v>
      </c>
      <c r="C21" s="4" t="s">
        <v>493</v>
      </c>
      <c r="D21" s="4"/>
      <c r="E21" s="4">
        <v>167559</v>
      </c>
      <c r="G21" t="s">
        <v>582</v>
      </c>
    </row>
    <row r="22" spans="1:7">
      <c r="A22" s="3" t="s">
        <v>293</v>
      </c>
      <c r="B22" s="4" t="s">
        <v>294</v>
      </c>
      <c r="C22" s="4" t="s">
        <v>494</v>
      </c>
      <c r="D22" s="4"/>
      <c r="E22" s="4">
        <v>168695</v>
      </c>
    </row>
    <row r="23" spans="1:7">
      <c r="A23" s="3" t="s">
        <v>439</v>
      </c>
      <c r="B23" t="s">
        <v>443</v>
      </c>
      <c r="C23" t="s">
        <v>443</v>
      </c>
      <c r="E23" s="7">
        <v>168908</v>
      </c>
      <c r="F23" t="s">
        <v>448</v>
      </c>
      <c r="G23" t="s">
        <v>580</v>
      </c>
    </row>
    <row r="24" spans="1:7">
      <c r="A24" s="3" t="s">
        <v>439</v>
      </c>
      <c r="B24" t="s">
        <v>442</v>
      </c>
      <c r="C24" t="s">
        <v>442</v>
      </c>
      <c r="E24" s="7">
        <v>168903</v>
      </c>
      <c r="F24" t="s">
        <v>448</v>
      </c>
      <c r="G24" t="s">
        <v>580</v>
      </c>
    </row>
    <row r="25" spans="1:7">
      <c r="A25" s="3" t="s">
        <v>103</v>
      </c>
      <c r="B25" s="4" t="s">
        <v>295</v>
      </c>
      <c r="C25" s="4" t="s">
        <v>495</v>
      </c>
      <c r="D25" s="4"/>
      <c r="E25" s="4">
        <v>171207</v>
      </c>
    </row>
    <row r="26" spans="1:7">
      <c r="A26" s="3" t="s">
        <v>296</v>
      </c>
      <c r="B26" s="4" t="s">
        <v>297</v>
      </c>
      <c r="C26" s="4" t="s">
        <v>496</v>
      </c>
      <c r="D26" s="4"/>
      <c r="E26" s="4">
        <v>163469</v>
      </c>
      <c r="G26" t="s">
        <v>582</v>
      </c>
    </row>
    <row r="27" spans="1:7">
      <c r="A27" s="3" t="s">
        <v>581</v>
      </c>
      <c r="B27" s="4"/>
      <c r="C27" t="s">
        <v>588</v>
      </c>
      <c r="D27" t="s">
        <v>589</v>
      </c>
      <c r="E27" s="4"/>
      <c r="F27" t="s">
        <v>448</v>
      </c>
      <c r="G27" t="s">
        <v>580</v>
      </c>
    </row>
    <row r="28" spans="1:7">
      <c r="A28" s="3" t="s">
        <v>122</v>
      </c>
      <c r="B28" s="4" t="s">
        <v>298</v>
      </c>
      <c r="C28" s="4" t="s">
        <v>444</v>
      </c>
      <c r="D28" s="4"/>
      <c r="E28" s="4">
        <v>174432</v>
      </c>
      <c r="G28" t="s">
        <v>582</v>
      </c>
    </row>
    <row r="29" spans="1:7">
      <c r="A29" s="3" t="s">
        <v>125</v>
      </c>
      <c r="B29" s="4" t="s">
        <v>299</v>
      </c>
      <c r="C29" s="4" t="s">
        <v>497</v>
      </c>
      <c r="D29" s="4"/>
      <c r="E29" s="4">
        <v>171175</v>
      </c>
    </row>
    <row r="30" spans="1:7">
      <c r="A30" s="3" t="s">
        <v>440</v>
      </c>
      <c r="B30" t="s">
        <v>445</v>
      </c>
      <c r="C30" t="s">
        <v>445</v>
      </c>
      <c r="E30" s="7">
        <v>63971</v>
      </c>
      <c r="F30" t="s">
        <v>448</v>
      </c>
    </row>
    <row r="31" spans="1:7">
      <c r="A31" s="3" t="s">
        <v>440</v>
      </c>
      <c r="B31" t="s">
        <v>446</v>
      </c>
      <c r="C31" t="s">
        <v>446</v>
      </c>
      <c r="E31" s="7">
        <v>63971</v>
      </c>
      <c r="F31" t="s">
        <v>448</v>
      </c>
    </row>
    <row r="32" spans="1:7">
      <c r="A32" s="3" t="s">
        <v>300</v>
      </c>
      <c r="B32" s="4" t="s">
        <v>301</v>
      </c>
      <c r="C32" s="4" t="s">
        <v>498</v>
      </c>
      <c r="D32" s="4"/>
      <c r="E32" s="4">
        <v>172075</v>
      </c>
      <c r="G32" t="s">
        <v>582</v>
      </c>
    </row>
    <row r="33" spans="1:7">
      <c r="A33" s="3" t="s">
        <v>441</v>
      </c>
      <c r="B33" t="s">
        <v>447</v>
      </c>
      <c r="C33" t="s">
        <v>447</v>
      </c>
      <c r="E33" s="7">
        <v>212807</v>
      </c>
      <c r="F33" t="s">
        <v>448</v>
      </c>
    </row>
    <row r="34" spans="1:7">
      <c r="A34" s="3" t="s">
        <v>128</v>
      </c>
      <c r="B34" s="4"/>
      <c r="C34" t="s">
        <v>586</v>
      </c>
      <c r="D34" t="s">
        <v>587</v>
      </c>
      <c r="E34" s="4"/>
      <c r="G34" t="s">
        <v>580</v>
      </c>
    </row>
    <row r="35" spans="1:7">
      <c r="A35" s="3" t="s">
        <v>133</v>
      </c>
      <c r="B35" s="4" t="s">
        <v>302</v>
      </c>
      <c r="C35" s="4" t="s">
        <v>499</v>
      </c>
      <c r="D35" s="4"/>
      <c r="E35" s="4">
        <v>172450</v>
      </c>
    </row>
    <row r="36" spans="1:7">
      <c r="A36" s="3" t="s">
        <v>303</v>
      </c>
      <c r="B36" s="4" t="s">
        <v>304</v>
      </c>
      <c r="C36" s="4" t="s">
        <v>500</v>
      </c>
      <c r="D36" s="4"/>
      <c r="E36" s="4">
        <v>168893</v>
      </c>
    </row>
    <row r="37" spans="1:7">
      <c r="A37" s="3" t="s">
        <v>305</v>
      </c>
      <c r="B37" s="4" t="s">
        <v>306</v>
      </c>
      <c r="C37" s="4" t="s">
        <v>501</v>
      </c>
      <c r="D37" s="4"/>
      <c r="E37" s="4">
        <v>170740</v>
      </c>
    </row>
    <row r="38" spans="1:7">
      <c r="A38" s="3" t="s">
        <v>307</v>
      </c>
      <c r="B38" s="4" t="s">
        <v>308</v>
      </c>
      <c r="C38" s="4" t="s">
        <v>502</v>
      </c>
      <c r="D38" s="4"/>
      <c r="E38" s="4">
        <v>169744</v>
      </c>
    </row>
    <row r="39" spans="1:7">
      <c r="A39" s="3" t="s">
        <v>147</v>
      </c>
      <c r="B39" s="4"/>
      <c r="C39" t="s">
        <v>583</v>
      </c>
      <c r="D39" t="s">
        <v>585</v>
      </c>
      <c r="E39" s="4"/>
      <c r="F39" t="s">
        <v>448</v>
      </c>
      <c r="G39" t="s">
        <v>580</v>
      </c>
    </row>
    <row r="40" spans="1:7">
      <c r="A40" s="3" t="s">
        <v>309</v>
      </c>
      <c r="B40" s="4" t="s">
        <v>310</v>
      </c>
      <c r="C40" s="4" t="s">
        <v>503</v>
      </c>
      <c r="D40" s="4"/>
      <c r="E40" s="4">
        <v>162101</v>
      </c>
      <c r="G40" t="s">
        <v>582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37CED-0E49-4B50-A47C-93CB7EB53A6A}">
  <dimension ref="A1:F224"/>
  <sheetViews>
    <sheetView zoomScaleNormal="100" workbookViewId="0">
      <pane ySplit="1" topLeftCell="A2" activePane="bottomLeft" state="frozen"/>
      <selection pane="bottomLeft" activeCell="H21" sqref="H21"/>
    </sheetView>
  </sheetViews>
  <sheetFormatPr defaultRowHeight="15"/>
  <cols>
    <col min="1" max="1" width="39" bestFit="1" customWidth="1"/>
    <col min="2" max="2" width="27.140625" bestFit="1" customWidth="1"/>
    <col min="3" max="3" width="27.140625" customWidth="1"/>
    <col min="4" max="4" width="19.28515625" bestFit="1" customWidth="1"/>
    <col min="6" max="6" width="20.7109375" bestFit="1" customWidth="1"/>
  </cols>
  <sheetData>
    <row r="1" spans="1:6">
      <c r="A1" s="4" t="s">
        <v>537</v>
      </c>
      <c r="B1" s="4" t="s">
        <v>536</v>
      </c>
      <c r="C1" s="4" t="s">
        <v>595</v>
      </c>
      <c r="D1" s="4" t="s">
        <v>578</v>
      </c>
      <c r="E1" s="4" t="s">
        <v>558</v>
      </c>
      <c r="F1" s="4" t="s">
        <v>476</v>
      </c>
    </row>
    <row r="2" spans="1:6">
      <c r="A2" s="3" t="s">
        <v>45</v>
      </c>
      <c r="B2" s="4" t="s">
        <v>539</v>
      </c>
      <c r="C2" s="4" t="s">
        <v>596</v>
      </c>
      <c r="D2" s="4" t="s">
        <v>46</v>
      </c>
      <c r="E2" s="4" t="s">
        <v>559</v>
      </c>
      <c r="F2" s="4" t="s">
        <v>561</v>
      </c>
    </row>
    <row r="3" spans="1:6">
      <c r="A3" s="3" t="s">
        <v>47</v>
      </c>
      <c r="B3" s="4" t="s">
        <v>539</v>
      </c>
      <c r="C3" s="4" t="s">
        <v>596</v>
      </c>
      <c r="D3" s="4" t="s">
        <v>48</v>
      </c>
      <c r="E3" s="4" t="s">
        <v>559</v>
      </c>
      <c r="F3" s="4" t="s">
        <v>561</v>
      </c>
    </row>
    <row r="4" spans="1:6">
      <c r="A4" s="3" t="s">
        <v>505</v>
      </c>
      <c r="B4" s="4" t="s">
        <v>534</v>
      </c>
      <c r="C4" s="2" t="s">
        <v>435</v>
      </c>
      <c r="D4" s="4" t="s">
        <v>153</v>
      </c>
      <c r="E4" s="4" t="s">
        <v>575</v>
      </c>
      <c r="F4" s="4" t="s">
        <v>576</v>
      </c>
    </row>
    <row r="5" spans="1:6">
      <c r="A5" s="3" t="s">
        <v>505</v>
      </c>
      <c r="B5" s="4" t="s">
        <v>535</v>
      </c>
      <c r="C5" s="2" t="s">
        <v>435</v>
      </c>
      <c r="D5" s="13" t="s">
        <v>154</v>
      </c>
      <c r="E5" s="4" t="s">
        <v>575</v>
      </c>
      <c r="F5" s="4" t="s">
        <v>576</v>
      </c>
    </row>
    <row r="6" spans="1:6">
      <c r="A6" s="3" t="s">
        <v>506</v>
      </c>
      <c r="B6" s="4" t="s">
        <v>534</v>
      </c>
      <c r="C6" s="2" t="s">
        <v>435</v>
      </c>
      <c r="D6" s="4" t="s">
        <v>156</v>
      </c>
      <c r="E6" s="4" t="s">
        <v>575</v>
      </c>
      <c r="F6" s="4" t="s">
        <v>576</v>
      </c>
    </row>
    <row r="7" spans="1:6">
      <c r="A7" s="3" t="s">
        <v>506</v>
      </c>
      <c r="B7" s="4" t="s">
        <v>535</v>
      </c>
      <c r="C7" s="2" t="s">
        <v>435</v>
      </c>
      <c r="D7" s="13" t="s">
        <v>157</v>
      </c>
      <c r="E7" s="4" t="s">
        <v>575</v>
      </c>
      <c r="F7" s="4" t="s">
        <v>576</v>
      </c>
    </row>
    <row r="8" spans="1:6">
      <c r="A8" s="3" t="s">
        <v>507</v>
      </c>
      <c r="B8" s="4" t="s">
        <v>534</v>
      </c>
      <c r="C8" s="2" t="s">
        <v>435</v>
      </c>
      <c r="D8" s="4" t="s">
        <v>159</v>
      </c>
      <c r="E8" s="4" t="s">
        <v>575</v>
      </c>
      <c r="F8" s="4" t="s">
        <v>576</v>
      </c>
    </row>
    <row r="9" spans="1:6">
      <c r="A9" s="3" t="s">
        <v>507</v>
      </c>
      <c r="B9" s="4" t="s">
        <v>535</v>
      </c>
      <c r="C9" s="2" t="s">
        <v>435</v>
      </c>
      <c r="D9" s="13" t="s">
        <v>160</v>
      </c>
      <c r="E9" s="4" t="s">
        <v>575</v>
      </c>
      <c r="F9" s="4" t="s">
        <v>576</v>
      </c>
    </row>
    <row r="10" spans="1:6">
      <c r="A10" s="3" t="s">
        <v>508</v>
      </c>
      <c r="B10" s="4" t="s">
        <v>534</v>
      </c>
      <c r="C10" s="2" t="s">
        <v>435</v>
      </c>
      <c r="D10" s="4" t="s">
        <v>162</v>
      </c>
      <c r="E10" s="4" t="s">
        <v>575</v>
      </c>
      <c r="F10" s="4" t="s">
        <v>576</v>
      </c>
    </row>
    <row r="11" spans="1:6">
      <c r="A11" s="3" t="s">
        <v>508</v>
      </c>
      <c r="B11" s="4" t="s">
        <v>535</v>
      </c>
      <c r="C11" s="2" t="s">
        <v>435</v>
      </c>
      <c r="D11" s="13" t="s">
        <v>163</v>
      </c>
      <c r="E11" s="4" t="s">
        <v>575</v>
      </c>
      <c r="F11" s="4" t="s">
        <v>576</v>
      </c>
    </row>
    <row r="12" spans="1:6">
      <c r="A12" s="3" t="s">
        <v>509</v>
      </c>
      <c r="B12" s="4" t="s">
        <v>534</v>
      </c>
      <c r="C12" s="2" t="s">
        <v>435</v>
      </c>
      <c r="D12" s="4" t="s">
        <v>165</v>
      </c>
      <c r="E12" s="4" t="s">
        <v>575</v>
      </c>
      <c r="F12" s="4" t="s">
        <v>576</v>
      </c>
    </row>
    <row r="13" spans="1:6">
      <c r="A13" s="3" t="s">
        <v>509</v>
      </c>
      <c r="B13" s="4" t="s">
        <v>535</v>
      </c>
      <c r="C13" s="2" t="s">
        <v>435</v>
      </c>
      <c r="D13" s="13" t="s">
        <v>166</v>
      </c>
      <c r="E13" s="4" t="s">
        <v>575</v>
      </c>
      <c r="F13" s="4" t="s">
        <v>576</v>
      </c>
    </row>
    <row r="14" spans="1:6">
      <c r="A14" s="3" t="s">
        <v>510</v>
      </c>
      <c r="B14" s="4" t="s">
        <v>534</v>
      </c>
      <c r="C14" s="2" t="s">
        <v>435</v>
      </c>
      <c r="D14" s="4" t="s">
        <v>168</v>
      </c>
      <c r="E14" s="4" t="s">
        <v>575</v>
      </c>
      <c r="F14" s="4" t="s">
        <v>576</v>
      </c>
    </row>
    <row r="15" spans="1:6">
      <c r="A15" s="3" t="s">
        <v>510</v>
      </c>
      <c r="B15" s="4" t="s">
        <v>535</v>
      </c>
      <c r="C15" s="2" t="s">
        <v>435</v>
      </c>
      <c r="D15" s="13" t="s">
        <v>169</v>
      </c>
      <c r="E15" s="4" t="s">
        <v>575</v>
      </c>
      <c r="F15" s="4" t="s">
        <v>576</v>
      </c>
    </row>
    <row r="16" spans="1:6">
      <c r="A16" s="3" t="s">
        <v>511</v>
      </c>
      <c r="B16" s="4" t="s">
        <v>534</v>
      </c>
      <c r="C16" s="2" t="s">
        <v>435</v>
      </c>
      <c r="D16" s="4" t="s">
        <v>171</v>
      </c>
      <c r="E16" s="4" t="s">
        <v>575</v>
      </c>
      <c r="F16" s="4" t="s">
        <v>576</v>
      </c>
    </row>
    <row r="17" spans="1:6">
      <c r="A17" s="3" t="s">
        <v>511</v>
      </c>
      <c r="B17" s="4" t="s">
        <v>535</v>
      </c>
      <c r="C17" s="2" t="s">
        <v>435</v>
      </c>
      <c r="D17" s="13" t="s">
        <v>172</v>
      </c>
      <c r="E17" s="4" t="s">
        <v>575</v>
      </c>
      <c r="F17" s="4" t="s">
        <v>576</v>
      </c>
    </row>
    <row r="18" spans="1:6">
      <c r="A18" s="3" t="s">
        <v>512</v>
      </c>
      <c r="B18" s="4" t="s">
        <v>534</v>
      </c>
      <c r="C18" s="2" t="s">
        <v>435</v>
      </c>
      <c r="D18" s="4" t="s">
        <v>174</v>
      </c>
      <c r="E18" s="4" t="s">
        <v>575</v>
      </c>
      <c r="F18" s="4" t="s">
        <v>576</v>
      </c>
    </row>
    <row r="19" spans="1:6">
      <c r="A19" s="3" t="s">
        <v>512</v>
      </c>
      <c r="B19" s="4" t="s">
        <v>535</v>
      </c>
      <c r="C19" s="2" t="s">
        <v>435</v>
      </c>
      <c r="D19" s="13" t="s">
        <v>175</v>
      </c>
      <c r="E19" s="4" t="s">
        <v>575</v>
      </c>
      <c r="F19" s="4" t="s">
        <v>576</v>
      </c>
    </row>
    <row r="20" spans="1:6">
      <c r="A20" s="3" t="s">
        <v>513</v>
      </c>
      <c r="B20" s="4" t="s">
        <v>534</v>
      </c>
      <c r="C20" s="2" t="s">
        <v>435</v>
      </c>
      <c r="D20" s="4"/>
      <c r="E20" s="4" t="s">
        <v>575</v>
      </c>
      <c r="F20" s="4" t="s">
        <v>576</v>
      </c>
    </row>
    <row r="21" spans="1:6">
      <c r="A21" s="3" t="s">
        <v>513</v>
      </c>
      <c r="B21" s="4" t="s">
        <v>535</v>
      </c>
      <c r="C21" s="2" t="s">
        <v>435</v>
      </c>
      <c r="D21" s="13" t="s">
        <v>177</v>
      </c>
      <c r="E21" s="4" t="s">
        <v>575</v>
      </c>
      <c r="F21" s="4" t="s">
        <v>576</v>
      </c>
    </row>
    <row r="22" spans="1:6">
      <c r="A22" s="3" t="s">
        <v>514</v>
      </c>
      <c r="B22" s="4" t="s">
        <v>534</v>
      </c>
      <c r="C22" s="2" t="s">
        <v>435</v>
      </c>
      <c r="D22" s="4" t="s">
        <v>179</v>
      </c>
      <c r="E22" s="4" t="s">
        <v>575</v>
      </c>
      <c r="F22" s="4" t="s">
        <v>576</v>
      </c>
    </row>
    <row r="23" spans="1:6">
      <c r="A23" s="3" t="s">
        <v>514</v>
      </c>
      <c r="B23" s="4" t="s">
        <v>535</v>
      </c>
      <c r="C23" s="2" t="s">
        <v>435</v>
      </c>
      <c r="D23" s="13" t="s">
        <v>180</v>
      </c>
      <c r="E23" s="4" t="s">
        <v>575</v>
      </c>
      <c r="F23" s="4" t="s">
        <v>576</v>
      </c>
    </row>
    <row r="24" spans="1:6">
      <c r="A24" s="3" t="s">
        <v>515</v>
      </c>
      <c r="B24" s="4" t="s">
        <v>534</v>
      </c>
      <c r="C24" s="2" t="s">
        <v>435</v>
      </c>
      <c r="D24" s="4" t="s">
        <v>182</v>
      </c>
      <c r="E24" s="4" t="s">
        <v>575</v>
      </c>
      <c r="F24" s="4" t="s">
        <v>576</v>
      </c>
    </row>
    <row r="25" spans="1:6">
      <c r="A25" s="3" t="s">
        <v>515</v>
      </c>
      <c r="B25" s="4" t="s">
        <v>535</v>
      </c>
      <c r="C25" s="2" t="s">
        <v>435</v>
      </c>
      <c r="D25" s="13" t="s">
        <v>183</v>
      </c>
      <c r="E25" s="4" t="s">
        <v>575</v>
      </c>
      <c r="F25" s="4" t="s">
        <v>576</v>
      </c>
    </row>
    <row r="26" spans="1:6">
      <c r="A26" s="3" t="s">
        <v>460</v>
      </c>
      <c r="B26" s="2" t="s">
        <v>435</v>
      </c>
      <c r="C26" s="2" t="s">
        <v>435</v>
      </c>
      <c r="D26" s="2" t="s">
        <v>437</v>
      </c>
      <c r="E26" s="4" t="s">
        <v>577</v>
      </c>
      <c r="F26" t="s">
        <v>454</v>
      </c>
    </row>
    <row r="27" spans="1:6">
      <c r="A27" s="3" t="s">
        <v>460</v>
      </c>
      <c r="B27" s="2" t="s">
        <v>435</v>
      </c>
      <c r="C27" s="2" t="s">
        <v>435</v>
      </c>
      <c r="D27" s="2" t="s">
        <v>438</v>
      </c>
      <c r="E27" s="4" t="s">
        <v>577</v>
      </c>
      <c r="F27" t="s">
        <v>454</v>
      </c>
    </row>
    <row r="28" spans="1:6">
      <c r="A28" s="3" t="s">
        <v>516</v>
      </c>
      <c r="B28" s="4" t="s">
        <v>534</v>
      </c>
      <c r="C28" s="2" t="s">
        <v>435</v>
      </c>
      <c r="D28" s="4" t="s">
        <v>185</v>
      </c>
      <c r="E28" s="4" t="s">
        <v>575</v>
      </c>
      <c r="F28" s="4" t="s">
        <v>576</v>
      </c>
    </row>
    <row r="29" spans="1:6">
      <c r="A29" s="3" t="s">
        <v>516</v>
      </c>
      <c r="B29" s="4" t="s">
        <v>535</v>
      </c>
      <c r="C29" s="2" t="s">
        <v>435</v>
      </c>
      <c r="D29" s="13" t="s">
        <v>186</v>
      </c>
      <c r="E29" s="4" t="s">
        <v>575</v>
      </c>
      <c r="F29" s="4" t="s">
        <v>576</v>
      </c>
    </row>
    <row r="30" spans="1:6">
      <c r="A30" s="3" t="s">
        <v>460</v>
      </c>
      <c r="B30" s="2" t="s">
        <v>415</v>
      </c>
      <c r="C30" s="2" t="s">
        <v>599</v>
      </c>
      <c r="D30" s="2" t="s">
        <v>419</v>
      </c>
      <c r="E30" s="4" t="s">
        <v>577</v>
      </c>
      <c r="F30" t="s">
        <v>454</v>
      </c>
    </row>
    <row r="31" spans="1:6">
      <c r="A31" s="3" t="s">
        <v>460</v>
      </c>
      <c r="B31" s="2" t="s">
        <v>392</v>
      </c>
      <c r="C31" s="2" t="s">
        <v>599</v>
      </c>
      <c r="D31" s="2" t="s">
        <v>396</v>
      </c>
      <c r="E31" s="4" t="s">
        <v>577</v>
      </c>
      <c r="F31" t="s">
        <v>454</v>
      </c>
    </row>
    <row r="32" spans="1:6">
      <c r="A32" s="3" t="s">
        <v>460</v>
      </c>
      <c r="B32" s="2" t="s">
        <v>387</v>
      </c>
      <c r="C32" s="2" t="s">
        <v>599</v>
      </c>
      <c r="D32" s="2" t="s">
        <v>391</v>
      </c>
      <c r="E32" s="4" t="s">
        <v>577</v>
      </c>
      <c r="F32" t="s">
        <v>454</v>
      </c>
    </row>
    <row r="33" spans="1:6">
      <c r="A33" s="3" t="s">
        <v>460</v>
      </c>
      <c r="B33" s="2" t="s">
        <v>410</v>
      </c>
      <c r="C33" s="2" t="s">
        <v>598</v>
      </c>
      <c r="D33" s="2" t="s">
        <v>414</v>
      </c>
      <c r="E33" s="4" t="s">
        <v>577</v>
      </c>
      <c r="F33" t="s">
        <v>454</v>
      </c>
    </row>
    <row r="34" spans="1:6">
      <c r="A34" s="3" t="s">
        <v>460</v>
      </c>
      <c r="B34" s="2" t="s">
        <v>401</v>
      </c>
      <c r="C34" s="2" t="s">
        <v>599</v>
      </c>
      <c r="D34" s="2" t="s">
        <v>405</v>
      </c>
      <c r="E34" s="4" t="s">
        <v>577</v>
      </c>
      <c r="F34" t="s">
        <v>454</v>
      </c>
    </row>
    <row r="35" spans="1:6">
      <c r="A35" s="3" t="s">
        <v>460</v>
      </c>
      <c r="B35" s="2" t="s">
        <v>430</v>
      </c>
      <c r="C35" s="2" t="s">
        <v>599</v>
      </c>
      <c r="D35" s="2" t="s">
        <v>434</v>
      </c>
      <c r="E35" s="4" t="s">
        <v>577</v>
      </c>
      <c r="F35" t="s">
        <v>454</v>
      </c>
    </row>
    <row r="36" spans="1:6">
      <c r="A36" s="3" t="s">
        <v>460</v>
      </c>
      <c r="B36" s="8" t="s">
        <v>406</v>
      </c>
      <c r="C36" s="2" t="s">
        <v>599</v>
      </c>
      <c r="D36" s="8" t="s">
        <v>409</v>
      </c>
      <c r="E36" s="4" t="s">
        <v>577</v>
      </c>
      <c r="F36" t="s">
        <v>454</v>
      </c>
    </row>
    <row r="37" spans="1:6">
      <c r="A37" s="3" t="s">
        <v>460</v>
      </c>
      <c r="B37" s="2" t="s">
        <v>425</v>
      </c>
      <c r="C37" s="2" t="s">
        <v>599</v>
      </c>
      <c r="D37" s="2" t="s">
        <v>429</v>
      </c>
      <c r="E37" s="4" t="s">
        <v>577</v>
      </c>
      <c r="F37" t="s">
        <v>454</v>
      </c>
    </row>
    <row r="38" spans="1:6">
      <c r="A38" s="3" t="s">
        <v>460</v>
      </c>
      <c r="B38" s="2" t="s">
        <v>420</v>
      </c>
      <c r="C38" s="2" t="s">
        <v>599</v>
      </c>
      <c r="D38" s="2" t="s">
        <v>424</v>
      </c>
      <c r="E38" s="4" t="s">
        <v>577</v>
      </c>
      <c r="F38" t="s">
        <v>454</v>
      </c>
    </row>
    <row r="39" spans="1:6">
      <c r="A39" s="3" t="s">
        <v>460</v>
      </c>
      <c r="B39" s="2" t="s">
        <v>397</v>
      </c>
      <c r="C39" s="2" t="s">
        <v>599</v>
      </c>
      <c r="D39" s="2"/>
      <c r="E39" s="4" t="s">
        <v>577</v>
      </c>
      <c r="F39" t="s">
        <v>454</v>
      </c>
    </row>
    <row r="40" spans="1:6">
      <c r="A40" s="3" t="s">
        <v>517</v>
      </c>
      <c r="B40" s="4" t="s">
        <v>534</v>
      </c>
      <c r="C40" s="2" t="s">
        <v>435</v>
      </c>
      <c r="D40" s="4" t="s">
        <v>188</v>
      </c>
      <c r="E40" s="4" t="s">
        <v>575</v>
      </c>
      <c r="F40" s="4" t="s">
        <v>576</v>
      </c>
    </row>
    <row r="41" spans="1:6">
      <c r="A41" s="3" t="s">
        <v>517</v>
      </c>
      <c r="B41" s="4" t="s">
        <v>535</v>
      </c>
      <c r="C41" s="2" t="s">
        <v>435</v>
      </c>
      <c r="D41" s="13" t="s">
        <v>189</v>
      </c>
      <c r="E41" s="4" t="s">
        <v>575</v>
      </c>
      <c r="F41" s="4" t="s">
        <v>576</v>
      </c>
    </row>
    <row r="42" spans="1:6">
      <c r="A42" s="3" t="s">
        <v>518</v>
      </c>
      <c r="B42" s="4" t="s">
        <v>534</v>
      </c>
      <c r="C42" s="2" t="s">
        <v>435</v>
      </c>
      <c r="D42" s="4" t="s">
        <v>191</v>
      </c>
      <c r="E42" s="4" t="s">
        <v>575</v>
      </c>
      <c r="F42" s="4" t="s">
        <v>576</v>
      </c>
    </row>
    <row r="43" spans="1:6">
      <c r="A43" s="3" t="s">
        <v>518</v>
      </c>
      <c r="B43" s="4" t="s">
        <v>535</v>
      </c>
      <c r="C43" s="2" t="s">
        <v>435</v>
      </c>
      <c r="D43" s="13" t="s">
        <v>192</v>
      </c>
      <c r="E43" s="4" t="s">
        <v>575</v>
      </c>
      <c r="F43" s="4" t="s">
        <v>576</v>
      </c>
    </row>
    <row r="44" spans="1:6">
      <c r="A44" s="3" t="s">
        <v>519</v>
      </c>
      <c r="B44" s="4" t="s">
        <v>534</v>
      </c>
      <c r="C44" s="2" t="s">
        <v>435</v>
      </c>
      <c r="D44" s="4" t="s">
        <v>194</v>
      </c>
      <c r="E44" s="4" t="s">
        <v>575</v>
      </c>
      <c r="F44" s="4" t="s">
        <v>576</v>
      </c>
    </row>
    <row r="45" spans="1:6">
      <c r="A45" s="3" t="s">
        <v>519</v>
      </c>
      <c r="B45" s="4" t="s">
        <v>535</v>
      </c>
      <c r="C45" s="2" t="s">
        <v>435</v>
      </c>
      <c r="D45" s="13" t="s">
        <v>195</v>
      </c>
      <c r="E45" s="4" t="s">
        <v>575</v>
      </c>
      <c r="F45" s="4" t="s">
        <v>576</v>
      </c>
    </row>
    <row r="46" spans="1:6">
      <c r="A46" s="3" t="s">
        <v>520</v>
      </c>
      <c r="B46" s="4" t="s">
        <v>534</v>
      </c>
      <c r="C46" s="2" t="s">
        <v>435</v>
      </c>
      <c r="D46" s="4" t="s">
        <v>197</v>
      </c>
      <c r="E46" s="4" t="s">
        <v>575</v>
      </c>
      <c r="F46" s="4" t="s">
        <v>576</v>
      </c>
    </row>
    <row r="47" spans="1:6">
      <c r="A47" s="3" t="s">
        <v>520</v>
      </c>
      <c r="B47" s="4" t="s">
        <v>535</v>
      </c>
      <c r="C47" s="2" t="s">
        <v>435</v>
      </c>
      <c r="D47" s="13" t="s">
        <v>198</v>
      </c>
      <c r="E47" s="4" t="s">
        <v>575</v>
      </c>
      <c r="F47" s="4" t="s">
        <v>576</v>
      </c>
    </row>
    <row r="48" spans="1:6">
      <c r="A48" s="3" t="s">
        <v>521</v>
      </c>
      <c r="B48" s="4" t="s">
        <v>534</v>
      </c>
      <c r="C48" s="2" t="s">
        <v>435</v>
      </c>
      <c r="D48" s="4" t="s">
        <v>200</v>
      </c>
      <c r="E48" s="4" t="s">
        <v>575</v>
      </c>
      <c r="F48" s="4" t="s">
        <v>576</v>
      </c>
    </row>
    <row r="49" spans="1:6">
      <c r="A49" s="3" t="s">
        <v>521</v>
      </c>
      <c r="B49" s="4" t="s">
        <v>535</v>
      </c>
      <c r="C49" s="2" t="s">
        <v>435</v>
      </c>
      <c r="D49" s="13" t="s">
        <v>201</v>
      </c>
      <c r="E49" s="4" t="s">
        <v>575</v>
      </c>
      <c r="F49" s="4" t="s">
        <v>576</v>
      </c>
    </row>
    <row r="50" spans="1:6">
      <c r="A50" s="3" t="s">
        <v>522</v>
      </c>
      <c r="B50" s="4" t="s">
        <v>534</v>
      </c>
      <c r="C50" s="2" t="s">
        <v>435</v>
      </c>
      <c r="D50" s="4" t="s">
        <v>203</v>
      </c>
      <c r="E50" s="4" t="s">
        <v>575</v>
      </c>
      <c r="F50" s="4" t="s">
        <v>576</v>
      </c>
    </row>
    <row r="51" spans="1:6">
      <c r="A51" s="3" t="s">
        <v>522</v>
      </c>
      <c r="B51" s="4" t="s">
        <v>535</v>
      </c>
      <c r="C51" s="2" t="s">
        <v>435</v>
      </c>
      <c r="D51" s="13" t="s">
        <v>204</v>
      </c>
      <c r="E51" s="4" t="s">
        <v>575</v>
      </c>
      <c r="F51" s="4" t="s">
        <v>576</v>
      </c>
    </row>
    <row r="52" spans="1:6">
      <c r="A52" s="3" t="s">
        <v>523</v>
      </c>
      <c r="B52" s="4" t="s">
        <v>534</v>
      </c>
      <c r="C52" s="2" t="s">
        <v>435</v>
      </c>
      <c r="D52" s="4" t="s">
        <v>206</v>
      </c>
      <c r="E52" s="4" t="s">
        <v>575</v>
      </c>
      <c r="F52" s="4" t="s">
        <v>576</v>
      </c>
    </row>
    <row r="53" spans="1:6">
      <c r="A53" s="3" t="s">
        <v>523</v>
      </c>
      <c r="B53" s="4" t="s">
        <v>535</v>
      </c>
      <c r="C53" s="2" t="s">
        <v>435</v>
      </c>
      <c r="D53" s="13" t="s">
        <v>207</v>
      </c>
      <c r="E53" s="4" t="s">
        <v>575</v>
      </c>
      <c r="F53" s="4" t="s">
        <v>576</v>
      </c>
    </row>
    <row r="54" spans="1:6">
      <c r="A54" s="3" t="s">
        <v>524</v>
      </c>
      <c r="B54" s="4" t="s">
        <v>534</v>
      </c>
      <c r="C54" s="2" t="s">
        <v>435</v>
      </c>
      <c r="D54" s="4" t="s">
        <v>209</v>
      </c>
      <c r="E54" s="4" t="s">
        <v>575</v>
      </c>
      <c r="F54" s="4" t="s">
        <v>576</v>
      </c>
    </row>
    <row r="55" spans="1:6">
      <c r="A55" s="3" t="s">
        <v>524</v>
      </c>
      <c r="B55" s="4" t="s">
        <v>535</v>
      </c>
      <c r="C55" s="2" t="s">
        <v>435</v>
      </c>
      <c r="D55" s="13" t="s">
        <v>210</v>
      </c>
      <c r="E55" s="4" t="s">
        <v>575</v>
      </c>
      <c r="F55" s="4" t="s">
        <v>576</v>
      </c>
    </row>
    <row r="56" spans="1:6">
      <c r="A56" s="3" t="s">
        <v>525</v>
      </c>
      <c r="B56" s="4" t="s">
        <v>534</v>
      </c>
      <c r="C56" s="2" t="s">
        <v>435</v>
      </c>
      <c r="D56" s="4" t="s">
        <v>212</v>
      </c>
      <c r="E56" s="4" t="s">
        <v>575</v>
      </c>
      <c r="F56" s="4" t="s">
        <v>576</v>
      </c>
    </row>
    <row r="57" spans="1:6">
      <c r="A57" s="3" t="s">
        <v>525</v>
      </c>
      <c r="B57" s="4" t="s">
        <v>535</v>
      </c>
      <c r="C57" s="2" t="s">
        <v>435</v>
      </c>
      <c r="D57" s="13" t="s">
        <v>213</v>
      </c>
      <c r="E57" s="4" t="s">
        <v>575</v>
      </c>
      <c r="F57" s="4" t="s">
        <v>576</v>
      </c>
    </row>
    <row r="58" spans="1:6">
      <c r="A58" s="3" t="s">
        <v>526</v>
      </c>
      <c r="B58" s="4" t="s">
        <v>534</v>
      </c>
      <c r="C58" s="2" t="s">
        <v>435</v>
      </c>
      <c r="D58" s="4" t="s">
        <v>215</v>
      </c>
      <c r="E58" s="4" t="s">
        <v>575</v>
      </c>
      <c r="F58" s="4" t="s">
        <v>576</v>
      </c>
    </row>
    <row r="59" spans="1:6">
      <c r="A59" s="3" t="s">
        <v>526</v>
      </c>
      <c r="B59" s="4" t="s">
        <v>535</v>
      </c>
      <c r="C59" s="2" t="s">
        <v>435</v>
      </c>
      <c r="D59" s="13" t="s">
        <v>216</v>
      </c>
      <c r="E59" s="4" t="s">
        <v>575</v>
      </c>
      <c r="F59" s="4" t="s">
        <v>576</v>
      </c>
    </row>
    <row r="60" spans="1:6">
      <c r="A60" s="3" t="s">
        <v>527</v>
      </c>
      <c r="B60" s="4" t="s">
        <v>534</v>
      </c>
      <c r="C60" s="2" t="s">
        <v>435</v>
      </c>
      <c r="D60" s="4" t="s">
        <v>218</v>
      </c>
      <c r="E60" s="4" t="s">
        <v>575</v>
      </c>
      <c r="F60" s="4" t="s">
        <v>576</v>
      </c>
    </row>
    <row r="61" spans="1:6">
      <c r="A61" s="3" t="s">
        <v>527</v>
      </c>
      <c r="B61" s="4" t="s">
        <v>535</v>
      </c>
      <c r="C61" s="2" t="s">
        <v>435</v>
      </c>
      <c r="D61" s="13" t="s">
        <v>219</v>
      </c>
      <c r="E61" s="4" t="s">
        <v>575</v>
      </c>
      <c r="F61" s="4" t="s">
        <v>576</v>
      </c>
    </row>
    <row r="62" spans="1:6">
      <c r="A62" s="3" t="s">
        <v>528</v>
      </c>
      <c r="B62" s="4" t="s">
        <v>534</v>
      </c>
      <c r="C62" s="2" t="s">
        <v>435</v>
      </c>
      <c r="D62" s="4" t="s">
        <v>221</v>
      </c>
      <c r="E62" s="4" t="s">
        <v>575</v>
      </c>
      <c r="F62" s="4" t="s">
        <v>576</v>
      </c>
    </row>
    <row r="63" spans="1:6">
      <c r="A63" s="3" t="s">
        <v>528</v>
      </c>
      <c r="B63" s="4" t="s">
        <v>535</v>
      </c>
      <c r="C63" s="2" t="s">
        <v>435</v>
      </c>
      <c r="D63" s="13" t="s">
        <v>222</v>
      </c>
      <c r="E63" s="4" t="s">
        <v>575</v>
      </c>
      <c r="F63" s="4" t="s">
        <v>576</v>
      </c>
    </row>
    <row r="64" spans="1:6">
      <c r="A64" s="3" t="s">
        <v>529</v>
      </c>
      <c r="B64" s="4" t="s">
        <v>534</v>
      </c>
      <c r="C64" s="2" t="s">
        <v>435</v>
      </c>
      <c r="D64" s="4" t="s">
        <v>224</v>
      </c>
      <c r="E64" s="4" t="s">
        <v>575</v>
      </c>
      <c r="F64" s="4" t="s">
        <v>576</v>
      </c>
    </row>
    <row r="65" spans="1:6">
      <c r="A65" s="3" t="s">
        <v>529</v>
      </c>
      <c r="B65" s="4" t="s">
        <v>535</v>
      </c>
      <c r="C65" s="2" t="s">
        <v>435</v>
      </c>
      <c r="D65" s="13" t="s">
        <v>225</v>
      </c>
      <c r="E65" s="4" t="s">
        <v>575</v>
      </c>
      <c r="F65" s="4" t="s">
        <v>576</v>
      </c>
    </row>
    <row r="66" spans="1:6">
      <c r="A66" s="3" t="s">
        <v>530</v>
      </c>
      <c r="B66" s="4" t="s">
        <v>534</v>
      </c>
      <c r="C66" s="2" t="s">
        <v>435</v>
      </c>
      <c r="D66" s="4" t="s">
        <v>227</v>
      </c>
      <c r="E66" s="4" t="s">
        <v>575</v>
      </c>
      <c r="F66" s="4" t="s">
        <v>576</v>
      </c>
    </row>
    <row r="67" spans="1:6">
      <c r="A67" s="3" t="s">
        <v>530</v>
      </c>
      <c r="B67" s="4" t="s">
        <v>535</v>
      </c>
      <c r="C67" s="2" t="s">
        <v>435</v>
      </c>
      <c r="D67" s="13" t="s">
        <v>228</v>
      </c>
      <c r="E67" s="4" t="s">
        <v>575</v>
      </c>
      <c r="F67" s="4" t="s">
        <v>576</v>
      </c>
    </row>
    <row r="68" spans="1:6">
      <c r="A68" s="3" t="s">
        <v>532</v>
      </c>
      <c r="B68" s="4" t="s">
        <v>534</v>
      </c>
      <c r="C68" s="2" t="s">
        <v>435</v>
      </c>
      <c r="D68" s="4" t="s">
        <v>233</v>
      </c>
      <c r="E68" s="4" t="s">
        <v>575</v>
      </c>
      <c r="F68" s="4" t="s">
        <v>576</v>
      </c>
    </row>
    <row r="69" spans="1:6">
      <c r="A69" s="3" t="s">
        <v>532</v>
      </c>
      <c r="B69" s="4" t="s">
        <v>535</v>
      </c>
      <c r="C69" s="2" t="s">
        <v>435</v>
      </c>
      <c r="D69" s="13" t="s">
        <v>234</v>
      </c>
      <c r="E69" s="4" t="s">
        <v>575</v>
      </c>
      <c r="F69" s="4" t="s">
        <v>576</v>
      </c>
    </row>
    <row r="70" spans="1:6">
      <c r="A70" s="3" t="s">
        <v>531</v>
      </c>
      <c r="B70" s="4" t="s">
        <v>534</v>
      </c>
      <c r="C70" s="2" t="s">
        <v>435</v>
      </c>
      <c r="D70" s="4" t="s">
        <v>230</v>
      </c>
      <c r="E70" s="4" t="s">
        <v>575</v>
      </c>
      <c r="F70" s="4" t="s">
        <v>576</v>
      </c>
    </row>
    <row r="71" spans="1:6">
      <c r="A71" s="3" t="s">
        <v>531</v>
      </c>
      <c r="B71" s="4" t="s">
        <v>535</v>
      </c>
      <c r="C71" s="2" t="s">
        <v>435</v>
      </c>
      <c r="D71" s="13" t="s">
        <v>231</v>
      </c>
      <c r="E71" s="4" t="s">
        <v>575</v>
      </c>
      <c r="F71" s="4" t="s">
        <v>576</v>
      </c>
    </row>
    <row r="72" spans="1:6">
      <c r="A72" s="3" t="s">
        <v>533</v>
      </c>
      <c r="B72" s="4" t="s">
        <v>534</v>
      </c>
      <c r="C72" s="2" t="s">
        <v>435</v>
      </c>
      <c r="D72" s="4" t="s">
        <v>236</v>
      </c>
      <c r="E72" s="4" t="s">
        <v>575</v>
      </c>
      <c r="F72" s="4" t="s">
        <v>576</v>
      </c>
    </row>
    <row r="73" spans="1:6">
      <c r="A73" s="3" t="s">
        <v>533</v>
      </c>
      <c r="B73" s="4" t="s">
        <v>535</v>
      </c>
      <c r="C73" s="2" t="s">
        <v>435</v>
      </c>
      <c r="D73" s="13" t="s">
        <v>237</v>
      </c>
      <c r="E73" s="4" t="s">
        <v>575</v>
      </c>
      <c r="F73" s="4" t="s">
        <v>576</v>
      </c>
    </row>
    <row r="74" spans="1:6">
      <c r="A74" s="3" t="s">
        <v>49</v>
      </c>
      <c r="B74" t="s">
        <v>540</v>
      </c>
      <c r="C74" t="s">
        <v>597</v>
      </c>
      <c r="D74" s="4" t="s">
        <v>50</v>
      </c>
      <c r="E74" s="4" t="s">
        <v>559</v>
      </c>
      <c r="F74" s="4" t="s">
        <v>561</v>
      </c>
    </row>
    <row r="75" spans="1:6">
      <c r="A75" s="3" t="s">
        <v>49</v>
      </c>
      <c r="B75" s="4" t="s">
        <v>539</v>
      </c>
      <c r="C75" s="4" t="s">
        <v>596</v>
      </c>
      <c r="D75" s="4" t="s">
        <v>51</v>
      </c>
      <c r="E75" s="4" t="s">
        <v>559</v>
      </c>
      <c r="F75" s="4" t="s">
        <v>561</v>
      </c>
    </row>
    <row r="76" spans="1:6">
      <c r="A76" s="3" t="s">
        <v>52</v>
      </c>
      <c r="B76" t="s">
        <v>540</v>
      </c>
      <c r="C76" t="s">
        <v>597</v>
      </c>
      <c r="D76" s="4" t="s">
        <v>53</v>
      </c>
      <c r="E76" s="4" t="s">
        <v>559</v>
      </c>
      <c r="F76" s="4" t="s">
        <v>561</v>
      </c>
    </row>
    <row r="77" spans="1:6">
      <c r="A77" s="3" t="s">
        <v>52</v>
      </c>
      <c r="B77" s="4" t="s">
        <v>539</v>
      </c>
      <c r="C77" s="4" t="s">
        <v>596</v>
      </c>
      <c r="D77" s="4" t="s">
        <v>54</v>
      </c>
      <c r="E77" s="4" t="s">
        <v>559</v>
      </c>
      <c r="F77" s="4" t="s">
        <v>561</v>
      </c>
    </row>
    <row r="78" spans="1:6">
      <c r="A78" s="3" t="s">
        <v>55</v>
      </c>
      <c r="B78" s="4" t="s">
        <v>539</v>
      </c>
      <c r="C78" s="4" t="s">
        <v>596</v>
      </c>
      <c r="D78" s="4" t="s">
        <v>56</v>
      </c>
      <c r="E78" s="4" t="s">
        <v>559</v>
      </c>
      <c r="F78" s="4" t="s">
        <v>561</v>
      </c>
    </row>
    <row r="79" spans="1:6">
      <c r="A79" s="3" t="s">
        <v>57</v>
      </c>
      <c r="B79" s="4" t="s">
        <v>539</v>
      </c>
      <c r="C79" s="4" t="s">
        <v>596</v>
      </c>
      <c r="D79" s="4" t="s">
        <v>58</v>
      </c>
      <c r="E79" s="4" t="s">
        <v>559</v>
      </c>
      <c r="F79" s="4" t="s">
        <v>561</v>
      </c>
    </row>
    <row r="80" spans="1:6">
      <c r="A80" s="3" t="s">
        <v>59</v>
      </c>
      <c r="B80" t="s">
        <v>540</v>
      </c>
      <c r="C80" t="s">
        <v>597</v>
      </c>
      <c r="D80" s="4" t="s">
        <v>60</v>
      </c>
      <c r="E80" s="4" t="s">
        <v>559</v>
      </c>
      <c r="F80" s="4" t="s">
        <v>561</v>
      </c>
    </row>
    <row r="81" spans="1:6">
      <c r="A81" s="3" t="s">
        <v>59</v>
      </c>
      <c r="B81" s="4" t="s">
        <v>539</v>
      </c>
      <c r="C81" s="4" t="s">
        <v>596</v>
      </c>
      <c r="D81" s="10" t="s">
        <v>61</v>
      </c>
      <c r="E81" s="4" t="s">
        <v>559</v>
      </c>
      <c r="F81" s="4" t="s">
        <v>561</v>
      </c>
    </row>
    <row r="82" spans="1:6">
      <c r="A82" s="3" t="s">
        <v>62</v>
      </c>
      <c r="B82" t="s">
        <v>540</v>
      </c>
      <c r="C82" t="s">
        <v>597</v>
      </c>
      <c r="D82" s="10" t="s">
        <v>63</v>
      </c>
      <c r="E82" s="4" t="s">
        <v>559</v>
      </c>
      <c r="F82" s="4" t="s">
        <v>561</v>
      </c>
    </row>
    <row r="83" spans="1:6">
      <c r="A83" s="3" t="s">
        <v>64</v>
      </c>
      <c r="B83" t="s">
        <v>540</v>
      </c>
      <c r="C83" t="s">
        <v>597</v>
      </c>
      <c r="D83" s="10" t="s">
        <v>65</v>
      </c>
      <c r="E83" s="4" t="s">
        <v>559</v>
      </c>
      <c r="F83" s="4" t="s">
        <v>561</v>
      </c>
    </row>
    <row r="84" spans="1:6">
      <c r="A84" s="3" t="s">
        <v>66</v>
      </c>
      <c r="B84" t="s">
        <v>540</v>
      </c>
      <c r="C84" t="s">
        <v>597</v>
      </c>
      <c r="D84" s="10" t="s">
        <v>67</v>
      </c>
      <c r="E84" s="4" t="s">
        <v>559</v>
      </c>
      <c r="F84" s="4" t="s">
        <v>561</v>
      </c>
    </row>
    <row r="85" spans="1:6">
      <c r="A85" s="3" t="s">
        <v>66</v>
      </c>
      <c r="B85" s="4" t="s">
        <v>539</v>
      </c>
      <c r="C85" s="4" t="s">
        <v>596</v>
      </c>
      <c r="D85" s="10" t="s">
        <v>68</v>
      </c>
      <c r="E85" s="4" t="s">
        <v>559</v>
      </c>
      <c r="F85" s="4" t="s">
        <v>561</v>
      </c>
    </row>
    <row r="86" spans="1:6">
      <c r="A86" s="3" t="s">
        <v>69</v>
      </c>
      <c r="B86" t="s">
        <v>540</v>
      </c>
      <c r="C86" t="s">
        <v>597</v>
      </c>
      <c r="D86" s="10" t="s">
        <v>70</v>
      </c>
      <c r="E86" s="4" t="s">
        <v>559</v>
      </c>
      <c r="F86" s="4" t="s">
        <v>561</v>
      </c>
    </row>
    <row r="87" spans="1:6">
      <c r="A87" s="3" t="s">
        <v>71</v>
      </c>
      <c r="B87" s="4" t="s">
        <v>539</v>
      </c>
      <c r="C87" s="4" t="s">
        <v>596</v>
      </c>
      <c r="D87" s="10" t="s">
        <v>72</v>
      </c>
      <c r="E87" s="4" t="s">
        <v>559</v>
      </c>
      <c r="F87" s="4" t="s">
        <v>561</v>
      </c>
    </row>
    <row r="88" spans="1:6">
      <c r="A88" s="3" t="s">
        <v>73</v>
      </c>
      <c r="B88" s="4" t="s">
        <v>539</v>
      </c>
      <c r="C88" s="4" t="s">
        <v>596</v>
      </c>
      <c r="D88" s="10" t="s">
        <v>74</v>
      </c>
      <c r="E88" s="4" t="s">
        <v>559</v>
      </c>
      <c r="F88" s="4" t="s">
        <v>561</v>
      </c>
    </row>
    <row r="89" spans="1:6">
      <c r="A89" s="3" t="s">
        <v>75</v>
      </c>
      <c r="B89" t="s">
        <v>540</v>
      </c>
      <c r="C89" t="s">
        <v>597</v>
      </c>
      <c r="D89" s="10" t="s">
        <v>76</v>
      </c>
      <c r="E89" s="4" t="s">
        <v>559</v>
      </c>
      <c r="F89" s="4" t="s">
        <v>561</v>
      </c>
    </row>
    <row r="90" spans="1:6">
      <c r="A90" s="3" t="s">
        <v>75</v>
      </c>
      <c r="B90" s="4" t="s">
        <v>539</v>
      </c>
      <c r="C90" s="4" t="s">
        <v>596</v>
      </c>
      <c r="D90" s="10" t="s">
        <v>77</v>
      </c>
      <c r="E90" s="4" t="s">
        <v>559</v>
      </c>
      <c r="F90" s="4" t="s">
        <v>561</v>
      </c>
    </row>
    <row r="91" spans="1:6">
      <c r="A91" s="3" t="s">
        <v>78</v>
      </c>
      <c r="B91" t="s">
        <v>540</v>
      </c>
      <c r="C91" t="s">
        <v>597</v>
      </c>
      <c r="D91" s="10" t="s">
        <v>79</v>
      </c>
      <c r="E91" s="4" t="s">
        <v>559</v>
      </c>
      <c r="F91" s="4" t="s">
        <v>561</v>
      </c>
    </row>
    <row r="92" spans="1:6">
      <c r="A92" s="3" t="s">
        <v>563</v>
      </c>
      <c r="B92" s="4" t="s">
        <v>534</v>
      </c>
      <c r="C92" s="2" t="s">
        <v>435</v>
      </c>
      <c r="D92" s="10" t="s">
        <v>239</v>
      </c>
      <c r="E92" s="4" t="s">
        <v>575</v>
      </c>
      <c r="F92" s="4" t="s">
        <v>576</v>
      </c>
    </row>
    <row r="93" spans="1:6">
      <c r="A93" s="3" t="s">
        <v>564</v>
      </c>
      <c r="B93" s="4" t="s">
        <v>534</v>
      </c>
      <c r="C93" s="2" t="s">
        <v>435</v>
      </c>
      <c r="D93" s="11" t="s">
        <v>241</v>
      </c>
      <c r="E93" s="4" t="s">
        <v>575</v>
      </c>
      <c r="F93" s="4" t="s">
        <v>576</v>
      </c>
    </row>
    <row r="94" spans="1:6">
      <c r="A94" s="3" t="s">
        <v>565</v>
      </c>
      <c r="B94" s="4" t="s">
        <v>534</v>
      </c>
      <c r="C94" s="2" t="s">
        <v>435</v>
      </c>
      <c r="D94" s="10" t="s">
        <v>243</v>
      </c>
      <c r="E94" s="4" t="s">
        <v>575</v>
      </c>
      <c r="F94" s="4" t="s">
        <v>576</v>
      </c>
    </row>
    <row r="95" spans="1:6">
      <c r="A95" s="3" t="s">
        <v>566</v>
      </c>
      <c r="B95" s="4" t="s">
        <v>534</v>
      </c>
      <c r="C95" s="2" t="s">
        <v>435</v>
      </c>
      <c r="D95" s="11" t="s">
        <v>245</v>
      </c>
      <c r="E95" s="4" t="s">
        <v>575</v>
      </c>
      <c r="F95" s="4" t="s">
        <v>576</v>
      </c>
    </row>
    <row r="96" spans="1:6">
      <c r="A96" s="3" t="s">
        <v>567</v>
      </c>
      <c r="B96" s="4" t="s">
        <v>534</v>
      </c>
      <c r="C96" s="2" t="s">
        <v>435</v>
      </c>
      <c r="D96" s="10" t="s">
        <v>247</v>
      </c>
      <c r="E96" s="4" t="s">
        <v>575</v>
      </c>
      <c r="F96" s="4" t="s">
        <v>576</v>
      </c>
    </row>
    <row r="97" spans="1:6">
      <c r="A97" s="3" t="s">
        <v>568</v>
      </c>
      <c r="B97" s="4" t="s">
        <v>534</v>
      </c>
      <c r="C97" s="2" t="s">
        <v>435</v>
      </c>
      <c r="D97" s="11" t="s">
        <v>249</v>
      </c>
      <c r="E97" s="4" t="s">
        <v>575</v>
      </c>
      <c r="F97" s="4" t="s">
        <v>576</v>
      </c>
    </row>
    <row r="98" spans="1:6">
      <c r="A98" s="3" t="s">
        <v>569</v>
      </c>
      <c r="B98" s="4" t="s">
        <v>534</v>
      </c>
      <c r="C98" s="2" t="s">
        <v>435</v>
      </c>
      <c r="D98" s="10" t="s">
        <v>251</v>
      </c>
      <c r="E98" s="4" t="s">
        <v>575</v>
      </c>
      <c r="F98" s="4" t="s">
        <v>576</v>
      </c>
    </row>
    <row r="99" spans="1:6">
      <c r="A99" s="3" t="s">
        <v>459</v>
      </c>
      <c r="B99" s="2" t="s">
        <v>435</v>
      </c>
      <c r="C99" s="2" t="s">
        <v>435</v>
      </c>
      <c r="D99" s="12" t="s">
        <v>436</v>
      </c>
      <c r="E99" s="4" t="s">
        <v>577</v>
      </c>
      <c r="F99" t="s">
        <v>453</v>
      </c>
    </row>
    <row r="100" spans="1:6">
      <c r="A100" s="3" t="s">
        <v>543</v>
      </c>
      <c r="B100" s="4" t="s">
        <v>534</v>
      </c>
      <c r="C100" s="2" t="s">
        <v>435</v>
      </c>
      <c r="D100" s="11" t="s">
        <v>253</v>
      </c>
      <c r="E100" s="4" t="s">
        <v>575</v>
      </c>
      <c r="F100" s="4" t="s">
        <v>576</v>
      </c>
    </row>
    <row r="101" spans="1:6">
      <c r="A101" s="3" t="s">
        <v>459</v>
      </c>
      <c r="B101" s="2" t="s">
        <v>415</v>
      </c>
      <c r="C101" s="2" t="s">
        <v>599</v>
      </c>
      <c r="D101" s="12" t="s">
        <v>418</v>
      </c>
      <c r="E101" s="4" t="s">
        <v>577</v>
      </c>
      <c r="F101" t="s">
        <v>453</v>
      </c>
    </row>
    <row r="102" spans="1:6">
      <c r="A102" s="3" t="s">
        <v>459</v>
      </c>
      <c r="B102" s="2" t="s">
        <v>392</v>
      </c>
      <c r="C102" s="2" t="s">
        <v>599</v>
      </c>
      <c r="D102" s="12" t="s">
        <v>395</v>
      </c>
      <c r="E102" s="4" t="s">
        <v>577</v>
      </c>
      <c r="F102" t="s">
        <v>453</v>
      </c>
    </row>
    <row r="103" spans="1:6">
      <c r="A103" s="3" t="s">
        <v>459</v>
      </c>
      <c r="B103" s="2" t="s">
        <v>387</v>
      </c>
      <c r="C103" s="2" t="s">
        <v>599</v>
      </c>
      <c r="D103" s="12" t="s">
        <v>390</v>
      </c>
      <c r="E103" s="4" t="s">
        <v>577</v>
      </c>
      <c r="F103" t="s">
        <v>453</v>
      </c>
    </row>
    <row r="104" spans="1:6">
      <c r="A104" s="3" t="s">
        <v>459</v>
      </c>
      <c r="B104" s="2" t="s">
        <v>410</v>
      </c>
      <c r="C104" s="2" t="s">
        <v>598</v>
      </c>
      <c r="D104" s="12" t="s">
        <v>413</v>
      </c>
      <c r="E104" s="4" t="s">
        <v>577</v>
      </c>
      <c r="F104" t="s">
        <v>453</v>
      </c>
    </row>
    <row r="105" spans="1:6">
      <c r="A105" s="3" t="s">
        <v>459</v>
      </c>
      <c r="B105" s="2" t="s">
        <v>401</v>
      </c>
      <c r="C105" s="2" t="s">
        <v>599</v>
      </c>
      <c r="D105" s="12" t="s">
        <v>404</v>
      </c>
      <c r="E105" s="4" t="s">
        <v>577</v>
      </c>
      <c r="F105" t="s">
        <v>453</v>
      </c>
    </row>
    <row r="106" spans="1:6">
      <c r="A106" s="3" t="s">
        <v>459</v>
      </c>
      <c r="B106" s="2" t="s">
        <v>430</v>
      </c>
      <c r="C106" s="2" t="s">
        <v>599</v>
      </c>
      <c r="D106" s="12" t="s">
        <v>433</v>
      </c>
      <c r="E106" s="4" t="s">
        <v>577</v>
      </c>
      <c r="F106" t="s">
        <v>453</v>
      </c>
    </row>
    <row r="107" spans="1:6">
      <c r="A107" s="3" t="s">
        <v>459</v>
      </c>
      <c r="B107" s="8" t="s">
        <v>406</v>
      </c>
      <c r="C107" s="2" t="s">
        <v>599</v>
      </c>
      <c r="D107" s="14" t="s">
        <v>408</v>
      </c>
      <c r="E107" s="4" t="s">
        <v>577</v>
      </c>
      <c r="F107" t="s">
        <v>453</v>
      </c>
    </row>
    <row r="108" spans="1:6">
      <c r="A108" s="3" t="s">
        <v>459</v>
      </c>
      <c r="B108" s="2" t="s">
        <v>425</v>
      </c>
      <c r="C108" s="2" t="s">
        <v>599</v>
      </c>
      <c r="D108" s="12" t="s">
        <v>428</v>
      </c>
      <c r="E108" s="4" t="s">
        <v>577</v>
      </c>
      <c r="F108" t="s">
        <v>453</v>
      </c>
    </row>
    <row r="109" spans="1:6">
      <c r="A109" s="3" t="s">
        <v>459</v>
      </c>
      <c r="B109" s="2" t="s">
        <v>420</v>
      </c>
      <c r="C109" s="2" t="s">
        <v>599</v>
      </c>
      <c r="D109" s="12" t="s">
        <v>423</v>
      </c>
      <c r="E109" s="4" t="s">
        <v>577</v>
      </c>
      <c r="F109" t="s">
        <v>453</v>
      </c>
    </row>
    <row r="110" spans="1:6">
      <c r="A110" s="3" t="s">
        <v>80</v>
      </c>
      <c r="B110" t="s">
        <v>540</v>
      </c>
      <c r="C110" t="s">
        <v>597</v>
      </c>
      <c r="D110" s="10" t="s">
        <v>81</v>
      </c>
      <c r="E110" s="4" t="s">
        <v>559</v>
      </c>
      <c r="F110" s="4" t="s">
        <v>561</v>
      </c>
    </row>
    <row r="111" spans="1:6">
      <c r="A111" s="3" t="s">
        <v>543</v>
      </c>
      <c r="B111" s="4" t="s">
        <v>539</v>
      </c>
      <c r="C111" s="4" t="s">
        <v>596</v>
      </c>
      <c r="D111" s="10" t="s">
        <v>82</v>
      </c>
      <c r="E111" s="4" t="s">
        <v>559</v>
      </c>
      <c r="F111" s="4" t="s">
        <v>561</v>
      </c>
    </row>
    <row r="112" spans="1:6">
      <c r="A112" s="3" t="s">
        <v>459</v>
      </c>
      <c r="B112" s="2" t="s">
        <v>397</v>
      </c>
      <c r="C112" s="2" t="s">
        <v>599</v>
      </c>
      <c r="D112" s="12" t="s">
        <v>400</v>
      </c>
      <c r="E112" s="4" t="s">
        <v>577</v>
      </c>
      <c r="F112" t="s">
        <v>453</v>
      </c>
    </row>
    <row r="113" spans="1:6">
      <c r="A113" s="3" t="s">
        <v>542</v>
      </c>
      <c r="B113" s="4" t="s">
        <v>534</v>
      </c>
      <c r="C113" s="2" t="s">
        <v>435</v>
      </c>
      <c r="D113" s="10" t="s">
        <v>255</v>
      </c>
      <c r="E113" s="4" t="s">
        <v>575</v>
      </c>
      <c r="F113" s="4" t="s">
        <v>576</v>
      </c>
    </row>
    <row r="114" spans="1:6">
      <c r="A114" s="3" t="s">
        <v>83</v>
      </c>
      <c r="B114" t="s">
        <v>540</v>
      </c>
      <c r="C114" t="s">
        <v>597</v>
      </c>
      <c r="D114" s="10" t="s">
        <v>84</v>
      </c>
      <c r="E114" s="4" t="s">
        <v>559</v>
      </c>
      <c r="F114" s="4" t="s">
        <v>561</v>
      </c>
    </row>
    <row r="115" spans="1:6">
      <c r="A115" s="3" t="s">
        <v>542</v>
      </c>
      <c r="B115" s="4" t="s">
        <v>539</v>
      </c>
      <c r="C115" s="4" t="s">
        <v>596</v>
      </c>
      <c r="D115" s="10" t="s">
        <v>85</v>
      </c>
      <c r="E115" s="4" t="s">
        <v>559</v>
      </c>
      <c r="F115" s="4" t="s">
        <v>561</v>
      </c>
    </row>
    <row r="116" spans="1:6">
      <c r="A116" s="3" t="s">
        <v>570</v>
      </c>
      <c r="B116" s="4" t="s">
        <v>534</v>
      </c>
      <c r="C116" s="2" t="s">
        <v>435</v>
      </c>
      <c r="D116" s="11" t="s">
        <v>257</v>
      </c>
      <c r="E116" s="4" t="s">
        <v>575</v>
      </c>
      <c r="F116" s="4" t="s">
        <v>576</v>
      </c>
    </row>
    <row r="117" spans="1:6">
      <c r="A117" s="3" t="s">
        <v>86</v>
      </c>
      <c r="B117" t="s">
        <v>540</v>
      </c>
      <c r="C117" t="s">
        <v>597</v>
      </c>
      <c r="D117" s="10" t="s">
        <v>87</v>
      </c>
      <c r="E117" s="4" t="s">
        <v>559</v>
      </c>
      <c r="F117" s="4" t="s">
        <v>561</v>
      </c>
    </row>
    <row r="118" spans="1:6">
      <c r="A118" s="3" t="s">
        <v>556</v>
      </c>
      <c r="B118" s="4" t="s">
        <v>539</v>
      </c>
      <c r="C118" s="4" t="s">
        <v>596</v>
      </c>
      <c r="D118" s="10" t="s">
        <v>88</v>
      </c>
      <c r="E118" s="4" t="s">
        <v>559</v>
      </c>
      <c r="F118" s="4" t="s">
        <v>561</v>
      </c>
    </row>
    <row r="119" spans="1:6">
      <c r="A119" s="3" t="s">
        <v>571</v>
      </c>
      <c r="B119" s="4" t="s">
        <v>534</v>
      </c>
      <c r="C119" s="2" t="s">
        <v>435</v>
      </c>
      <c r="D119" s="10" t="s">
        <v>259</v>
      </c>
      <c r="E119" s="4" t="s">
        <v>575</v>
      </c>
      <c r="F119" s="4" t="s">
        <v>576</v>
      </c>
    </row>
    <row r="120" spans="1:6">
      <c r="A120" s="3" t="s">
        <v>572</v>
      </c>
      <c r="B120" s="4" t="s">
        <v>534</v>
      </c>
      <c r="C120" s="2" t="s">
        <v>435</v>
      </c>
      <c r="D120" s="11" t="s">
        <v>261</v>
      </c>
      <c r="E120" s="4" t="s">
        <v>575</v>
      </c>
      <c r="F120" s="4" t="s">
        <v>576</v>
      </c>
    </row>
    <row r="121" spans="1:6">
      <c r="A121" s="3" t="s">
        <v>89</v>
      </c>
      <c r="B121" t="s">
        <v>540</v>
      </c>
      <c r="C121" t="s">
        <v>597</v>
      </c>
      <c r="D121" s="10" t="s">
        <v>90</v>
      </c>
      <c r="E121" s="4" t="s">
        <v>559</v>
      </c>
      <c r="F121" s="4" t="s">
        <v>561</v>
      </c>
    </row>
    <row r="122" spans="1:6">
      <c r="A122" s="3" t="s">
        <v>547</v>
      </c>
      <c r="B122" s="4" t="s">
        <v>539</v>
      </c>
      <c r="C122" s="4" t="s">
        <v>596</v>
      </c>
      <c r="D122" s="10" t="s">
        <v>91</v>
      </c>
      <c r="E122" s="4" t="s">
        <v>559</v>
      </c>
      <c r="F122" s="4" t="s">
        <v>561</v>
      </c>
    </row>
    <row r="123" spans="1:6">
      <c r="A123" s="3" t="s">
        <v>573</v>
      </c>
      <c r="B123" s="4" t="s">
        <v>534</v>
      </c>
      <c r="C123" s="2" t="s">
        <v>435</v>
      </c>
      <c r="D123" s="10" t="s">
        <v>263</v>
      </c>
      <c r="E123" s="4" t="s">
        <v>575</v>
      </c>
      <c r="F123" s="4" t="s">
        <v>576</v>
      </c>
    </row>
    <row r="124" spans="1:6">
      <c r="A124" s="3" t="s">
        <v>574</v>
      </c>
      <c r="B124" s="4" t="s">
        <v>534</v>
      </c>
      <c r="C124" s="2" t="s">
        <v>435</v>
      </c>
      <c r="D124" s="11" t="s">
        <v>265</v>
      </c>
      <c r="E124" s="4" t="s">
        <v>575</v>
      </c>
      <c r="F124" s="4" t="s">
        <v>576</v>
      </c>
    </row>
    <row r="125" spans="1:6">
      <c r="A125" s="3" t="s">
        <v>349</v>
      </c>
      <c r="B125" s="4" t="s">
        <v>534</v>
      </c>
      <c r="C125" s="2" t="s">
        <v>435</v>
      </c>
      <c r="D125" s="10" t="s">
        <v>311</v>
      </c>
      <c r="E125" s="4" t="s">
        <v>575</v>
      </c>
      <c r="F125" s="4" t="s">
        <v>576</v>
      </c>
    </row>
    <row r="126" spans="1:6">
      <c r="A126" s="3" t="s">
        <v>350</v>
      </c>
      <c r="B126" s="4" t="s">
        <v>534</v>
      </c>
      <c r="C126" s="2" t="s">
        <v>435</v>
      </c>
      <c r="D126" s="11" t="s">
        <v>312</v>
      </c>
      <c r="E126" s="4" t="s">
        <v>575</v>
      </c>
      <c r="F126" s="4" t="s">
        <v>576</v>
      </c>
    </row>
    <row r="127" spans="1:6">
      <c r="A127" s="3" t="s">
        <v>351</v>
      </c>
      <c r="B127" s="4" t="s">
        <v>534</v>
      </c>
      <c r="C127" s="2" t="s">
        <v>435</v>
      </c>
      <c r="D127" s="10" t="s">
        <v>313</v>
      </c>
      <c r="E127" s="4" t="s">
        <v>575</v>
      </c>
      <c r="F127" s="4" t="s">
        <v>576</v>
      </c>
    </row>
    <row r="128" spans="1:6">
      <c r="A128" s="3" t="s">
        <v>352</v>
      </c>
      <c r="B128" s="4" t="s">
        <v>534</v>
      </c>
      <c r="C128" s="2" t="s">
        <v>435</v>
      </c>
      <c r="D128" s="11" t="s">
        <v>314</v>
      </c>
      <c r="E128" s="4" t="s">
        <v>575</v>
      </c>
      <c r="F128" s="4" t="s">
        <v>576</v>
      </c>
    </row>
    <row r="129" spans="1:6">
      <c r="A129" s="3" t="s">
        <v>353</v>
      </c>
      <c r="B129" s="4" t="s">
        <v>534</v>
      </c>
      <c r="C129" s="2" t="s">
        <v>435</v>
      </c>
      <c r="D129" s="10" t="s">
        <v>315</v>
      </c>
      <c r="E129" s="4" t="s">
        <v>575</v>
      </c>
      <c r="F129" s="4" t="s">
        <v>576</v>
      </c>
    </row>
    <row r="130" spans="1:6">
      <c r="A130" s="3" t="s">
        <v>354</v>
      </c>
      <c r="B130" s="4" t="s">
        <v>534</v>
      </c>
      <c r="C130" s="2" t="s">
        <v>435</v>
      </c>
      <c r="D130" s="11" t="s">
        <v>316</v>
      </c>
      <c r="E130" s="4" t="s">
        <v>575</v>
      </c>
      <c r="F130" s="4" t="s">
        <v>576</v>
      </c>
    </row>
    <row r="131" spans="1:6">
      <c r="A131" s="3" t="s">
        <v>355</v>
      </c>
      <c r="B131" s="4" t="s">
        <v>534</v>
      </c>
      <c r="C131" s="2" t="s">
        <v>435</v>
      </c>
      <c r="D131" s="10" t="s">
        <v>317</v>
      </c>
      <c r="E131" s="4" t="s">
        <v>575</v>
      </c>
      <c r="F131" s="4" t="s">
        <v>576</v>
      </c>
    </row>
    <row r="132" spans="1:6">
      <c r="A132" s="3" t="s">
        <v>356</v>
      </c>
      <c r="B132" s="4" t="s">
        <v>534</v>
      </c>
      <c r="C132" s="2" t="s">
        <v>435</v>
      </c>
      <c r="D132" s="11" t="s">
        <v>318</v>
      </c>
      <c r="E132" s="4" t="s">
        <v>575</v>
      </c>
      <c r="F132" s="4" t="s">
        <v>576</v>
      </c>
    </row>
    <row r="133" spans="1:6">
      <c r="A133" s="3" t="s">
        <v>357</v>
      </c>
      <c r="B133" s="4" t="s">
        <v>534</v>
      </c>
      <c r="C133" s="2" t="s">
        <v>435</v>
      </c>
      <c r="D133" s="10" t="s">
        <v>319</v>
      </c>
      <c r="E133" s="4" t="s">
        <v>575</v>
      </c>
      <c r="F133" s="4" t="s">
        <v>576</v>
      </c>
    </row>
    <row r="134" spans="1:6">
      <c r="A134" s="3" t="s">
        <v>358</v>
      </c>
      <c r="B134" s="4" t="s">
        <v>534</v>
      </c>
      <c r="C134" s="2" t="s">
        <v>435</v>
      </c>
      <c r="D134" s="11" t="s">
        <v>320</v>
      </c>
      <c r="E134" s="4" t="s">
        <v>575</v>
      </c>
      <c r="F134" s="4" t="s">
        <v>576</v>
      </c>
    </row>
    <row r="135" spans="1:6">
      <c r="A135" s="3" t="s">
        <v>359</v>
      </c>
      <c r="B135" s="4" t="s">
        <v>534</v>
      </c>
      <c r="C135" s="2" t="s">
        <v>435</v>
      </c>
      <c r="D135" s="10" t="s">
        <v>321</v>
      </c>
      <c r="E135" s="4" t="s">
        <v>575</v>
      </c>
      <c r="F135" s="4" t="s">
        <v>576</v>
      </c>
    </row>
    <row r="136" spans="1:6">
      <c r="A136" s="3" t="s">
        <v>92</v>
      </c>
      <c r="B136" t="s">
        <v>540</v>
      </c>
      <c r="C136" t="s">
        <v>597</v>
      </c>
      <c r="D136" s="10" t="s">
        <v>93</v>
      </c>
      <c r="E136" s="4" t="s">
        <v>559</v>
      </c>
      <c r="F136" s="4" t="s">
        <v>561</v>
      </c>
    </row>
    <row r="137" spans="1:6">
      <c r="A137" s="3" t="s">
        <v>359</v>
      </c>
      <c r="B137" s="4" t="s">
        <v>539</v>
      </c>
      <c r="C137" s="4" t="s">
        <v>596</v>
      </c>
      <c r="D137" s="10" t="s">
        <v>94</v>
      </c>
      <c r="E137" s="4" t="s">
        <v>559</v>
      </c>
      <c r="F137" s="4" t="s">
        <v>561</v>
      </c>
    </row>
    <row r="138" spans="1:6">
      <c r="A138" s="3" t="s">
        <v>360</v>
      </c>
      <c r="B138" s="4" t="s">
        <v>534</v>
      </c>
      <c r="C138" s="2" t="s">
        <v>435</v>
      </c>
      <c r="D138" s="11" t="s">
        <v>322</v>
      </c>
      <c r="E138" s="4" t="s">
        <v>575</v>
      </c>
      <c r="F138" s="4" t="s">
        <v>576</v>
      </c>
    </row>
    <row r="139" spans="1:6">
      <c r="A139" s="3" t="s">
        <v>95</v>
      </c>
      <c r="B139" s="9" t="s">
        <v>463</v>
      </c>
      <c r="C139" s="2" t="s">
        <v>599</v>
      </c>
      <c r="D139" s="12" t="s">
        <v>469</v>
      </c>
      <c r="E139" s="4" t="s">
        <v>560</v>
      </c>
      <c r="F139" s="4" t="s">
        <v>562</v>
      </c>
    </row>
    <row r="140" spans="1:6">
      <c r="A140" s="3" t="s">
        <v>95</v>
      </c>
      <c r="B140" s="9" t="s">
        <v>464</v>
      </c>
      <c r="C140" s="2" t="s">
        <v>599</v>
      </c>
      <c r="D140" s="12" t="s">
        <v>470</v>
      </c>
      <c r="E140" s="4" t="s">
        <v>560</v>
      </c>
      <c r="F140" s="4" t="s">
        <v>562</v>
      </c>
    </row>
    <row r="141" spans="1:6">
      <c r="A141" s="3" t="s">
        <v>95</v>
      </c>
      <c r="B141" s="2" t="s">
        <v>461</v>
      </c>
      <c r="C141" s="2" t="s">
        <v>599</v>
      </c>
      <c r="D141" s="12" t="s">
        <v>466</v>
      </c>
      <c r="E141" s="4" t="s">
        <v>560</v>
      </c>
      <c r="F141" s="4" t="s">
        <v>562</v>
      </c>
    </row>
    <row r="142" spans="1:6">
      <c r="A142" s="3" t="s">
        <v>95</v>
      </c>
      <c r="B142" s="2" t="s">
        <v>387</v>
      </c>
      <c r="C142" s="2" t="s">
        <v>599</v>
      </c>
      <c r="D142" s="12" t="s">
        <v>465</v>
      </c>
      <c r="E142" s="4" t="s">
        <v>560</v>
      </c>
      <c r="F142" s="4" t="s">
        <v>562</v>
      </c>
    </row>
    <row r="143" spans="1:6">
      <c r="A143" s="3" t="s">
        <v>95</v>
      </c>
      <c r="B143" s="2" t="s">
        <v>462</v>
      </c>
      <c r="C143" s="2" t="s">
        <v>598</v>
      </c>
      <c r="D143" s="12" t="s">
        <v>468</v>
      </c>
      <c r="E143" s="4" t="s">
        <v>560</v>
      </c>
      <c r="F143" s="4" t="s">
        <v>562</v>
      </c>
    </row>
    <row r="144" spans="1:6">
      <c r="A144" s="3" t="s">
        <v>95</v>
      </c>
      <c r="B144" s="2" t="s">
        <v>401</v>
      </c>
      <c r="C144" s="2" t="s">
        <v>599</v>
      </c>
      <c r="D144" s="12" t="s">
        <v>467</v>
      </c>
      <c r="E144" s="4" t="s">
        <v>560</v>
      </c>
      <c r="F144" s="4" t="s">
        <v>562</v>
      </c>
    </row>
    <row r="145" spans="1:6">
      <c r="A145" s="3" t="s">
        <v>95</v>
      </c>
      <c r="B145" s="8" t="s">
        <v>406</v>
      </c>
      <c r="C145" s="2" t="s">
        <v>599</v>
      </c>
      <c r="D145" s="14" t="s">
        <v>408</v>
      </c>
      <c r="E145" s="4" t="s">
        <v>560</v>
      </c>
      <c r="F145" s="4" t="s">
        <v>562</v>
      </c>
    </row>
    <row r="146" spans="1:6">
      <c r="A146" s="3" t="s">
        <v>95</v>
      </c>
      <c r="B146" t="s">
        <v>540</v>
      </c>
      <c r="C146" t="s">
        <v>597</v>
      </c>
      <c r="D146" s="10" t="s">
        <v>96</v>
      </c>
      <c r="E146" s="4" t="s">
        <v>559</v>
      </c>
      <c r="F146" s="4" t="s">
        <v>561</v>
      </c>
    </row>
    <row r="147" spans="1:6">
      <c r="A147" s="3" t="s">
        <v>541</v>
      </c>
      <c r="B147" s="4" t="s">
        <v>539</v>
      </c>
      <c r="C147" s="4" t="s">
        <v>596</v>
      </c>
      <c r="D147" s="10" t="s">
        <v>97</v>
      </c>
      <c r="E147" s="4" t="s">
        <v>559</v>
      </c>
      <c r="F147" s="4" t="s">
        <v>561</v>
      </c>
    </row>
    <row r="148" spans="1:6">
      <c r="A148" s="3" t="s">
        <v>98</v>
      </c>
      <c r="B148" s="4" t="s">
        <v>539</v>
      </c>
      <c r="C148" s="4" t="s">
        <v>596</v>
      </c>
      <c r="D148" s="10" t="s">
        <v>99</v>
      </c>
      <c r="E148" s="4" t="s">
        <v>559</v>
      </c>
      <c r="F148" s="4" t="s">
        <v>561</v>
      </c>
    </row>
    <row r="149" spans="1:6">
      <c r="A149" s="3" t="s">
        <v>361</v>
      </c>
      <c r="B149" s="4" t="s">
        <v>534</v>
      </c>
      <c r="C149" s="2" t="s">
        <v>435</v>
      </c>
      <c r="D149" s="10" t="s">
        <v>323</v>
      </c>
      <c r="E149" s="4" t="s">
        <v>575</v>
      </c>
      <c r="F149" s="4" t="s">
        <v>576</v>
      </c>
    </row>
    <row r="150" spans="1:6">
      <c r="A150" s="3" t="s">
        <v>362</v>
      </c>
      <c r="B150" s="4" t="s">
        <v>534</v>
      </c>
      <c r="C150" s="2" t="s">
        <v>435</v>
      </c>
      <c r="D150" s="11" t="s">
        <v>324</v>
      </c>
      <c r="E150" s="4" t="s">
        <v>575</v>
      </c>
      <c r="F150" s="4" t="s">
        <v>576</v>
      </c>
    </row>
    <row r="151" spans="1:6">
      <c r="A151" s="3" t="s">
        <v>363</v>
      </c>
      <c r="B151" s="4" t="s">
        <v>534</v>
      </c>
      <c r="C151" s="2" t="s">
        <v>435</v>
      </c>
      <c r="D151" s="10" t="s">
        <v>325</v>
      </c>
      <c r="E151" s="4" t="s">
        <v>575</v>
      </c>
      <c r="F151" s="4" t="s">
        <v>576</v>
      </c>
    </row>
    <row r="152" spans="1:6">
      <c r="A152" s="3" t="s">
        <v>364</v>
      </c>
      <c r="B152" s="4" t="s">
        <v>534</v>
      </c>
      <c r="C152" s="2" t="s">
        <v>435</v>
      </c>
      <c r="D152" s="11" t="s">
        <v>326</v>
      </c>
      <c r="E152" s="4" t="s">
        <v>575</v>
      </c>
      <c r="F152" s="4" t="s">
        <v>576</v>
      </c>
    </row>
    <row r="153" spans="1:6">
      <c r="A153" s="3" t="s">
        <v>365</v>
      </c>
      <c r="B153" s="4" t="s">
        <v>534</v>
      </c>
      <c r="C153" s="2" t="s">
        <v>435</v>
      </c>
      <c r="D153" s="10" t="s">
        <v>327</v>
      </c>
      <c r="E153" s="4" t="s">
        <v>575</v>
      </c>
      <c r="F153" s="4" t="s">
        <v>576</v>
      </c>
    </row>
    <row r="154" spans="1:6">
      <c r="A154" s="3" t="s">
        <v>366</v>
      </c>
      <c r="B154" s="4" t="s">
        <v>534</v>
      </c>
      <c r="C154" s="2" t="s">
        <v>435</v>
      </c>
      <c r="D154" s="11" t="s">
        <v>328</v>
      </c>
      <c r="E154" s="4" t="s">
        <v>575</v>
      </c>
      <c r="F154" s="4" t="s">
        <v>576</v>
      </c>
    </row>
    <row r="155" spans="1:6">
      <c r="A155" s="3" t="s">
        <v>367</v>
      </c>
      <c r="B155" s="4" t="s">
        <v>534</v>
      </c>
      <c r="C155" s="2" t="s">
        <v>435</v>
      </c>
      <c r="D155" s="10" t="s">
        <v>329</v>
      </c>
      <c r="E155" s="4" t="s">
        <v>575</v>
      </c>
      <c r="F155" s="4" t="s">
        <v>576</v>
      </c>
    </row>
    <row r="156" spans="1:6">
      <c r="A156" s="3" t="s">
        <v>368</v>
      </c>
      <c r="B156" s="4" t="s">
        <v>534</v>
      </c>
      <c r="C156" s="2" t="s">
        <v>435</v>
      </c>
      <c r="D156" s="11" t="s">
        <v>330</v>
      </c>
      <c r="E156" s="4" t="s">
        <v>575</v>
      </c>
      <c r="F156" s="4" t="s">
        <v>576</v>
      </c>
    </row>
    <row r="157" spans="1:6">
      <c r="A157" s="3" t="s">
        <v>369</v>
      </c>
      <c r="B157" s="4" t="s">
        <v>534</v>
      </c>
      <c r="C157" s="2" t="s">
        <v>435</v>
      </c>
      <c r="D157" s="10" t="s">
        <v>331</v>
      </c>
      <c r="E157" s="4" t="s">
        <v>575</v>
      </c>
      <c r="F157" s="4" t="s">
        <v>576</v>
      </c>
    </row>
    <row r="158" spans="1:6">
      <c r="A158" s="3" t="s">
        <v>370</v>
      </c>
      <c r="B158" s="4" t="s">
        <v>534</v>
      </c>
      <c r="C158" s="2" t="s">
        <v>435</v>
      </c>
      <c r="D158" s="11" t="s">
        <v>332</v>
      </c>
      <c r="E158" s="4" t="s">
        <v>575</v>
      </c>
      <c r="F158" s="4" t="s">
        <v>576</v>
      </c>
    </row>
    <row r="159" spans="1:6">
      <c r="A159" s="3" t="s">
        <v>371</v>
      </c>
      <c r="B159" s="4" t="s">
        <v>534</v>
      </c>
      <c r="C159" s="2" t="s">
        <v>435</v>
      </c>
      <c r="D159" s="10" t="s">
        <v>333</v>
      </c>
      <c r="E159" s="4" t="s">
        <v>575</v>
      </c>
      <c r="F159" s="4" t="s">
        <v>576</v>
      </c>
    </row>
    <row r="160" spans="1:6">
      <c r="A160" s="3" t="s">
        <v>372</v>
      </c>
      <c r="B160" s="4" t="s">
        <v>534</v>
      </c>
      <c r="C160" s="2" t="s">
        <v>435</v>
      </c>
      <c r="D160" s="11" t="s">
        <v>334</v>
      </c>
      <c r="E160" s="4" t="s">
        <v>575</v>
      </c>
      <c r="F160" s="4" t="s">
        <v>576</v>
      </c>
    </row>
    <row r="161" spans="1:6">
      <c r="A161" s="3" t="s">
        <v>373</v>
      </c>
      <c r="B161" s="4" t="s">
        <v>534</v>
      </c>
      <c r="C161" s="2" t="s">
        <v>435</v>
      </c>
      <c r="D161" s="10" t="s">
        <v>335</v>
      </c>
      <c r="E161" s="4" t="s">
        <v>575</v>
      </c>
      <c r="F161" s="4" t="s">
        <v>576</v>
      </c>
    </row>
    <row r="162" spans="1:6">
      <c r="A162" s="3" t="s">
        <v>374</v>
      </c>
      <c r="B162" s="4" t="s">
        <v>534</v>
      </c>
      <c r="C162" s="2" t="s">
        <v>435</v>
      </c>
      <c r="D162" s="11" t="s">
        <v>336</v>
      </c>
      <c r="E162" s="4" t="s">
        <v>575</v>
      </c>
      <c r="F162" s="4" t="s">
        <v>576</v>
      </c>
    </row>
    <row r="163" spans="1:6">
      <c r="A163" s="3" t="s">
        <v>375</v>
      </c>
      <c r="B163" s="4" t="s">
        <v>534</v>
      </c>
      <c r="C163" s="2" t="s">
        <v>435</v>
      </c>
      <c r="D163" s="10" t="s">
        <v>337</v>
      </c>
      <c r="E163" s="4" t="s">
        <v>575</v>
      </c>
      <c r="F163" s="4" t="s">
        <v>576</v>
      </c>
    </row>
    <row r="164" spans="1:6">
      <c r="A164" s="3" t="s">
        <v>376</v>
      </c>
      <c r="B164" s="4" t="s">
        <v>534</v>
      </c>
      <c r="C164" s="2" t="s">
        <v>435</v>
      </c>
      <c r="D164" s="11" t="s">
        <v>338</v>
      </c>
      <c r="E164" s="4" t="s">
        <v>575</v>
      </c>
      <c r="F164" s="4" t="s">
        <v>576</v>
      </c>
    </row>
    <row r="165" spans="1:6">
      <c r="A165" s="3" t="s">
        <v>377</v>
      </c>
      <c r="B165" s="4" t="s">
        <v>534</v>
      </c>
      <c r="C165" s="2" t="s">
        <v>435</v>
      </c>
      <c r="D165" s="10" t="s">
        <v>339</v>
      </c>
      <c r="E165" s="4" t="s">
        <v>575</v>
      </c>
      <c r="F165" s="4" t="s">
        <v>576</v>
      </c>
    </row>
    <row r="166" spans="1:6">
      <c r="A166" s="3" t="s">
        <v>378</v>
      </c>
      <c r="B166" s="4" t="s">
        <v>534</v>
      </c>
      <c r="C166" s="2" t="s">
        <v>435</v>
      </c>
      <c r="D166" s="11" t="s">
        <v>340</v>
      </c>
      <c r="E166" s="4" t="s">
        <v>575</v>
      </c>
      <c r="F166" s="4" t="s">
        <v>576</v>
      </c>
    </row>
    <row r="167" spans="1:6">
      <c r="A167" s="3" t="s">
        <v>379</v>
      </c>
      <c r="B167" s="4" t="s">
        <v>534</v>
      </c>
      <c r="C167" s="2" t="s">
        <v>435</v>
      </c>
      <c r="D167" s="10" t="s">
        <v>341</v>
      </c>
      <c r="E167" s="4" t="s">
        <v>575</v>
      </c>
      <c r="F167" s="4" t="s">
        <v>576</v>
      </c>
    </row>
    <row r="168" spans="1:6">
      <c r="A168" s="3" t="s">
        <v>100</v>
      </c>
      <c r="B168" t="s">
        <v>540</v>
      </c>
      <c r="C168" t="s">
        <v>597</v>
      </c>
      <c r="D168" s="10" t="s">
        <v>101</v>
      </c>
      <c r="E168" s="4" t="s">
        <v>559</v>
      </c>
      <c r="F168" s="4" t="s">
        <v>561</v>
      </c>
    </row>
    <row r="169" spans="1:6">
      <c r="A169" s="3" t="s">
        <v>548</v>
      </c>
      <c r="B169" s="4" t="s">
        <v>539</v>
      </c>
      <c r="C169" s="4" t="s">
        <v>596</v>
      </c>
      <c r="D169" s="10" t="s">
        <v>102</v>
      </c>
      <c r="E169" s="4" t="s">
        <v>559</v>
      </c>
      <c r="F169" s="4" t="s">
        <v>561</v>
      </c>
    </row>
    <row r="170" spans="1:6">
      <c r="A170" s="3" t="s">
        <v>103</v>
      </c>
      <c r="B170" t="s">
        <v>540</v>
      </c>
      <c r="C170" t="s">
        <v>597</v>
      </c>
      <c r="D170" s="10" t="s">
        <v>104</v>
      </c>
      <c r="E170" s="4" t="s">
        <v>559</v>
      </c>
      <c r="F170" s="4" t="s">
        <v>561</v>
      </c>
    </row>
    <row r="171" spans="1:6">
      <c r="A171" s="3" t="s">
        <v>544</v>
      </c>
      <c r="B171" s="4" t="s">
        <v>539</v>
      </c>
      <c r="C171" s="4" t="s">
        <v>596</v>
      </c>
      <c r="D171" s="10" t="s">
        <v>105</v>
      </c>
      <c r="E171" s="4" t="s">
        <v>559</v>
      </c>
      <c r="F171" s="4" t="s">
        <v>561</v>
      </c>
    </row>
    <row r="172" spans="1:6">
      <c r="A172" s="3" t="s">
        <v>106</v>
      </c>
      <c r="B172" t="s">
        <v>540</v>
      </c>
      <c r="C172" t="s">
        <v>597</v>
      </c>
      <c r="D172" s="10" t="s">
        <v>107</v>
      </c>
      <c r="E172" s="4" t="s">
        <v>559</v>
      </c>
      <c r="F172" s="4" t="s">
        <v>561</v>
      </c>
    </row>
    <row r="173" spans="1:6">
      <c r="A173" s="3" t="s">
        <v>553</v>
      </c>
      <c r="B173" s="4" t="s">
        <v>539</v>
      </c>
      <c r="C173" s="4" t="s">
        <v>596</v>
      </c>
      <c r="D173" s="10" t="s">
        <v>108</v>
      </c>
      <c r="E173" s="4" t="s">
        <v>559</v>
      </c>
      <c r="F173" s="4" t="s">
        <v>561</v>
      </c>
    </row>
    <row r="174" spans="1:6">
      <c r="A174" s="3" t="s">
        <v>109</v>
      </c>
      <c r="B174" s="4" t="s">
        <v>539</v>
      </c>
      <c r="C174" s="4" t="s">
        <v>596</v>
      </c>
      <c r="D174" s="10" t="s">
        <v>110</v>
      </c>
      <c r="E174" s="4" t="s">
        <v>559</v>
      </c>
      <c r="F174" s="4" t="s">
        <v>561</v>
      </c>
    </row>
    <row r="175" spans="1:6">
      <c r="A175" s="3" t="s">
        <v>111</v>
      </c>
      <c r="B175" s="4" t="s">
        <v>539</v>
      </c>
      <c r="C175" s="4" t="s">
        <v>596</v>
      </c>
      <c r="D175" s="10" t="s">
        <v>112</v>
      </c>
      <c r="E175" s="4" t="s">
        <v>559</v>
      </c>
      <c r="F175" s="4" t="s">
        <v>561</v>
      </c>
    </row>
    <row r="176" spans="1:6">
      <c r="A176" s="3" t="s">
        <v>113</v>
      </c>
      <c r="B176" s="4" t="s">
        <v>539</v>
      </c>
      <c r="C176" s="4" t="s">
        <v>596</v>
      </c>
      <c r="D176" s="10" t="s">
        <v>114</v>
      </c>
      <c r="E176" s="4" t="s">
        <v>559</v>
      </c>
      <c r="F176" s="4" t="s">
        <v>561</v>
      </c>
    </row>
    <row r="177" spans="1:6">
      <c r="A177" s="3" t="s">
        <v>115</v>
      </c>
      <c r="B177" s="4" t="s">
        <v>539</v>
      </c>
      <c r="C177" s="4" t="s">
        <v>596</v>
      </c>
      <c r="D177" s="10" t="s">
        <v>116</v>
      </c>
      <c r="E177" s="4" t="s">
        <v>559</v>
      </c>
      <c r="F177" s="4" t="s">
        <v>561</v>
      </c>
    </row>
    <row r="178" spans="1:6">
      <c r="A178" s="3" t="s">
        <v>117</v>
      </c>
      <c r="B178" s="4" t="s">
        <v>539</v>
      </c>
      <c r="C178" s="4" t="s">
        <v>596</v>
      </c>
      <c r="D178" s="10" t="s">
        <v>118</v>
      </c>
      <c r="E178" s="4" t="s">
        <v>559</v>
      </c>
      <c r="F178" s="4" t="s">
        <v>561</v>
      </c>
    </row>
    <row r="179" spans="1:6">
      <c r="A179" s="3" t="s">
        <v>119</v>
      </c>
      <c r="B179" t="s">
        <v>540</v>
      </c>
      <c r="C179" t="s">
        <v>597</v>
      </c>
      <c r="D179" s="10" t="s">
        <v>120</v>
      </c>
      <c r="E179" s="4" t="s">
        <v>559</v>
      </c>
      <c r="F179" s="4" t="s">
        <v>561</v>
      </c>
    </row>
    <row r="180" spans="1:6">
      <c r="A180" s="3" t="s">
        <v>550</v>
      </c>
      <c r="B180" s="4" t="s">
        <v>539</v>
      </c>
      <c r="C180" s="4" t="s">
        <v>596</v>
      </c>
      <c r="D180" s="10" t="s">
        <v>121</v>
      </c>
      <c r="E180" s="4" t="s">
        <v>559</v>
      </c>
      <c r="F180" s="4" t="s">
        <v>561</v>
      </c>
    </row>
    <row r="181" spans="1:6">
      <c r="A181" s="3" t="s">
        <v>122</v>
      </c>
      <c r="B181" t="s">
        <v>540</v>
      </c>
      <c r="C181" t="s">
        <v>597</v>
      </c>
      <c r="D181" s="10" t="s">
        <v>123</v>
      </c>
      <c r="E181" s="4" t="s">
        <v>559</v>
      </c>
      <c r="F181" s="4" t="s">
        <v>561</v>
      </c>
    </row>
    <row r="182" spans="1:6">
      <c r="A182" s="3" t="s">
        <v>546</v>
      </c>
      <c r="B182" s="4" t="s">
        <v>539</v>
      </c>
      <c r="C182" s="4" t="s">
        <v>596</v>
      </c>
      <c r="D182" s="10" t="s">
        <v>124</v>
      </c>
      <c r="E182" s="4" t="s">
        <v>559</v>
      </c>
      <c r="F182" s="4" t="s">
        <v>561</v>
      </c>
    </row>
    <row r="183" spans="1:6">
      <c r="A183" s="3" t="s">
        <v>125</v>
      </c>
      <c r="B183" t="s">
        <v>540</v>
      </c>
      <c r="C183" t="s">
        <v>597</v>
      </c>
      <c r="D183" s="10" t="s">
        <v>126</v>
      </c>
      <c r="E183" s="4" t="s">
        <v>559</v>
      </c>
      <c r="F183" s="4" t="s">
        <v>561</v>
      </c>
    </row>
    <row r="184" spans="1:6">
      <c r="A184" s="3" t="s">
        <v>555</v>
      </c>
      <c r="B184" s="4" t="s">
        <v>539</v>
      </c>
      <c r="C184" s="4" t="s">
        <v>596</v>
      </c>
      <c r="D184" s="10" t="s">
        <v>127</v>
      </c>
      <c r="E184" s="4" t="s">
        <v>559</v>
      </c>
      <c r="F184" s="4" t="s">
        <v>561</v>
      </c>
    </row>
    <row r="185" spans="1:6">
      <c r="A185" s="3" t="s">
        <v>458</v>
      </c>
      <c r="B185" s="2" t="s">
        <v>435</v>
      </c>
      <c r="C185" s="2" t="s">
        <v>435</v>
      </c>
      <c r="D185" s="12"/>
      <c r="E185" s="4" t="s">
        <v>577</v>
      </c>
      <c r="F185" t="s">
        <v>452</v>
      </c>
    </row>
    <row r="186" spans="1:6">
      <c r="A186" s="3" t="s">
        <v>458</v>
      </c>
      <c r="B186" s="2" t="s">
        <v>415</v>
      </c>
      <c r="C186" s="2" t="s">
        <v>599</v>
      </c>
      <c r="D186" s="12" t="s">
        <v>417</v>
      </c>
      <c r="E186" s="4" t="s">
        <v>577</v>
      </c>
      <c r="F186" t="s">
        <v>452</v>
      </c>
    </row>
    <row r="187" spans="1:6">
      <c r="A187" s="3" t="s">
        <v>458</v>
      </c>
      <c r="B187" s="2" t="s">
        <v>392</v>
      </c>
      <c r="C187" s="2" t="s">
        <v>599</v>
      </c>
      <c r="D187" s="12" t="s">
        <v>394</v>
      </c>
      <c r="E187" s="4" t="s">
        <v>577</v>
      </c>
      <c r="F187" t="s">
        <v>452</v>
      </c>
    </row>
    <row r="188" spans="1:6">
      <c r="A188" s="3" t="s">
        <v>458</v>
      </c>
      <c r="B188" s="2" t="s">
        <v>387</v>
      </c>
      <c r="C188" s="2" t="s">
        <v>599</v>
      </c>
      <c r="D188" s="12" t="s">
        <v>389</v>
      </c>
      <c r="E188" s="4" t="s">
        <v>577</v>
      </c>
      <c r="F188" t="s">
        <v>452</v>
      </c>
    </row>
    <row r="189" spans="1:6">
      <c r="A189" s="3" t="s">
        <v>458</v>
      </c>
      <c r="B189" s="2" t="s">
        <v>410</v>
      </c>
      <c r="C189" s="2" t="s">
        <v>598</v>
      </c>
      <c r="D189" s="12" t="s">
        <v>412</v>
      </c>
      <c r="E189" s="4" t="s">
        <v>577</v>
      </c>
      <c r="F189" t="s">
        <v>452</v>
      </c>
    </row>
    <row r="190" spans="1:6">
      <c r="A190" s="3" t="s">
        <v>458</v>
      </c>
      <c r="B190" s="2" t="s">
        <v>401</v>
      </c>
      <c r="C190" s="2" t="s">
        <v>599</v>
      </c>
      <c r="D190" s="12" t="s">
        <v>403</v>
      </c>
      <c r="E190" s="4" t="s">
        <v>577</v>
      </c>
      <c r="F190" t="s">
        <v>452</v>
      </c>
    </row>
    <row r="191" spans="1:6">
      <c r="A191" s="3" t="s">
        <v>458</v>
      </c>
      <c r="B191" s="2" t="s">
        <v>430</v>
      </c>
      <c r="C191" s="2" t="s">
        <v>599</v>
      </c>
      <c r="D191" s="2" t="s">
        <v>432</v>
      </c>
      <c r="E191" s="4" t="s">
        <v>577</v>
      </c>
      <c r="F191" t="s">
        <v>452</v>
      </c>
    </row>
    <row r="192" spans="1:6">
      <c r="A192" s="3" t="s">
        <v>458</v>
      </c>
      <c r="B192" s="8" t="s">
        <v>406</v>
      </c>
      <c r="C192" s="2" t="s">
        <v>599</v>
      </c>
      <c r="D192" s="8" t="s">
        <v>407</v>
      </c>
      <c r="E192" s="4" t="s">
        <v>577</v>
      </c>
      <c r="F192" t="s">
        <v>452</v>
      </c>
    </row>
    <row r="193" spans="1:6">
      <c r="A193" s="3" t="s">
        <v>458</v>
      </c>
      <c r="B193" s="2" t="s">
        <v>425</v>
      </c>
      <c r="C193" s="2" t="s">
        <v>599</v>
      </c>
      <c r="D193" s="2" t="s">
        <v>427</v>
      </c>
      <c r="E193" s="4" t="s">
        <v>577</v>
      </c>
      <c r="F193" t="s">
        <v>452</v>
      </c>
    </row>
    <row r="194" spans="1:6">
      <c r="A194" s="3" t="s">
        <v>458</v>
      </c>
      <c r="B194" s="2" t="s">
        <v>420</v>
      </c>
      <c r="C194" s="2" t="s">
        <v>599</v>
      </c>
      <c r="D194" s="2" t="s">
        <v>422</v>
      </c>
      <c r="E194" s="4" t="s">
        <v>577</v>
      </c>
      <c r="F194" t="s">
        <v>452</v>
      </c>
    </row>
    <row r="195" spans="1:6">
      <c r="A195" s="3" t="s">
        <v>458</v>
      </c>
      <c r="B195" s="2" t="s">
        <v>397</v>
      </c>
      <c r="C195" s="2" t="s">
        <v>599</v>
      </c>
      <c r="D195" s="2" t="s">
        <v>399</v>
      </c>
      <c r="E195" s="4" t="s">
        <v>577</v>
      </c>
      <c r="F195" t="s">
        <v>452</v>
      </c>
    </row>
    <row r="196" spans="1:6">
      <c r="A196" s="3" t="s">
        <v>128</v>
      </c>
      <c r="B196" t="s">
        <v>540</v>
      </c>
      <c r="C196" t="s">
        <v>597</v>
      </c>
      <c r="D196" s="4" t="s">
        <v>129</v>
      </c>
      <c r="E196" s="4" t="s">
        <v>559</v>
      </c>
      <c r="F196" s="4" t="s">
        <v>561</v>
      </c>
    </row>
    <row r="197" spans="1:6">
      <c r="A197" s="3" t="s">
        <v>545</v>
      </c>
      <c r="B197" s="9" t="s">
        <v>463</v>
      </c>
      <c r="C197" s="2" t="s">
        <v>599</v>
      </c>
      <c r="D197" s="2"/>
      <c r="E197" s="4" t="s">
        <v>560</v>
      </c>
      <c r="F197" s="4" t="s">
        <v>562</v>
      </c>
    </row>
    <row r="198" spans="1:6">
      <c r="A198" s="3" t="s">
        <v>545</v>
      </c>
      <c r="B198" s="9" t="s">
        <v>464</v>
      </c>
      <c r="C198" s="2" t="s">
        <v>599</v>
      </c>
      <c r="D198" s="2"/>
      <c r="E198" s="4" t="s">
        <v>560</v>
      </c>
      <c r="F198" s="4" t="s">
        <v>562</v>
      </c>
    </row>
    <row r="199" spans="1:6">
      <c r="A199" s="3" t="s">
        <v>545</v>
      </c>
      <c r="B199" s="2" t="s">
        <v>461</v>
      </c>
      <c r="C199" s="2" t="s">
        <v>599</v>
      </c>
      <c r="D199" s="2" t="s">
        <v>394</v>
      </c>
      <c r="E199" s="4" t="s">
        <v>560</v>
      </c>
      <c r="F199" s="4" t="s">
        <v>562</v>
      </c>
    </row>
    <row r="200" spans="1:6">
      <c r="A200" s="3" t="s">
        <v>545</v>
      </c>
      <c r="B200" s="2" t="s">
        <v>387</v>
      </c>
      <c r="C200" s="2" t="s">
        <v>599</v>
      </c>
      <c r="D200" s="2" t="s">
        <v>389</v>
      </c>
      <c r="E200" s="4" t="s">
        <v>560</v>
      </c>
      <c r="F200" s="4" t="s">
        <v>562</v>
      </c>
    </row>
    <row r="201" spans="1:6">
      <c r="A201" s="3" t="s">
        <v>545</v>
      </c>
      <c r="B201" s="2" t="s">
        <v>462</v>
      </c>
      <c r="C201" s="2" t="s">
        <v>598</v>
      </c>
      <c r="D201" s="2" t="s">
        <v>412</v>
      </c>
      <c r="E201" s="4" t="s">
        <v>560</v>
      </c>
      <c r="F201" s="4" t="s">
        <v>562</v>
      </c>
    </row>
    <row r="202" spans="1:6">
      <c r="A202" s="3" t="s">
        <v>545</v>
      </c>
      <c r="B202" s="2" t="s">
        <v>401</v>
      </c>
      <c r="C202" s="2" t="s">
        <v>599</v>
      </c>
      <c r="D202" s="2" t="s">
        <v>403</v>
      </c>
      <c r="E202" s="4" t="s">
        <v>560</v>
      </c>
      <c r="F202" s="4" t="s">
        <v>562</v>
      </c>
    </row>
    <row r="203" spans="1:6">
      <c r="A203" s="3" t="s">
        <v>545</v>
      </c>
      <c r="B203" s="8" t="s">
        <v>406</v>
      </c>
      <c r="C203" s="2" t="s">
        <v>599</v>
      </c>
      <c r="D203" s="8" t="s">
        <v>407</v>
      </c>
      <c r="E203" s="4" t="s">
        <v>560</v>
      </c>
      <c r="F203" s="4" t="s">
        <v>562</v>
      </c>
    </row>
    <row r="204" spans="1:6">
      <c r="A204" s="3" t="s">
        <v>130</v>
      </c>
      <c r="B204" t="s">
        <v>540</v>
      </c>
      <c r="C204" t="s">
        <v>597</v>
      </c>
      <c r="D204" s="4" t="s">
        <v>131</v>
      </c>
      <c r="E204" s="4" t="s">
        <v>559</v>
      </c>
      <c r="F204" s="4" t="s">
        <v>561</v>
      </c>
    </row>
    <row r="205" spans="1:6">
      <c r="A205" s="3" t="s">
        <v>545</v>
      </c>
      <c r="B205" s="4" t="s">
        <v>539</v>
      </c>
      <c r="C205" s="4" t="s">
        <v>596</v>
      </c>
      <c r="D205" s="4" t="s">
        <v>132</v>
      </c>
      <c r="E205" s="4" t="s">
        <v>559</v>
      </c>
      <c r="F205" s="4" t="s">
        <v>561</v>
      </c>
    </row>
    <row r="206" spans="1:6">
      <c r="A206" s="3" t="s">
        <v>133</v>
      </c>
      <c r="B206" t="s">
        <v>540</v>
      </c>
      <c r="C206" t="s">
        <v>597</v>
      </c>
      <c r="D206" s="4" t="s">
        <v>134</v>
      </c>
      <c r="E206" s="4" t="s">
        <v>559</v>
      </c>
      <c r="F206" s="4" t="s">
        <v>561</v>
      </c>
    </row>
    <row r="207" spans="1:6">
      <c r="A207" s="3" t="s">
        <v>557</v>
      </c>
      <c r="B207" s="4" t="s">
        <v>539</v>
      </c>
      <c r="C207" s="4" t="s">
        <v>596</v>
      </c>
      <c r="D207" s="4" t="s">
        <v>135</v>
      </c>
      <c r="E207" s="4" t="s">
        <v>559</v>
      </c>
      <c r="F207" s="4" t="s">
        <v>561</v>
      </c>
    </row>
    <row r="208" spans="1:6">
      <c r="A208" s="3" t="s">
        <v>380</v>
      </c>
      <c r="B208" s="4" t="s">
        <v>534</v>
      </c>
      <c r="C208" s="2" t="s">
        <v>435</v>
      </c>
      <c r="D208" s="13" t="s">
        <v>342</v>
      </c>
      <c r="E208" s="4" t="s">
        <v>575</v>
      </c>
      <c r="F208" s="4" t="s">
        <v>576</v>
      </c>
    </row>
    <row r="209" spans="1:6">
      <c r="A209" s="3" t="s">
        <v>381</v>
      </c>
      <c r="B209" s="4" t="s">
        <v>534</v>
      </c>
      <c r="C209" s="2" t="s">
        <v>435</v>
      </c>
      <c r="D209" s="4" t="s">
        <v>343</v>
      </c>
      <c r="E209" s="4" t="s">
        <v>575</v>
      </c>
      <c r="F209" s="4" t="s">
        <v>576</v>
      </c>
    </row>
    <row r="210" spans="1:6">
      <c r="A210" s="3" t="s">
        <v>382</v>
      </c>
      <c r="B210" s="4" t="s">
        <v>534</v>
      </c>
      <c r="C210" s="2" t="s">
        <v>435</v>
      </c>
      <c r="D210" s="13" t="s">
        <v>344</v>
      </c>
      <c r="E210" s="4" t="s">
        <v>575</v>
      </c>
      <c r="F210" s="4" t="s">
        <v>576</v>
      </c>
    </row>
    <row r="211" spans="1:6">
      <c r="A211" s="3" t="s">
        <v>383</v>
      </c>
      <c r="B211" s="4" t="s">
        <v>534</v>
      </c>
      <c r="C211" s="2" t="s">
        <v>435</v>
      </c>
      <c r="D211" s="4" t="s">
        <v>345</v>
      </c>
      <c r="E211" s="4" t="s">
        <v>575</v>
      </c>
      <c r="F211" s="4" t="s">
        <v>576</v>
      </c>
    </row>
    <row r="212" spans="1:6">
      <c r="A212" s="3" t="s">
        <v>136</v>
      </c>
      <c r="B212" t="s">
        <v>540</v>
      </c>
      <c r="C212" t="s">
        <v>597</v>
      </c>
      <c r="D212" s="4" t="s">
        <v>137</v>
      </c>
      <c r="E212" s="4" t="s">
        <v>559</v>
      </c>
      <c r="F212" s="4" t="s">
        <v>561</v>
      </c>
    </row>
    <row r="213" spans="1:6">
      <c r="A213" s="3" t="s">
        <v>551</v>
      </c>
      <c r="B213" s="4" t="s">
        <v>539</v>
      </c>
      <c r="C213" s="4" t="s">
        <v>596</v>
      </c>
      <c r="D213" s="4" t="s">
        <v>138</v>
      </c>
      <c r="E213" s="4" t="s">
        <v>559</v>
      </c>
      <c r="F213" s="4" t="s">
        <v>561</v>
      </c>
    </row>
    <row r="214" spans="1:6">
      <c r="A214" s="3" t="s">
        <v>384</v>
      </c>
      <c r="B214" s="4" t="s">
        <v>534</v>
      </c>
      <c r="C214" s="2" t="s">
        <v>435</v>
      </c>
      <c r="D214" s="13" t="s">
        <v>346</v>
      </c>
      <c r="E214" s="4" t="s">
        <v>575</v>
      </c>
      <c r="F214" s="4" t="s">
        <v>576</v>
      </c>
    </row>
    <row r="215" spans="1:6">
      <c r="A215" s="3" t="s">
        <v>385</v>
      </c>
      <c r="B215" s="4" t="s">
        <v>534</v>
      </c>
      <c r="C215" s="2" t="s">
        <v>435</v>
      </c>
      <c r="D215" s="4" t="s">
        <v>347</v>
      </c>
      <c r="E215" s="4" t="s">
        <v>575</v>
      </c>
      <c r="F215" s="4" t="s">
        <v>576</v>
      </c>
    </row>
    <row r="216" spans="1:6">
      <c r="A216" s="3" t="s">
        <v>386</v>
      </c>
      <c r="B216" s="4" t="s">
        <v>534</v>
      </c>
      <c r="C216" s="2" t="s">
        <v>435</v>
      </c>
      <c r="D216" s="13" t="s">
        <v>348</v>
      </c>
      <c r="E216" s="4" t="s">
        <v>575</v>
      </c>
      <c r="F216" s="4" t="s">
        <v>576</v>
      </c>
    </row>
    <row r="217" spans="1:6">
      <c r="A217" s="3" t="s">
        <v>139</v>
      </c>
      <c r="B217" t="s">
        <v>540</v>
      </c>
      <c r="C217" t="s">
        <v>597</v>
      </c>
      <c r="D217" s="4" t="s">
        <v>140</v>
      </c>
      <c r="E217" s="4" t="s">
        <v>559</v>
      </c>
      <c r="F217" s="4" t="s">
        <v>561</v>
      </c>
    </row>
    <row r="218" spans="1:6">
      <c r="A218" s="3" t="s">
        <v>549</v>
      </c>
      <c r="B218" s="4" t="s">
        <v>539</v>
      </c>
      <c r="C218" s="4" t="s">
        <v>596</v>
      </c>
      <c r="D218" s="4" t="s">
        <v>141</v>
      </c>
      <c r="E218" s="4" t="s">
        <v>559</v>
      </c>
      <c r="F218" s="4" t="s">
        <v>561</v>
      </c>
    </row>
    <row r="219" spans="1:6">
      <c r="A219" s="3" t="s">
        <v>142</v>
      </c>
      <c r="B219" t="s">
        <v>540</v>
      </c>
      <c r="C219" t="s">
        <v>597</v>
      </c>
      <c r="D219" s="4" t="s">
        <v>143</v>
      </c>
      <c r="E219" s="4" t="s">
        <v>559</v>
      </c>
      <c r="F219" s="4" t="s">
        <v>561</v>
      </c>
    </row>
    <row r="220" spans="1:6">
      <c r="A220" s="3" t="s">
        <v>554</v>
      </c>
      <c r="B220" s="4" t="s">
        <v>539</v>
      </c>
      <c r="C220" s="4" t="s">
        <v>596</v>
      </c>
      <c r="D220" s="4" t="s">
        <v>144</v>
      </c>
      <c r="E220" s="4" t="s">
        <v>559</v>
      </c>
      <c r="F220" s="4" t="s">
        <v>561</v>
      </c>
    </row>
    <row r="221" spans="1:6">
      <c r="A221" s="3" t="s">
        <v>145</v>
      </c>
      <c r="B221" s="4" t="s">
        <v>539</v>
      </c>
      <c r="C221" s="4" t="s">
        <v>596</v>
      </c>
      <c r="D221" s="4" t="s">
        <v>146</v>
      </c>
      <c r="E221" s="4" t="s">
        <v>559</v>
      </c>
      <c r="F221" s="4" t="s">
        <v>561</v>
      </c>
    </row>
    <row r="222" spans="1:6">
      <c r="A222" s="3" t="s">
        <v>147</v>
      </c>
      <c r="B222" t="s">
        <v>540</v>
      </c>
      <c r="C222" t="s">
        <v>597</v>
      </c>
      <c r="D222" s="4" t="s">
        <v>148</v>
      </c>
      <c r="E222" s="4" t="s">
        <v>559</v>
      </c>
      <c r="F222" s="4" t="s">
        <v>561</v>
      </c>
    </row>
    <row r="223" spans="1:6">
      <c r="A223" s="3" t="s">
        <v>149</v>
      </c>
      <c r="B223" t="s">
        <v>540</v>
      </c>
      <c r="C223" t="s">
        <v>597</v>
      </c>
      <c r="D223" s="4" t="s">
        <v>150</v>
      </c>
      <c r="E223" s="4" t="s">
        <v>559</v>
      </c>
      <c r="F223" s="4" t="s">
        <v>561</v>
      </c>
    </row>
    <row r="224" spans="1:6">
      <c r="A224" s="3" t="s">
        <v>552</v>
      </c>
      <c r="B224" s="4" t="s">
        <v>539</v>
      </c>
      <c r="C224" s="4" t="s">
        <v>596</v>
      </c>
      <c r="D224" s="4" t="s">
        <v>151</v>
      </c>
      <c r="E224" s="4" t="s">
        <v>559</v>
      </c>
      <c r="F224" s="4" t="s">
        <v>561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BFFF-D98C-46CE-BC5D-1A3986B5B44F}">
  <dimension ref="A1:E12"/>
  <sheetViews>
    <sheetView workbookViewId="0">
      <selection activeCell="A14" sqref="A14"/>
    </sheetView>
  </sheetViews>
  <sheetFormatPr defaultRowHeight="15"/>
  <cols>
    <col min="1" max="1" width="19.85546875" bestFit="1" customWidth="1"/>
    <col min="2" max="2" width="22" bestFit="1" customWidth="1"/>
    <col min="3" max="3" width="48.28515625" bestFit="1" customWidth="1"/>
    <col min="4" max="4" width="23.5703125" bestFit="1" customWidth="1"/>
  </cols>
  <sheetData>
    <row r="1" spans="1:5">
      <c r="A1" s="2" t="s">
        <v>23</v>
      </c>
      <c r="B1" s="2" t="s">
        <v>39</v>
      </c>
      <c r="C1" s="2" t="s">
        <v>24</v>
      </c>
      <c r="D1" s="2" t="s">
        <v>4</v>
      </c>
    </row>
    <row r="2" spans="1:5">
      <c r="A2" s="2" t="s">
        <v>25</v>
      </c>
      <c r="B2" s="2" t="s">
        <v>40</v>
      </c>
      <c r="C2" s="2"/>
      <c r="D2" s="2">
        <v>12</v>
      </c>
    </row>
    <row r="3" spans="1:5">
      <c r="A3" s="2" t="s">
        <v>26</v>
      </c>
      <c r="B3" s="2" t="s">
        <v>40</v>
      </c>
      <c r="C3" s="2" t="s">
        <v>27</v>
      </c>
      <c r="D3" s="2" t="s">
        <v>28</v>
      </c>
    </row>
    <row r="4" spans="1:5">
      <c r="A4" s="2" t="s">
        <v>29</v>
      </c>
      <c r="B4" s="2" t="s">
        <v>40</v>
      </c>
      <c r="C4" s="2"/>
      <c r="D4" s="2">
        <v>13</v>
      </c>
    </row>
    <row r="5" spans="1:5">
      <c r="A5" s="2" t="s">
        <v>30</v>
      </c>
      <c r="B5" s="2" t="s">
        <v>40</v>
      </c>
      <c r="C5" s="2"/>
      <c r="D5" s="2">
        <v>11</v>
      </c>
    </row>
    <row r="6" spans="1:5">
      <c r="A6" s="2" t="s">
        <v>31</v>
      </c>
      <c r="B6" s="1" t="s">
        <v>43</v>
      </c>
      <c r="C6" s="1"/>
      <c r="D6" s="1">
        <v>7</v>
      </c>
      <c r="E6" s="1"/>
    </row>
    <row r="7" spans="1:5">
      <c r="A7" s="2" t="s">
        <v>32</v>
      </c>
      <c r="B7" s="1" t="s">
        <v>42</v>
      </c>
      <c r="C7" s="1"/>
      <c r="D7" s="2" t="s">
        <v>33</v>
      </c>
      <c r="E7" s="1"/>
    </row>
    <row r="8" spans="1:5">
      <c r="A8" s="2" t="s">
        <v>34</v>
      </c>
      <c r="B8" s="1" t="s">
        <v>42</v>
      </c>
      <c r="C8" s="1"/>
      <c r="D8" s="2">
        <v>14</v>
      </c>
      <c r="E8" s="1"/>
    </row>
    <row r="9" spans="1:5">
      <c r="A9" s="2" t="s">
        <v>35</v>
      </c>
      <c r="B9" s="1" t="s">
        <v>42</v>
      </c>
      <c r="C9" s="1"/>
      <c r="D9" s="2">
        <v>3</v>
      </c>
      <c r="E9" s="1"/>
    </row>
    <row r="10" spans="1:5">
      <c r="A10" s="2" t="s">
        <v>36</v>
      </c>
      <c r="B10" s="1" t="s">
        <v>42</v>
      </c>
      <c r="C10" s="1"/>
      <c r="D10" s="2" t="s">
        <v>28</v>
      </c>
      <c r="E10" s="1"/>
    </row>
    <row r="11" spans="1:5">
      <c r="A11" s="2" t="s">
        <v>37</v>
      </c>
      <c r="B11" s="1" t="s">
        <v>42</v>
      </c>
      <c r="C11" s="1"/>
      <c r="D11" s="2">
        <v>3</v>
      </c>
      <c r="E11" s="1"/>
    </row>
    <row r="12" spans="1:5">
      <c r="A12" s="2" t="s">
        <v>38</v>
      </c>
      <c r="B12" s="1" t="s">
        <v>41</v>
      </c>
      <c r="C12" s="1"/>
      <c r="D12" s="2" t="s">
        <v>44</v>
      </c>
      <c r="E12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43B52-F6B4-48F5-9060-4BBD4EC87573}">
  <dimension ref="A1:F7"/>
  <sheetViews>
    <sheetView zoomScaleNormal="100" workbookViewId="0">
      <selection activeCell="C8" sqref="C8"/>
    </sheetView>
  </sheetViews>
  <sheetFormatPr defaultRowHeight="15"/>
  <cols>
    <col min="1" max="1" width="22.7109375" bestFit="1" customWidth="1"/>
    <col min="2" max="2" width="17.28515625" bestFit="1" customWidth="1"/>
    <col min="3" max="3" width="17.28515625" customWidth="1"/>
    <col min="4" max="4" width="57.42578125" bestFit="1" customWidth="1"/>
    <col min="5" max="5" width="11.5703125" bestFit="1" customWidth="1"/>
    <col min="6" max="6" width="12.42578125" customWidth="1"/>
  </cols>
  <sheetData>
    <row r="1" spans="1:6">
      <c r="A1" s="2" t="s">
        <v>0</v>
      </c>
      <c r="B1" s="2" t="s">
        <v>1</v>
      </c>
      <c r="C1" s="2" t="s">
        <v>22</v>
      </c>
      <c r="D1" s="2" t="s">
        <v>2</v>
      </c>
      <c r="E1" s="2" t="s">
        <v>3</v>
      </c>
      <c r="F1" s="2" t="s">
        <v>4</v>
      </c>
    </row>
    <row r="2" spans="1:6">
      <c r="A2" s="1" t="s">
        <v>5</v>
      </c>
      <c r="B2" s="2" t="s">
        <v>6</v>
      </c>
      <c r="C2" s="2"/>
      <c r="D2" s="2" t="s">
        <v>7</v>
      </c>
      <c r="E2" s="2"/>
      <c r="F2" s="2">
        <v>1</v>
      </c>
    </row>
    <row r="3" spans="1:6">
      <c r="A3" s="1" t="s">
        <v>8</v>
      </c>
      <c r="B3" s="2" t="s">
        <v>9</v>
      </c>
      <c r="C3" s="2"/>
      <c r="D3" s="2" t="s">
        <v>10</v>
      </c>
      <c r="E3" s="2"/>
      <c r="F3" s="2">
        <v>2</v>
      </c>
    </row>
    <row r="4" spans="1:6">
      <c r="A4" s="1" t="s">
        <v>8</v>
      </c>
      <c r="B4" s="2" t="s">
        <v>11</v>
      </c>
      <c r="C4" s="2"/>
      <c r="D4" s="2" t="s">
        <v>12</v>
      </c>
      <c r="E4" s="2"/>
      <c r="F4" s="2">
        <v>3</v>
      </c>
    </row>
    <row r="5" spans="1:6">
      <c r="A5" s="1" t="s">
        <v>8</v>
      </c>
      <c r="B5" s="2" t="s">
        <v>13</v>
      </c>
      <c r="C5" s="2"/>
      <c r="D5" s="2" t="s">
        <v>14</v>
      </c>
      <c r="E5" s="2" t="s">
        <v>15</v>
      </c>
      <c r="F5" s="2" t="s">
        <v>21</v>
      </c>
    </row>
    <row r="6" spans="1:6">
      <c r="A6" s="1" t="s">
        <v>16</v>
      </c>
      <c r="B6" s="2" t="s">
        <v>17</v>
      </c>
      <c r="C6" s="2"/>
      <c r="D6" s="2" t="s">
        <v>18</v>
      </c>
      <c r="E6" s="2"/>
      <c r="F6" s="2">
        <v>6</v>
      </c>
    </row>
    <row r="7" spans="1:6">
      <c r="A7" s="1" t="s">
        <v>19</v>
      </c>
      <c r="B7" s="2"/>
      <c r="C7" s="2"/>
      <c r="D7" s="2" t="s">
        <v>20</v>
      </c>
      <c r="E7" s="2"/>
      <c r="F7" s="2">
        <v>7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85E5B-3BD8-4101-A82D-86CFCA6B3CF7}">
  <dimension ref="A1:C111"/>
  <sheetViews>
    <sheetView topLeftCell="A62" workbookViewId="0">
      <selection activeCell="B112" sqref="B112"/>
    </sheetView>
  </sheetViews>
  <sheetFormatPr defaultRowHeight="15"/>
  <cols>
    <col min="1" max="1" width="38.5703125" bestFit="1" customWidth="1"/>
    <col min="2" max="2" width="19.28515625" bestFit="1" customWidth="1"/>
    <col min="3" max="3" width="13.7109375" bestFit="1" customWidth="1"/>
  </cols>
  <sheetData>
    <row r="1" spans="1:3">
      <c r="A1" s="4" t="s">
        <v>537</v>
      </c>
      <c r="B1" s="4" t="s">
        <v>538</v>
      </c>
      <c r="C1" s="4" t="s">
        <v>536</v>
      </c>
    </row>
    <row r="2" spans="1:3">
      <c r="A2" s="5" t="s">
        <v>152</v>
      </c>
      <c r="B2" s="6" t="s">
        <v>153</v>
      </c>
      <c r="C2" s="6" t="s">
        <v>534</v>
      </c>
    </row>
    <row r="3" spans="1:3">
      <c r="A3" s="5" t="s">
        <v>505</v>
      </c>
      <c r="B3" s="6" t="s">
        <v>154</v>
      </c>
      <c r="C3" s="6" t="s">
        <v>535</v>
      </c>
    </row>
    <row r="4" spans="1:3">
      <c r="A4" s="5" t="s">
        <v>155</v>
      </c>
      <c r="B4" s="6" t="s">
        <v>156</v>
      </c>
      <c r="C4" s="6" t="s">
        <v>534</v>
      </c>
    </row>
    <row r="5" spans="1:3">
      <c r="A5" s="5" t="s">
        <v>506</v>
      </c>
      <c r="B5" s="6" t="s">
        <v>157</v>
      </c>
      <c r="C5" s="6" t="s">
        <v>535</v>
      </c>
    </row>
    <row r="6" spans="1:3">
      <c r="A6" s="5" t="s">
        <v>158</v>
      </c>
      <c r="B6" s="6" t="s">
        <v>159</v>
      </c>
      <c r="C6" s="6" t="s">
        <v>534</v>
      </c>
    </row>
    <row r="7" spans="1:3">
      <c r="A7" s="5" t="s">
        <v>507</v>
      </c>
      <c r="B7" s="6" t="s">
        <v>160</v>
      </c>
      <c r="C7" s="6" t="s">
        <v>535</v>
      </c>
    </row>
    <row r="8" spans="1:3">
      <c r="A8" s="5" t="s">
        <v>161</v>
      </c>
      <c r="B8" s="6" t="s">
        <v>162</v>
      </c>
      <c r="C8" s="6" t="s">
        <v>534</v>
      </c>
    </row>
    <row r="9" spans="1:3">
      <c r="A9" s="5" t="s">
        <v>508</v>
      </c>
      <c r="B9" s="6" t="s">
        <v>163</v>
      </c>
      <c r="C9" s="6" t="s">
        <v>535</v>
      </c>
    </row>
    <row r="10" spans="1:3">
      <c r="A10" s="5" t="s">
        <v>164</v>
      </c>
      <c r="B10" s="6" t="s">
        <v>165</v>
      </c>
      <c r="C10" s="6" t="s">
        <v>534</v>
      </c>
    </row>
    <row r="11" spans="1:3">
      <c r="A11" s="5" t="s">
        <v>509</v>
      </c>
      <c r="B11" s="6" t="s">
        <v>166</v>
      </c>
      <c r="C11" s="6" t="s">
        <v>535</v>
      </c>
    </row>
    <row r="12" spans="1:3">
      <c r="A12" s="5" t="s">
        <v>167</v>
      </c>
      <c r="B12" s="6" t="s">
        <v>168</v>
      </c>
      <c r="C12" s="6" t="s">
        <v>534</v>
      </c>
    </row>
    <row r="13" spans="1:3">
      <c r="A13" s="5" t="s">
        <v>510</v>
      </c>
      <c r="B13" s="6" t="s">
        <v>169</v>
      </c>
      <c r="C13" s="6" t="s">
        <v>535</v>
      </c>
    </row>
    <row r="14" spans="1:3">
      <c r="A14" s="5" t="s">
        <v>170</v>
      </c>
      <c r="B14" s="6" t="s">
        <v>171</v>
      </c>
      <c r="C14" s="6" t="s">
        <v>534</v>
      </c>
    </row>
    <row r="15" spans="1:3">
      <c r="A15" s="5" t="s">
        <v>511</v>
      </c>
      <c r="B15" s="6" t="s">
        <v>172</v>
      </c>
      <c r="C15" s="6" t="s">
        <v>535</v>
      </c>
    </row>
    <row r="16" spans="1:3">
      <c r="A16" s="5" t="s">
        <v>173</v>
      </c>
      <c r="B16" s="6" t="s">
        <v>174</v>
      </c>
      <c r="C16" s="6" t="s">
        <v>534</v>
      </c>
    </row>
    <row r="17" spans="1:3">
      <c r="A17" s="5" t="s">
        <v>512</v>
      </c>
      <c r="B17" s="6" t="s">
        <v>175</v>
      </c>
      <c r="C17" s="6" t="s">
        <v>535</v>
      </c>
    </row>
    <row r="18" spans="1:3">
      <c r="A18" s="5" t="s">
        <v>176</v>
      </c>
      <c r="B18" s="6"/>
      <c r="C18" s="6" t="s">
        <v>534</v>
      </c>
    </row>
    <row r="19" spans="1:3">
      <c r="A19" s="5" t="s">
        <v>513</v>
      </c>
      <c r="B19" s="6" t="s">
        <v>177</v>
      </c>
      <c r="C19" s="6" t="s">
        <v>535</v>
      </c>
    </row>
    <row r="20" spans="1:3">
      <c r="A20" s="5" t="s">
        <v>178</v>
      </c>
      <c r="B20" s="6" t="s">
        <v>179</v>
      </c>
      <c r="C20" s="6" t="s">
        <v>534</v>
      </c>
    </row>
    <row r="21" spans="1:3">
      <c r="A21" s="5" t="s">
        <v>514</v>
      </c>
      <c r="B21" s="6" t="s">
        <v>180</v>
      </c>
      <c r="C21" s="6" t="s">
        <v>535</v>
      </c>
    </row>
    <row r="22" spans="1:3">
      <c r="A22" s="5" t="s">
        <v>181</v>
      </c>
      <c r="B22" s="6" t="s">
        <v>182</v>
      </c>
      <c r="C22" s="6" t="s">
        <v>534</v>
      </c>
    </row>
    <row r="23" spans="1:3">
      <c r="A23" s="5" t="s">
        <v>515</v>
      </c>
      <c r="B23" s="6" t="s">
        <v>183</v>
      </c>
      <c r="C23" s="6" t="s">
        <v>535</v>
      </c>
    </row>
    <row r="24" spans="1:3">
      <c r="A24" s="5" t="s">
        <v>184</v>
      </c>
      <c r="B24" s="6" t="s">
        <v>185</v>
      </c>
      <c r="C24" s="6" t="s">
        <v>534</v>
      </c>
    </row>
    <row r="25" spans="1:3">
      <c r="A25" s="5" t="s">
        <v>516</v>
      </c>
      <c r="B25" s="6" t="s">
        <v>186</v>
      </c>
      <c r="C25" s="6" t="s">
        <v>535</v>
      </c>
    </row>
    <row r="26" spans="1:3">
      <c r="A26" s="5" t="s">
        <v>187</v>
      </c>
      <c r="B26" s="6" t="s">
        <v>188</v>
      </c>
      <c r="C26" s="6" t="s">
        <v>534</v>
      </c>
    </row>
    <row r="27" spans="1:3">
      <c r="A27" s="5" t="s">
        <v>517</v>
      </c>
      <c r="B27" s="6" t="s">
        <v>189</v>
      </c>
      <c r="C27" s="6" t="s">
        <v>535</v>
      </c>
    </row>
    <row r="28" spans="1:3">
      <c r="A28" s="5" t="s">
        <v>190</v>
      </c>
      <c r="B28" s="6" t="s">
        <v>191</v>
      </c>
      <c r="C28" s="6" t="s">
        <v>534</v>
      </c>
    </row>
    <row r="29" spans="1:3">
      <c r="A29" s="5" t="s">
        <v>518</v>
      </c>
      <c r="B29" s="6" t="s">
        <v>192</v>
      </c>
      <c r="C29" s="6" t="s">
        <v>535</v>
      </c>
    </row>
    <row r="30" spans="1:3">
      <c r="A30" s="5" t="s">
        <v>193</v>
      </c>
      <c r="B30" s="6" t="s">
        <v>194</v>
      </c>
      <c r="C30" s="6" t="s">
        <v>534</v>
      </c>
    </row>
    <row r="31" spans="1:3">
      <c r="A31" s="5" t="s">
        <v>519</v>
      </c>
      <c r="B31" s="6" t="s">
        <v>195</v>
      </c>
      <c r="C31" s="6" t="s">
        <v>535</v>
      </c>
    </row>
    <row r="32" spans="1:3">
      <c r="A32" s="5" t="s">
        <v>196</v>
      </c>
      <c r="B32" s="6" t="s">
        <v>197</v>
      </c>
      <c r="C32" s="6" t="s">
        <v>534</v>
      </c>
    </row>
    <row r="33" spans="1:3">
      <c r="A33" s="5" t="s">
        <v>520</v>
      </c>
      <c r="B33" s="6" t="s">
        <v>198</v>
      </c>
      <c r="C33" s="6" t="s">
        <v>535</v>
      </c>
    </row>
    <row r="34" spans="1:3">
      <c r="A34" s="5" t="s">
        <v>199</v>
      </c>
      <c r="B34" s="6" t="s">
        <v>200</v>
      </c>
      <c r="C34" s="6" t="s">
        <v>534</v>
      </c>
    </row>
    <row r="35" spans="1:3">
      <c r="A35" s="5" t="s">
        <v>521</v>
      </c>
      <c r="B35" s="6" t="s">
        <v>201</v>
      </c>
      <c r="C35" s="6" t="s">
        <v>535</v>
      </c>
    </row>
    <row r="36" spans="1:3">
      <c r="A36" s="5" t="s">
        <v>202</v>
      </c>
      <c r="B36" s="6" t="s">
        <v>203</v>
      </c>
      <c r="C36" s="6" t="s">
        <v>534</v>
      </c>
    </row>
    <row r="37" spans="1:3">
      <c r="A37" s="5" t="s">
        <v>522</v>
      </c>
      <c r="B37" s="6" t="s">
        <v>204</v>
      </c>
      <c r="C37" s="6" t="s">
        <v>535</v>
      </c>
    </row>
    <row r="38" spans="1:3">
      <c r="A38" s="5" t="s">
        <v>205</v>
      </c>
      <c r="B38" s="6" t="s">
        <v>206</v>
      </c>
      <c r="C38" s="6" t="s">
        <v>534</v>
      </c>
    </row>
    <row r="39" spans="1:3">
      <c r="A39" s="5" t="s">
        <v>523</v>
      </c>
      <c r="B39" s="6" t="s">
        <v>207</v>
      </c>
      <c r="C39" s="6" t="s">
        <v>535</v>
      </c>
    </row>
    <row r="40" spans="1:3">
      <c r="A40" s="5" t="s">
        <v>208</v>
      </c>
      <c r="B40" s="6" t="s">
        <v>209</v>
      </c>
      <c r="C40" s="6" t="s">
        <v>534</v>
      </c>
    </row>
    <row r="41" spans="1:3">
      <c r="A41" s="5" t="s">
        <v>524</v>
      </c>
      <c r="B41" s="6" t="s">
        <v>210</v>
      </c>
      <c r="C41" s="6" t="s">
        <v>535</v>
      </c>
    </row>
    <row r="42" spans="1:3">
      <c r="A42" s="5" t="s">
        <v>211</v>
      </c>
      <c r="B42" s="6" t="s">
        <v>212</v>
      </c>
      <c r="C42" s="6" t="s">
        <v>534</v>
      </c>
    </row>
    <row r="43" spans="1:3">
      <c r="A43" s="5" t="s">
        <v>525</v>
      </c>
      <c r="B43" s="6" t="s">
        <v>213</v>
      </c>
      <c r="C43" s="6" t="s">
        <v>535</v>
      </c>
    </row>
    <row r="44" spans="1:3">
      <c r="A44" s="5" t="s">
        <v>214</v>
      </c>
      <c r="B44" s="6" t="s">
        <v>215</v>
      </c>
      <c r="C44" s="6" t="s">
        <v>534</v>
      </c>
    </row>
    <row r="45" spans="1:3">
      <c r="A45" s="5" t="s">
        <v>526</v>
      </c>
      <c r="B45" s="6" t="s">
        <v>216</v>
      </c>
      <c r="C45" s="6" t="s">
        <v>535</v>
      </c>
    </row>
    <row r="46" spans="1:3">
      <c r="A46" s="5" t="s">
        <v>217</v>
      </c>
      <c r="B46" s="6" t="s">
        <v>218</v>
      </c>
      <c r="C46" s="6" t="s">
        <v>534</v>
      </c>
    </row>
    <row r="47" spans="1:3">
      <c r="A47" s="5" t="s">
        <v>527</v>
      </c>
      <c r="B47" s="6" t="s">
        <v>219</v>
      </c>
      <c r="C47" s="6" t="s">
        <v>535</v>
      </c>
    </row>
    <row r="48" spans="1:3">
      <c r="A48" s="5" t="s">
        <v>220</v>
      </c>
      <c r="B48" s="6" t="s">
        <v>221</v>
      </c>
      <c r="C48" s="6" t="s">
        <v>534</v>
      </c>
    </row>
    <row r="49" spans="1:3">
      <c r="A49" s="5" t="s">
        <v>528</v>
      </c>
      <c r="B49" s="6" t="s">
        <v>222</v>
      </c>
      <c r="C49" s="6" t="s">
        <v>535</v>
      </c>
    </row>
    <row r="50" spans="1:3">
      <c r="A50" s="5" t="s">
        <v>223</v>
      </c>
      <c r="B50" s="6" t="s">
        <v>224</v>
      </c>
      <c r="C50" s="6" t="s">
        <v>534</v>
      </c>
    </row>
    <row r="51" spans="1:3">
      <c r="A51" s="5" t="s">
        <v>529</v>
      </c>
      <c r="B51" s="6" t="s">
        <v>225</v>
      </c>
      <c r="C51" s="6" t="s">
        <v>535</v>
      </c>
    </row>
    <row r="52" spans="1:3">
      <c r="A52" s="5" t="s">
        <v>226</v>
      </c>
      <c r="B52" s="6" t="s">
        <v>227</v>
      </c>
      <c r="C52" s="6" t="s">
        <v>534</v>
      </c>
    </row>
    <row r="53" spans="1:3">
      <c r="A53" s="5" t="s">
        <v>530</v>
      </c>
      <c r="B53" s="6" t="s">
        <v>228</v>
      </c>
      <c r="C53" s="6" t="s">
        <v>535</v>
      </c>
    </row>
    <row r="54" spans="1:3">
      <c r="A54" s="5" t="s">
        <v>232</v>
      </c>
      <c r="B54" s="6" t="s">
        <v>233</v>
      </c>
      <c r="C54" s="6" t="s">
        <v>534</v>
      </c>
    </row>
    <row r="55" spans="1:3">
      <c r="A55" s="5" t="s">
        <v>532</v>
      </c>
      <c r="B55" s="6" t="s">
        <v>234</v>
      </c>
      <c r="C55" s="6" t="s">
        <v>535</v>
      </c>
    </row>
    <row r="56" spans="1:3">
      <c r="A56" s="5" t="s">
        <v>229</v>
      </c>
      <c r="B56" s="6" t="s">
        <v>230</v>
      </c>
      <c r="C56" s="6" t="s">
        <v>534</v>
      </c>
    </row>
    <row r="57" spans="1:3">
      <c r="A57" s="5" t="s">
        <v>531</v>
      </c>
      <c r="B57" s="6" t="s">
        <v>231</v>
      </c>
      <c r="C57" s="6" t="s">
        <v>535</v>
      </c>
    </row>
    <row r="58" spans="1:3">
      <c r="A58" s="5" t="s">
        <v>235</v>
      </c>
      <c r="B58" s="6" t="s">
        <v>236</v>
      </c>
      <c r="C58" s="6" t="s">
        <v>534</v>
      </c>
    </row>
    <row r="59" spans="1:3">
      <c r="A59" s="5" t="s">
        <v>533</v>
      </c>
      <c r="B59" s="6" t="s">
        <v>237</v>
      </c>
      <c r="C59" s="6" t="s">
        <v>535</v>
      </c>
    </row>
    <row r="60" spans="1:3">
      <c r="A60" s="5" t="s">
        <v>238</v>
      </c>
      <c r="B60" s="6" t="s">
        <v>239</v>
      </c>
      <c r="C60" s="6" t="s">
        <v>534</v>
      </c>
    </row>
    <row r="61" spans="1:3">
      <c r="A61" s="5" t="s">
        <v>240</v>
      </c>
      <c r="B61" s="6" t="s">
        <v>241</v>
      </c>
      <c r="C61" s="6" t="s">
        <v>534</v>
      </c>
    </row>
    <row r="62" spans="1:3">
      <c r="A62" s="5" t="s">
        <v>242</v>
      </c>
      <c r="B62" s="6" t="s">
        <v>243</v>
      </c>
      <c r="C62" s="6" t="s">
        <v>534</v>
      </c>
    </row>
    <row r="63" spans="1:3">
      <c r="A63" s="5" t="s">
        <v>244</v>
      </c>
      <c r="B63" s="6" t="s">
        <v>245</v>
      </c>
      <c r="C63" s="6" t="s">
        <v>534</v>
      </c>
    </row>
    <row r="64" spans="1:3">
      <c r="A64" s="5" t="s">
        <v>246</v>
      </c>
      <c r="B64" s="6" t="s">
        <v>247</v>
      </c>
      <c r="C64" s="6" t="s">
        <v>534</v>
      </c>
    </row>
    <row r="65" spans="1:3">
      <c r="A65" s="5" t="s">
        <v>248</v>
      </c>
      <c r="B65" s="6" t="s">
        <v>249</v>
      </c>
      <c r="C65" s="6" t="s">
        <v>534</v>
      </c>
    </row>
    <row r="66" spans="1:3">
      <c r="A66" s="5" t="s">
        <v>250</v>
      </c>
      <c r="B66" s="6" t="s">
        <v>251</v>
      </c>
      <c r="C66" s="6" t="s">
        <v>534</v>
      </c>
    </row>
    <row r="67" spans="1:3">
      <c r="A67" s="5" t="s">
        <v>252</v>
      </c>
      <c r="B67" s="6" t="s">
        <v>253</v>
      </c>
      <c r="C67" s="6" t="s">
        <v>534</v>
      </c>
    </row>
    <row r="68" spans="1:3">
      <c r="A68" s="5" t="s">
        <v>254</v>
      </c>
      <c r="B68" s="6" t="s">
        <v>255</v>
      </c>
      <c r="C68" s="6" t="s">
        <v>534</v>
      </c>
    </row>
    <row r="69" spans="1:3">
      <c r="A69" s="5" t="s">
        <v>256</v>
      </c>
      <c r="B69" s="6" t="s">
        <v>257</v>
      </c>
      <c r="C69" s="6" t="s">
        <v>534</v>
      </c>
    </row>
    <row r="70" spans="1:3">
      <c r="A70" s="5" t="s">
        <v>258</v>
      </c>
      <c r="B70" s="6" t="s">
        <v>259</v>
      </c>
      <c r="C70" s="6" t="s">
        <v>534</v>
      </c>
    </row>
    <row r="71" spans="1:3">
      <c r="A71" s="5" t="s">
        <v>260</v>
      </c>
      <c r="B71" s="6" t="s">
        <v>261</v>
      </c>
      <c r="C71" s="6" t="s">
        <v>534</v>
      </c>
    </row>
    <row r="72" spans="1:3">
      <c r="A72" s="5" t="s">
        <v>262</v>
      </c>
      <c r="B72" s="6" t="s">
        <v>263</v>
      </c>
      <c r="C72" s="6" t="s">
        <v>534</v>
      </c>
    </row>
    <row r="73" spans="1:3">
      <c r="A73" s="5" t="s">
        <v>264</v>
      </c>
      <c r="B73" s="6" t="s">
        <v>265</v>
      </c>
      <c r="C73" s="6" t="s">
        <v>534</v>
      </c>
    </row>
    <row r="74" spans="1:3">
      <c r="A74" s="5" t="s">
        <v>349</v>
      </c>
      <c r="B74" s="6" t="s">
        <v>311</v>
      </c>
      <c r="C74" s="6" t="s">
        <v>534</v>
      </c>
    </row>
    <row r="75" spans="1:3">
      <c r="A75" s="5" t="s">
        <v>350</v>
      </c>
      <c r="B75" s="6" t="s">
        <v>312</v>
      </c>
      <c r="C75" s="6" t="s">
        <v>534</v>
      </c>
    </row>
    <row r="76" spans="1:3">
      <c r="A76" s="5" t="s">
        <v>351</v>
      </c>
      <c r="B76" s="6" t="s">
        <v>313</v>
      </c>
      <c r="C76" s="6" t="s">
        <v>534</v>
      </c>
    </row>
    <row r="77" spans="1:3">
      <c r="A77" s="5" t="s">
        <v>352</v>
      </c>
      <c r="B77" s="6" t="s">
        <v>314</v>
      </c>
      <c r="C77" s="6" t="s">
        <v>534</v>
      </c>
    </row>
    <row r="78" spans="1:3">
      <c r="A78" s="5" t="s">
        <v>353</v>
      </c>
      <c r="B78" s="6" t="s">
        <v>315</v>
      </c>
      <c r="C78" s="6" t="s">
        <v>534</v>
      </c>
    </row>
    <row r="79" spans="1:3">
      <c r="A79" s="5" t="s">
        <v>354</v>
      </c>
      <c r="B79" s="6" t="s">
        <v>316</v>
      </c>
      <c r="C79" s="6" t="s">
        <v>534</v>
      </c>
    </row>
    <row r="80" spans="1:3">
      <c r="A80" s="5" t="s">
        <v>355</v>
      </c>
      <c r="B80" s="6" t="s">
        <v>317</v>
      </c>
      <c r="C80" s="6" t="s">
        <v>534</v>
      </c>
    </row>
    <row r="81" spans="1:3">
      <c r="A81" s="5" t="s">
        <v>356</v>
      </c>
      <c r="B81" s="6" t="s">
        <v>318</v>
      </c>
      <c r="C81" s="6" t="s">
        <v>534</v>
      </c>
    </row>
    <row r="82" spans="1:3">
      <c r="A82" s="5" t="s">
        <v>357</v>
      </c>
      <c r="B82" s="6" t="s">
        <v>319</v>
      </c>
      <c r="C82" s="6" t="s">
        <v>534</v>
      </c>
    </row>
    <row r="83" spans="1:3">
      <c r="A83" s="5" t="s">
        <v>358</v>
      </c>
      <c r="B83" s="6" t="s">
        <v>320</v>
      </c>
      <c r="C83" s="6" t="s">
        <v>534</v>
      </c>
    </row>
    <row r="84" spans="1:3">
      <c r="A84" s="5" t="s">
        <v>359</v>
      </c>
      <c r="B84" s="6" t="s">
        <v>321</v>
      </c>
      <c r="C84" s="6" t="s">
        <v>534</v>
      </c>
    </row>
    <row r="85" spans="1:3">
      <c r="A85" s="5" t="s">
        <v>360</v>
      </c>
      <c r="B85" s="6" t="s">
        <v>322</v>
      </c>
      <c r="C85" s="6" t="s">
        <v>534</v>
      </c>
    </row>
    <row r="86" spans="1:3">
      <c r="A86" s="5" t="s">
        <v>361</v>
      </c>
      <c r="B86" s="6" t="s">
        <v>323</v>
      </c>
      <c r="C86" s="6" t="s">
        <v>534</v>
      </c>
    </row>
    <row r="87" spans="1:3">
      <c r="A87" s="5" t="s">
        <v>362</v>
      </c>
      <c r="B87" s="6" t="s">
        <v>324</v>
      </c>
      <c r="C87" s="6" t="s">
        <v>534</v>
      </c>
    </row>
    <row r="88" spans="1:3">
      <c r="A88" s="5" t="s">
        <v>363</v>
      </c>
      <c r="B88" s="6" t="s">
        <v>325</v>
      </c>
      <c r="C88" s="6" t="s">
        <v>534</v>
      </c>
    </row>
    <row r="89" spans="1:3">
      <c r="A89" s="5" t="s">
        <v>364</v>
      </c>
      <c r="B89" s="6" t="s">
        <v>326</v>
      </c>
      <c r="C89" s="6" t="s">
        <v>534</v>
      </c>
    </row>
    <row r="90" spans="1:3">
      <c r="A90" s="5" t="s">
        <v>365</v>
      </c>
      <c r="B90" s="6" t="s">
        <v>327</v>
      </c>
      <c r="C90" s="6" t="s">
        <v>534</v>
      </c>
    </row>
    <row r="91" spans="1:3">
      <c r="A91" s="5" t="s">
        <v>366</v>
      </c>
      <c r="B91" s="6" t="s">
        <v>328</v>
      </c>
      <c r="C91" s="6" t="s">
        <v>534</v>
      </c>
    </row>
    <row r="92" spans="1:3">
      <c r="A92" s="5" t="s">
        <v>367</v>
      </c>
      <c r="B92" s="6" t="s">
        <v>329</v>
      </c>
      <c r="C92" s="6" t="s">
        <v>534</v>
      </c>
    </row>
    <row r="93" spans="1:3">
      <c r="A93" s="5" t="s">
        <v>368</v>
      </c>
      <c r="B93" s="6" t="s">
        <v>330</v>
      </c>
      <c r="C93" s="6" t="s">
        <v>534</v>
      </c>
    </row>
    <row r="94" spans="1:3">
      <c r="A94" s="5" t="s">
        <v>369</v>
      </c>
      <c r="B94" s="6" t="s">
        <v>331</v>
      </c>
      <c r="C94" s="6" t="s">
        <v>534</v>
      </c>
    </row>
    <row r="95" spans="1:3">
      <c r="A95" s="5" t="s">
        <v>370</v>
      </c>
      <c r="B95" s="6" t="s">
        <v>332</v>
      </c>
      <c r="C95" s="6" t="s">
        <v>534</v>
      </c>
    </row>
    <row r="96" spans="1:3">
      <c r="A96" s="5" t="s">
        <v>371</v>
      </c>
      <c r="B96" s="6" t="s">
        <v>333</v>
      </c>
      <c r="C96" s="6" t="s">
        <v>534</v>
      </c>
    </row>
    <row r="97" spans="1:3">
      <c r="A97" s="5" t="s">
        <v>372</v>
      </c>
      <c r="B97" s="6" t="s">
        <v>334</v>
      </c>
      <c r="C97" s="6" t="s">
        <v>534</v>
      </c>
    </row>
    <row r="98" spans="1:3">
      <c r="A98" s="5" t="s">
        <v>373</v>
      </c>
      <c r="B98" s="6" t="s">
        <v>335</v>
      </c>
      <c r="C98" s="6" t="s">
        <v>534</v>
      </c>
    </row>
    <row r="99" spans="1:3">
      <c r="A99" s="5" t="s">
        <v>374</v>
      </c>
      <c r="B99" s="6" t="s">
        <v>336</v>
      </c>
      <c r="C99" s="6" t="s">
        <v>534</v>
      </c>
    </row>
    <row r="100" spans="1:3">
      <c r="A100" s="5" t="s">
        <v>375</v>
      </c>
      <c r="B100" s="6" t="s">
        <v>337</v>
      </c>
      <c r="C100" s="6" t="s">
        <v>534</v>
      </c>
    </row>
    <row r="101" spans="1:3">
      <c r="A101" s="5" t="s">
        <v>376</v>
      </c>
      <c r="B101" s="6" t="s">
        <v>338</v>
      </c>
      <c r="C101" s="6" t="s">
        <v>534</v>
      </c>
    </row>
    <row r="102" spans="1:3">
      <c r="A102" s="5" t="s">
        <v>377</v>
      </c>
      <c r="B102" s="6" t="s">
        <v>339</v>
      </c>
      <c r="C102" s="6" t="s">
        <v>534</v>
      </c>
    </row>
    <row r="103" spans="1:3">
      <c r="A103" s="5" t="s">
        <v>378</v>
      </c>
      <c r="B103" s="6" t="s">
        <v>340</v>
      </c>
      <c r="C103" s="6" t="s">
        <v>534</v>
      </c>
    </row>
    <row r="104" spans="1:3">
      <c r="A104" s="5" t="s">
        <v>379</v>
      </c>
      <c r="B104" s="6" t="s">
        <v>341</v>
      </c>
      <c r="C104" s="6" t="s">
        <v>534</v>
      </c>
    </row>
    <row r="105" spans="1:3">
      <c r="A105" s="5" t="s">
        <v>380</v>
      </c>
      <c r="B105" s="6" t="s">
        <v>342</v>
      </c>
      <c r="C105" s="6" t="s">
        <v>534</v>
      </c>
    </row>
    <row r="106" spans="1:3">
      <c r="A106" s="5" t="s">
        <v>381</v>
      </c>
      <c r="B106" s="6" t="s">
        <v>343</v>
      </c>
      <c r="C106" s="6" t="s">
        <v>534</v>
      </c>
    </row>
    <row r="107" spans="1:3">
      <c r="A107" s="5" t="s">
        <v>382</v>
      </c>
      <c r="B107" s="6" t="s">
        <v>344</v>
      </c>
      <c r="C107" s="6" t="s">
        <v>534</v>
      </c>
    </row>
    <row r="108" spans="1:3">
      <c r="A108" s="5" t="s">
        <v>383</v>
      </c>
      <c r="B108" s="6" t="s">
        <v>345</v>
      </c>
      <c r="C108" s="6" t="s">
        <v>534</v>
      </c>
    </row>
    <row r="109" spans="1:3">
      <c r="A109" s="5" t="s">
        <v>384</v>
      </c>
      <c r="B109" s="6" t="s">
        <v>346</v>
      </c>
      <c r="C109" s="6" t="s">
        <v>534</v>
      </c>
    </row>
    <row r="110" spans="1:3">
      <c r="A110" s="5" t="s">
        <v>385</v>
      </c>
      <c r="B110" s="6" t="s">
        <v>347</v>
      </c>
      <c r="C110" s="6" t="s">
        <v>534</v>
      </c>
    </row>
    <row r="111" spans="1:3">
      <c r="A111" s="5" t="s">
        <v>386</v>
      </c>
      <c r="B111" s="6" t="s">
        <v>348</v>
      </c>
      <c r="C111" s="6" t="s">
        <v>534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EF4B-0A8C-441F-A912-3E98160A629B}">
  <dimension ref="A1:C15"/>
  <sheetViews>
    <sheetView zoomScaleNormal="100" workbookViewId="0">
      <selection activeCell="D27" sqref="D27"/>
    </sheetView>
  </sheetViews>
  <sheetFormatPr defaultRowHeight="15"/>
  <cols>
    <col min="1" max="1" width="22.28515625" bestFit="1" customWidth="1"/>
    <col min="2" max="2" width="13.5703125" bestFit="1" customWidth="1"/>
  </cols>
  <sheetData>
    <row r="1" spans="1:3">
      <c r="A1" t="s">
        <v>23</v>
      </c>
      <c r="B1" t="s">
        <v>22</v>
      </c>
      <c r="C1" t="s">
        <v>449</v>
      </c>
    </row>
    <row r="2" spans="1:3">
      <c r="A2" s="2" t="s">
        <v>387</v>
      </c>
      <c r="B2" s="2" t="s">
        <v>465</v>
      </c>
      <c r="C2" t="s">
        <v>32</v>
      </c>
    </row>
    <row r="3" spans="1:3">
      <c r="A3" s="2" t="s">
        <v>461</v>
      </c>
      <c r="B3" s="2" t="s">
        <v>466</v>
      </c>
      <c r="C3" t="s">
        <v>32</v>
      </c>
    </row>
    <row r="4" spans="1:3">
      <c r="A4" s="2" t="s">
        <v>401</v>
      </c>
      <c r="B4" s="2" t="s">
        <v>467</v>
      </c>
      <c r="C4" t="s">
        <v>32</v>
      </c>
    </row>
    <row r="5" spans="1:3">
      <c r="A5" s="8" t="s">
        <v>406</v>
      </c>
      <c r="B5" s="8" t="s">
        <v>408</v>
      </c>
      <c r="C5" t="s">
        <v>32</v>
      </c>
    </row>
    <row r="6" spans="1:3">
      <c r="A6" s="2" t="s">
        <v>462</v>
      </c>
      <c r="B6" s="2" t="s">
        <v>468</v>
      </c>
      <c r="C6" t="s">
        <v>32</v>
      </c>
    </row>
    <row r="7" spans="1:3">
      <c r="A7" s="9" t="s">
        <v>463</v>
      </c>
      <c r="B7" s="2" t="s">
        <v>469</v>
      </c>
      <c r="C7" t="s">
        <v>32</v>
      </c>
    </row>
    <row r="8" spans="1:3">
      <c r="A8" s="9" t="s">
        <v>464</v>
      </c>
      <c r="B8" s="2" t="s">
        <v>470</v>
      </c>
      <c r="C8" t="s">
        <v>32</v>
      </c>
    </row>
    <row r="9" spans="1:3">
      <c r="A9" s="2" t="s">
        <v>387</v>
      </c>
      <c r="B9" s="2" t="s">
        <v>389</v>
      </c>
      <c r="C9" t="s">
        <v>25</v>
      </c>
    </row>
    <row r="10" spans="1:3">
      <c r="A10" s="2" t="s">
        <v>461</v>
      </c>
      <c r="B10" s="2" t="s">
        <v>394</v>
      </c>
      <c r="C10" t="s">
        <v>25</v>
      </c>
    </row>
    <row r="11" spans="1:3">
      <c r="A11" s="2" t="s">
        <v>401</v>
      </c>
      <c r="B11" s="2" t="s">
        <v>403</v>
      </c>
      <c r="C11" t="s">
        <v>25</v>
      </c>
    </row>
    <row r="12" spans="1:3">
      <c r="A12" s="8" t="s">
        <v>406</v>
      </c>
      <c r="B12" s="8" t="s">
        <v>407</v>
      </c>
      <c r="C12" t="s">
        <v>25</v>
      </c>
    </row>
    <row r="13" spans="1:3">
      <c r="A13" s="2" t="s">
        <v>462</v>
      </c>
      <c r="B13" s="2" t="s">
        <v>412</v>
      </c>
      <c r="C13" t="s">
        <v>25</v>
      </c>
    </row>
    <row r="14" spans="1:3">
      <c r="A14" s="9" t="s">
        <v>463</v>
      </c>
      <c r="B14" s="2"/>
      <c r="C14" t="s">
        <v>25</v>
      </c>
    </row>
    <row r="15" spans="1:3">
      <c r="A15" s="9" t="s">
        <v>464</v>
      </c>
      <c r="B15" s="2"/>
      <c r="C15" t="s">
        <v>25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6004B-6D87-4FD9-A561-AB2D91980BBC}">
  <dimension ref="A1:F35"/>
  <sheetViews>
    <sheetView workbookViewId="0">
      <selection activeCell="I23" sqref="I23"/>
    </sheetView>
  </sheetViews>
  <sheetFormatPr defaultRowHeight="15"/>
  <cols>
    <col min="1" max="1" width="23.7109375" bestFit="1" customWidth="1"/>
    <col min="2" max="2" width="27.28515625" bestFit="1" customWidth="1"/>
    <col min="3" max="3" width="16.28515625" bestFit="1" customWidth="1"/>
    <col min="4" max="4" width="22.42578125" customWidth="1"/>
    <col min="5" max="5" width="15" customWidth="1"/>
    <col min="6" max="6" width="12" customWidth="1"/>
  </cols>
  <sheetData>
    <row r="1" spans="1:6">
      <c r="A1" t="s">
        <v>23</v>
      </c>
      <c r="B1" t="s">
        <v>449</v>
      </c>
      <c r="C1" t="s">
        <v>450</v>
      </c>
      <c r="D1" t="s">
        <v>22</v>
      </c>
      <c r="E1" t="s">
        <v>451</v>
      </c>
      <c r="F1" t="s">
        <v>455</v>
      </c>
    </row>
    <row r="2" spans="1:6">
      <c r="A2" s="2" t="s">
        <v>387</v>
      </c>
      <c r="B2" t="s">
        <v>458</v>
      </c>
      <c r="C2" t="s">
        <v>452</v>
      </c>
      <c r="D2" s="2" t="s">
        <v>389</v>
      </c>
      <c r="E2" s="2" t="s">
        <v>388</v>
      </c>
      <c r="F2" s="2" t="s">
        <v>457</v>
      </c>
    </row>
    <row r="3" spans="1:6">
      <c r="A3" s="2" t="s">
        <v>392</v>
      </c>
      <c r="B3" t="s">
        <v>458</v>
      </c>
      <c r="C3" t="s">
        <v>452</v>
      </c>
      <c r="D3" s="2" t="s">
        <v>394</v>
      </c>
      <c r="E3" s="2" t="s">
        <v>393</v>
      </c>
      <c r="F3" s="2" t="s">
        <v>457</v>
      </c>
    </row>
    <row r="4" spans="1:6">
      <c r="A4" s="2" t="s">
        <v>397</v>
      </c>
      <c r="B4" t="s">
        <v>458</v>
      </c>
      <c r="C4" t="s">
        <v>452</v>
      </c>
      <c r="D4" s="2" t="s">
        <v>399</v>
      </c>
      <c r="E4" s="2" t="s">
        <v>398</v>
      </c>
      <c r="F4" s="2" t="s">
        <v>457</v>
      </c>
    </row>
    <row r="5" spans="1:6">
      <c r="A5" s="2" t="s">
        <v>401</v>
      </c>
      <c r="B5" t="s">
        <v>458</v>
      </c>
      <c r="C5" t="s">
        <v>452</v>
      </c>
      <c r="D5" s="2" t="s">
        <v>403</v>
      </c>
      <c r="E5" s="2" t="s">
        <v>402</v>
      </c>
      <c r="F5" s="2" t="s">
        <v>457</v>
      </c>
    </row>
    <row r="6" spans="1:6">
      <c r="A6" s="8" t="s">
        <v>406</v>
      </c>
      <c r="B6" t="s">
        <v>458</v>
      </c>
      <c r="C6" t="s">
        <v>452</v>
      </c>
      <c r="D6" s="8" t="s">
        <v>407</v>
      </c>
      <c r="E6" s="8"/>
      <c r="F6" s="8" t="s">
        <v>456</v>
      </c>
    </row>
    <row r="7" spans="1:6">
      <c r="A7" s="2" t="s">
        <v>410</v>
      </c>
      <c r="B7" t="s">
        <v>458</v>
      </c>
      <c r="C7" t="s">
        <v>452</v>
      </c>
      <c r="D7" s="2" t="s">
        <v>412</v>
      </c>
      <c r="E7" s="2" t="s">
        <v>411</v>
      </c>
      <c r="F7" s="2" t="s">
        <v>457</v>
      </c>
    </row>
    <row r="8" spans="1:6">
      <c r="A8" s="2" t="s">
        <v>415</v>
      </c>
      <c r="B8" t="s">
        <v>458</v>
      </c>
      <c r="C8" t="s">
        <v>452</v>
      </c>
      <c r="D8" s="2" t="s">
        <v>417</v>
      </c>
      <c r="E8" s="2" t="s">
        <v>416</v>
      </c>
      <c r="F8" s="2" t="s">
        <v>457</v>
      </c>
    </row>
    <row r="9" spans="1:6">
      <c r="A9" s="2" t="s">
        <v>420</v>
      </c>
      <c r="B9" t="s">
        <v>458</v>
      </c>
      <c r="C9" t="s">
        <v>452</v>
      </c>
      <c r="D9" s="2" t="s">
        <v>422</v>
      </c>
      <c r="E9" s="2" t="s">
        <v>421</v>
      </c>
      <c r="F9" s="2" t="s">
        <v>457</v>
      </c>
    </row>
    <row r="10" spans="1:6">
      <c r="A10" s="2" t="s">
        <v>425</v>
      </c>
      <c r="B10" t="s">
        <v>458</v>
      </c>
      <c r="C10" t="s">
        <v>452</v>
      </c>
      <c r="D10" s="2" t="s">
        <v>427</v>
      </c>
      <c r="E10" s="2" t="s">
        <v>426</v>
      </c>
      <c r="F10" s="2" t="s">
        <v>457</v>
      </c>
    </row>
    <row r="11" spans="1:6">
      <c r="A11" s="2" t="s">
        <v>430</v>
      </c>
      <c r="B11" t="s">
        <v>458</v>
      </c>
      <c r="C11" t="s">
        <v>452</v>
      </c>
      <c r="D11" s="2" t="s">
        <v>432</v>
      </c>
      <c r="E11" s="2" t="s">
        <v>431</v>
      </c>
      <c r="F11" s="2" t="s">
        <v>457</v>
      </c>
    </row>
    <row r="12" spans="1:6">
      <c r="A12" s="2" t="s">
        <v>435</v>
      </c>
      <c r="B12" t="s">
        <v>458</v>
      </c>
      <c r="C12" t="s">
        <v>452</v>
      </c>
      <c r="D12" s="2"/>
      <c r="E12" s="2"/>
      <c r="F12" s="2" t="s">
        <v>457</v>
      </c>
    </row>
    <row r="13" spans="1:6">
      <c r="A13" s="2" t="s">
        <v>387</v>
      </c>
      <c r="B13" t="s">
        <v>459</v>
      </c>
      <c r="C13" t="s">
        <v>453</v>
      </c>
      <c r="D13" s="2" t="s">
        <v>390</v>
      </c>
      <c r="E13" s="2" t="s">
        <v>388</v>
      </c>
      <c r="F13" s="2" t="s">
        <v>457</v>
      </c>
    </row>
    <row r="14" spans="1:6">
      <c r="A14" s="2" t="s">
        <v>392</v>
      </c>
      <c r="B14" t="s">
        <v>459</v>
      </c>
      <c r="C14" t="s">
        <v>453</v>
      </c>
      <c r="D14" s="2" t="s">
        <v>395</v>
      </c>
      <c r="E14" s="2" t="s">
        <v>393</v>
      </c>
      <c r="F14" s="2" t="s">
        <v>457</v>
      </c>
    </row>
    <row r="15" spans="1:6">
      <c r="A15" s="2" t="s">
        <v>397</v>
      </c>
      <c r="B15" t="s">
        <v>459</v>
      </c>
      <c r="C15" t="s">
        <v>453</v>
      </c>
      <c r="D15" s="2" t="s">
        <v>400</v>
      </c>
      <c r="E15" s="2" t="s">
        <v>398</v>
      </c>
      <c r="F15" s="2" t="s">
        <v>457</v>
      </c>
    </row>
    <row r="16" spans="1:6">
      <c r="A16" s="2" t="s">
        <v>401</v>
      </c>
      <c r="B16" t="s">
        <v>459</v>
      </c>
      <c r="C16" t="s">
        <v>453</v>
      </c>
      <c r="D16" s="2" t="s">
        <v>404</v>
      </c>
      <c r="E16" s="2" t="s">
        <v>402</v>
      </c>
      <c r="F16" s="2" t="s">
        <v>457</v>
      </c>
    </row>
    <row r="17" spans="1:6">
      <c r="A17" s="8" t="s">
        <v>406</v>
      </c>
      <c r="B17" t="s">
        <v>459</v>
      </c>
      <c r="C17" t="s">
        <v>453</v>
      </c>
      <c r="D17" s="8" t="s">
        <v>408</v>
      </c>
      <c r="E17" s="8"/>
      <c r="F17" s="8" t="s">
        <v>456</v>
      </c>
    </row>
    <row r="18" spans="1:6">
      <c r="A18" s="2" t="s">
        <v>410</v>
      </c>
      <c r="B18" t="s">
        <v>459</v>
      </c>
      <c r="C18" t="s">
        <v>453</v>
      </c>
      <c r="D18" s="2" t="s">
        <v>413</v>
      </c>
      <c r="E18" s="2" t="s">
        <v>411</v>
      </c>
      <c r="F18" s="2" t="s">
        <v>457</v>
      </c>
    </row>
    <row r="19" spans="1:6">
      <c r="A19" s="2" t="s">
        <v>415</v>
      </c>
      <c r="B19" t="s">
        <v>459</v>
      </c>
      <c r="C19" t="s">
        <v>453</v>
      </c>
      <c r="D19" s="2" t="s">
        <v>418</v>
      </c>
      <c r="E19" s="2" t="s">
        <v>416</v>
      </c>
      <c r="F19" s="2" t="s">
        <v>457</v>
      </c>
    </row>
    <row r="20" spans="1:6">
      <c r="A20" s="2" t="s">
        <v>420</v>
      </c>
      <c r="B20" t="s">
        <v>459</v>
      </c>
      <c r="C20" t="s">
        <v>453</v>
      </c>
      <c r="D20" s="2" t="s">
        <v>423</v>
      </c>
      <c r="E20" s="2" t="s">
        <v>421</v>
      </c>
      <c r="F20" s="2" t="s">
        <v>457</v>
      </c>
    </row>
    <row r="21" spans="1:6">
      <c r="A21" s="2" t="s">
        <v>425</v>
      </c>
      <c r="B21" t="s">
        <v>459</v>
      </c>
      <c r="C21" t="s">
        <v>453</v>
      </c>
      <c r="D21" s="2" t="s">
        <v>428</v>
      </c>
      <c r="E21" s="2" t="s">
        <v>426</v>
      </c>
      <c r="F21" s="2" t="s">
        <v>457</v>
      </c>
    </row>
    <row r="22" spans="1:6">
      <c r="A22" s="2" t="s">
        <v>430</v>
      </c>
      <c r="B22" t="s">
        <v>459</v>
      </c>
      <c r="C22" t="s">
        <v>453</v>
      </c>
      <c r="D22" s="2" t="s">
        <v>433</v>
      </c>
      <c r="E22" s="2" t="s">
        <v>431</v>
      </c>
      <c r="F22" s="2" t="s">
        <v>457</v>
      </c>
    </row>
    <row r="23" spans="1:6">
      <c r="A23" s="2" t="s">
        <v>435</v>
      </c>
      <c r="B23" t="s">
        <v>459</v>
      </c>
      <c r="C23" t="s">
        <v>453</v>
      </c>
      <c r="D23" s="2" t="s">
        <v>436</v>
      </c>
      <c r="E23" s="2"/>
      <c r="F23" s="2" t="s">
        <v>457</v>
      </c>
    </row>
    <row r="24" spans="1:6">
      <c r="A24" s="2" t="s">
        <v>387</v>
      </c>
      <c r="B24" t="s">
        <v>460</v>
      </c>
      <c r="C24" t="s">
        <v>454</v>
      </c>
      <c r="D24" s="2" t="s">
        <v>391</v>
      </c>
      <c r="E24" s="2" t="s">
        <v>388</v>
      </c>
      <c r="F24" s="2" t="s">
        <v>457</v>
      </c>
    </row>
    <row r="25" spans="1:6">
      <c r="A25" s="2" t="s">
        <v>392</v>
      </c>
      <c r="B25" t="s">
        <v>460</v>
      </c>
      <c r="C25" t="s">
        <v>454</v>
      </c>
      <c r="D25" s="2" t="s">
        <v>396</v>
      </c>
      <c r="E25" s="2" t="s">
        <v>393</v>
      </c>
      <c r="F25" s="2" t="s">
        <v>457</v>
      </c>
    </row>
    <row r="26" spans="1:6">
      <c r="A26" s="2" t="s">
        <v>397</v>
      </c>
      <c r="B26" t="s">
        <v>460</v>
      </c>
      <c r="C26" t="s">
        <v>454</v>
      </c>
      <c r="D26" s="2"/>
      <c r="E26" s="2" t="s">
        <v>398</v>
      </c>
      <c r="F26" s="2" t="s">
        <v>457</v>
      </c>
    </row>
    <row r="27" spans="1:6">
      <c r="A27" s="2" t="s">
        <v>401</v>
      </c>
      <c r="B27" t="s">
        <v>460</v>
      </c>
      <c r="C27" t="s">
        <v>454</v>
      </c>
      <c r="D27" s="2" t="s">
        <v>405</v>
      </c>
      <c r="E27" s="2" t="s">
        <v>402</v>
      </c>
      <c r="F27" s="2" t="s">
        <v>457</v>
      </c>
    </row>
    <row r="28" spans="1:6">
      <c r="A28" s="8" t="s">
        <v>406</v>
      </c>
      <c r="B28" t="s">
        <v>460</v>
      </c>
      <c r="C28" t="s">
        <v>454</v>
      </c>
      <c r="D28" s="8" t="s">
        <v>409</v>
      </c>
      <c r="E28" s="8"/>
      <c r="F28" s="8" t="s">
        <v>456</v>
      </c>
    </row>
    <row r="29" spans="1:6">
      <c r="A29" s="2" t="s">
        <v>410</v>
      </c>
      <c r="B29" t="s">
        <v>460</v>
      </c>
      <c r="C29" t="s">
        <v>454</v>
      </c>
      <c r="D29" s="2" t="s">
        <v>414</v>
      </c>
      <c r="E29" s="2" t="s">
        <v>411</v>
      </c>
      <c r="F29" s="2" t="s">
        <v>457</v>
      </c>
    </row>
    <row r="30" spans="1:6">
      <c r="A30" s="2" t="s">
        <v>415</v>
      </c>
      <c r="B30" t="s">
        <v>460</v>
      </c>
      <c r="C30" t="s">
        <v>454</v>
      </c>
      <c r="D30" s="2" t="s">
        <v>419</v>
      </c>
      <c r="E30" s="2" t="s">
        <v>416</v>
      </c>
      <c r="F30" s="2" t="s">
        <v>457</v>
      </c>
    </row>
    <row r="31" spans="1:6">
      <c r="A31" s="2" t="s">
        <v>420</v>
      </c>
      <c r="B31" t="s">
        <v>460</v>
      </c>
      <c r="C31" t="s">
        <v>454</v>
      </c>
      <c r="D31" s="2" t="s">
        <v>424</v>
      </c>
      <c r="E31" s="2" t="s">
        <v>421</v>
      </c>
      <c r="F31" s="2" t="s">
        <v>457</v>
      </c>
    </row>
    <row r="32" spans="1:6">
      <c r="A32" s="2" t="s">
        <v>425</v>
      </c>
      <c r="B32" t="s">
        <v>460</v>
      </c>
      <c r="C32" t="s">
        <v>454</v>
      </c>
      <c r="D32" s="2" t="s">
        <v>429</v>
      </c>
      <c r="E32" s="2" t="s">
        <v>426</v>
      </c>
      <c r="F32" s="2" t="s">
        <v>457</v>
      </c>
    </row>
    <row r="33" spans="1:6">
      <c r="A33" s="2" t="s">
        <v>430</v>
      </c>
      <c r="B33" t="s">
        <v>460</v>
      </c>
      <c r="C33" t="s">
        <v>454</v>
      </c>
      <c r="D33" s="2" t="s">
        <v>434</v>
      </c>
      <c r="E33" s="2" t="s">
        <v>431</v>
      </c>
      <c r="F33" s="2" t="s">
        <v>457</v>
      </c>
    </row>
    <row r="34" spans="1:6">
      <c r="A34" s="2" t="s">
        <v>435</v>
      </c>
      <c r="B34" t="s">
        <v>460</v>
      </c>
      <c r="C34" t="s">
        <v>454</v>
      </c>
      <c r="D34" s="2" t="s">
        <v>437</v>
      </c>
      <c r="E34" s="2"/>
      <c r="F34" s="2" t="s">
        <v>457</v>
      </c>
    </row>
    <row r="35" spans="1:6">
      <c r="A35" s="2" t="s">
        <v>435</v>
      </c>
      <c r="B35" t="s">
        <v>460</v>
      </c>
      <c r="C35" t="s">
        <v>454</v>
      </c>
      <c r="D35" s="2" t="s">
        <v>438</v>
      </c>
      <c r="F35" s="2" t="s">
        <v>457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C3620CFC7FEF4F8C7581EBFDBDE910" ma:contentTypeVersion="18" ma:contentTypeDescription="Create a new document." ma:contentTypeScope="" ma:versionID="dad35cf49c4622e1a297011be7d8f910">
  <xsd:schema xmlns:xsd="http://www.w3.org/2001/XMLSchema" xmlns:xs="http://www.w3.org/2001/XMLSchema" xmlns:p="http://schemas.microsoft.com/office/2006/metadata/properties" xmlns:ns2="37aec0f5-327e-4afa-91d9-267e84b4b045" xmlns:ns3="a2f89840-a7cc-4376-9980-06283c9d5b42" targetNamespace="http://schemas.microsoft.com/office/2006/metadata/properties" ma:root="true" ma:fieldsID="24223c3cf2bd64e6723cbf83261c9ca2" ns2:_="" ns3:_="">
    <xsd:import namespace="37aec0f5-327e-4afa-91d9-267e84b4b045"/>
    <xsd:import namespace="a2f89840-a7cc-4376-9980-06283c9d5b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ec0f5-327e-4afa-91d9-267e84b4b0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fe3c6995-3e3f-4c40-9418-52743d0c8e5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f89840-a7cc-4376-9980-06283c9d5b4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e21f0bd7-35b5-433b-9128-82e949bdec05}" ma:internalName="TaxCatchAll" ma:showField="CatchAllData" ma:web="a2f89840-a7cc-4376-9980-06283c9d5b4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2f89840-a7cc-4376-9980-06283c9d5b42" xsi:nil="true"/>
    <lcf76f155ced4ddcb4097134ff3c332f xmlns="37aec0f5-327e-4afa-91d9-267e84b4b045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29B990-EC3B-4AEC-9113-47632DD276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aec0f5-327e-4afa-91d9-267e84b4b045"/>
    <ds:schemaRef ds:uri="a2f89840-a7cc-4376-9980-06283c9d5b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F2C2ED-48BC-4EF7-B2A2-A366FB9973E2}">
  <ds:schemaRefs>
    <ds:schemaRef ds:uri="http://schemas.microsoft.com/office/2006/metadata/properties"/>
    <ds:schemaRef ds:uri="http://schemas.microsoft.com/office/infopath/2007/PartnerControls"/>
    <ds:schemaRef ds:uri="a2f89840-a7cc-4376-9980-06283c9d5b42"/>
    <ds:schemaRef ds:uri="37aec0f5-327e-4afa-91d9-267e84b4b045"/>
  </ds:schemaRefs>
</ds:datastoreItem>
</file>

<file path=customXml/itemProps3.xml><?xml version="1.0" encoding="utf-8"?>
<ds:datastoreItem xmlns:ds="http://schemas.openxmlformats.org/officeDocument/2006/customXml" ds:itemID="{D78DB7D3-AC2A-4D00-8BFC-40E1E968100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phages</vt:lpstr>
      <vt:lpstr>predicted_arabinosylating_phage</vt:lpstr>
      <vt:lpstr>S7_phage-genomes</vt:lpstr>
      <vt:lpstr>proteins</vt:lpstr>
      <vt:lpstr>S4_phages</vt:lpstr>
      <vt:lpstr>S1_bacteria</vt:lpstr>
      <vt:lpstr>S6_ara-hC-transferases</vt:lpstr>
      <vt:lpstr>S8_glucosylation-enzymes</vt:lpstr>
      <vt:lpstr>S9_DNA-modification-enzymes</vt:lpstr>
    </vt:vector>
  </TitlesOfParts>
  <Company>University of Otago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Dietrich</dc:creator>
  <cp:lastModifiedBy>Oliver Dietrich</cp:lastModifiedBy>
  <dcterms:created xsi:type="dcterms:W3CDTF">2024-12-04T22:42:14Z</dcterms:created>
  <dcterms:modified xsi:type="dcterms:W3CDTF">2025-01-23T01:23:22Z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0x0101008FC3620CFC7FEF4F8C7581EBFDBDE910</vt:lpwstr>
  </property>
  <property fmtid="{D5CDD505-2E9C-101B-9397-08002B2CF9AE}" pid="3" name="MediaServiceImageTags">
    <vt:lpwstr/>
  </property>
</Properties>
</file>