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GitHub\FlightPlan\src\main\resources\"/>
    </mc:Choice>
  </mc:AlternateContent>
  <xr:revisionPtr revIDLastSave="0" documentId="13_ncr:1_{7E1F46A2-229B-4A2D-88FE-67588423B954}" xr6:coauthVersionLast="45" xr6:coauthVersionMax="45" xr10:uidLastSave="{00000000-0000-0000-0000-000000000000}"/>
  <bookViews>
    <workbookView xWindow="-14820" yWindow="225" windowWidth="13245" windowHeight="11385" xr2:uid="{0385BD0A-D200-423E-96FB-AE5D81FCDD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F4" i="1"/>
  <c r="B9" i="1"/>
  <c r="F9" i="1"/>
  <c r="F5" i="1"/>
  <c r="B5" i="1" s="1"/>
</calcChain>
</file>

<file path=xl/sharedStrings.xml><?xml version="1.0" encoding="utf-8"?>
<sst xmlns="http://schemas.openxmlformats.org/spreadsheetml/2006/main" count="38" uniqueCount="30">
  <si>
    <t>carbon_per_gallon_fuel</t>
  </si>
  <si>
    <t>grams_to_lbs_conversion_rate</t>
  </si>
  <si>
    <t>cost_per_gallon_fuel</t>
  </si>
  <si>
    <t>bike_cost_per_mile</t>
  </si>
  <si>
    <t>bike_c02_per_mile</t>
  </si>
  <si>
    <t>transit_cost_per_mile</t>
  </si>
  <si>
    <t>transit_c02_per_mile</t>
  </si>
  <si>
    <t>walk_cost_per_mile</t>
  </si>
  <si>
    <t>walk_c02_per_mile</t>
  </si>
  <si>
    <t>weeks_per_semester</t>
  </si>
  <si>
    <t>cost_parking_pass_per_semester</t>
  </si>
  <si>
    <t>cost_parking_pass_per_trip</t>
  </si>
  <si>
    <t>in grams burned</t>
  </si>
  <si>
    <t>in dollars</t>
  </si>
  <si>
    <t>excess calories*cost per calorie</t>
  </si>
  <si>
    <t>estimated from similar transit</t>
  </si>
  <si>
    <t>excess calories*co2 to produce calorie</t>
  </si>
  <si>
    <t>should be constant</t>
  </si>
  <si>
    <t>estimate per day</t>
  </si>
  <si>
    <t>food cost a day</t>
  </si>
  <si>
    <t>calories consumed</t>
  </si>
  <si>
    <t>cost per calorie</t>
  </si>
  <si>
    <t>co2 to produce calorie</t>
  </si>
  <si>
    <t>calories per mile</t>
  </si>
  <si>
    <t>cost in dollars</t>
  </si>
  <si>
    <t>c02 per calorie</t>
  </si>
  <si>
    <t>cost_per_mile_nonfuel</t>
  </si>
  <si>
    <t>non fuel cost a year</t>
  </si>
  <si>
    <t>miles driven a year</t>
  </si>
  <si>
    <t>cost per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</si>
</sst>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A692-3C72-48A8-8910-18F18E74D738}">
  <dimension ref="A1:L13"/>
  <sheetViews>
    <sheetView tabSelected="1" workbookViewId="0">
      <selection activeCell="C4" sqref="C4"/>
    </sheetView>
  </sheetViews>
  <sheetFormatPr defaultRowHeight="15" x14ac:dyDescent="0.25"/>
  <cols>
    <col min="1" max="1" width="35.7109375" customWidth="1"/>
    <col min="2" max="2" width="16.5703125" customWidth="1"/>
    <col min="3" max="3" width="34.85546875" customWidth="1"/>
    <col min="4" max="4" width="8.140625" customWidth="1"/>
    <col min="5" max="5" width="15.85546875" customWidth="1"/>
    <col min="6" max="6" width="7.140625" customWidth="1"/>
    <col min="7" max="7" width="16.85546875" customWidth="1"/>
    <col min="8" max="8" width="5.85546875" customWidth="1"/>
    <col min="9" max="9" width="22.28515625" customWidth="1"/>
    <col min="10" max="10" width="9.85546875" customWidth="1"/>
    <col min="11" max="11" width="17.5703125" customWidth="1"/>
    <col min="12" max="12" width="8" customWidth="1"/>
  </cols>
  <sheetData>
    <row r="1" spans="1:12" x14ac:dyDescent="0.25">
      <c r="A1" s="1" t="s">
        <v>0</v>
      </c>
      <c r="B1" s="1">
        <v>8887</v>
      </c>
      <c r="C1" t="s">
        <v>12</v>
      </c>
    </row>
    <row r="2" spans="1:12" x14ac:dyDescent="0.25">
      <c r="A2" s="1" t="s">
        <v>1</v>
      </c>
      <c r="B2" s="1">
        <v>2.20462E-3</v>
      </c>
    </row>
    <row r="3" spans="1:12" x14ac:dyDescent="0.25">
      <c r="A3" s="1" t="s">
        <v>2</v>
      </c>
      <c r="B3" s="2">
        <v>3.5</v>
      </c>
      <c r="C3" t="s">
        <v>13</v>
      </c>
    </row>
    <row r="4" spans="1:12" x14ac:dyDescent="0.25">
      <c r="A4" s="1" t="s">
        <v>26</v>
      </c>
      <c r="B4" s="2">
        <f>F4</f>
        <v>0.28346666666666664</v>
      </c>
      <c r="C4" t="s">
        <v>13</v>
      </c>
      <c r="E4" t="s">
        <v>29</v>
      </c>
      <c r="F4">
        <f>J4/L4</f>
        <v>0.28346666666666664</v>
      </c>
      <c r="I4" t="s">
        <v>27</v>
      </c>
      <c r="J4">
        <v>4252</v>
      </c>
      <c r="K4" t="s">
        <v>28</v>
      </c>
      <c r="L4">
        <v>15000</v>
      </c>
    </row>
    <row r="5" spans="1:12" x14ac:dyDescent="0.25">
      <c r="A5" s="1" t="s">
        <v>3</v>
      </c>
      <c r="B5" s="1">
        <f>F5*H5</f>
        <v>0.26</v>
      </c>
      <c r="C5" t="s">
        <v>24</v>
      </c>
      <c r="E5" t="s">
        <v>21</v>
      </c>
      <c r="F5">
        <f>J5/L5</f>
        <v>5.1999999999999998E-3</v>
      </c>
      <c r="G5" t="s">
        <v>23</v>
      </c>
      <c r="H5">
        <v>50</v>
      </c>
      <c r="I5" t="s">
        <v>19</v>
      </c>
      <c r="J5">
        <v>13</v>
      </c>
      <c r="K5" t="s">
        <v>20</v>
      </c>
      <c r="L5">
        <v>2500</v>
      </c>
    </row>
    <row r="6" spans="1:12" x14ac:dyDescent="0.25">
      <c r="A6" s="1" t="s">
        <v>4</v>
      </c>
      <c r="B6" s="1">
        <v>0.12429999999999999</v>
      </c>
      <c r="C6" t="s">
        <v>22</v>
      </c>
      <c r="E6" t="s">
        <v>25</v>
      </c>
      <c r="G6" t="s">
        <v>23</v>
      </c>
      <c r="H6">
        <v>50</v>
      </c>
    </row>
    <row r="7" spans="1:12" x14ac:dyDescent="0.25">
      <c r="A7" s="1" t="s">
        <v>5</v>
      </c>
      <c r="B7" s="1">
        <v>0</v>
      </c>
    </row>
    <row r="8" spans="1:12" x14ac:dyDescent="0.25">
      <c r="A8" s="1" t="s">
        <v>6</v>
      </c>
      <c r="B8" s="1">
        <v>0.3921</v>
      </c>
      <c r="C8" t="s">
        <v>15</v>
      </c>
    </row>
    <row r="9" spans="1:12" x14ac:dyDescent="0.25">
      <c r="A9" s="1" t="s">
        <v>7</v>
      </c>
      <c r="B9" s="1">
        <f>F9*H9</f>
        <v>0.46799999999999997</v>
      </c>
      <c r="C9" t="s">
        <v>14</v>
      </c>
      <c r="E9" t="s">
        <v>21</v>
      </c>
      <c r="F9">
        <f>J9/L9</f>
        <v>5.1999999999999998E-3</v>
      </c>
      <c r="G9" t="s">
        <v>23</v>
      </c>
      <c r="H9">
        <v>90</v>
      </c>
      <c r="I9" t="s">
        <v>19</v>
      </c>
      <c r="J9">
        <v>13</v>
      </c>
      <c r="K9" t="s">
        <v>20</v>
      </c>
      <c r="L9">
        <v>2500</v>
      </c>
    </row>
    <row r="10" spans="1:12" x14ac:dyDescent="0.25">
      <c r="A10" s="1" t="s">
        <v>8</v>
      </c>
      <c r="B10" s="1">
        <v>9.2600000000000002E-2</v>
      </c>
      <c r="C10" t="s">
        <v>16</v>
      </c>
      <c r="E10" t="s">
        <v>25</v>
      </c>
      <c r="G10" t="s">
        <v>23</v>
      </c>
      <c r="H10">
        <v>90</v>
      </c>
    </row>
    <row r="11" spans="1:12" x14ac:dyDescent="0.25">
      <c r="A11" s="1" t="s">
        <v>9</v>
      </c>
      <c r="B11" s="1">
        <v>16</v>
      </c>
      <c r="C11" t="s">
        <v>17</v>
      </c>
    </row>
    <row r="12" spans="1:12" x14ac:dyDescent="0.25">
      <c r="A12" s="1" t="s">
        <v>10</v>
      </c>
      <c r="B12" s="1">
        <v>170</v>
      </c>
    </row>
    <row r="13" spans="1:12" x14ac:dyDescent="0.25">
      <c r="A13" s="1" t="s">
        <v>11</v>
      </c>
      <c r="B13" s="1">
        <v>5</v>
      </c>
      <c r="C13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Henley</dc:creator>
  <cp:lastModifiedBy>Justin Henley</cp:lastModifiedBy>
  <dcterms:created xsi:type="dcterms:W3CDTF">2020-12-12T20:05:04Z</dcterms:created>
  <dcterms:modified xsi:type="dcterms:W3CDTF">2020-12-15T18:06:27Z</dcterms:modified>
</cp:coreProperties>
</file>