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72" yWindow="288" windowWidth="12960" windowHeight="10044" firstSheet="6" activeTab="7"/>
  </bookViews>
  <sheets>
    <sheet name="Patterns" sheetId="1" r:id="rId1"/>
    <sheet name="Keys" sheetId="2" r:id="rId2"/>
    <sheet name="Chords" sheetId="8" r:id="rId3"/>
    <sheet name="Chord-Scales" sheetId="10" r:id="rId4"/>
    <sheet name="Alt. Tunings" sheetId="3" r:id="rId5"/>
    <sheet name="3rds Stuff" sheetId="4" r:id="rId6"/>
    <sheet name="3rds Modes" sheetId="5" r:id="rId7"/>
    <sheet name="Techniques" sheetId="6" r:id="rId8"/>
    <sheet name="Pentatonic" sheetId="7" r:id="rId9"/>
    <sheet name="Sheet2" sheetId="9" r:id="rId10"/>
  </sheets>
  <definedNames>
    <definedName name="_xlnm._FilterDatabase" localSheetId="9" hidden="1">Sheet2!$B$9:$U$14</definedName>
    <definedName name="fingerboard">Keys!$B$4:$T$9</definedName>
  </definedNames>
  <calcPr calcId="145621"/>
  <fileRecoveryPr repairLoad="1"/>
</workbook>
</file>

<file path=xl/calcChain.xml><?xml version="1.0" encoding="utf-8"?>
<calcChain xmlns="http://schemas.openxmlformats.org/spreadsheetml/2006/main">
  <c r="U28" i="9" l="1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D18" i="9"/>
  <c r="Z40" i="7" l="1"/>
  <c r="Y40" i="7"/>
  <c r="X40" i="7"/>
  <c r="W40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W21" i="7"/>
  <c r="W20" i="7"/>
  <c r="W19" i="7"/>
  <c r="W18" i="7"/>
  <c r="W17" i="7"/>
  <c r="W16" i="7"/>
  <c r="T8" i="2" l="1"/>
  <c r="S8" i="2"/>
  <c r="R8" i="2"/>
  <c r="Q8" i="2"/>
  <c r="P8" i="2"/>
  <c r="O8" i="2"/>
  <c r="N8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J4" i="2"/>
  <c r="K4" i="2"/>
  <c r="L4" i="2"/>
  <c r="M4" i="2"/>
  <c r="N4" i="2"/>
  <c r="O4" i="2"/>
  <c r="P4" i="2"/>
  <c r="Q4" i="2"/>
  <c r="R4" i="2"/>
  <c r="S4" i="2"/>
  <c r="T4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<sst xmlns="http://schemas.openxmlformats.org/spreadsheetml/2006/main" count="1506" uniqueCount="165">
  <si>
    <t>E</t>
  </si>
  <si>
    <t>B</t>
  </si>
  <si>
    <t>G</t>
  </si>
  <si>
    <t>D</t>
  </si>
  <si>
    <t>A</t>
  </si>
  <si>
    <t>F</t>
  </si>
  <si>
    <t>C</t>
  </si>
  <si>
    <t>A#</t>
  </si>
  <si>
    <t>C#</t>
  </si>
  <si>
    <t>D#</t>
  </si>
  <si>
    <t>F#</t>
  </si>
  <si>
    <t>G#</t>
  </si>
  <si>
    <t xml:space="preserve"> </t>
  </si>
  <si>
    <t>Bb</t>
  </si>
  <si>
    <t>Ab</t>
  </si>
  <si>
    <t>Eb</t>
  </si>
  <si>
    <t>Gb</t>
  </si>
  <si>
    <t>Db</t>
  </si>
  <si>
    <t>Cb</t>
  </si>
  <si>
    <t>XII</t>
  </si>
  <si>
    <t>IV</t>
  </si>
  <si>
    <t>VIII</t>
  </si>
  <si>
    <t>Standard</t>
  </si>
  <si>
    <t>4ths</t>
  </si>
  <si>
    <t>3rds</t>
  </si>
  <si>
    <t>X</t>
  </si>
  <si>
    <t>I</t>
  </si>
  <si>
    <t>II</t>
  </si>
  <si>
    <t>III</t>
  </si>
  <si>
    <t>V</t>
  </si>
  <si>
    <t>VI</t>
  </si>
  <si>
    <t>VII</t>
  </si>
  <si>
    <t>modes</t>
  </si>
  <si>
    <t>fingerings, 3 octave</t>
  </si>
  <si>
    <t>apoyando</t>
  </si>
  <si>
    <t>vibrato</t>
  </si>
  <si>
    <t>compas</t>
  </si>
  <si>
    <t>auto-pitch</t>
  </si>
  <si>
    <t>nylonguitarist.com</t>
  </si>
  <si>
    <t>tirando</t>
  </si>
  <si>
    <t>tremolo</t>
  </si>
  <si>
    <t>chording</t>
  </si>
  <si>
    <t>spidering</t>
  </si>
  <si>
    <t>pentatonics</t>
  </si>
  <si>
    <t>O</t>
  </si>
  <si>
    <t>*</t>
  </si>
  <si>
    <t/>
  </si>
  <si>
    <t>2 - 3 - 5 - 6 - 7</t>
  </si>
  <si>
    <t>1 - 2 - 4 - 5 - 6</t>
  </si>
  <si>
    <t>1 - 2 - 3 - 5 - 6</t>
  </si>
  <si>
    <t>triads</t>
  </si>
  <si>
    <t>quads</t>
  </si>
  <si>
    <t>Basic Triads</t>
  </si>
  <si>
    <t>Major Chords</t>
  </si>
  <si>
    <t>scales</t>
  </si>
  <si>
    <t>sweeping</t>
  </si>
  <si>
    <t>3-octave (all modes)</t>
  </si>
  <si>
    <t>1-octave (all modes)</t>
  </si>
  <si>
    <t>posture</t>
  </si>
  <si>
    <t>thigh rasgueado</t>
  </si>
  <si>
    <t>slurs, left-hand</t>
  </si>
  <si>
    <t>scissors</t>
  </si>
  <si>
    <t>finger walking</t>
  </si>
  <si>
    <t>strumming</t>
  </si>
  <si>
    <t>finger sweeps</t>
  </si>
  <si>
    <t>alternation</t>
  </si>
  <si>
    <t>pumping nylon</t>
  </si>
  <si>
    <t>reading music</t>
  </si>
  <si>
    <t>metadata</t>
  </si>
  <si>
    <t>rythym</t>
  </si>
  <si>
    <t>notes</t>
  </si>
  <si>
    <t>string</t>
  </si>
  <si>
    <t>fret</t>
  </si>
  <si>
    <t>tempo</t>
  </si>
  <si>
    <t>phrasing</t>
  </si>
  <si>
    <t>right-hand finger</t>
  </si>
  <si>
    <t>left-hand finger</t>
  </si>
  <si>
    <t>|</t>
  </si>
  <si>
    <t>Majors</t>
  </si>
  <si>
    <t>0/5</t>
  </si>
  <si>
    <t>2/5</t>
  </si>
  <si>
    <t>2/1</t>
  </si>
  <si>
    <t>Aim Directed Movement</t>
  </si>
  <si>
    <t>4 copies of music</t>
  </si>
  <si>
    <t>metadata marks</t>
  </si>
  <si>
    <t>fingerings</t>
  </si>
  <si>
    <t>clean</t>
  </si>
  <si>
    <t>corrective pauses</t>
  </si>
  <si>
    <t>= perfect intonation and fingering</t>
  </si>
  <si>
    <t>2/1 Majors</t>
  </si>
  <si>
    <t>Minors</t>
  </si>
  <si>
    <t>b3</t>
  </si>
  <si>
    <t>-</t>
  </si>
  <si>
    <t>0/5 Majors</t>
  </si>
  <si>
    <t>CHORDING</t>
  </si>
  <si>
    <t>TONES</t>
  </si>
  <si>
    <t>NOTES</t>
  </si>
  <si>
    <t>pizzicato</t>
  </si>
  <si>
    <t>plucked</t>
  </si>
  <si>
    <t>barring</t>
  </si>
  <si>
    <t>rasqueado</t>
  </si>
  <si>
    <t>legato</t>
  </si>
  <si>
    <t>trill</t>
  </si>
  <si>
    <t>arpeggio</t>
  </si>
  <si>
    <t>muting</t>
  </si>
  <si>
    <t>transitions</t>
  </si>
  <si>
    <t>horizontal</t>
  </si>
  <si>
    <t>vertical</t>
  </si>
  <si>
    <t>timbre</t>
  </si>
  <si>
    <t>natural harmonics</t>
  </si>
  <si>
    <t>artificial harmonics</t>
  </si>
  <si>
    <t>bridge position</t>
  </si>
  <si>
    <t>soundhole position</t>
  </si>
  <si>
    <t>neck position</t>
  </si>
  <si>
    <t>octave tirando</t>
  </si>
  <si>
    <t>left-hand slurs</t>
  </si>
  <si>
    <t>right-hand tapping</t>
  </si>
  <si>
    <t>right-hand multi-tapping</t>
  </si>
  <si>
    <t>left-hand multi-slurs</t>
  </si>
  <si>
    <t>single-finger</t>
  </si>
  <si>
    <t>Minor Techniques</t>
  </si>
  <si>
    <t>Major Techniques</t>
  </si>
  <si>
    <t>all fingers</t>
  </si>
  <si>
    <t>w/ slurs</t>
  </si>
  <si>
    <t>right full/empty (nail/pad)</t>
  </si>
  <si>
    <t>left full/empty (muting)</t>
  </si>
  <si>
    <t>vary speed</t>
  </si>
  <si>
    <t>vary depth</t>
  </si>
  <si>
    <t>meat-slap drill</t>
  </si>
  <si>
    <t>chorded</t>
  </si>
  <si>
    <t>bending (half/whole step)</t>
  </si>
  <si>
    <t>left-hand various</t>
  </si>
  <si>
    <t>right-hand palm mute</t>
  </si>
  <si>
    <t>left-finger on fret</t>
  </si>
  <si>
    <t>six-string</t>
  </si>
  <si>
    <t>single-string tirando</t>
  </si>
  <si>
    <t>single-string tapped</t>
  </si>
  <si>
    <t>arpreggios</t>
  </si>
  <si>
    <t>mode progressions</t>
  </si>
  <si>
    <t>harmonic/melodic tone</t>
  </si>
  <si>
    <t>harmonic</t>
  </si>
  <si>
    <t>melodic (arpeggios)</t>
  </si>
  <si>
    <t>anti-squeak</t>
  </si>
  <si>
    <t>BPM guessing</t>
  </si>
  <si>
    <t>tone guessing (relative/auto)</t>
  </si>
  <si>
    <t>scale guessing</t>
  </si>
  <si>
    <t>articulation</t>
  </si>
  <si>
    <t>left-finger full/empty</t>
  </si>
  <si>
    <t>palm-muting</t>
  </si>
  <si>
    <t>right-finger nail/pad</t>
  </si>
  <si>
    <t>exterior</t>
  </si>
  <si>
    <t>interior</t>
  </si>
  <si>
    <t>rolled</t>
  </si>
  <si>
    <t>hinged</t>
  </si>
  <si>
    <t>pinch harmonics</t>
  </si>
  <si>
    <t>classical drills</t>
  </si>
  <si>
    <t>Tilman PachSchtach</t>
  </si>
  <si>
    <t>Primm Editions</t>
  </si>
  <si>
    <t>Bach's Music</t>
  </si>
  <si>
    <t>picado</t>
  </si>
  <si>
    <t>2-string, 2-finger alternations</t>
  </si>
  <si>
    <t>2,3,4-finger</t>
  </si>
  <si>
    <t>IMA</t>
  </si>
  <si>
    <t>IMAM</t>
  </si>
  <si>
    <t>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</si>
</sst>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Algerian"/>
      <family val="5"/>
    </font>
    <font>
      <sz val="11"/>
      <color theme="1"/>
      <name val="Aparajita"/>
      <family val="2"/>
    </font>
    <font>
      <b/>
      <sz val="11"/>
      <color theme="1"/>
      <name val="Aparajita"/>
      <family val="2"/>
    </font>
    <font>
      <sz val="11"/>
      <color theme="3" tint="-0.2499465926084170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Arvo"/>
    </font>
    <font>
      <sz val="10"/>
      <color theme="1"/>
      <name val="Arvo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gradientFill type="path" left="0.5" right="0.5" top="0.5" bottom="0.5">
        <stop position="0">
          <color theme="9" tint="0.40000610370189521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gradientFill type="path" left="0.5" right="0.5" top="0.5" bottom="0.5">
        <stop position="0">
          <color theme="9" tint="0.80001220740379042"/>
        </stop>
        <stop position="1">
          <color rgb="FF12E2FE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gradientFill type="path" left="0.5" right="0.5" top="0.5" bottom="0.5">
        <stop position="0">
          <color rgb="FFFEF9F4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FF000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FFC00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FFFF0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00B05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0070C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7030A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990099"/>
        </stop>
        <stop position="1">
          <color theme="9" tint="0.80001220740379042"/>
        </stop>
      </gradientFill>
    </fill>
  </fills>
  <borders count="34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thick">
        <color theme="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thick">
        <color theme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slantDashDot">
        <color auto="1"/>
      </top>
      <bottom/>
      <diagonal/>
    </border>
    <border>
      <left style="hair">
        <color auto="1"/>
      </left>
      <right style="hair">
        <color auto="1"/>
      </right>
      <top/>
      <bottom style="slantDashDot">
        <color auto="1"/>
      </bottom>
      <diagonal/>
    </border>
  </borders>
  <cellStyleXfs count="15">
    <xf numFmtId="0" fontId="0" fillId="0" borderId="0"/>
    <xf numFmtId="0" fontId="7" fillId="2" borderId="0">
      <alignment horizontal="center" vertical="center"/>
    </xf>
    <xf numFmtId="0" fontId="1" fillId="9" borderId="0" applyBorder="0">
      <alignment horizontal="center" vertical="center"/>
    </xf>
    <xf numFmtId="0" fontId="1" fillId="16" borderId="0">
      <alignment horizontal="center"/>
    </xf>
    <xf numFmtId="0" fontId="1" fillId="4" borderId="0">
      <alignment horizontal="center"/>
    </xf>
    <xf numFmtId="0" fontId="1" fillId="5" borderId="0">
      <alignment horizontal="center"/>
    </xf>
    <xf numFmtId="0" fontId="1" fillId="15" borderId="0" applyBorder="0">
      <alignment horizontal="center"/>
    </xf>
    <xf numFmtId="0" fontId="1" fillId="14" borderId="0" applyBorder="0">
      <alignment horizontal="center"/>
    </xf>
    <xf numFmtId="0" fontId="1" fillId="6" borderId="0">
      <alignment horizontal="center"/>
    </xf>
    <xf numFmtId="0" fontId="1" fillId="13" borderId="0" applyBorder="0">
      <alignment horizontal="center"/>
    </xf>
    <xf numFmtId="0" fontId="1" fillId="12" borderId="0" applyBorder="0">
      <alignment horizontal="center"/>
    </xf>
    <xf numFmtId="0" fontId="1" fillId="11" borderId="0" applyBorder="0">
      <alignment horizontal="center"/>
    </xf>
    <xf numFmtId="0" fontId="1" fillId="10" borderId="0" applyBorder="0">
      <alignment horizontal="center"/>
    </xf>
    <xf numFmtId="0" fontId="1" fillId="0" borderId="1" applyNumberFormat="0" applyFont="0" applyFill="0" applyAlignment="0" applyProtection="0">
      <alignment horizontal="center"/>
    </xf>
    <xf numFmtId="0" fontId="10" fillId="0" borderId="0" applyFill="0" applyBorder="0">
      <alignment horizontal="left"/>
    </xf>
  </cellStyleXfs>
  <cellXfs count="1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9" borderId="0" xfId="2">
      <alignment horizontal="center" vertical="center"/>
    </xf>
    <xf numFmtId="0" fontId="1" fillId="9" borderId="2" xfId="2" applyBorder="1">
      <alignment horizontal="center" vertical="center"/>
    </xf>
    <xf numFmtId="0" fontId="7" fillId="2" borderId="0" xfId="1" applyBorder="1">
      <alignment horizontal="center" vertical="center"/>
    </xf>
    <xf numFmtId="0" fontId="1" fillId="9" borderId="0" xfId="2" applyBorder="1">
      <alignment horizontal="center" vertical="center"/>
    </xf>
    <xf numFmtId="0" fontId="0" fillId="0" borderId="0" xfId="0" applyBorder="1"/>
    <xf numFmtId="0" fontId="7" fillId="2" borderId="2" xfId="1" applyBorder="1">
      <alignment horizontal="center" vertical="center"/>
    </xf>
    <xf numFmtId="0" fontId="1" fillId="9" borderId="3" xfId="2" applyBorder="1">
      <alignment horizontal="center" vertical="center"/>
    </xf>
    <xf numFmtId="0" fontId="7" fillId="2" borderId="4" xfId="1" applyBorder="1">
      <alignment horizontal="center" vertical="center"/>
    </xf>
    <xf numFmtId="0" fontId="1" fillId="9" borderId="5" xfId="2" applyBorder="1">
      <alignment horizontal="center" vertical="center"/>
    </xf>
    <xf numFmtId="0" fontId="7" fillId="2" borderId="6" xfId="1" applyBorder="1">
      <alignment horizontal="center" vertical="center"/>
    </xf>
    <xf numFmtId="0" fontId="7" fillId="2" borderId="5" xfId="1" applyBorder="1">
      <alignment horizontal="center" vertical="center"/>
    </xf>
    <xf numFmtId="0" fontId="1" fillId="9" borderId="6" xfId="2" applyBorder="1">
      <alignment horizontal="center" vertical="center"/>
    </xf>
    <xf numFmtId="0" fontId="1" fillId="9" borderId="7" xfId="2" applyBorder="1">
      <alignment horizontal="center" vertical="center"/>
    </xf>
    <xf numFmtId="0" fontId="7" fillId="2" borderId="8" xfId="1" applyBorder="1">
      <alignment horizontal="center" vertical="center"/>
    </xf>
    <xf numFmtId="0" fontId="7" fillId="2" borderId="3" xfId="1" applyBorder="1">
      <alignment horizontal="center" vertical="center"/>
    </xf>
    <xf numFmtId="0" fontId="1" fillId="9" borderId="4" xfId="2" applyBorder="1">
      <alignment horizontal="center" vertical="center"/>
    </xf>
    <xf numFmtId="0" fontId="7" fillId="2" borderId="7" xfId="1" applyBorder="1">
      <alignment horizontal="center" vertical="center"/>
    </xf>
    <xf numFmtId="0" fontId="1" fillId="9" borderId="8" xfId="2" applyBorder="1">
      <alignment horizontal="center" vertical="center"/>
    </xf>
    <xf numFmtId="0" fontId="7" fillId="2" borderId="9" xfId="1" applyBorder="1">
      <alignment horizontal="center" vertical="center"/>
    </xf>
    <xf numFmtId="0" fontId="7" fillId="2" borderId="10" xfId="1" applyBorder="1">
      <alignment horizontal="center" vertical="center"/>
    </xf>
    <xf numFmtId="0" fontId="7" fillId="2" borderId="11" xfId="1" applyBorder="1">
      <alignment horizontal="center" vertical="center"/>
    </xf>
    <xf numFmtId="0" fontId="1" fillId="9" borderId="10" xfId="2" applyBorder="1">
      <alignment horizontal="center" vertical="center"/>
    </xf>
    <xf numFmtId="0" fontId="1" fillId="9" borderId="9" xfId="2" applyBorder="1">
      <alignment horizontal="center" vertical="center"/>
    </xf>
    <xf numFmtId="0" fontId="1" fillId="9" borderId="11" xfId="2" applyBorder="1">
      <alignment horizontal="center" vertical="center"/>
    </xf>
    <xf numFmtId="0" fontId="0" fillId="0" borderId="0" xfId="0" quotePrefix="1"/>
    <xf numFmtId="0" fontId="0" fillId="0" borderId="12" xfId="0" applyBorder="1"/>
    <xf numFmtId="0" fontId="0" fillId="0" borderId="0" xfId="0" quotePrefix="1" applyFill="1" applyBorder="1"/>
    <xf numFmtId="0" fontId="1" fillId="9" borderId="13" xfId="2" applyBorder="1">
      <alignment horizontal="center" vertical="center"/>
    </xf>
    <xf numFmtId="0" fontId="1" fillId="9" borderId="15" xfId="2" applyBorder="1">
      <alignment horizontal="center" vertical="center"/>
    </xf>
    <xf numFmtId="0" fontId="7" fillId="2" borderId="15" xfId="1" applyBorder="1">
      <alignment horizontal="center" vertical="center"/>
    </xf>
    <xf numFmtId="0" fontId="7" fillId="2" borderId="14" xfId="1" applyBorder="1">
      <alignment horizontal="center" vertical="center"/>
    </xf>
    <xf numFmtId="0" fontId="1" fillId="9" borderId="14" xfId="2" applyBorder="1">
      <alignment horizontal="center" vertical="center"/>
    </xf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/>
    <xf numFmtId="0" fontId="1" fillId="16" borderId="0" xfId="3">
      <alignment horizontal="center"/>
    </xf>
    <xf numFmtId="0" fontId="1" fillId="4" borderId="0" xfId="4">
      <alignment horizontal="center"/>
    </xf>
    <xf numFmtId="0" fontId="1" fillId="5" borderId="0" xfId="5">
      <alignment horizontal="center"/>
    </xf>
    <xf numFmtId="0" fontId="1" fillId="5" borderId="0" xfId="5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6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14" borderId="0" xfId="7">
      <alignment horizontal="center"/>
    </xf>
    <xf numFmtId="0" fontId="1" fillId="6" borderId="0" xfId="8">
      <alignment horizontal="center"/>
    </xf>
    <xf numFmtId="0" fontId="1" fillId="13" borderId="0" xfId="9">
      <alignment horizontal="center"/>
    </xf>
    <xf numFmtId="0" fontId="1" fillId="12" borderId="0" xfId="10">
      <alignment horizontal="center"/>
    </xf>
    <xf numFmtId="0" fontId="1" fillId="11" borderId="0" xfId="11">
      <alignment horizontal="center"/>
    </xf>
    <xf numFmtId="0" fontId="1" fillId="10" borderId="0" xfId="12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9" xfId="0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7" borderId="25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8" fillId="9" borderId="0" xfId="2" applyFont="1">
      <alignment horizontal="center" vertical="center"/>
    </xf>
    <xf numFmtId="0" fontId="9" fillId="0" borderId="0" xfId="0" applyFont="1" applyAlignment="1">
      <alignment horizontal="left"/>
    </xf>
    <xf numFmtId="0" fontId="7" fillId="2" borderId="0" xfId="1">
      <alignment horizontal="center" vertical="center"/>
    </xf>
    <xf numFmtId="0" fontId="10" fillId="0" borderId="0" xfId="14">
      <alignment horizontal="left"/>
    </xf>
    <xf numFmtId="0" fontId="10" fillId="0" borderId="0" xfId="14" quotePrefix="1">
      <alignment horizontal="left"/>
    </xf>
    <xf numFmtId="0" fontId="0" fillId="9" borderId="0" xfId="2" applyFont="1">
      <alignment horizontal="center" vertical="center"/>
    </xf>
    <xf numFmtId="0" fontId="0" fillId="9" borderId="0" xfId="2" quotePrefix="1" applyFont="1">
      <alignment horizontal="center" vertical="center"/>
    </xf>
    <xf numFmtId="0" fontId="0" fillId="0" borderId="0" xfId="0" applyAlignment="1">
      <alignment horizontal="center" vertical="center" textRotation="90"/>
    </xf>
    <xf numFmtId="0" fontId="1" fillId="12" borderId="1" xfId="10" applyBorder="1">
      <alignment horizontal="center"/>
    </xf>
    <xf numFmtId="0" fontId="1" fillId="16" borderId="1" xfId="3" applyBorder="1">
      <alignment horizontal="center"/>
    </xf>
    <xf numFmtId="0" fontId="1" fillId="14" borderId="1" xfId="7" applyBorder="1">
      <alignment horizontal="center"/>
    </xf>
    <xf numFmtId="0" fontId="1" fillId="11" borderId="1" xfId="11" applyBorder="1">
      <alignment horizontal="center"/>
    </xf>
    <xf numFmtId="0" fontId="1" fillId="15" borderId="1" xfId="6" applyBorder="1">
      <alignment horizontal="center"/>
    </xf>
    <xf numFmtId="0" fontId="1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5">
    <cellStyle name="1st" xfId="12"/>
    <cellStyle name="2nd" xfId="11"/>
    <cellStyle name="3rd" xfId="10"/>
    <cellStyle name="4.5th" xfId="8"/>
    <cellStyle name="4th" xfId="9"/>
    <cellStyle name="5th" xfId="7"/>
    <cellStyle name="6th" xfId="6"/>
    <cellStyle name="7th" xfId="3"/>
    <cellStyle name="Black" xfId="1"/>
    <cellStyle name="Gloss" xfId="14"/>
    <cellStyle name="Major" xfId="5"/>
    <cellStyle name="minor" xfId="4"/>
    <cellStyle name="Normal" xfId="0" builtinId="0"/>
    <cellStyle name="Nut" xfId="13"/>
    <cellStyle name="White" xfId="2"/>
  </cellStyles>
  <dxfs count="0"/>
  <tableStyles count="0" defaultTableStyle="TableStyleMedium2" defaultPivotStyle="PivotStyleLight16"/>
  <colors>
    <mruColors>
      <color rgb="FF990099"/>
      <color rgb="FFFEF9F4"/>
      <color rgb="FF12E2FE"/>
      <color rgb="FF6600CC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12" dropStyle="combo" dx="20" fmlaLink="$W$1" fmlaRange="$V$2:$V$1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3</xdr:col>
          <xdr:colOff>7620</xdr:colOff>
          <xdr:row>2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22"/>
  <sheetViews>
    <sheetView workbookViewId="0">
      <pane ySplit="1" topLeftCell="A2" activePane="bottomLeft" state="frozenSplit"/>
      <selection pane="bottomLeft" activeCell="B10" sqref="B10:U15"/>
    </sheetView>
  </sheetViews>
  <sheetFormatPr defaultRowHeight="14.4" x14ac:dyDescent="0.3"/>
  <cols>
    <col min="1" max="1" width="3.77734375" customWidth="1"/>
    <col min="2" max="21" width="3" customWidth="1"/>
    <col min="23" max="41" width="3" customWidth="1"/>
  </cols>
  <sheetData>
    <row r="1" spans="2:23" x14ac:dyDescent="0.3">
      <c r="B1" s="67" t="s">
        <v>44</v>
      </c>
      <c r="C1" s="67"/>
      <c r="D1" s="67"/>
      <c r="E1" s="67"/>
      <c r="F1" s="67"/>
      <c r="G1" s="67" t="s">
        <v>45</v>
      </c>
      <c r="H1" s="67"/>
      <c r="I1" s="67" t="s">
        <v>45</v>
      </c>
      <c r="J1" s="67"/>
      <c r="K1" s="67" t="s">
        <v>45</v>
      </c>
      <c r="L1" s="67"/>
      <c r="M1" s="67"/>
      <c r="N1" s="67" t="s">
        <v>45</v>
      </c>
      <c r="O1" s="67"/>
      <c r="P1" s="67"/>
      <c r="Q1" s="67" t="s">
        <v>45</v>
      </c>
      <c r="R1" s="67"/>
      <c r="S1" s="67" t="s">
        <v>45</v>
      </c>
      <c r="T1" s="67"/>
      <c r="U1" s="67" t="s">
        <v>45</v>
      </c>
    </row>
    <row r="2" spans="2:23" x14ac:dyDescent="0.3">
      <c r="B2" s="1" t="s">
        <v>0</v>
      </c>
      <c r="C2" s="2" t="s">
        <v>5</v>
      </c>
      <c r="D2" s="2"/>
      <c r="E2" s="2" t="s">
        <v>2</v>
      </c>
      <c r="F2" s="2"/>
      <c r="G2" s="2" t="s">
        <v>4</v>
      </c>
      <c r="H2" s="2"/>
      <c r="I2" s="2" t="s">
        <v>1</v>
      </c>
      <c r="J2" s="2" t="s">
        <v>6</v>
      </c>
      <c r="K2" s="2"/>
      <c r="L2" s="2" t="s">
        <v>3</v>
      </c>
      <c r="M2" s="2"/>
      <c r="N2" s="2" t="s">
        <v>0</v>
      </c>
      <c r="O2" s="2" t="s">
        <v>5</v>
      </c>
      <c r="P2" s="2"/>
      <c r="Q2" s="2" t="s">
        <v>2</v>
      </c>
      <c r="R2" s="2"/>
      <c r="S2" s="2" t="s">
        <v>4</v>
      </c>
      <c r="T2" s="2"/>
      <c r="U2" s="2"/>
    </row>
    <row r="3" spans="2:23" x14ac:dyDescent="0.3">
      <c r="B3" s="1" t="s">
        <v>1</v>
      </c>
      <c r="C3" s="2" t="s">
        <v>6</v>
      </c>
      <c r="D3" s="2"/>
      <c r="E3" s="2" t="s">
        <v>3</v>
      </c>
      <c r="F3" s="2"/>
      <c r="G3" s="2" t="s">
        <v>0</v>
      </c>
      <c r="H3" s="2" t="s">
        <v>5</v>
      </c>
      <c r="I3" s="2"/>
      <c r="J3" s="2" t="s">
        <v>2</v>
      </c>
      <c r="K3" s="2"/>
      <c r="L3" s="2" t="s">
        <v>4</v>
      </c>
      <c r="M3" s="2"/>
      <c r="N3" s="2" t="s">
        <v>1</v>
      </c>
      <c r="O3" s="2" t="s">
        <v>6</v>
      </c>
      <c r="P3" s="2"/>
      <c r="Q3" s="2" t="s">
        <v>3</v>
      </c>
      <c r="R3" s="2"/>
      <c r="S3" s="2" t="s">
        <v>0</v>
      </c>
      <c r="T3" s="2" t="s">
        <v>5</v>
      </c>
      <c r="U3" s="2"/>
    </row>
    <row r="4" spans="2:23" x14ac:dyDescent="0.3">
      <c r="B4" s="1" t="s">
        <v>2</v>
      </c>
      <c r="C4" s="2"/>
      <c r="D4" s="2" t="s">
        <v>4</v>
      </c>
      <c r="E4" s="2"/>
      <c r="F4" s="2" t="s">
        <v>1</v>
      </c>
      <c r="G4" s="2" t="s">
        <v>6</v>
      </c>
      <c r="H4" s="2"/>
      <c r="I4" s="2" t="s">
        <v>3</v>
      </c>
      <c r="J4" s="2"/>
      <c r="K4" s="2" t="s">
        <v>0</v>
      </c>
      <c r="L4" s="2" t="s">
        <v>5</v>
      </c>
      <c r="M4" s="2"/>
      <c r="N4" s="2" t="s">
        <v>2</v>
      </c>
      <c r="O4" s="2"/>
      <c r="P4" s="2" t="s">
        <v>4</v>
      </c>
      <c r="Q4" s="2"/>
      <c r="R4" s="2" t="s">
        <v>1</v>
      </c>
      <c r="S4" s="2" t="s">
        <v>6</v>
      </c>
      <c r="T4" s="2"/>
      <c r="U4" s="2"/>
    </row>
    <row r="5" spans="2:23" x14ac:dyDescent="0.3">
      <c r="B5" s="1" t="s">
        <v>3</v>
      </c>
      <c r="C5" s="2"/>
      <c r="D5" s="2" t="s">
        <v>0</v>
      </c>
      <c r="E5" s="2" t="s">
        <v>5</v>
      </c>
      <c r="F5" s="2"/>
      <c r="G5" s="2" t="s">
        <v>2</v>
      </c>
      <c r="H5" s="2"/>
      <c r="I5" s="2" t="s">
        <v>4</v>
      </c>
      <c r="J5" s="2"/>
      <c r="K5" s="2" t="s">
        <v>1</v>
      </c>
      <c r="L5" s="2" t="s">
        <v>6</v>
      </c>
      <c r="M5" s="2"/>
      <c r="N5" s="2" t="s">
        <v>3</v>
      </c>
      <c r="O5" s="2"/>
      <c r="P5" s="2" t="s">
        <v>0</v>
      </c>
      <c r="Q5" s="2" t="s">
        <v>5</v>
      </c>
      <c r="R5" s="2"/>
      <c r="S5" s="2" t="s">
        <v>2</v>
      </c>
      <c r="T5" s="2"/>
      <c r="U5" s="2"/>
    </row>
    <row r="6" spans="2:23" x14ac:dyDescent="0.3">
      <c r="B6" s="1" t="s">
        <v>4</v>
      </c>
      <c r="C6" s="2"/>
      <c r="D6" s="2" t="s">
        <v>1</v>
      </c>
      <c r="E6" s="2" t="s">
        <v>6</v>
      </c>
      <c r="F6" s="2"/>
      <c r="G6" s="2" t="s">
        <v>3</v>
      </c>
      <c r="H6" s="2"/>
      <c r="I6" s="2" t="s">
        <v>0</v>
      </c>
      <c r="J6" s="2" t="s">
        <v>5</v>
      </c>
      <c r="K6" s="2"/>
      <c r="L6" s="2" t="s">
        <v>2</v>
      </c>
      <c r="M6" s="2"/>
      <c r="N6" s="2" t="s">
        <v>4</v>
      </c>
      <c r="O6" s="2"/>
      <c r="P6" s="2" t="s">
        <v>1</v>
      </c>
      <c r="Q6" s="2" t="s">
        <v>6</v>
      </c>
      <c r="R6" s="2"/>
      <c r="S6" s="2" t="s">
        <v>3</v>
      </c>
      <c r="T6" s="2"/>
      <c r="U6" s="2"/>
    </row>
    <row r="7" spans="2:23" x14ac:dyDescent="0.3">
      <c r="B7" s="1" t="s">
        <v>0</v>
      </c>
      <c r="C7" s="2" t="s">
        <v>5</v>
      </c>
      <c r="D7" s="2"/>
      <c r="E7" s="2" t="s">
        <v>2</v>
      </c>
      <c r="F7" s="2"/>
      <c r="G7" s="2" t="s">
        <v>4</v>
      </c>
      <c r="H7" s="2"/>
      <c r="I7" s="2" t="s">
        <v>1</v>
      </c>
      <c r="J7" s="2" t="s">
        <v>6</v>
      </c>
      <c r="K7" s="2"/>
      <c r="L7" s="2" t="s">
        <v>3</v>
      </c>
      <c r="M7" s="2"/>
      <c r="N7" s="2" t="s">
        <v>0</v>
      </c>
      <c r="O7" s="2" t="s">
        <v>5</v>
      </c>
      <c r="P7" s="2"/>
      <c r="Q7" s="2" t="s">
        <v>2</v>
      </c>
      <c r="R7" s="2"/>
      <c r="S7" s="2" t="s">
        <v>4</v>
      </c>
      <c r="T7" s="2"/>
      <c r="U7" s="2"/>
    </row>
    <row r="10" spans="2:23" x14ac:dyDescent="0.3">
      <c r="B10" s="3" t="s">
        <v>0</v>
      </c>
      <c r="C10" s="4" t="s">
        <v>5</v>
      </c>
      <c r="D10" s="5"/>
      <c r="E10" s="6" t="s">
        <v>2</v>
      </c>
      <c r="F10" s="5"/>
      <c r="G10" s="6" t="s">
        <v>4</v>
      </c>
      <c r="H10" s="5"/>
      <c r="I10" s="6" t="s">
        <v>1</v>
      </c>
      <c r="J10" s="6" t="s">
        <v>6</v>
      </c>
      <c r="K10" s="5"/>
      <c r="L10" s="6" t="s">
        <v>3</v>
      </c>
      <c r="M10" s="5"/>
      <c r="N10" s="6" t="s">
        <v>0</v>
      </c>
      <c r="O10" s="6" t="s">
        <v>5</v>
      </c>
      <c r="P10" s="5"/>
      <c r="Q10" s="6" t="s">
        <v>2</v>
      </c>
      <c r="R10" s="5"/>
      <c r="S10" s="6" t="s">
        <v>4</v>
      </c>
      <c r="T10" s="5"/>
      <c r="U10" s="5"/>
      <c r="V10" s="7"/>
      <c r="W10" s="7"/>
    </row>
    <row r="11" spans="2:23" x14ac:dyDescent="0.3">
      <c r="B11" s="3" t="s">
        <v>1</v>
      </c>
      <c r="C11" s="4" t="s">
        <v>6</v>
      </c>
      <c r="D11" s="5"/>
      <c r="E11" s="6" t="s">
        <v>3</v>
      </c>
      <c r="F11" s="5"/>
      <c r="G11" s="6" t="s">
        <v>0</v>
      </c>
      <c r="H11" s="6" t="s">
        <v>5</v>
      </c>
      <c r="I11" s="5"/>
      <c r="J11" s="6" t="s">
        <v>2</v>
      </c>
      <c r="K11" s="5"/>
      <c r="L11" s="6" t="s">
        <v>4</v>
      </c>
      <c r="M11" s="5"/>
      <c r="N11" s="6" t="s">
        <v>1</v>
      </c>
      <c r="O11" s="6" t="s">
        <v>6</v>
      </c>
      <c r="P11" s="5"/>
      <c r="Q11" s="6" t="s">
        <v>3</v>
      </c>
      <c r="R11" s="5"/>
      <c r="S11" s="6" t="s">
        <v>0</v>
      </c>
      <c r="T11" s="6" t="s">
        <v>5</v>
      </c>
      <c r="U11" s="6"/>
      <c r="V11" s="7"/>
      <c r="W11" s="7"/>
    </row>
    <row r="12" spans="2:23" x14ac:dyDescent="0.3">
      <c r="B12" s="3" t="s">
        <v>2</v>
      </c>
      <c r="C12" s="8"/>
      <c r="D12" s="6" t="s">
        <v>4</v>
      </c>
      <c r="E12" s="5"/>
      <c r="F12" s="6" t="s">
        <v>1</v>
      </c>
      <c r="G12" s="6" t="s">
        <v>6</v>
      </c>
      <c r="H12" s="5"/>
      <c r="I12" s="6" t="s">
        <v>3</v>
      </c>
      <c r="J12" s="5"/>
      <c r="K12" s="6" t="s">
        <v>0</v>
      </c>
      <c r="L12" s="6" t="s">
        <v>5</v>
      </c>
      <c r="M12" s="5"/>
      <c r="N12" s="6" t="s">
        <v>2</v>
      </c>
      <c r="O12" s="5"/>
      <c r="P12" s="6" t="s">
        <v>4</v>
      </c>
      <c r="Q12" s="5"/>
      <c r="R12" s="6" t="s">
        <v>1</v>
      </c>
      <c r="S12" s="6" t="s">
        <v>6</v>
      </c>
      <c r="T12" s="5"/>
      <c r="U12" s="5"/>
      <c r="V12" s="7"/>
      <c r="W12" s="7"/>
    </row>
    <row r="13" spans="2:23" x14ac:dyDescent="0.3">
      <c r="B13" s="3" t="s">
        <v>3</v>
      </c>
      <c r="C13" s="8"/>
      <c r="D13" s="6" t="s">
        <v>0</v>
      </c>
      <c r="E13" s="6" t="s">
        <v>5</v>
      </c>
      <c r="F13" s="5"/>
      <c r="G13" s="6" t="s">
        <v>2</v>
      </c>
      <c r="H13" s="5"/>
      <c r="I13" s="6" t="s">
        <v>4</v>
      </c>
      <c r="J13" s="5"/>
      <c r="K13" s="6" t="s">
        <v>1</v>
      </c>
      <c r="L13" s="6" t="s">
        <v>6</v>
      </c>
      <c r="M13" s="5"/>
      <c r="N13" s="6" t="s">
        <v>3</v>
      </c>
      <c r="O13" s="5"/>
      <c r="P13" s="6" t="s">
        <v>0</v>
      </c>
      <c r="Q13" s="6" t="s">
        <v>5</v>
      </c>
      <c r="R13" s="5"/>
      <c r="S13" s="6" t="s">
        <v>2</v>
      </c>
      <c r="T13" s="5"/>
      <c r="U13" s="5"/>
      <c r="V13" s="7"/>
      <c r="W13" s="7"/>
    </row>
    <row r="14" spans="2:23" x14ac:dyDescent="0.3">
      <c r="B14" s="3" t="s">
        <v>4</v>
      </c>
      <c r="C14" s="8"/>
      <c r="D14" s="6" t="s">
        <v>1</v>
      </c>
      <c r="E14" s="6" t="s">
        <v>6</v>
      </c>
      <c r="F14" s="5"/>
      <c r="G14" s="6" t="s">
        <v>3</v>
      </c>
      <c r="H14" s="5"/>
      <c r="I14" s="6" t="s">
        <v>0</v>
      </c>
      <c r="J14" s="6" t="s">
        <v>5</v>
      </c>
      <c r="K14" s="5"/>
      <c r="L14" s="6" t="s">
        <v>2</v>
      </c>
      <c r="M14" s="5"/>
      <c r="N14" s="6" t="s">
        <v>4</v>
      </c>
      <c r="O14" s="5"/>
      <c r="P14" s="6" t="s">
        <v>1</v>
      </c>
      <c r="Q14" s="6" t="s">
        <v>6</v>
      </c>
      <c r="R14" s="5"/>
      <c r="S14" s="6" t="s">
        <v>3</v>
      </c>
      <c r="T14" s="5"/>
      <c r="U14" s="5"/>
      <c r="V14" s="7"/>
      <c r="W14" s="7"/>
    </row>
    <row r="15" spans="2:23" x14ac:dyDescent="0.3">
      <c r="B15" s="3" t="s">
        <v>0</v>
      </c>
      <c r="C15" s="4" t="s">
        <v>5</v>
      </c>
      <c r="D15" s="5"/>
      <c r="E15" s="6" t="s">
        <v>2</v>
      </c>
      <c r="F15" s="5"/>
      <c r="G15" s="6" t="s">
        <v>4</v>
      </c>
      <c r="H15" s="5"/>
      <c r="I15" s="6" t="s">
        <v>1</v>
      </c>
      <c r="J15" s="6" t="s">
        <v>6</v>
      </c>
      <c r="K15" s="5"/>
      <c r="L15" s="6" t="s">
        <v>3</v>
      </c>
      <c r="M15" s="5"/>
      <c r="N15" s="6" t="s">
        <v>0</v>
      </c>
      <c r="O15" s="6" t="s">
        <v>5</v>
      </c>
      <c r="P15" s="5"/>
      <c r="Q15" s="6" t="s">
        <v>2</v>
      </c>
      <c r="R15" s="5"/>
      <c r="S15" s="6" t="s">
        <v>4</v>
      </c>
      <c r="T15" s="5"/>
      <c r="U15" s="5"/>
      <c r="V15" s="7"/>
      <c r="W15" s="7"/>
    </row>
    <row r="17" spans="2:21" x14ac:dyDescent="0.3">
      <c r="B17" s="25" t="s">
        <v>0</v>
      </c>
      <c r="C17" s="9" t="s">
        <v>5</v>
      </c>
      <c r="D17" s="10"/>
      <c r="E17" s="9" t="s">
        <v>2</v>
      </c>
      <c r="F17" s="10"/>
      <c r="G17" s="25" t="s">
        <v>4</v>
      </c>
      <c r="H17" s="17"/>
      <c r="I17" s="18" t="s">
        <v>1</v>
      </c>
      <c r="J17" s="9" t="s">
        <v>6</v>
      </c>
      <c r="K17" s="10"/>
      <c r="L17" s="25" t="s">
        <v>3</v>
      </c>
      <c r="M17" s="21"/>
      <c r="N17" s="25" t="s">
        <v>0</v>
      </c>
      <c r="O17" s="9" t="s">
        <v>5</v>
      </c>
      <c r="P17" s="10"/>
      <c r="Q17" s="9" t="s">
        <v>2</v>
      </c>
      <c r="R17" s="10"/>
      <c r="S17" s="25" t="s">
        <v>4</v>
      </c>
      <c r="T17" s="17"/>
      <c r="U17" s="5"/>
    </row>
    <row r="18" spans="2:21" x14ac:dyDescent="0.3">
      <c r="B18" s="24" t="s">
        <v>1</v>
      </c>
      <c r="C18" s="11" t="s">
        <v>6</v>
      </c>
      <c r="D18" s="12"/>
      <c r="E18" s="11" t="s">
        <v>3</v>
      </c>
      <c r="F18" s="12"/>
      <c r="G18" s="24" t="s">
        <v>0</v>
      </c>
      <c r="H18" s="11" t="s">
        <v>5</v>
      </c>
      <c r="I18" s="12"/>
      <c r="J18" s="11" t="s">
        <v>2</v>
      </c>
      <c r="K18" s="12"/>
      <c r="L18" s="24" t="s">
        <v>4</v>
      </c>
      <c r="M18" s="22"/>
      <c r="N18" s="24" t="s">
        <v>1</v>
      </c>
      <c r="O18" s="11" t="s">
        <v>6</v>
      </c>
      <c r="P18" s="12"/>
      <c r="Q18" s="11" t="s">
        <v>3</v>
      </c>
      <c r="R18" s="12"/>
      <c r="S18" s="24" t="s">
        <v>0</v>
      </c>
      <c r="T18" s="11" t="s">
        <v>5</v>
      </c>
      <c r="U18" s="6"/>
    </row>
    <row r="19" spans="2:21" x14ac:dyDescent="0.3">
      <c r="B19" s="24" t="s">
        <v>2</v>
      </c>
      <c r="C19" s="13"/>
      <c r="D19" s="14" t="s">
        <v>4</v>
      </c>
      <c r="E19" s="13"/>
      <c r="F19" s="14" t="s">
        <v>1</v>
      </c>
      <c r="G19" s="24" t="s">
        <v>6</v>
      </c>
      <c r="H19" s="13"/>
      <c r="I19" s="14" t="s">
        <v>3</v>
      </c>
      <c r="J19" s="13"/>
      <c r="K19" s="14" t="s">
        <v>0</v>
      </c>
      <c r="L19" s="24" t="s">
        <v>5</v>
      </c>
      <c r="M19" s="22"/>
      <c r="N19" s="24" t="s">
        <v>2</v>
      </c>
      <c r="O19" s="13"/>
      <c r="P19" s="14" t="s">
        <v>4</v>
      </c>
      <c r="Q19" s="13"/>
      <c r="R19" s="14" t="s">
        <v>1</v>
      </c>
      <c r="S19" s="24" t="s">
        <v>6</v>
      </c>
      <c r="T19" s="13"/>
      <c r="U19" s="5"/>
    </row>
    <row r="20" spans="2:21" x14ac:dyDescent="0.3">
      <c r="B20" s="24" t="s">
        <v>3</v>
      </c>
      <c r="C20" s="13"/>
      <c r="D20" s="14" t="s">
        <v>0</v>
      </c>
      <c r="E20" s="11" t="s">
        <v>5</v>
      </c>
      <c r="F20" s="12"/>
      <c r="G20" s="24" t="s">
        <v>2</v>
      </c>
      <c r="H20" s="13"/>
      <c r="I20" s="14" t="s">
        <v>4</v>
      </c>
      <c r="J20" s="13"/>
      <c r="K20" s="14" t="s">
        <v>1</v>
      </c>
      <c r="L20" s="24" t="s">
        <v>6</v>
      </c>
      <c r="M20" s="22"/>
      <c r="N20" s="24" t="s">
        <v>3</v>
      </c>
      <c r="O20" s="13"/>
      <c r="P20" s="14" t="s">
        <v>0</v>
      </c>
      <c r="Q20" s="11" t="s">
        <v>5</v>
      </c>
      <c r="R20" s="12"/>
      <c r="S20" s="24" t="s">
        <v>2</v>
      </c>
      <c r="T20" s="13"/>
      <c r="U20" s="5"/>
    </row>
    <row r="21" spans="2:21" x14ac:dyDescent="0.3">
      <c r="B21" s="24" t="s">
        <v>4</v>
      </c>
      <c r="C21" s="13"/>
      <c r="D21" s="14" t="s">
        <v>1</v>
      </c>
      <c r="E21" s="11" t="s">
        <v>6</v>
      </c>
      <c r="F21" s="12"/>
      <c r="G21" s="24" t="s">
        <v>3</v>
      </c>
      <c r="H21" s="13"/>
      <c r="I21" s="14" t="s">
        <v>0</v>
      </c>
      <c r="J21" s="11" t="s">
        <v>5</v>
      </c>
      <c r="K21" s="12"/>
      <c r="L21" s="24" t="s">
        <v>2</v>
      </c>
      <c r="M21" s="22"/>
      <c r="N21" s="24" t="s">
        <v>4</v>
      </c>
      <c r="O21" s="13"/>
      <c r="P21" s="14" t="s">
        <v>1</v>
      </c>
      <c r="Q21" s="11" t="s">
        <v>6</v>
      </c>
      <c r="R21" s="12"/>
      <c r="S21" s="24" t="s">
        <v>3</v>
      </c>
      <c r="T21" s="13"/>
      <c r="U21" s="5"/>
    </row>
    <row r="22" spans="2:21" x14ac:dyDescent="0.3">
      <c r="B22" s="26" t="s">
        <v>0</v>
      </c>
      <c r="C22" s="15" t="s">
        <v>5</v>
      </c>
      <c r="D22" s="16"/>
      <c r="E22" s="15" t="s">
        <v>2</v>
      </c>
      <c r="F22" s="16"/>
      <c r="G22" s="26" t="s">
        <v>4</v>
      </c>
      <c r="H22" s="19"/>
      <c r="I22" s="20" t="s">
        <v>1</v>
      </c>
      <c r="J22" s="15" t="s">
        <v>6</v>
      </c>
      <c r="K22" s="16"/>
      <c r="L22" s="26" t="s">
        <v>3</v>
      </c>
      <c r="M22" s="23"/>
      <c r="N22" s="26" t="s">
        <v>0</v>
      </c>
      <c r="O22" s="15" t="s">
        <v>5</v>
      </c>
      <c r="P22" s="16"/>
      <c r="Q22" s="15" t="s">
        <v>2</v>
      </c>
      <c r="R22" s="16"/>
      <c r="S22" s="26" t="s">
        <v>4</v>
      </c>
      <c r="T22" s="19"/>
      <c r="U22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selection activeCell="B15" sqref="B15"/>
    </sheetView>
  </sheetViews>
  <sheetFormatPr defaultColWidth="3" defaultRowHeight="14.4" x14ac:dyDescent="0.3"/>
  <cols>
    <col min="1" max="1" width="3" style="109"/>
    <col min="2" max="38" width="3" style="68"/>
    <col min="39" max="39" width="8.109375" style="68" bestFit="1" customWidth="1"/>
    <col min="40" max="16384" width="3" style="68"/>
  </cols>
  <sheetData>
    <row r="1" spans="1:30" x14ac:dyDescent="0.3">
      <c r="G1" s="68" t="s">
        <v>45</v>
      </c>
      <c r="I1" s="68" t="s">
        <v>45</v>
      </c>
      <c r="K1" s="68" t="s">
        <v>45</v>
      </c>
      <c r="N1" s="68" t="s">
        <v>45</v>
      </c>
      <c r="Q1" s="68" t="s">
        <v>45</v>
      </c>
      <c r="S1" s="68" t="s">
        <v>45</v>
      </c>
    </row>
    <row r="2" spans="1:30" x14ac:dyDescent="0.3">
      <c r="A2" s="117" t="s">
        <v>96</v>
      </c>
      <c r="B2" s="3" t="s">
        <v>0</v>
      </c>
      <c r="C2" s="4" t="s">
        <v>5</v>
      </c>
      <c r="D2" s="5"/>
      <c r="E2" s="6" t="s">
        <v>2</v>
      </c>
      <c r="F2" s="5"/>
      <c r="G2" s="6" t="s">
        <v>4</v>
      </c>
      <c r="H2" s="5"/>
      <c r="I2" s="6" t="s">
        <v>1</v>
      </c>
      <c r="J2" s="6" t="s">
        <v>6</v>
      </c>
      <c r="K2" s="5"/>
      <c r="L2" s="6" t="s">
        <v>3</v>
      </c>
      <c r="M2" s="5"/>
      <c r="N2" s="6" t="s">
        <v>0</v>
      </c>
      <c r="O2" s="6" t="s">
        <v>5</v>
      </c>
      <c r="P2" s="5"/>
      <c r="Q2" s="6" t="s">
        <v>2</v>
      </c>
      <c r="R2" s="5"/>
      <c r="S2" s="6" t="s">
        <v>4</v>
      </c>
      <c r="T2" s="5"/>
      <c r="U2" s="6" t="s">
        <v>1</v>
      </c>
    </row>
    <row r="3" spans="1:30" x14ac:dyDescent="0.3">
      <c r="A3" s="117"/>
      <c r="B3" s="3" t="s">
        <v>1</v>
      </c>
      <c r="C3" s="4" t="s">
        <v>6</v>
      </c>
      <c r="D3" s="5"/>
      <c r="E3" s="6" t="s">
        <v>3</v>
      </c>
      <c r="F3" s="5"/>
      <c r="G3" s="6" t="s">
        <v>0</v>
      </c>
      <c r="H3" s="6" t="s">
        <v>5</v>
      </c>
      <c r="I3" s="5"/>
      <c r="J3" s="6" t="s">
        <v>2</v>
      </c>
      <c r="K3" s="5"/>
      <c r="L3" s="6" t="s">
        <v>4</v>
      </c>
      <c r="M3" s="5"/>
      <c r="N3" s="6" t="s">
        <v>1</v>
      </c>
      <c r="O3" s="6" t="s">
        <v>6</v>
      </c>
      <c r="P3" s="5"/>
      <c r="Q3" s="6" t="s">
        <v>3</v>
      </c>
      <c r="R3" s="5"/>
      <c r="S3" s="6" t="s">
        <v>0</v>
      </c>
      <c r="T3" s="6" t="s">
        <v>5</v>
      </c>
      <c r="U3" s="104"/>
    </row>
    <row r="4" spans="1:30" x14ac:dyDescent="0.3">
      <c r="A4" s="117"/>
      <c r="B4" s="3" t="s">
        <v>2</v>
      </c>
      <c r="C4" s="8"/>
      <c r="D4" s="6" t="s">
        <v>4</v>
      </c>
      <c r="E4" s="5"/>
      <c r="F4" s="6" t="s">
        <v>1</v>
      </c>
      <c r="G4" s="6" t="s">
        <v>6</v>
      </c>
      <c r="H4" s="5"/>
      <c r="I4" s="6" t="s">
        <v>3</v>
      </c>
      <c r="J4" s="5"/>
      <c r="K4" s="6" t="s">
        <v>0</v>
      </c>
      <c r="L4" s="6" t="s">
        <v>5</v>
      </c>
      <c r="M4" s="5"/>
      <c r="N4" s="6" t="s">
        <v>2</v>
      </c>
      <c r="O4" s="5"/>
      <c r="P4" s="6" t="s">
        <v>4</v>
      </c>
      <c r="Q4" s="5"/>
      <c r="R4" s="6" t="s">
        <v>1</v>
      </c>
      <c r="S4" s="6" t="s">
        <v>6</v>
      </c>
      <c r="T4" s="5"/>
      <c r="U4" s="6" t="s">
        <v>3</v>
      </c>
    </row>
    <row r="5" spans="1:30" x14ac:dyDescent="0.3">
      <c r="A5" s="117"/>
      <c r="B5" s="3" t="s">
        <v>3</v>
      </c>
      <c r="C5" s="8"/>
      <c r="D5" s="6" t="s">
        <v>0</v>
      </c>
      <c r="E5" s="6" t="s">
        <v>5</v>
      </c>
      <c r="F5" s="5"/>
      <c r="G5" s="6" t="s">
        <v>2</v>
      </c>
      <c r="H5" s="5"/>
      <c r="I5" s="6" t="s">
        <v>4</v>
      </c>
      <c r="J5" s="5"/>
      <c r="K5" s="6" t="s">
        <v>1</v>
      </c>
      <c r="L5" s="6" t="s">
        <v>6</v>
      </c>
      <c r="M5" s="5"/>
      <c r="N5" s="6" t="s">
        <v>3</v>
      </c>
      <c r="O5" s="5"/>
      <c r="P5" s="6" t="s">
        <v>0</v>
      </c>
      <c r="Q5" s="6" t="s">
        <v>5</v>
      </c>
      <c r="R5" s="5"/>
      <c r="S5" s="6" t="s">
        <v>2</v>
      </c>
      <c r="T5" s="5"/>
      <c r="U5" s="6" t="s">
        <v>4</v>
      </c>
    </row>
    <row r="6" spans="1:30" x14ac:dyDescent="0.3">
      <c r="A6" s="117"/>
      <c r="B6" s="3" t="s">
        <v>4</v>
      </c>
      <c r="C6" s="8"/>
      <c r="D6" s="6" t="s">
        <v>1</v>
      </c>
      <c r="E6" s="6" t="s">
        <v>6</v>
      </c>
      <c r="F6" s="5"/>
      <c r="G6" s="6" t="s">
        <v>3</v>
      </c>
      <c r="H6" s="5"/>
      <c r="I6" s="6" t="s">
        <v>0</v>
      </c>
      <c r="J6" s="6" t="s">
        <v>5</v>
      </c>
      <c r="K6" s="5"/>
      <c r="L6" s="6" t="s">
        <v>2</v>
      </c>
      <c r="M6" s="5"/>
      <c r="N6" s="6" t="s">
        <v>4</v>
      </c>
      <c r="O6" s="5"/>
      <c r="P6" s="6" t="s">
        <v>1</v>
      </c>
      <c r="Q6" s="6" t="s">
        <v>6</v>
      </c>
      <c r="R6" s="5"/>
      <c r="S6" s="6" t="s">
        <v>3</v>
      </c>
      <c r="T6" s="5"/>
      <c r="U6" s="6" t="s">
        <v>0</v>
      </c>
    </row>
    <row r="7" spans="1:30" x14ac:dyDescent="0.3">
      <c r="A7" s="117"/>
      <c r="B7" s="3" t="s">
        <v>0</v>
      </c>
      <c r="C7" s="4" t="s">
        <v>5</v>
      </c>
      <c r="D7" s="5"/>
      <c r="E7" s="6" t="s">
        <v>2</v>
      </c>
      <c r="F7" s="5"/>
      <c r="G7" s="6" t="s">
        <v>4</v>
      </c>
      <c r="H7" s="5"/>
      <c r="I7" s="6" t="s">
        <v>1</v>
      </c>
      <c r="J7" s="6" t="s">
        <v>6</v>
      </c>
      <c r="K7" s="5"/>
      <c r="L7" s="6" t="s">
        <v>3</v>
      </c>
      <c r="M7" s="5"/>
      <c r="N7" s="6" t="s">
        <v>0</v>
      </c>
      <c r="O7" s="6" t="s">
        <v>5</v>
      </c>
      <c r="P7" s="5"/>
      <c r="Q7" s="6" t="s">
        <v>2</v>
      </c>
      <c r="R7" s="5"/>
      <c r="S7" s="6" t="s">
        <v>4</v>
      </c>
      <c r="T7" s="5"/>
      <c r="U7" s="6" t="s">
        <v>1</v>
      </c>
      <c r="W7" s="68" t="s">
        <v>31</v>
      </c>
      <c r="X7" s="68" t="s">
        <v>30</v>
      </c>
      <c r="Y7" s="68" t="s">
        <v>29</v>
      </c>
      <c r="Z7" s="68" t="s">
        <v>20</v>
      </c>
      <c r="AA7" s="68" t="s">
        <v>28</v>
      </c>
      <c r="AB7" s="68" t="s">
        <v>27</v>
      </c>
      <c r="AC7" s="68" t="s">
        <v>26</v>
      </c>
    </row>
    <row r="8" spans="1:30" x14ac:dyDescent="0.3">
      <c r="G8" s="68" t="s">
        <v>45</v>
      </c>
      <c r="I8" s="68" t="s">
        <v>45</v>
      </c>
      <c r="K8" s="68" t="s">
        <v>45</v>
      </c>
      <c r="N8" s="68" t="s">
        <v>45</v>
      </c>
      <c r="Q8" s="68" t="s">
        <v>45</v>
      </c>
      <c r="S8" s="68" t="s">
        <v>45</v>
      </c>
      <c r="V8"/>
      <c r="X8" s="68">
        <v>1</v>
      </c>
      <c r="Z8" s="68">
        <v>1</v>
      </c>
      <c r="AC8" s="68">
        <v>1</v>
      </c>
      <c r="AD8" s="68" t="s">
        <v>6</v>
      </c>
    </row>
    <row r="9" spans="1:30" x14ac:dyDescent="0.3">
      <c r="A9" s="117" t="s">
        <v>95</v>
      </c>
      <c r="B9" s="110" t="s">
        <v>0</v>
      </c>
      <c r="C9" s="63" t="s">
        <v>5</v>
      </c>
      <c r="D9" s="5"/>
      <c r="E9" s="61" t="s">
        <v>2</v>
      </c>
      <c r="F9" s="5"/>
      <c r="G9" s="58" t="s">
        <v>4</v>
      </c>
      <c r="H9" s="5"/>
      <c r="I9" s="42" t="s">
        <v>1</v>
      </c>
      <c r="J9" s="66" t="s">
        <v>6</v>
      </c>
      <c r="K9" s="5"/>
      <c r="L9" s="65" t="s">
        <v>3</v>
      </c>
      <c r="M9" s="5"/>
      <c r="N9" s="64" t="s">
        <v>0</v>
      </c>
      <c r="O9" s="63" t="s">
        <v>5</v>
      </c>
      <c r="P9" s="5"/>
      <c r="Q9" s="61" t="s">
        <v>2</v>
      </c>
      <c r="R9" s="5"/>
      <c r="S9" s="58" t="s">
        <v>4</v>
      </c>
      <c r="T9" s="5"/>
      <c r="U9" s="42" t="s">
        <v>1</v>
      </c>
      <c r="W9" s="68">
        <v>1</v>
      </c>
      <c r="Y9" s="68">
        <v>1</v>
      </c>
      <c r="AB9" s="68">
        <v>1</v>
      </c>
      <c r="AD9" s="68" t="s">
        <v>3</v>
      </c>
    </row>
    <row r="10" spans="1:30" x14ac:dyDescent="0.3">
      <c r="A10" s="117"/>
      <c r="B10" s="111" t="s">
        <v>1</v>
      </c>
      <c r="C10" s="66" t="s">
        <v>6</v>
      </c>
      <c r="D10" s="5"/>
      <c r="E10" s="65" t="s">
        <v>3</v>
      </c>
      <c r="F10" s="5"/>
      <c r="G10" s="64" t="s">
        <v>0</v>
      </c>
      <c r="H10" s="63" t="s">
        <v>5</v>
      </c>
      <c r="I10" s="5"/>
      <c r="J10" s="61" t="s">
        <v>2</v>
      </c>
      <c r="K10" s="5"/>
      <c r="L10" s="58" t="s">
        <v>4</v>
      </c>
      <c r="M10" s="5"/>
      <c r="N10" s="42" t="s">
        <v>1</v>
      </c>
      <c r="O10" s="66" t="s">
        <v>6</v>
      </c>
      <c r="P10" s="5"/>
      <c r="Q10" s="65" t="s">
        <v>3</v>
      </c>
      <c r="R10" s="5"/>
      <c r="S10" s="64" t="s">
        <v>0</v>
      </c>
      <c r="T10" s="63" t="s">
        <v>5</v>
      </c>
      <c r="U10" s="104"/>
      <c r="X10" s="68">
        <v>1</v>
      </c>
      <c r="AA10" s="68">
        <v>1</v>
      </c>
      <c r="AC10" s="68">
        <v>1</v>
      </c>
      <c r="AD10" s="68" t="s">
        <v>0</v>
      </c>
    </row>
    <row r="11" spans="1:30" x14ac:dyDescent="0.3">
      <c r="A11" s="117"/>
      <c r="B11" s="112" t="s">
        <v>2</v>
      </c>
      <c r="C11" s="5"/>
      <c r="D11" s="58" t="s">
        <v>4</v>
      </c>
      <c r="E11" s="5"/>
      <c r="F11" s="42" t="s">
        <v>1</v>
      </c>
      <c r="G11" s="66" t="s">
        <v>6</v>
      </c>
      <c r="H11" s="5"/>
      <c r="I11" s="65" t="s">
        <v>3</v>
      </c>
      <c r="J11" s="5"/>
      <c r="K11" s="64" t="s">
        <v>0</v>
      </c>
      <c r="L11" s="63" t="s">
        <v>5</v>
      </c>
      <c r="M11" s="5"/>
      <c r="N11" s="61" t="s">
        <v>2</v>
      </c>
      <c r="O11" s="5"/>
      <c r="P11" s="58" t="s">
        <v>4</v>
      </c>
      <c r="Q11" s="5"/>
      <c r="R11" s="42" t="s">
        <v>1</v>
      </c>
      <c r="S11" s="66" t="s">
        <v>6</v>
      </c>
      <c r="T11" s="5"/>
      <c r="U11" s="65" t="s">
        <v>3</v>
      </c>
      <c r="W11" s="68">
        <v>1</v>
      </c>
      <c r="Z11" s="68">
        <v>1</v>
      </c>
      <c r="AB11" s="68">
        <v>1</v>
      </c>
      <c r="AD11" s="68" t="s">
        <v>5</v>
      </c>
    </row>
    <row r="12" spans="1:30" x14ac:dyDescent="0.3">
      <c r="A12" s="117"/>
      <c r="B12" s="113" t="s">
        <v>3</v>
      </c>
      <c r="C12" s="5"/>
      <c r="D12" s="64" t="s">
        <v>0</v>
      </c>
      <c r="E12" s="63" t="s">
        <v>5</v>
      </c>
      <c r="F12" s="5"/>
      <c r="G12" s="61" t="s">
        <v>2</v>
      </c>
      <c r="H12" s="5"/>
      <c r="I12" s="58" t="s">
        <v>4</v>
      </c>
      <c r="J12" s="5"/>
      <c r="K12" s="42" t="s">
        <v>1</v>
      </c>
      <c r="L12" s="66" t="s">
        <v>6</v>
      </c>
      <c r="M12" s="5"/>
      <c r="N12" s="65" t="s">
        <v>3</v>
      </c>
      <c r="O12" s="5"/>
      <c r="P12" s="64" t="s">
        <v>0</v>
      </c>
      <c r="Q12" s="63" t="s">
        <v>5</v>
      </c>
      <c r="R12" s="5"/>
      <c r="S12" s="61" t="s">
        <v>2</v>
      </c>
      <c r="T12" s="5"/>
      <c r="U12" s="58" t="s">
        <v>4</v>
      </c>
      <c r="Y12" s="68">
        <v>1</v>
      </c>
      <c r="AA12" s="68">
        <v>1</v>
      </c>
      <c r="AC12" s="68">
        <v>1</v>
      </c>
      <c r="AD12" s="68" t="s">
        <v>2</v>
      </c>
    </row>
    <row r="13" spans="1:30" x14ac:dyDescent="0.3">
      <c r="A13" s="117"/>
      <c r="B13" s="114" t="s">
        <v>4</v>
      </c>
      <c r="C13" s="5"/>
      <c r="D13" s="42" t="s">
        <v>1</v>
      </c>
      <c r="E13" s="66" t="s">
        <v>6</v>
      </c>
      <c r="F13" s="5"/>
      <c r="G13" s="65" t="s">
        <v>3</v>
      </c>
      <c r="H13" s="5"/>
      <c r="I13" s="64" t="s">
        <v>0</v>
      </c>
      <c r="J13" s="63" t="s">
        <v>5</v>
      </c>
      <c r="K13" s="5"/>
      <c r="L13" s="61" t="s">
        <v>2</v>
      </c>
      <c r="M13" s="5"/>
      <c r="N13" s="58" t="s">
        <v>4</v>
      </c>
      <c r="O13" s="5"/>
      <c r="P13" s="42" t="s">
        <v>1</v>
      </c>
      <c r="Q13" s="66" t="s">
        <v>6</v>
      </c>
      <c r="R13" s="5"/>
      <c r="S13" s="65" t="s">
        <v>3</v>
      </c>
      <c r="T13" s="5"/>
      <c r="U13" s="64" t="s">
        <v>0</v>
      </c>
      <c r="X13" s="68">
        <v>1</v>
      </c>
      <c r="Z13" s="68">
        <v>1</v>
      </c>
      <c r="AB13" s="68">
        <v>1</v>
      </c>
      <c r="AD13" s="68" t="s">
        <v>4</v>
      </c>
    </row>
    <row r="14" spans="1:30" x14ac:dyDescent="0.3">
      <c r="A14" s="117"/>
      <c r="B14" s="110" t="s">
        <v>0</v>
      </c>
      <c r="C14" s="63" t="s">
        <v>5</v>
      </c>
      <c r="D14" s="5"/>
      <c r="E14" s="61" t="s">
        <v>2</v>
      </c>
      <c r="F14" s="5"/>
      <c r="G14" s="58" t="s">
        <v>4</v>
      </c>
      <c r="H14" s="5"/>
      <c r="I14" s="42" t="s">
        <v>1</v>
      </c>
      <c r="J14" s="66" t="s">
        <v>6</v>
      </c>
      <c r="K14" s="5"/>
      <c r="L14" s="65" t="s">
        <v>3</v>
      </c>
      <c r="M14" s="5"/>
      <c r="N14" s="64" t="s">
        <v>0</v>
      </c>
      <c r="O14" s="63" t="s">
        <v>5</v>
      </c>
      <c r="P14" s="5"/>
      <c r="Q14" s="61" t="s">
        <v>2</v>
      </c>
      <c r="R14" s="5"/>
      <c r="S14" s="58" t="s">
        <v>4</v>
      </c>
      <c r="T14" s="5"/>
      <c r="U14" s="6" t="s">
        <v>1</v>
      </c>
      <c r="W14" s="68">
        <v>1</v>
      </c>
      <c r="Y14" s="68">
        <v>1</v>
      </c>
      <c r="AA14" s="68">
        <v>1</v>
      </c>
      <c r="AD14" s="68" t="s">
        <v>1</v>
      </c>
    </row>
    <row r="15" spans="1:30" x14ac:dyDescent="0.3">
      <c r="G15" s="68" t="s">
        <v>45</v>
      </c>
      <c r="I15" s="68" t="s">
        <v>45</v>
      </c>
      <c r="K15" s="68" t="s">
        <v>45</v>
      </c>
      <c r="N15" s="68" t="s">
        <v>45</v>
      </c>
      <c r="Q15" s="68" t="s">
        <v>45</v>
      </c>
      <c r="S15" s="68" t="s">
        <v>45</v>
      </c>
      <c r="V15"/>
    </row>
    <row r="16" spans="1:30" x14ac:dyDescent="0.3">
      <c r="A16" s="117" t="s">
        <v>94</v>
      </c>
      <c r="B16" s="3">
        <v>37</v>
      </c>
      <c r="C16" s="4">
        <v>74</v>
      </c>
      <c r="D16" s="5"/>
      <c r="E16" s="6">
        <v>21</v>
      </c>
      <c r="F16" s="5"/>
      <c r="G16" s="6">
        <v>42</v>
      </c>
      <c r="H16" s="5"/>
      <c r="I16" s="6">
        <v>84</v>
      </c>
      <c r="J16" s="6">
        <v>41</v>
      </c>
      <c r="K16" s="5"/>
      <c r="L16" s="6">
        <v>82</v>
      </c>
      <c r="M16" s="5"/>
      <c r="N16" s="6">
        <v>37</v>
      </c>
      <c r="O16" s="6">
        <v>74</v>
      </c>
      <c r="P16" s="5"/>
      <c r="Q16" s="6">
        <v>21</v>
      </c>
      <c r="R16" s="5"/>
      <c r="S16" s="6">
        <v>42</v>
      </c>
      <c r="T16" s="5"/>
      <c r="U16" s="6">
        <v>84</v>
      </c>
    </row>
    <row r="17" spans="1:30" x14ac:dyDescent="0.3">
      <c r="A17" s="117"/>
      <c r="B17" s="3">
        <v>84</v>
      </c>
      <c r="C17" s="4">
        <v>41</v>
      </c>
      <c r="D17" s="5"/>
      <c r="E17" s="6">
        <v>82</v>
      </c>
      <c r="F17" s="5"/>
      <c r="G17" s="6">
        <v>37</v>
      </c>
      <c r="H17" s="6">
        <v>74</v>
      </c>
      <c r="I17" s="5"/>
      <c r="J17" s="6">
        <v>21</v>
      </c>
      <c r="K17" s="5"/>
      <c r="L17" s="6">
        <v>42</v>
      </c>
      <c r="M17" s="5"/>
      <c r="N17" s="6">
        <v>84</v>
      </c>
      <c r="O17" s="6">
        <v>41</v>
      </c>
      <c r="P17" s="5"/>
      <c r="Q17" s="6">
        <v>82</v>
      </c>
      <c r="R17" s="5"/>
      <c r="S17" s="6">
        <v>37</v>
      </c>
      <c r="T17" s="6">
        <v>74</v>
      </c>
      <c r="U17" s="104"/>
      <c r="W17" s="68" t="s">
        <v>31</v>
      </c>
      <c r="X17" s="68" t="s">
        <v>30</v>
      </c>
      <c r="Y17" s="68" t="s">
        <v>29</v>
      </c>
      <c r="Z17" s="68" t="s">
        <v>20</v>
      </c>
      <c r="AA17" s="68" t="s">
        <v>28</v>
      </c>
      <c r="AB17" s="68" t="s">
        <v>27</v>
      </c>
      <c r="AC17" s="68" t="s">
        <v>26</v>
      </c>
    </row>
    <row r="18" spans="1:30" x14ac:dyDescent="0.3">
      <c r="A18" s="117"/>
      <c r="B18" s="3">
        <v>21</v>
      </c>
      <c r="C18" s="8"/>
      <c r="D18" s="6">
        <v>42</v>
      </c>
      <c r="E18" s="5"/>
      <c r="F18" s="6">
        <v>84</v>
      </c>
      <c r="G18" s="6">
        <v>41</v>
      </c>
      <c r="H18" s="5"/>
      <c r="I18" s="6">
        <v>82</v>
      </c>
      <c r="J18" s="5"/>
      <c r="K18" s="6">
        <v>37</v>
      </c>
      <c r="L18" s="6">
        <v>74</v>
      </c>
      <c r="M18" s="5"/>
      <c r="N18" s="6">
        <v>21</v>
      </c>
      <c r="O18" s="5"/>
      <c r="P18" s="6">
        <v>42</v>
      </c>
      <c r="Q18" s="5"/>
      <c r="R18" s="6">
        <v>84</v>
      </c>
      <c r="S18" s="6">
        <v>41</v>
      </c>
      <c r="T18" s="5"/>
      <c r="U18" s="6">
        <v>82</v>
      </c>
      <c r="W18" s="68">
        <v>1</v>
      </c>
      <c r="X18" s="68">
        <v>0</v>
      </c>
      <c r="Y18" s="68">
        <v>1</v>
      </c>
      <c r="Z18" s="68">
        <v>0</v>
      </c>
      <c r="AA18" s="68">
        <v>1</v>
      </c>
      <c r="AB18" s="68">
        <v>0</v>
      </c>
      <c r="AC18" s="68">
        <v>0</v>
      </c>
      <c r="AD18" s="68">
        <f>BIN2DEC(CONCATENATE(W18,X18,Y18,Z18,AA18,AB18,AC18,))</f>
        <v>84</v>
      </c>
    </row>
    <row r="19" spans="1:30" x14ac:dyDescent="0.3">
      <c r="A19" s="117"/>
      <c r="B19" s="3">
        <v>82</v>
      </c>
      <c r="C19" s="8"/>
      <c r="D19" s="6">
        <v>37</v>
      </c>
      <c r="E19" s="6">
        <v>74</v>
      </c>
      <c r="F19" s="5"/>
      <c r="G19" s="6">
        <v>21</v>
      </c>
      <c r="H19" s="5"/>
      <c r="I19" s="6">
        <v>42</v>
      </c>
      <c r="J19" s="5"/>
      <c r="K19" s="6">
        <v>84</v>
      </c>
      <c r="L19" s="6">
        <v>41</v>
      </c>
      <c r="M19" s="5"/>
      <c r="N19" s="6">
        <v>82</v>
      </c>
      <c r="O19" s="5"/>
      <c r="P19" s="6">
        <v>37</v>
      </c>
      <c r="Q19" s="6">
        <v>74</v>
      </c>
      <c r="R19" s="5"/>
      <c r="S19" s="6">
        <v>21</v>
      </c>
      <c r="T19" s="5"/>
      <c r="U19" s="6">
        <v>42</v>
      </c>
    </row>
    <row r="20" spans="1:30" x14ac:dyDescent="0.3">
      <c r="A20" s="117"/>
      <c r="B20" s="3">
        <v>42</v>
      </c>
      <c r="C20" s="8"/>
      <c r="D20" s="6">
        <v>84</v>
      </c>
      <c r="E20" s="6">
        <v>41</v>
      </c>
      <c r="F20" s="5"/>
      <c r="G20" s="6">
        <v>82</v>
      </c>
      <c r="H20" s="5"/>
      <c r="I20" s="6">
        <v>37</v>
      </c>
      <c r="J20" s="6">
        <v>74</v>
      </c>
      <c r="K20" s="5"/>
      <c r="L20" s="6">
        <v>21</v>
      </c>
      <c r="M20" s="5"/>
      <c r="N20" s="6">
        <v>42</v>
      </c>
      <c r="O20" s="5"/>
      <c r="P20" s="6">
        <v>84</v>
      </c>
      <c r="Q20" s="6">
        <v>41</v>
      </c>
      <c r="R20" s="5"/>
      <c r="S20" s="6">
        <v>82</v>
      </c>
      <c r="T20" s="5"/>
      <c r="U20" s="6">
        <v>37</v>
      </c>
    </row>
    <row r="21" spans="1:30" x14ac:dyDescent="0.3">
      <c r="A21" s="117"/>
      <c r="B21" s="3">
        <v>37</v>
      </c>
      <c r="C21" s="4">
        <v>74</v>
      </c>
      <c r="D21" s="5"/>
      <c r="E21" s="6">
        <v>21</v>
      </c>
      <c r="F21" s="5"/>
      <c r="G21" s="6">
        <v>42</v>
      </c>
      <c r="H21" s="5"/>
      <c r="I21" s="6">
        <v>84</v>
      </c>
      <c r="J21" s="6">
        <v>41</v>
      </c>
      <c r="K21" s="5"/>
      <c r="L21" s="6">
        <v>82</v>
      </c>
      <c r="M21" s="5"/>
      <c r="N21" s="6">
        <v>37</v>
      </c>
      <c r="O21" s="6">
        <v>74</v>
      </c>
      <c r="P21" s="5"/>
      <c r="Q21" s="6">
        <v>21</v>
      </c>
      <c r="R21" s="5"/>
      <c r="S21" s="6">
        <v>42</v>
      </c>
      <c r="T21" s="5"/>
      <c r="U21" s="6">
        <v>84</v>
      </c>
    </row>
    <row r="22" spans="1:30" x14ac:dyDescent="0.3">
      <c r="G22" s="68" t="s">
        <v>45</v>
      </c>
      <c r="I22" s="68" t="s">
        <v>45</v>
      </c>
      <c r="K22" s="68" t="s">
        <v>45</v>
      </c>
      <c r="N22" s="68" t="s">
        <v>45</v>
      </c>
      <c r="Q22" s="68" t="s">
        <v>45</v>
      </c>
      <c r="S22" s="68" t="s">
        <v>45</v>
      </c>
    </row>
    <row r="23" spans="1:30" x14ac:dyDescent="0.3">
      <c r="B23" s="6" t="str">
        <f>IF(ISNUMBER(B16),CHAR(B16),"")</f>
        <v>%</v>
      </c>
      <c r="C23" s="4" t="str">
        <f t="shared" ref="C23:U23" si="0">IF(ISNUMBER(C16),CHAR(C16),"")</f>
        <v>J</v>
      </c>
      <c r="D23" s="5" t="str">
        <f t="shared" si="0"/>
        <v/>
      </c>
      <c r="E23" s="6" t="str">
        <f t="shared" si="0"/>
        <v>_x0015_</v>
      </c>
      <c r="F23" s="5" t="str">
        <f t="shared" si="0"/>
        <v/>
      </c>
      <c r="G23" s="6" t="str">
        <f t="shared" si="0"/>
        <v>*</v>
      </c>
      <c r="H23" s="5" t="str">
        <f t="shared" si="0"/>
        <v/>
      </c>
      <c r="I23" s="6" t="str">
        <f t="shared" si="0"/>
        <v>T</v>
      </c>
      <c r="J23" s="6" t="str">
        <f t="shared" si="0"/>
        <v>)</v>
      </c>
      <c r="K23" s="5" t="str">
        <f t="shared" si="0"/>
        <v/>
      </c>
      <c r="L23" s="6" t="str">
        <f t="shared" si="0"/>
        <v>R</v>
      </c>
      <c r="M23" s="5" t="str">
        <f t="shared" si="0"/>
        <v/>
      </c>
      <c r="N23" s="6" t="str">
        <f t="shared" si="0"/>
        <v>%</v>
      </c>
      <c r="O23" s="6" t="str">
        <f t="shared" si="0"/>
        <v>J</v>
      </c>
      <c r="P23" s="5" t="str">
        <f t="shared" si="0"/>
        <v/>
      </c>
      <c r="Q23" s="6" t="str">
        <f t="shared" si="0"/>
        <v>_x0015_</v>
      </c>
      <c r="R23" s="5" t="str">
        <f t="shared" si="0"/>
        <v/>
      </c>
      <c r="S23" s="6" t="str">
        <f t="shared" si="0"/>
        <v>*</v>
      </c>
      <c r="T23" s="5" t="str">
        <f t="shared" si="0"/>
        <v/>
      </c>
      <c r="U23" s="6" t="str">
        <f t="shared" si="0"/>
        <v>T</v>
      </c>
    </row>
    <row r="24" spans="1:30" x14ac:dyDescent="0.3">
      <c r="B24" s="6" t="str">
        <f t="shared" ref="B24:U24" si="1">IF(ISNUMBER(B17),CHAR(B17),"")</f>
        <v>T</v>
      </c>
      <c r="C24" s="4" t="str">
        <f t="shared" si="1"/>
        <v>)</v>
      </c>
      <c r="D24" s="5" t="str">
        <f t="shared" si="1"/>
        <v/>
      </c>
      <c r="E24" s="6" t="str">
        <f t="shared" si="1"/>
        <v>R</v>
      </c>
      <c r="F24" s="5" t="str">
        <f t="shared" si="1"/>
        <v/>
      </c>
      <c r="G24" s="6" t="str">
        <f t="shared" si="1"/>
        <v>%</v>
      </c>
      <c r="H24" s="6" t="str">
        <f t="shared" si="1"/>
        <v>J</v>
      </c>
      <c r="I24" s="5" t="str">
        <f t="shared" si="1"/>
        <v/>
      </c>
      <c r="J24" s="6" t="str">
        <f t="shared" si="1"/>
        <v>_x0015_</v>
      </c>
      <c r="K24" s="5" t="str">
        <f t="shared" si="1"/>
        <v/>
      </c>
      <c r="L24" s="6" t="str">
        <f t="shared" si="1"/>
        <v>*</v>
      </c>
      <c r="M24" s="5" t="str">
        <f t="shared" si="1"/>
        <v/>
      </c>
      <c r="N24" s="6" t="str">
        <f t="shared" si="1"/>
        <v>T</v>
      </c>
      <c r="O24" s="6" t="str">
        <f t="shared" si="1"/>
        <v>)</v>
      </c>
      <c r="P24" s="5" t="str">
        <f t="shared" si="1"/>
        <v/>
      </c>
      <c r="Q24" s="6" t="str">
        <f t="shared" si="1"/>
        <v>R</v>
      </c>
      <c r="R24" s="5" t="str">
        <f t="shared" si="1"/>
        <v/>
      </c>
      <c r="S24" s="6" t="str">
        <f t="shared" si="1"/>
        <v>%</v>
      </c>
      <c r="T24" s="6" t="str">
        <f t="shared" si="1"/>
        <v>J</v>
      </c>
      <c r="U24" s="5" t="str">
        <f t="shared" si="1"/>
        <v/>
      </c>
    </row>
    <row r="25" spans="1:30" x14ac:dyDescent="0.3">
      <c r="B25" s="6" t="str">
        <f t="shared" ref="B25:U25" si="2">IF(ISNUMBER(B18),CHAR(B18),"")</f>
        <v>_x0015_</v>
      </c>
      <c r="C25" s="8" t="str">
        <f t="shared" si="2"/>
        <v/>
      </c>
      <c r="D25" s="6" t="str">
        <f t="shared" si="2"/>
        <v>*</v>
      </c>
      <c r="E25" s="5" t="str">
        <f t="shared" si="2"/>
        <v/>
      </c>
      <c r="F25" s="6" t="str">
        <f t="shared" si="2"/>
        <v>T</v>
      </c>
      <c r="G25" s="6" t="str">
        <f t="shared" si="2"/>
        <v>)</v>
      </c>
      <c r="H25" s="5" t="str">
        <f t="shared" si="2"/>
        <v/>
      </c>
      <c r="I25" s="6" t="str">
        <f t="shared" si="2"/>
        <v>R</v>
      </c>
      <c r="J25" s="5" t="str">
        <f t="shared" si="2"/>
        <v/>
      </c>
      <c r="K25" s="6" t="str">
        <f t="shared" si="2"/>
        <v>%</v>
      </c>
      <c r="L25" s="6" t="str">
        <f t="shared" si="2"/>
        <v>J</v>
      </c>
      <c r="M25" s="5" t="str">
        <f t="shared" si="2"/>
        <v/>
      </c>
      <c r="N25" s="6" t="str">
        <f t="shared" si="2"/>
        <v>_x0015_</v>
      </c>
      <c r="O25" s="5" t="str">
        <f t="shared" si="2"/>
        <v/>
      </c>
      <c r="P25" s="6" t="str">
        <f t="shared" si="2"/>
        <v>*</v>
      </c>
      <c r="Q25" s="5" t="str">
        <f t="shared" si="2"/>
        <v/>
      </c>
      <c r="R25" s="6" t="str">
        <f t="shared" si="2"/>
        <v>T</v>
      </c>
      <c r="S25" s="6" t="str">
        <f t="shared" si="2"/>
        <v>)</v>
      </c>
      <c r="T25" s="5" t="str">
        <f t="shared" si="2"/>
        <v/>
      </c>
      <c r="U25" s="6" t="str">
        <f t="shared" si="2"/>
        <v>R</v>
      </c>
    </row>
    <row r="26" spans="1:30" x14ac:dyDescent="0.3">
      <c r="B26" s="6" t="str">
        <f t="shared" ref="B26:U26" si="3">IF(ISNUMBER(B19),CHAR(B19),"")</f>
        <v>R</v>
      </c>
      <c r="C26" s="8" t="str">
        <f t="shared" si="3"/>
        <v/>
      </c>
      <c r="D26" s="6" t="str">
        <f t="shared" si="3"/>
        <v>%</v>
      </c>
      <c r="E26" s="6" t="str">
        <f t="shared" si="3"/>
        <v>J</v>
      </c>
      <c r="F26" s="5" t="str">
        <f t="shared" si="3"/>
        <v/>
      </c>
      <c r="G26" s="6" t="str">
        <f t="shared" si="3"/>
        <v>_x0015_</v>
      </c>
      <c r="H26" s="5" t="str">
        <f t="shared" si="3"/>
        <v/>
      </c>
      <c r="I26" s="6" t="str">
        <f t="shared" si="3"/>
        <v>*</v>
      </c>
      <c r="J26" s="5" t="str">
        <f t="shared" si="3"/>
        <v/>
      </c>
      <c r="K26" s="6" t="str">
        <f t="shared" si="3"/>
        <v>T</v>
      </c>
      <c r="L26" s="6" t="str">
        <f t="shared" si="3"/>
        <v>)</v>
      </c>
      <c r="M26" s="5" t="str">
        <f t="shared" si="3"/>
        <v/>
      </c>
      <c r="N26" s="6" t="str">
        <f t="shared" si="3"/>
        <v>R</v>
      </c>
      <c r="O26" s="5" t="str">
        <f t="shared" si="3"/>
        <v/>
      </c>
      <c r="P26" s="6" t="str">
        <f t="shared" si="3"/>
        <v>%</v>
      </c>
      <c r="Q26" s="6" t="str">
        <f t="shared" si="3"/>
        <v>J</v>
      </c>
      <c r="R26" s="5" t="str">
        <f t="shared" si="3"/>
        <v/>
      </c>
      <c r="S26" s="6" t="str">
        <f t="shared" si="3"/>
        <v>_x0015_</v>
      </c>
      <c r="T26" s="5" t="str">
        <f t="shared" si="3"/>
        <v/>
      </c>
      <c r="U26" s="6" t="str">
        <f t="shared" si="3"/>
        <v>*</v>
      </c>
    </row>
    <row r="27" spans="1:30" x14ac:dyDescent="0.3">
      <c r="B27" s="6" t="str">
        <f t="shared" ref="B27:U27" si="4">IF(ISNUMBER(B20),CHAR(B20),"")</f>
        <v>*</v>
      </c>
      <c r="C27" s="8" t="str">
        <f t="shared" si="4"/>
        <v/>
      </c>
      <c r="D27" s="6" t="str">
        <f t="shared" si="4"/>
        <v>T</v>
      </c>
      <c r="E27" s="6" t="str">
        <f t="shared" si="4"/>
        <v>)</v>
      </c>
      <c r="F27" s="5" t="str">
        <f t="shared" si="4"/>
        <v/>
      </c>
      <c r="G27" s="6" t="str">
        <f t="shared" si="4"/>
        <v>R</v>
      </c>
      <c r="H27" s="5" t="str">
        <f t="shared" si="4"/>
        <v/>
      </c>
      <c r="I27" s="6" t="str">
        <f t="shared" si="4"/>
        <v>%</v>
      </c>
      <c r="J27" s="6" t="str">
        <f t="shared" si="4"/>
        <v>J</v>
      </c>
      <c r="K27" s="5" t="str">
        <f t="shared" si="4"/>
        <v/>
      </c>
      <c r="L27" s="6" t="str">
        <f t="shared" si="4"/>
        <v>_x0015_</v>
      </c>
      <c r="M27" s="5" t="str">
        <f t="shared" si="4"/>
        <v/>
      </c>
      <c r="N27" s="6" t="str">
        <f t="shared" si="4"/>
        <v>*</v>
      </c>
      <c r="O27" s="5" t="str">
        <f t="shared" si="4"/>
        <v/>
      </c>
      <c r="P27" s="6" t="str">
        <f t="shared" si="4"/>
        <v>T</v>
      </c>
      <c r="Q27" s="6" t="str">
        <f t="shared" si="4"/>
        <v>)</v>
      </c>
      <c r="R27" s="5" t="str">
        <f t="shared" si="4"/>
        <v/>
      </c>
      <c r="S27" s="6" t="str">
        <f t="shared" si="4"/>
        <v>R</v>
      </c>
      <c r="T27" s="5" t="str">
        <f t="shared" si="4"/>
        <v/>
      </c>
      <c r="U27" s="6" t="str">
        <f t="shared" si="4"/>
        <v>%</v>
      </c>
    </row>
    <row r="28" spans="1:30" x14ac:dyDescent="0.3">
      <c r="B28" s="6" t="str">
        <f t="shared" ref="B28:U28" si="5">IF(ISNUMBER(B21),CHAR(B21),"")</f>
        <v>%</v>
      </c>
      <c r="C28" s="4" t="str">
        <f t="shared" si="5"/>
        <v>J</v>
      </c>
      <c r="D28" s="5" t="str">
        <f t="shared" si="5"/>
        <v/>
      </c>
      <c r="E28" s="6" t="str">
        <f t="shared" si="5"/>
        <v>_x0015_</v>
      </c>
      <c r="F28" s="5" t="str">
        <f t="shared" si="5"/>
        <v/>
      </c>
      <c r="G28" s="6" t="str">
        <f t="shared" si="5"/>
        <v>*</v>
      </c>
      <c r="H28" s="5" t="str">
        <f t="shared" si="5"/>
        <v/>
      </c>
      <c r="I28" s="6" t="str">
        <f t="shared" si="5"/>
        <v>T</v>
      </c>
      <c r="J28" s="6" t="str">
        <f t="shared" si="5"/>
        <v>)</v>
      </c>
      <c r="K28" s="5" t="str">
        <f t="shared" si="5"/>
        <v/>
      </c>
      <c r="L28" s="6" t="str">
        <f t="shared" si="5"/>
        <v>R</v>
      </c>
      <c r="M28" s="5" t="str">
        <f t="shared" si="5"/>
        <v/>
      </c>
      <c r="N28" s="6" t="str">
        <f t="shared" si="5"/>
        <v>%</v>
      </c>
      <c r="O28" s="6" t="str">
        <f t="shared" si="5"/>
        <v>J</v>
      </c>
      <c r="P28" s="5" t="str">
        <f t="shared" si="5"/>
        <v/>
      </c>
      <c r="Q28" s="6" t="str">
        <f t="shared" si="5"/>
        <v>_x0015_</v>
      </c>
      <c r="R28" s="5" t="str">
        <f t="shared" si="5"/>
        <v/>
      </c>
      <c r="S28" s="6" t="str">
        <f t="shared" si="5"/>
        <v>*</v>
      </c>
      <c r="T28" s="5" t="str">
        <f t="shared" si="5"/>
        <v/>
      </c>
      <c r="U28" s="6" t="str">
        <f t="shared" si="5"/>
        <v>T</v>
      </c>
    </row>
  </sheetData>
  <mergeCells count="3">
    <mergeCell ref="A16:A21"/>
    <mergeCell ref="A9:A14"/>
    <mergeCell ref="A2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J13"/>
  <sheetViews>
    <sheetView zoomScale="80" zoomScaleNormal="80" workbookViewId="0">
      <selection activeCell="F43" sqref="F43"/>
    </sheetView>
  </sheetViews>
  <sheetFormatPr defaultRowHeight="14.4" x14ac:dyDescent="0.3"/>
  <cols>
    <col min="1" max="1" width="3.77734375" customWidth="1"/>
    <col min="2" max="20" width="5.77734375" customWidth="1"/>
    <col min="22" max="49" width="3.77734375" customWidth="1"/>
  </cols>
  <sheetData>
    <row r="1" spans="2:36" x14ac:dyDescent="0.3">
      <c r="W1">
        <v>1</v>
      </c>
    </row>
    <row r="2" spans="2:36" x14ac:dyDescent="0.3">
      <c r="V2" s="28" t="s">
        <v>4</v>
      </c>
      <c r="W2" s="27" t="s">
        <v>12</v>
      </c>
      <c r="X2" s="35" t="s">
        <v>8</v>
      </c>
      <c r="Y2" t="s">
        <v>3</v>
      </c>
      <c r="Z2" s="27" t="s">
        <v>12</v>
      </c>
      <c r="AA2" s="35" t="s">
        <v>0</v>
      </c>
      <c r="AB2" s="27" t="s">
        <v>12</v>
      </c>
      <c r="AC2" t="s">
        <v>10</v>
      </c>
      <c r="AD2" s="27" t="s">
        <v>12</v>
      </c>
      <c r="AE2" t="s">
        <v>11</v>
      </c>
      <c r="AF2" s="35" t="s">
        <v>4</v>
      </c>
      <c r="AG2" s="27" t="s">
        <v>12</v>
      </c>
      <c r="AH2" t="s">
        <v>1</v>
      </c>
    </row>
    <row r="3" spans="2:36" x14ac:dyDescent="0.3">
      <c r="V3" s="28" t="s">
        <v>13</v>
      </c>
      <c r="W3" t="s">
        <v>6</v>
      </c>
      <c r="X3" s="27" t="s">
        <v>12</v>
      </c>
      <c r="Y3" s="35" t="s">
        <v>3</v>
      </c>
      <c r="Z3" t="s">
        <v>15</v>
      </c>
      <c r="AA3" s="27" t="s">
        <v>12</v>
      </c>
      <c r="AB3" t="s">
        <v>5</v>
      </c>
      <c r="AC3" s="27" t="s">
        <v>12</v>
      </c>
      <c r="AD3" t="s">
        <v>2</v>
      </c>
      <c r="AE3" s="27" t="s">
        <v>12</v>
      </c>
      <c r="AF3" t="s">
        <v>4</v>
      </c>
      <c r="AG3" s="35" t="s">
        <v>13</v>
      </c>
      <c r="AI3" s="27"/>
    </row>
    <row r="4" spans="2:36" x14ac:dyDescent="0.3">
      <c r="B4" s="30" t="str">
        <f ca="1">OFFSET($W$2,$W$1-1,4)</f>
        <v>E</v>
      </c>
      <c r="C4" s="31" t="str">
        <f ca="1">OFFSET($W$2,$W$1-1,5)</f>
        <v xml:space="preserve"> </v>
      </c>
      <c r="D4" s="33" t="str">
        <f ca="1">OFFSET($W$2,$W$1-1,6)</f>
        <v>F#</v>
      </c>
      <c r="E4" s="34" t="str">
        <f ca="1">OFFSET($W$2,$W$1-1,7)</f>
        <v xml:space="preserve"> </v>
      </c>
      <c r="F4" s="33" t="str">
        <f ca="1">OFFSET($W$2,$W$1-1,8)</f>
        <v>G#</v>
      </c>
      <c r="G4" s="34" t="str">
        <f ca="1">OFFSET($W$2,$W$1-1,9)</f>
        <v>A</v>
      </c>
      <c r="H4" s="33" t="str">
        <f ca="1">OFFSET($W$2,$W$1-1,10)</f>
        <v xml:space="preserve"> </v>
      </c>
      <c r="I4" s="34" t="str">
        <f ca="1">OFFSET($W$2,$W$1-1,11)</f>
        <v>B</v>
      </c>
      <c r="J4" s="34" t="str">
        <f ca="1">OFFSET($W$2,$W$1-1,0)</f>
        <v xml:space="preserve"> </v>
      </c>
      <c r="K4" s="33" t="str">
        <f ca="1">OFFSET($W$2,$W$1-1,1)</f>
        <v>C#</v>
      </c>
      <c r="L4" s="34" t="str">
        <f ca="1">OFFSET($W$2,$W$1-1,2)</f>
        <v>D</v>
      </c>
      <c r="M4" s="33" t="str">
        <f ca="1">OFFSET($W$2,$W$1-1,3)</f>
        <v xml:space="preserve"> </v>
      </c>
      <c r="N4" s="34" t="str">
        <f ca="1">OFFSET($W$2,$W$1-1,4)</f>
        <v>E</v>
      </c>
      <c r="O4" s="34" t="str">
        <f ca="1">OFFSET($W$2,$W$1-1,5)</f>
        <v xml:space="preserve"> </v>
      </c>
      <c r="P4" s="33" t="str">
        <f ca="1">OFFSET($W$2,$W$1-1,6)</f>
        <v>F#</v>
      </c>
      <c r="Q4" s="34" t="str">
        <f ca="1">OFFSET($W$2,$W$1-1,7)</f>
        <v xml:space="preserve"> </v>
      </c>
      <c r="R4" s="33" t="str">
        <f ca="1">OFFSET($W$2,$W$1-1,8)</f>
        <v>G#</v>
      </c>
      <c r="S4" s="34" t="str">
        <f ca="1">OFFSET($W$2,$W$1-1,9)</f>
        <v>A</v>
      </c>
      <c r="T4" s="33" t="str">
        <f ca="1">OFFSET($W$2,$W$1-1,10)</f>
        <v xml:space="preserve"> </v>
      </c>
      <c r="V4" s="28" t="s">
        <v>1</v>
      </c>
      <c r="W4" s="27" t="s">
        <v>12</v>
      </c>
      <c r="X4" t="s">
        <v>8</v>
      </c>
      <c r="Y4" s="27" t="s">
        <v>12</v>
      </c>
      <c r="Z4" s="35" t="s">
        <v>9</v>
      </c>
      <c r="AA4" t="s">
        <v>0</v>
      </c>
      <c r="AB4" s="27" t="s">
        <v>12</v>
      </c>
      <c r="AC4" t="s">
        <v>10</v>
      </c>
      <c r="AD4" s="27" t="s">
        <v>12</v>
      </c>
      <c r="AE4" t="s">
        <v>11</v>
      </c>
      <c r="AF4" s="27" t="s">
        <v>12</v>
      </c>
      <c r="AG4" t="s">
        <v>7</v>
      </c>
      <c r="AH4" s="35" t="s">
        <v>1</v>
      </c>
    </row>
    <row r="5" spans="2:36" x14ac:dyDescent="0.3">
      <c r="B5" s="30" t="str">
        <f ca="1">OFFSET($W$2,$W$1-1,11)</f>
        <v>B</v>
      </c>
      <c r="C5" s="31" t="str">
        <f ca="1">OFFSET($W$2,$W$1-1,0)</f>
        <v xml:space="preserve"> </v>
      </c>
      <c r="D5" s="33" t="str">
        <f ca="1">OFFSET($W$2,$W$1-1,1)</f>
        <v>C#</v>
      </c>
      <c r="E5" s="34" t="str">
        <f ca="1">OFFSET($W$2,$W$1-1,2)</f>
        <v>D</v>
      </c>
      <c r="F5" s="33" t="str">
        <f ca="1">OFFSET($W$2,$W$1-1,3)</f>
        <v xml:space="preserve"> </v>
      </c>
      <c r="G5" s="34" t="str">
        <f ca="1">OFFSET($W$2,$W$1-1,4)</f>
        <v>E</v>
      </c>
      <c r="H5" s="34" t="str">
        <f ca="1">OFFSET($W$2,$W$1-1,5)</f>
        <v xml:space="preserve"> </v>
      </c>
      <c r="I5" s="33" t="str">
        <f ca="1">OFFSET($W$2,$W$1-1,6)</f>
        <v>F#</v>
      </c>
      <c r="J5" s="34" t="str">
        <f ca="1">OFFSET($W$2,$W$1-1,7)</f>
        <v xml:space="preserve"> </v>
      </c>
      <c r="K5" s="33" t="str">
        <f ca="1">OFFSET($W$2,$W$1-1,8)</f>
        <v>G#</v>
      </c>
      <c r="L5" s="34" t="str">
        <f ca="1">OFFSET($W$2,$W$1-1,9)</f>
        <v>A</v>
      </c>
      <c r="M5" s="33" t="str">
        <f ca="1">OFFSET($W$2,$W$1-1,10)</f>
        <v xml:space="preserve"> </v>
      </c>
      <c r="N5" s="34" t="str">
        <f ca="1">OFFSET($W$2,$W$1-1,11)</f>
        <v>B</v>
      </c>
      <c r="O5" s="34" t="str">
        <f ca="1">OFFSET($W$2,$W$1-1,0)</f>
        <v xml:space="preserve"> </v>
      </c>
      <c r="P5" s="33" t="str">
        <f ca="1">OFFSET($W$2,$W$1-1,1)</f>
        <v>C#</v>
      </c>
      <c r="Q5" s="34" t="str">
        <f ca="1">OFFSET($W$2,$W$1-1,2)</f>
        <v>D</v>
      </c>
      <c r="R5" s="33" t="str">
        <f ca="1">OFFSET($W$2,$W$1-1,3)</f>
        <v xml:space="preserve"> </v>
      </c>
      <c r="S5" s="34" t="str">
        <f ca="1">OFFSET($W$2,$W$1-1,4)</f>
        <v>E</v>
      </c>
      <c r="T5" s="34" t="str">
        <f ca="1">OFFSET($W$2,$W$1-1,5)</f>
        <v xml:space="preserve"> </v>
      </c>
      <c r="V5" s="28" t="s">
        <v>6</v>
      </c>
      <c r="W5" s="35" t="s">
        <v>6</v>
      </c>
      <c r="X5" s="27" t="s">
        <v>12</v>
      </c>
      <c r="Y5" t="s">
        <v>3</v>
      </c>
      <c r="Z5" s="27" t="s">
        <v>12</v>
      </c>
      <c r="AA5" s="35" t="s">
        <v>0</v>
      </c>
      <c r="AB5" s="36" t="s">
        <v>5</v>
      </c>
      <c r="AC5" s="27" t="s">
        <v>12</v>
      </c>
      <c r="AD5" t="s">
        <v>2</v>
      </c>
      <c r="AE5" s="27" t="s">
        <v>12</v>
      </c>
      <c r="AF5" t="s">
        <v>4</v>
      </c>
      <c r="AG5" s="27" t="s">
        <v>12</v>
      </c>
      <c r="AH5" t="s">
        <v>1</v>
      </c>
    </row>
    <row r="6" spans="2:36" x14ac:dyDescent="0.3">
      <c r="B6" s="30" t="str">
        <f ca="1">OFFSET($W$2,$W$1-1,7)</f>
        <v xml:space="preserve"> </v>
      </c>
      <c r="C6" s="32" t="str">
        <f ca="1">OFFSET($W$2,$W$1-1,8)</f>
        <v>G#</v>
      </c>
      <c r="D6" s="34" t="str">
        <f ca="1">OFFSET($W$2,$W$1-1,9)</f>
        <v>A</v>
      </c>
      <c r="E6" s="33" t="str">
        <f ca="1">OFFSET($W$2,$W$1-1,10)</f>
        <v xml:space="preserve"> </v>
      </c>
      <c r="F6" s="34" t="str">
        <f ca="1">OFFSET($W$2,$W$1-1,11)</f>
        <v>B</v>
      </c>
      <c r="G6" s="34" t="str">
        <f ca="1">OFFSET($W$2,$W$1-1,0)</f>
        <v xml:space="preserve"> </v>
      </c>
      <c r="H6" s="33" t="str">
        <f ca="1">OFFSET($W$2,$W$1-1,1)</f>
        <v>C#</v>
      </c>
      <c r="I6" s="34" t="str">
        <f ca="1">OFFSET($W$2,$W$1-1,2)</f>
        <v>D</v>
      </c>
      <c r="J6" s="33" t="str">
        <f ca="1">OFFSET($W$2,$W$1-1,3)</f>
        <v xml:space="preserve"> </v>
      </c>
      <c r="K6" s="34" t="str">
        <f ca="1">OFFSET($W$2,$W$1-1,4)</f>
        <v>E</v>
      </c>
      <c r="L6" s="34" t="str">
        <f ca="1">OFFSET($W$2,$W$1-1,5)</f>
        <v xml:space="preserve"> </v>
      </c>
      <c r="M6" s="33" t="str">
        <f ca="1">OFFSET($W$2,$W$1-1,6)</f>
        <v>F#</v>
      </c>
      <c r="N6" s="34" t="str">
        <f ca="1">OFFSET($W$2,$W$1-1,7)</f>
        <v xml:space="preserve"> </v>
      </c>
      <c r="O6" s="33" t="str">
        <f ca="1">OFFSET($W$2,$W$1-1,8)</f>
        <v>G#</v>
      </c>
      <c r="P6" s="34" t="str">
        <f ca="1">OFFSET($W$2,$W$1-1,9)</f>
        <v>A</v>
      </c>
      <c r="Q6" s="33" t="str">
        <f ca="1">OFFSET($W$2,$W$1-1,10)</f>
        <v xml:space="preserve"> </v>
      </c>
      <c r="R6" s="34" t="str">
        <f ca="1">OFFSET($W$2,$W$1-1,11)</f>
        <v>B</v>
      </c>
      <c r="S6" s="34" t="str">
        <f ca="1">OFFSET($W$2,$W$1-1,0)</f>
        <v xml:space="preserve"> </v>
      </c>
      <c r="T6" s="33" t="str">
        <f ca="1">OFFSET($W$2,$W$1-1,1)</f>
        <v>C#</v>
      </c>
      <c r="V6" s="28" t="s">
        <v>8</v>
      </c>
      <c r="W6" s="29" t="s">
        <v>12</v>
      </c>
      <c r="X6" s="35" t="s">
        <v>8</v>
      </c>
      <c r="Y6" s="29" t="s">
        <v>12</v>
      </c>
      <c r="Z6" t="s">
        <v>9</v>
      </c>
      <c r="AA6" s="29" t="s">
        <v>12</v>
      </c>
      <c r="AB6" s="35" t="s">
        <v>5</v>
      </c>
      <c r="AC6" s="36" t="s">
        <v>10</v>
      </c>
      <c r="AD6" s="29" t="s">
        <v>12</v>
      </c>
      <c r="AE6" t="s">
        <v>11</v>
      </c>
      <c r="AF6" s="29" t="s">
        <v>12</v>
      </c>
      <c r="AG6" t="s">
        <v>7</v>
      </c>
      <c r="AH6" s="29" t="s">
        <v>12</v>
      </c>
    </row>
    <row r="7" spans="2:36" x14ac:dyDescent="0.3">
      <c r="B7" s="30" t="str">
        <f ca="1">OFFSET($W$2,$W$1-1,2)</f>
        <v>D</v>
      </c>
      <c r="C7" s="32" t="str">
        <f ca="1">OFFSET($W$2,$W$1-1,3)</f>
        <v xml:space="preserve"> </v>
      </c>
      <c r="D7" s="34" t="str">
        <f ca="1">OFFSET($W$2,$W$1-1,4)</f>
        <v>E</v>
      </c>
      <c r="E7" s="34" t="str">
        <f ca="1">OFFSET($W$2,$W$1-1,5)</f>
        <v xml:space="preserve"> </v>
      </c>
      <c r="F7" s="33" t="str">
        <f ca="1">OFFSET($W$2,$W$1-1,6)</f>
        <v>F#</v>
      </c>
      <c r="G7" s="34" t="str">
        <f ca="1">OFFSET($W$2,$W$1-1,7)</f>
        <v xml:space="preserve"> </v>
      </c>
      <c r="H7" s="33" t="str">
        <f ca="1">OFFSET($W$2,$W$1-1,8)</f>
        <v>G#</v>
      </c>
      <c r="I7" s="34" t="str">
        <f ca="1">OFFSET($W$2,$W$1-1,9)</f>
        <v>A</v>
      </c>
      <c r="J7" s="33" t="str">
        <f ca="1">OFFSET($W$2,$W$1-1,10)</f>
        <v xml:space="preserve"> </v>
      </c>
      <c r="K7" s="34" t="str">
        <f ca="1">OFFSET($W$2,$W$1-1,11)</f>
        <v>B</v>
      </c>
      <c r="L7" s="34" t="str">
        <f ca="1">OFFSET($W$2,$W$1-1,0)</f>
        <v xml:space="preserve"> </v>
      </c>
      <c r="M7" s="33" t="str">
        <f ca="1">OFFSET($W$2,$W$1-1,1)</f>
        <v>C#</v>
      </c>
      <c r="N7" s="34" t="str">
        <f ca="1">OFFSET($W$2,$W$1-1,2)</f>
        <v>D</v>
      </c>
      <c r="O7" s="33" t="str">
        <f ca="1">OFFSET($W$2,$W$1-1,3)</f>
        <v xml:space="preserve"> </v>
      </c>
      <c r="P7" s="34" t="str">
        <f ca="1">OFFSET($W$2,$W$1-1,4)</f>
        <v>E</v>
      </c>
      <c r="Q7" s="34" t="str">
        <f ca="1">OFFSET($W$2,$W$1-1,5)</f>
        <v xml:space="preserve"> </v>
      </c>
      <c r="R7" s="33" t="str">
        <f ca="1">OFFSET($W$2,$W$1-1,6)</f>
        <v>F#</v>
      </c>
      <c r="S7" s="34" t="str">
        <f ca="1">OFFSET($W$2,$W$1-1,7)</f>
        <v xml:space="preserve"> </v>
      </c>
      <c r="T7" s="33" t="str">
        <f ca="1">OFFSET($W$2,$W$1-1,8)</f>
        <v>G#</v>
      </c>
      <c r="V7" s="28" t="s">
        <v>3</v>
      </c>
      <c r="W7" t="s">
        <v>6</v>
      </c>
      <c r="X7" s="29" t="s">
        <v>12</v>
      </c>
      <c r="Y7" s="35" t="s">
        <v>3</v>
      </c>
      <c r="Z7" s="29" t="s">
        <v>12</v>
      </c>
      <c r="AA7" t="s">
        <v>0</v>
      </c>
      <c r="AB7" s="27" t="s">
        <v>12</v>
      </c>
      <c r="AC7" s="35" t="s">
        <v>10</v>
      </c>
      <c r="AD7" s="36" t="s">
        <v>2</v>
      </c>
      <c r="AE7" s="27" t="s">
        <v>12</v>
      </c>
      <c r="AF7" t="s">
        <v>4</v>
      </c>
      <c r="AG7" s="27" t="s">
        <v>12</v>
      </c>
      <c r="AH7" t="s">
        <v>1</v>
      </c>
      <c r="AI7" s="27"/>
    </row>
    <row r="8" spans="2:36" x14ac:dyDescent="0.3">
      <c r="B8" s="30" t="str">
        <f ca="1">OFFSET($W$2,$W$1-1,9)</f>
        <v>A</v>
      </c>
      <c r="C8" s="32" t="str">
        <f ca="1">OFFSET($W$2,$W$1-1,10)</f>
        <v xml:space="preserve"> </v>
      </c>
      <c r="D8" s="34" t="str">
        <f ca="1">OFFSET($W$2,$W$1-1,11)</f>
        <v>B</v>
      </c>
      <c r="E8" s="34" t="str">
        <f ca="1">OFFSET($W$2,$W$1-1,0)</f>
        <v xml:space="preserve"> </v>
      </c>
      <c r="F8" s="33" t="str">
        <f ca="1">OFFSET($W$2,$W$1-1,1)</f>
        <v>C#</v>
      </c>
      <c r="G8" s="34" t="str">
        <f ca="1">OFFSET($W$2,$W$1-1,2)</f>
        <v>D</v>
      </c>
      <c r="H8" s="33" t="str">
        <f ca="1">OFFSET($W$2,$W$1-1,3)</f>
        <v xml:space="preserve"> </v>
      </c>
      <c r="I8" s="34" t="str">
        <f ca="1">OFFSET($W$2,$W$1-1,4)</f>
        <v>E</v>
      </c>
      <c r="J8" s="34" t="str">
        <f ca="1">OFFSET($W$2,$W$1-1,5)</f>
        <v xml:space="preserve"> </v>
      </c>
      <c r="K8" s="33" t="str">
        <f ca="1">OFFSET($W$2,$W$1-1,6)</f>
        <v>F#</v>
      </c>
      <c r="L8" s="34" t="str">
        <f ca="1">OFFSET($W$2,$W$1-1,7)</f>
        <v xml:space="preserve"> </v>
      </c>
      <c r="M8" s="33" t="str">
        <f ca="1">OFFSET($W$2,$W$1-1,8)</f>
        <v>G#</v>
      </c>
      <c r="N8" s="34" t="str">
        <f ca="1">OFFSET($W$2,$W$1-1,9)</f>
        <v>A</v>
      </c>
      <c r="O8" s="33" t="str">
        <f ca="1">OFFSET($W$2,$W$1-1,10)</f>
        <v xml:space="preserve"> </v>
      </c>
      <c r="P8" s="34" t="str">
        <f ca="1">OFFSET($W$2,$W$1-1,11)</f>
        <v>B</v>
      </c>
      <c r="Q8" s="34" t="str">
        <f ca="1">OFFSET($W$2,$W$1-1,0)</f>
        <v xml:space="preserve"> </v>
      </c>
      <c r="R8" s="33" t="str">
        <f ca="1">OFFSET($W$2,$W$1-1,1)</f>
        <v>C#</v>
      </c>
      <c r="S8" s="34" t="str">
        <f ca="1">OFFSET($W$2,$W$1-1,2)</f>
        <v>D</v>
      </c>
      <c r="T8" s="33" t="str">
        <f ca="1">OFFSET($W$2,$W$1-1,3)</f>
        <v xml:space="preserve"> </v>
      </c>
      <c r="V8" s="28" t="s">
        <v>15</v>
      </c>
      <c r="W8" t="s">
        <v>6</v>
      </c>
      <c r="X8" s="29" t="s">
        <v>12</v>
      </c>
      <c r="Y8" t="s">
        <v>3</v>
      </c>
      <c r="Z8" s="35" t="s">
        <v>15</v>
      </c>
      <c r="AA8" s="27" t="s">
        <v>12</v>
      </c>
      <c r="AB8" t="s">
        <v>5</v>
      </c>
      <c r="AC8" s="27" t="s">
        <v>12</v>
      </c>
      <c r="AD8" s="35" t="s">
        <v>2</v>
      </c>
      <c r="AE8" s="36" t="s">
        <v>14</v>
      </c>
      <c r="AF8" s="27" t="s">
        <v>12</v>
      </c>
      <c r="AG8" t="s">
        <v>13</v>
      </c>
      <c r="AH8" s="27" t="s">
        <v>12</v>
      </c>
      <c r="AJ8" s="27" t="s">
        <v>12</v>
      </c>
    </row>
    <row r="9" spans="2:36" x14ac:dyDescent="0.3">
      <c r="B9" s="30" t="str">
        <f ca="1">OFFSET($W$2,$W$1-1,4)</f>
        <v>E</v>
      </c>
      <c r="C9" s="31" t="str">
        <f ca="1">OFFSET($W$2,$W$1-1,5)</f>
        <v xml:space="preserve"> </v>
      </c>
      <c r="D9" s="33" t="str">
        <f ca="1">OFFSET($W$2,$W$1-1,6)</f>
        <v>F#</v>
      </c>
      <c r="E9" s="34" t="str">
        <f ca="1">OFFSET($W$2,$W$1-1,7)</f>
        <v xml:space="preserve"> </v>
      </c>
      <c r="F9" s="33" t="str">
        <f ca="1">OFFSET($W$2,$W$1-1,8)</f>
        <v>G#</v>
      </c>
      <c r="G9" s="34" t="str">
        <f ca="1">OFFSET($W$2,$W$1-1,9)</f>
        <v>A</v>
      </c>
      <c r="H9" s="33" t="str">
        <f ca="1">OFFSET($W$2,$W$1-1,10)</f>
        <v xml:space="preserve"> </v>
      </c>
      <c r="I9" s="34" t="str">
        <f ca="1">OFFSET($W$2,$W$1-1,11)</f>
        <v>B</v>
      </c>
      <c r="J9" s="34" t="str">
        <f ca="1">OFFSET($W$2,$W$1-1,0)</f>
        <v xml:space="preserve"> </v>
      </c>
      <c r="K9" s="33" t="str">
        <f ca="1">OFFSET($W$2,$W$1-1,1)</f>
        <v>C#</v>
      </c>
      <c r="L9" s="34" t="str">
        <f ca="1">OFFSET($W$2,$W$1-1,2)</f>
        <v>D</v>
      </c>
      <c r="M9" s="33" t="str">
        <f ca="1">OFFSET($W$2,$W$1-1,3)</f>
        <v xml:space="preserve"> </v>
      </c>
      <c r="N9" s="34" t="str">
        <f ca="1">OFFSET($W$2,$W$1-1,4)</f>
        <v>E</v>
      </c>
      <c r="O9" s="34" t="str">
        <f ca="1">OFFSET($W$2,$W$1-1,5)</f>
        <v xml:space="preserve"> </v>
      </c>
      <c r="P9" s="33" t="str">
        <f ca="1">OFFSET($W$2,$W$1-1,6)</f>
        <v>F#</v>
      </c>
      <c r="Q9" s="34" t="str">
        <f ca="1">OFFSET($W$2,$W$1-1,7)</f>
        <v xml:space="preserve"> </v>
      </c>
      <c r="R9" s="33" t="str">
        <f ca="1">OFFSET($W$2,$W$1-1,8)</f>
        <v>G#</v>
      </c>
      <c r="S9" s="34" t="str">
        <f ca="1">OFFSET($W$2,$W$1-1,9)</f>
        <v>A</v>
      </c>
      <c r="T9" s="33" t="str">
        <f ca="1">OFFSET($W$2,$W$1-1,10)</f>
        <v xml:space="preserve"> </v>
      </c>
      <c r="V9" s="28" t="s">
        <v>0</v>
      </c>
      <c r="W9" s="29" t="s">
        <v>12</v>
      </c>
      <c r="X9" t="s">
        <v>8</v>
      </c>
      <c r="Y9" s="27" t="s">
        <v>12</v>
      </c>
      <c r="Z9" t="s">
        <v>9</v>
      </c>
      <c r="AA9" s="35" t="s">
        <v>0</v>
      </c>
      <c r="AB9" s="27" t="s">
        <v>12</v>
      </c>
      <c r="AC9" t="s">
        <v>10</v>
      </c>
      <c r="AD9" s="27" t="s">
        <v>12</v>
      </c>
      <c r="AE9" s="35" t="s">
        <v>11</v>
      </c>
      <c r="AF9" s="36" t="s">
        <v>4</v>
      </c>
      <c r="AG9" s="27" t="s">
        <v>12</v>
      </c>
      <c r="AH9" t="s">
        <v>1</v>
      </c>
      <c r="AI9" s="27"/>
    </row>
    <row r="10" spans="2:36" x14ac:dyDescent="0.3">
      <c r="V10" s="28" t="s">
        <v>5</v>
      </c>
      <c r="W10" s="35" t="s">
        <v>6</v>
      </c>
      <c r="X10" s="27" t="s">
        <v>12</v>
      </c>
      <c r="Y10" t="s">
        <v>3</v>
      </c>
      <c r="Z10" s="27" t="s">
        <v>12</v>
      </c>
      <c r="AA10" t="s">
        <v>0</v>
      </c>
      <c r="AB10" s="35" t="s">
        <v>5</v>
      </c>
      <c r="AC10" s="27" t="s">
        <v>12</v>
      </c>
      <c r="AD10" t="s">
        <v>2</v>
      </c>
      <c r="AE10" s="27" t="s">
        <v>12</v>
      </c>
      <c r="AF10" s="35" t="s">
        <v>4</v>
      </c>
      <c r="AG10" s="36" t="s">
        <v>13</v>
      </c>
      <c r="AH10" s="27" t="s">
        <v>12</v>
      </c>
      <c r="AJ10" s="27" t="s">
        <v>12</v>
      </c>
    </row>
    <row r="11" spans="2:36" x14ac:dyDescent="0.3">
      <c r="V11" s="28" t="s">
        <v>16</v>
      </c>
      <c r="W11" s="27" t="s">
        <v>12</v>
      </c>
      <c r="X11" s="35" t="s">
        <v>17</v>
      </c>
      <c r="Y11" s="27" t="s">
        <v>12</v>
      </c>
      <c r="Z11" t="s">
        <v>15</v>
      </c>
      <c r="AA11" s="27" t="s">
        <v>12</v>
      </c>
      <c r="AB11" t="s">
        <v>5</v>
      </c>
      <c r="AC11" s="35" t="s">
        <v>16</v>
      </c>
      <c r="AD11" s="27" t="s">
        <v>12</v>
      </c>
      <c r="AE11" t="s">
        <v>14</v>
      </c>
      <c r="AF11" s="27" t="s">
        <v>12</v>
      </c>
      <c r="AG11" s="35" t="s">
        <v>13</v>
      </c>
      <c r="AH11" s="36" t="s">
        <v>18</v>
      </c>
    </row>
    <row r="12" spans="2:36" x14ac:dyDescent="0.3">
      <c r="V12" s="28" t="s">
        <v>2</v>
      </c>
      <c r="W12" t="s">
        <v>6</v>
      </c>
      <c r="X12" s="27" t="s">
        <v>12</v>
      </c>
      <c r="Y12" s="35" t="s">
        <v>3</v>
      </c>
      <c r="Z12" s="27" t="s">
        <v>12</v>
      </c>
      <c r="AA12" t="s">
        <v>0</v>
      </c>
      <c r="AB12" s="27" t="s">
        <v>12</v>
      </c>
      <c r="AC12" t="s">
        <v>10</v>
      </c>
      <c r="AD12" s="35" t="s">
        <v>2</v>
      </c>
      <c r="AE12" s="27" t="s">
        <v>12</v>
      </c>
      <c r="AF12" t="s">
        <v>4</v>
      </c>
      <c r="AG12" s="27" t="s">
        <v>12</v>
      </c>
      <c r="AH12" s="35" t="s">
        <v>1</v>
      </c>
    </row>
    <row r="13" spans="2:36" x14ac:dyDescent="0.3">
      <c r="V13" s="28" t="s">
        <v>14</v>
      </c>
      <c r="W13" t="s">
        <v>6</v>
      </c>
      <c r="X13" t="s">
        <v>17</v>
      </c>
      <c r="Y13" s="27" t="s">
        <v>12</v>
      </c>
      <c r="Z13" s="35" t="s">
        <v>15</v>
      </c>
      <c r="AA13" s="27" t="s">
        <v>12</v>
      </c>
      <c r="AB13" t="s">
        <v>5</v>
      </c>
      <c r="AC13" s="27" t="s">
        <v>12</v>
      </c>
      <c r="AD13" t="s">
        <v>2</v>
      </c>
      <c r="AE13" s="35" t="s">
        <v>14</v>
      </c>
      <c r="AF13" s="27" t="s">
        <v>12</v>
      </c>
      <c r="AG13" t="s">
        <v>13</v>
      </c>
      <c r="AH13" s="27" t="s">
        <v>12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3</xdr:col>
                    <xdr:colOff>7620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"/>
  <sheetViews>
    <sheetView topLeftCell="P1" workbookViewId="0">
      <selection activeCell="AP2" sqref="P2:AP2"/>
    </sheetView>
  </sheetViews>
  <sheetFormatPr defaultColWidth="3" defaultRowHeight="14.4" x14ac:dyDescent="0.3"/>
  <cols>
    <col min="1" max="28" width="3" style="68"/>
    <col min="29" max="29" width="3" style="68" customWidth="1"/>
    <col min="30" max="16384" width="3" style="68"/>
  </cols>
  <sheetData>
    <row r="1" spans="1:44" x14ac:dyDescent="0.3">
      <c r="A1" s="83" t="s">
        <v>53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</row>
    <row r="2" spans="1:44" x14ac:dyDescent="0.3">
      <c r="B2" s="83" t="s">
        <v>52</v>
      </c>
      <c r="P2" s="105">
        <v>1</v>
      </c>
      <c r="Q2" s="105"/>
      <c r="R2" s="105"/>
      <c r="S2" s="105"/>
      <c r="T2" s="105"/>
      <c r="U2" s="105"/>
      <c r="V2" s="106" t="s">
        <v>79</v>
      </c>
      <c r="W2" s="105"/>
      <c r="X2" s="105"/>
      <c r="Y2" s="105"/>
      <c r="Z2" s="105"/>
      <c r="AA2" s="105"/>
      <c r="AB2" s="105"/>
      <c r="AC2" s="106" t="s">
        <v>80</v>
      </c>
      <c r="AD2" s="105"/>
      <c r="AE2" s="105"/>
      <c r="AF2" s="105"/>
      <c r="AG2" s="105"/>
      <c r="AH2" s="105"/>
      <c r="AI2" s="105">
        <v>0</v>
      </c>
      <c r="AJ2" s="105"/>
      <c r="AK2" s="105"/>
      <c r="AL2" s="105"/>
      <c r="AM2" s="105"/>
      <c r="AN2" s="105"/>
      <c r="AO2" s="105"/>
      <c r="AP2" s="106" t="s">
        <v>81</v>
      </c>
      <c r="AQ2" s="105"/>
      <c r="AR2" s="105"/>
    </row>
    <row r="3" spans="1:44" x14ac:dyDescent="0.3">
      <c r="P3" s="105" t="s">
        <v>78</v>
      </c>
      <c r="AQ3" s="105"/>
      <c r="AR3" s="105"/>
    </row>
    <row r="4" spans="1:44" x14ac:dyDescent="0.3">
      <c r="B4" s="3">
        <v>5</v>
      </c>
      <c r="C4" s="3"/>
      <c r="D4" s="3"/>
      <c r="P4" s="3"/>
      <c r="Q4" s="3"/>
      <c r="R4" s="3">
        <v>3</v>
      </c>
      <c r="S4" s="3"/>
      <c r="V4" s="3">
        <v>3</v>
      </c>
      <c r="W4" s="3"/>
      <c r="X4" s="3"/>
      <c r="Y4" s="102">
        <v>5</v>
      </c>
      <c r="AC4" s="3">
        <v>5</v>
      </c>
      <c r="AD4" s="3"/>
      <c r="AE4" s="3"/>
      <c r="AI4" s="3"/>
      <c r="AJ4" s="3"/>
      <c r="AK4" s="3"/>
      <c r="AL4" s="3">
        <v>1</v>
      </c>
      <c r="AP4" s="3">
        <v>1</v>
      </c>
      <c r="AQ4" s="3"/>
      <c r="AR4" s="3"/>
    </row>
    <row r="5" spans="1:44" x14ac:dyDescent="0.3">
      <c r="B5" s="3"/>
      <c r="C5" s="3"/>
      <c r="D5" s="3">
        <v>3</v>
      </c>
      <c r="F5" s="3">
        <v>5</v>
      </c>
      <c r="G5" s="3"/>
      <c r="H5" s="3"/>
      <c r="P5" s="3"/>
      <c r="Q5" s="3"/>
      <c r="R5" s="3"/>
      <c r="S5" s="3">
        <v>1</v>
      </c>
      <c r="V5" s="3"/>
      <c r="W5" s="3">
        <v>1</v>
      </c>
      <c r="X5" s="3"/>
      <c r="Y5" s="3"/>
      <c r="AC5" s="3"/>
      <c r="AD5" s="3"/>
      <c r="AE5" s="3">
        <v>3</v>
      </c>
      <c r="AI5" s="3">
        <v>3</v>
      </c>
      <c r="AJ5" s="3"/>
      <c r="AK5" s="3"/>
      <c r="AL5" s="3">
        <v>5</v>
      </c>
      <c r="AP5" s="3">
        <v>5</v>
      </c>
      <c r="AQ5" s="3"/>
      <c r="AR5" s="3"/>
    </row>
    <row r="6" spans="1:44" x14ac:dyDescent="0.3">
      <c r="B6" s="3"/>
      <c r="C6" s="3"/>
      <c r="D6" s="3">
        <v>1</v>
      </c>
      <c r="F6" s="3"/>
      <c r="G6" s="3">
        <v>3</v>
      </c>
      <c r="H6" s="3"/>
      <c r="J6" s="3">
        <v>5</v>
      </c>
      <c r="K6" s="3"/>
      <c r="L6" s="3"/>
      <c r="M6" s="3"/>
      <c r="P6" s="3"/>
      <c r="Q6" s="3"/>
      <c r="R6" s="3">
        <v>5</v>
      </c>
      <c r="S6" s="3"/>
      <c r="V6" s="3">
        <v>5</v>
      </c>
      <c r="W6" s="3"/>
      <c r="X6" s="3"/>
      <c r="Y6" s="3"/>
      <c r="AC6" s="3"/>
      <c r="AD6" s="3"/>
      <c r="AE6" s="3">
        <v>1</v>
      </c>
      <c r="AI6" s="3">
        <v>1</v>
      </c>
      <c r="AJ6" s="3"/>
      <c r="AK6" s="3"/>
      <c r="AL6" s="3"/>
      <c r="AP6" s="3"/>
      <c r="AQ6" s="3">
        <v>3</v>
      </c>
      <c r="AR6" s="3"/>
    </row>
    <row r="7" spans="1:44" x14ac:dyDescent="0.3">
      <c r="F7" s="3"/>
      <c r="G7" s="3"/>
      <c r="H7" s="3">
        <v>1</v>
      </c>
      <c r="J7" s="3"/>
      <c r="K7" s="3"/>
      <c r="L7" s="3">
        <v>3</v>
      </c>
      <c r="M7" s="3"/>
      <c r="P7" s="3">
        <v>1</v>
      </c>
      <c r="Q7" s="3"/>
      <c r="R7" s="3"/>
      <c r="S7" s="3"/>
      <c r="V7" s="3"/>
      <c r="W7" s="3"/>
      <c r="X7" s="3">
        <v>3</v>
      </c>
      <c r="Y7" s="3"/>
      <c r="AC7" s="3"/>
      <c r="AD7" s="3"/>
      <c r="AE7" s="3">
        <v>5</v>
      </c>
      <c r="AI7" s="3">
        <v>5</v>
      </c>
      <c r="AJ7" s="3"/>
      <c r="AK7" s="3"/>
      <c r="AL7" s="3"/>
      <c r="AP7" s="3"/>
      <c r="AQ7" s="3"/>
      <c r="AR7" s="3">
        <v>1</v>
      </c>
    </row>
    <row r="8" spans="1:44" x14ac:dyDescent="0.3">
      <c r="J8" s="3"/>
      <c r="K8" s="3"/>
      <c r="L8" s="3"/>
      <c r="M8" s="3">
        <v>1</v>
      </c>
      <c r="P8" s="3">
        <v>5</v>
      </c>
      <c r="Q8" s="3"/>
      <c r="R8" s="3"/>
      <c r="S8" s="3"/>
      <c r="V8" s="3"/>
      <c r="W8" s="3"/>
      <c r="X8" s="3"/>
      <c r="Y8" s="3">
        <v>1</v>
      </c>
      <c r="AC8" s="3">
        <v>1</v>
      </c>
      <c r="AD8" s="3"/>
      <c r="AE8" s="3"/>
      <c r="AI8" s="3"/>
      <c r="AJ8" s="3"/>
      <c r="AK8" s="3">
        <v>3</v>
      </c>
      <c r="AL8" s="3"/>
      <c r="AP8" s="3"/>
      <c r="AQ8" s="3"/>
      <c r="AR8" s="3">
        <v>5</v>
      </c>
    </row>
    <row r="9" spans="1:44" x14ac:dyDescent="0.3">
      <c r="P9" s="3"/>
      <c r="Q9" s="3"/>
      <c r="R9" s="102">
        <v>3</v>
      </c>
      <c r="S9" s="3"/>
      <c r="V9" s="102">
        <v>3</v>
      </c>
      <c r="W9" s="3"/>
      <c r="X9" s="3"/>
      <c r="Y9" s="3">
        <v>5</v>
      </c>
      <c r="AC9" s="3">
        <v>5</v>
      </c>
      <c r="AD9" s="3"/>
      <c r="AE9" s="3"/>
      <c r="AI9" s="3"/>
      <c r="AJ9" s="3"/>
      <c r="AK9" s="3"/>
      <c r="AL9" s="3">
        <v>1</v>
      </c>
      <c r="AP9" s="3">
        <v>1</v>
      </c>
      <c r="AQ9" s="3"/>
      <c r="AR9" s="3"/>
    </row>
    <row r="10" spans="1:44" x14ac:dyDescent="0.3"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</row>
    <row r="11" spans="1:44" x14ac:dyDescent="0.3">
      <c r="B11" s="3">
        <v>3</v>
      </c>
      <c r="C11" s="3"/>
      <c r="P11" s="105" t="s">
        <v>90</v>
      </c>
      <c r="Q11" s="105"/>
      <c r="R11" s="105"/>
      <c r="S11" s="105"/>
      <c r="T11" s="105"/>
      <c r="U11" s="105"/>
      <c r="V11"/>
      <c r="W11"/>
      <c r="X11"/>
      <c r="Y11"/>
      <c r="Z11"/>
      <c r="AA11" s="105"/>
      <c r="AB11" s="105"/>
      <c r="AC11" s="105"/>
      <c r="AD11" s="105"/>
      <c r="AE11" s="105"/>
      <c r="AF11" s="105"/>
      <c r="AG11"/>
      <c r="AH11"/>
      <c r="AI11"/>
      <c r="AJ11"/>
      <c r="AK11"/>
      <c r="AL11"/>
      <c r="AM11"/>
      <c r="AN11" s="105"/>
      <c r="AO11" s="105"/>
      <c r="AP11" s="105"/>
      <c r="AQ11" s="105"/>
      <c r="AR11" s="105"/>
    </row>
    <row r="12" spans="1:44" x14ac:dyDescent="0.3">
      <c r="B12" s="3"/>
      <c r="C12" s="3">
        <v>1</v>
      </c>
      <c r="E12" s="3">
        <v>3</v>
      </c>
      <c r="P12" s="3"/>
      <c r="Q12" s="107" t="s">
        <v>91</v>
      </c>
      <c r="R12" s="3"/>
      <c r="S12" s="3"/>
      <c r="V12"/>
      <c r="W12"/>
      <c r="X12"/>
      <c r="Y12"/>
      <c r="Z12"/>
      <c r="AC12" s="3">
        <v>5</v>
      </c>
      <c r="AD12" s="3"/>
      <c r="AE12" s="3"/>
      <c r="AG12"/>
      <c r="AH12"/>
      <c r="AI12"/>
      <c r="AJ12"/>
      <c r="AK12"/>
      <c r="AL12"/>
      <c r="AM12"/>
      <c r="AP12" s="3">
        <v>1</v>
      </c>
      <c r="AQ12" s="3"/>
      <c r="AR12" s="3"/>
    </row>
    <row r="13" spans="1:44" x14ac:dyDescent="0.3">
      <c r="B13" s="3">
        <v>5</v>
      </c>
      <c r="C13" s="3"/>
      <c r="E13" s="3">
        <v>1</v>
      </c>
      <c r="G13" s="3">
        <v>3</v>
      </c>
      <c r="H13" s="3"/>
      <c r="P13" s="3"/>
      <c r="Q13" s="3"/>
      <c r="R13" s="3"/>
      <c r="S13" s="3">
        <v>1</v>
      </c>
      <c r="V13"/>
      <c r="W13"/>
      <c r="X13"/>
      <c r="Y13"/>
      <c r="Z13"/>
      <c r="AC13" s="3"/>
      <c r="AD13" s="107" t="s">
        <v>91</v>
      </c>
      <c r="AE13" s="3"/>
      <c r="AG13"/>
      <c r="AH13"/>
      <c r="AI13"/>
      <c r="AJ13"/>
      <c r="AK13"/>
      <c r="AL13"/>
      <c r="AM13"/>
      <c r="AP13" s="3">
        <v>5</v>
      </c>
      <c r="AQ13" s="3"/>
      <c r="AR13" s="3"/>
    </row>
    <row r="14" spans="1:44" x14ac:dyDescent="0.3">
      <c r="E14" s="3">
        <v>5</v>
      </c>
      <c r="G14" s="3"/>
      <c r="H14" s="3">
        <v>1</v>
      </c>
      <c r="P14" s="3"/>
      <c r="Q14" s="3"/>
      <c r="R14" s="3">
        <v>5</v>
      </c>
      <c r="S14" s="3"/>
      <c r="V14"/>
      <c r="W14"/>
      <c r="X14"/>
      <c r="Y14"/>
      <c r="Z14"/>
      <c r="AC14" s="3"/>
      <c r="AD14" s="3"/>
      <c r="AE14" s="3">
        <v>1</v>
      </c>
      <c r="AG14"/>
      <c r="AH14"/>
      <c r="AI14"/>
      <c r="AJ14"/>
      <c r="AK14"/>
      <c r="AL14"/>
      <c r="AM14"/>
      <c r="AP14" s="107" t="s">
        <v>91</v>
      </c>
      <c r="AQ14" s="3"/>
      <c r="AR14" s="3"/>
    </row>
    <row r="15" spans="1:44" x14ac:dyDescent="0.3">
      <c r="G15" s="3"/>
      <c r="H15" s="3">
        <v>5</v>
      </c>
      <c r="P15" s="3">
        <v>1</v>
      </c>
      <c r="Q15" s="3"/>
      <c r="R15" s="3"/>
      <c r="S15" s="3"/>
      <c r="V15"/>
      <c r="W15"/>
      <c r="X15"/>
      <c r="Y15"/>
      <c r="Z15"/>
      <c r="AC15" s="3"/>
      <c r="AD15" s="3"/>
      <c r="AE15" s="3">
        <v>5</v>
      </c>
      <c r="AG15"/>
      <c r="AH15"/>
      <c r="AI15"/>
      <c r="AJ15"/>
      <c r="AK15"/>
      <c r="AL15"/>
      <c r="AM15"/>
      <c r="AP15" s="3"/>
      <c r="AQ15" s="3"/>
      <c r="AR15" s="3">
        <v>1</v>
      </c>
    </row>
    <row r="16" spans="1:44" x14ac:dyDescent="0.3">
      <c r="P16" s="3">
        <v>5</v>
      </c>
      <c r="Q16" s="3"/>
      <c r="R16" s="3"/>
      <c r="S16" s="3"/>
      <c r="V16"/>
      <c r="W16"/>
      <c r="X16"/>
      <c r="Y16"/>
      <c r="Z16"/>
      <c r="AC16" s="3">
        <v>1</v>
      </c>
      <c r="AD16" s="3"/>
      <c r="AE16" s="3"/>
      <c r="AG16"/>
      <c r="AH16"/>
      <c r="AI16"/>
      <c r="AJ16"/>
      <c r="AK16"/>
      <c r="AL16"/>
      <c r="AM16"/>
      <c r="AP16" s="3"/>
      <c r="AQ16" s="3"/>
      <c r="AR16" s="3">
        <v>5</v>
      </c>
    </row>
    <row r="17" spans="2:44" x14ac:dyDescent="0.3">
      <c r="P17" s="108" t="s">
        <v>92</v>
      </c>
      <c r="Q17" s="108" t="s">
        <v>92</v>
      </c>
      <c r="R17" s="108" t="s">
        <v>92</v>
      </c>
      <c r="S17" s="108" t="s">
        <v>92</v>
      </c>
      <c r="V17"/>
      <c r="W17"/>
      <c r="X17"/>
      <c r="Y17"/>
      <c r="Z17"/>
      <c r="AC17" s="3">
        <v>5</v>
      </c>
      <c r="AD17" s="3"/>
      <c r="AE17" s="3"/>
      <c r="AG17"/>
      <c r="AH17"/>
      <c r="AI17"/>
      <c r="AJ17"/>
      <c r="AK17"/>
      <c r="AL17"/>
      <c r="AM17"/>
      <c r="AP17" s="3">
        <v>1</v>
      </c>
      <c r="AQ17" s="3"/>
      <c r="AR17" s="3"/>
    </row>
    <row r="18" spans="2:44" x14ac:dyDescent="0.3">
      <c r="B18" s="3">
        <v>1</v>
      </c>
      <c r="C18" s="3"/>
      <c r="V18"/>
      <c r="W18"/>
      <c r="X18"/>
      <c r="Y18"/>
      <c r="Z18"/>
      <c r="AG18"/>
      <c r="AH18"/>
      <c r="AI18"/>
      <c r="AJ18"/>
      <c r="AK18"/>
      <c r="AL18"/>
      <c r="AM18"/>
    </row>
    <row r="19" spans="2:44" x14ac:dyDescent="0.3">
      <c r="B19" s="3">
        <v>5</v>
      </c>
      <c r="C19" s="3"/>
      <c r="E19" s="3"/>
      <c r="F19" s="3">
        <v>1</v>
      </c>
      <c r="G19" s="3"/>
    </row>
    <row r="20" spans="2:44" x14ac:dyDescent="0.3">
      <c r="B20" s="3"/>
      <c r="C20" s="3">
        <v>3</v>
      </c>
      <c r="E20" s="3">
        <v>5</v>
      </c>
      <c r="F20" s="3"/>
      <c r="G20" s="3"/>
      <c r="I20" s="3">
        <v>1</v>
      </c>
      <c r="J20" s="3"/>
      <c r="K20" s="3"/>
    </row>
    <row r="21" spans="2:44" x14ac:dyDescent="0.3">
      <c r="E21" s="3"/>
      <c r="F21" s="3"/>
      <c r="G21" s="3">
        <v>3</v>
      </c>
      <c r="I21" s="3">
        <v>5</v>
      </c>
      <c r="J21" s="3"/>
      <c r="K21" s="3"/>
    </row>
    <row r="22" spans="2:44" x14ac:dyDescent="0.3">
      <c r="I22" s="3"/>
      <c r="J22" s="3"/>
      <c r="K22" s="3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workbookViewId="0">
      <selection activeCell="A11" sqref="A11"/>
    </sheetView>
  </sheetViews>
  <sheetFormatPr defaultColWidth="3" defaultRowHeight="14.4" x14ac:dyDescent="0.3"/>
  <cols>
    <col min="1" max="1" width="3" style="103"/>
    <col min="2" max="2" width="3" style="68" customWidth="1"/>
    <col min="3" max="16384" width="3" style="68"/>
  </cols>
  <sheetData>
    <row r="2" spans="1:20" x14ac:dyDescent="0.3">
      <c r="B2" s="37">
        <v>1</v>
      </c>
      <c r="C2"/>
      <c r="D2">
        <v>2</v>
      </c>
      <c r="E2"/>
      <c r="F2">
        <v>3</v>
      </c>
      <c r="G2">
        <v>4</v>
      </c>
      <c r="H2"/>
      <c r="I2">
        <v>5</v>
      </c>
      <c r="J2"/>
      <c r="K2">
        <v>6</v>
      </c>
      <c r="L2"/>
      <c r="M2">
        <v>7</v>
      </c>
      <c r="N2">
        <v>1</v>
      </c>
      <c r="O2"/>
      <c r="P2">
        <v>2</v>
      </c>
      <c r="Q2"/>
      <c r="R2">
        <v>3</v>
      </c>
      <c r="S2">
        <v>4</v>
      </c>
      <c r="T2"/>
    </row>
    <row r="3" spans="1:20" x14ac:dyDescent="0.3">
      <c r="B3" s="37">
        <v>5</v>
      </c>
      <c r="C3"/>
      <c r="D3">
        <v>6</v>
      </c>
      <c r="E3"/>
      <c r="F3">
        <v>7</v>
      </c>
      <c r="G3">
        <v>1</v>
      </c>
      <c r="H3"/>
      <c r="I3">
        <v>2</v>
      </c>
      <c r="J3"/>
      <c r="K3">
        <v>3</v>
      </c>
      <c r="L3">
        <v>4</v>
      </c>
      <c r="M3"/>
      <c r="N3">
        <v>5</v>
      </c>
      <c r="O3"/>
      <c r="P3">
        <v>6</v>
      </c>
      <c r="Q3"/>
      <c r="R3">
        <v>7</v>
      </c>
      <c r="S3">
        <v>1</v>
      </c>
      <c r="T3"/>
    </row>
    <row r="4" spans="1:20" x14ac:dyDescent="0.3">
      <c r="B4" s="37"/>
      <c r="C4">
        <v>3</v>
      </c>
      <c r="D4">
        <v>4</v>
      </c>
      <c r="E4"/>
      <c r="F4">
        <v>5</v>
      </c>
      <c r="G4"/>
      <c r="H4">
        <v>6</v>
      </c>
      <c r="I4"/>
      <c r="J4">
        <v>7</v>
      </c>
      <c r="K4">
        <v>1</v>
      </c>
      <c r="L4"/>
      <c r="M4">
        <v>2</v>
      </c>
      <c r="N4"/>
      <c r="O4">
        <v>3</v>
      </c>
      <c r="P4">
        <v>4</v>
      </c>
      <c r="Q4"/>
      <c r="R4">
        <v>5</v>
      </c>
      <c r="S4"/>
      <c r="T4">
        <v>6</v>
      </c>
    </row>
    <row r="5" spans="1:20" x14ac:dyDescent="0.3">
      <c r="B5" s="37"/>
      <c r="C5">
        <v>7</v>
      </c>
      <c r="D5">
        <v>1</v>
      </c>
      <c r="E5"/>
      <c r="F5">
        <v>2</v>
      </c>
      <c r="G5"/>
      <c r="H5">
        <v>3</v>
      </c>
      <c r="I5">
        <v>4</v>
      </c>
      <c r="J5"/>
      <c r="K5">
        <v>5</v>
      </c>
      <c r="L5"/>
      <c r="M5">
        <v>6</v>
      </c>
      <c r="N5"/>
      <c r="O5">
        <v>7</v>
      </c>
      <c r="P5">
        <v>1</v>
      </c>
      <c r="Q5"/>
      <c r="R5">
        <v>2</v>
      </c>
      <c r="S5"/>
      <c r="T5">
        <v>3</v>
      </c>
    </row>
    <row r="6" spans="1:20" x14ac:dyDescent="0.3">
      <c r="B6" s="37">
        <v>4</v>
      </c>
      <c r="C6"/>
      <c r="D6">
        <v>5</v>
      </c>
      <c r="E6"/>
      <c r="F6">
        <v>6</v>
      </c>
      <c r="G6"/>
      <c r="H6">
        <v>7</v>
      </c>
      <c r="I6">
        <v>1</v>
      </c>
      <c r="J6"/>
      <c r="K6">
        <v>2</v>
      </c>
      <c r="L6"/>
      <c r="M6">
        <v>3</v>
      </c>
      <c r="N6">
        <v>4</v>
      </c>
      <c r="O6"/>
      <c r="P6">
        <v>5</v>
      </c>
      <c r="Q6"/>
      <c r="R6">
        <v>6</v>
      </c>
      <c r="S6"/>
      <c r="T6">
        <v>7</v>
      </c>
    </row>
    <row r="7" spans="1:20" x14ac:dyDescent="0.3">
      <c r="B7" s="37">
        <v>1</v>
      </c>
      <c r="C7"/>
      <c r="D7">
        <v>2</v>
      </c>
      <c r="E7"/>
      <c r="F7">
        <v>3</v>
      </c>
      <c r="G7">
        <v>4</v>
      </c>
      <c r="H7"/>
      <c r="I7">
        <v>5</v>
      </c>
      <c r="J7"/>
      <c r="K7">
        <v>6</v>
      </c>
      <c r="L7"/>
      <c r="M7">
        <v>7</v>
      </c>
      <c r="N7">
        <v>1</v>
      </c>
      <c r="O7"/>
      <c r="P7">
        <v>2</v>
      </c>
      <c r="Q7"/>
      <c r="R7">
        <v>3</v>
      </c>
      <c r="S7">
        <v>4</v>
      </c>
      <c r="T7"/>
    </row>
    <row r="8" spans="1:20" x14ac:dyDescent="0.3">
      <c r="B8" s="7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x14ac:dyDescent="0.3">
      <c r="A9" s="103" t="s">
        <v>93</v>
      </c>
      <c r="B9" s="7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x14ac:dyDescent="0.3">
      <c r="B10" s="6"/>
      <c r="C10" s="3"/>
      <c r="D10" s="3"/>
      <c r="E10" s="3"/>
      <c r="F10" s="3" t="s">
        <v>77</v>
      </c>
      <c r="G10" s="107" t="s">
        <v>44</v>
      </c>
      <c r="H10" s="3"/>
      <c r="I10" s="107" t="s">
        <v>44</v>
      </c>
      <c r="J10" s="3"/>
      <c r="K10" s="107" t="s">
        <v>77</v>
      </c>
      <c r="L10" s="3"/>
      <c r="M10" s="107" t="s">
        <v>77</v>
      </c>
      <c r="N10" s="3"/>
      <c r="O10" s="3"/>
      <c r="P10" s="3"/>
      <c r="Q10" s="3"/>
      <c r="R10" s="3"/>
      <c r="S10" s="3"/>
      <c r="T10" s="3"/>
    </row>
    <row r="11" spans="1:20" x14ac:dyDescent="0.3">
      <c r="B11" s="6"/>
      <c r="C11" s="3"/>
      <c r="D11" s="3"/>
      <c r="E11" s="3"/>
      <c r="F11" s="107" t="s">
        <v>44</v>
      </c>
      <c r="G11" s="3" t="s">
        <v>25</v>
      </c>
      <c r="H11" s="3"/>
      <c r="I11" s="107" t="s">
        <v>44</v>
      </c>
      <c r="J11" s="3"/>
      <c r="K11" s="3"/>
      <c r="L11" s="107" t="s">
        <v>25</v>
      </c>
      <c r="M11" s="3"/>
      <c r="N11" s="107" t="s">
        <v>25</v>
      </c>
      <c r="O11" s="3"/>
      <c r="P11" s="3"/>
      <c r="Q11" s="3"/>
      <c r="R11" s="3"/>
      <c r="S11" s="3"/>
      <c r="T11" s="3"/>
    </row>
    <row r="12" spans="1:20" x14ac:dyDescent="0.3">
      <c r="B12" s="6"/>
      <c r="C12" s="3"/>
      <c r="D12" s="3"/>
      <c r="E12" s="3"/>
      <c r="F12" s="3" t="s">
        <v>77</v>
      </c>
      <c r="G12" s="3"/>
      <c r="H12" s="107" t="s">
        <v>44</v>
      </c>
      <c r="I12" s="3"/>
      <c r="J12" s="107" t="s">
        <v>44</v>
      </c>
      <c r="K12" s="107" t="s">
        <v>77</v>
      </c>
      <c r="L12" s="3"/>
      <c r="M12" s="107" t="s">
        <v>77</v>
      </c>
      <c r="N12" s="3"/>
      <c r="O12" s="3"/>
      <c r="P12" s="3"/>
      <c r="Q12" s="3"/>
      <c r="R12" s="3"/>
      <c r="S12" s="3"/>
      <c r="T12" s="3"/>
    </row>
    <row r="13" spans="1:20" x14ac:dyDescent="0.3">
      <c r="B13" s="6"/>
      <c r="C13" s="3"/>
      <c r="D13" s="3"/>
      <c r="E13" s="3"/>
      <c r="F13" s="107" t="s">
        <v>44</v>
      </c>
      <c r="G13" s="3"/>
      <c r="H13" s="3" t="s">
        <v>25</v>
      </c>
      <c r="I13" s="107" t="s">
        <v>44</v>
      </c>
      <c r="J13" s="3"/>
      <c r="K13" s="3"/>
      <c r="L13" s="3"/>
      <c r="M13" s="107" t="s">
        <v>25</v>
      </c>
      <c r="N13" s="3"/>
      <c r="O13" s="107" t="s">
        <v>25</v>
      </c>
      <c r="P13" s="3"/>
      <c r="Q13" s="3"/>
      <c r="R13" s="3"/>
      <c r="S13" s="3"/>
      <c r="T13" s="3"/>
    </row>
    <row r="14" spans="1:20" x14ac:dyDescent="0.3">
      <c r="B14" s="6"/>
      <c r="C14" s="3"/>
      <c r="D14" s="3"/>
      <c r="E14" s="3"/>
      <c r="F14" s="107" t="s">
        <v>44</v>
      </c>
      <c r="G14" s="3"/>
      <c r="H14" s="107" t="s">
        <v>44</v>
      </c>
      <c r="I14" s="3" t="s">
        <v>25</v>
      </c>
      <c r="J14" s="3"/>
      <c r="K14" s="3"/>
      <c r="L14" s="3"/>
      <c r="M14" s="107" t="s">
        <v>77</v>
      </c>
      <c r="N14" s="107" t="s">
        <v>25</v>
      </c>
      <c r="O14" s="3"/>
      <c r="P14" s="107" t="s">
        <v>25</v>
      </c>
      <c r="Q14" s="3"/>
      <c r="R14" s="3"/>
      <c r="S14" s="3"/>
      <c r="T14" s="3"/>
    </row>
    <row r="15" spans="1:20" x14ac:dyDescent="0.3">
      <c r="B15" s="6"/>
      <c r="C15" s="3"/>
      <c r="D15" s="3"/>
      <c r="E15" s="3"/>
      <c r="F15" s="3" t="s">
        <v>77</v>
      </c>
      <c r="G15" s="107" t="s">
        <v>44</v>
      </c>
      <c r="H15" s="3"/>
      <c r="I15" s="107" t="s">
        <v>44</v>
      </c>
      <c r="J15" s="3"/>
      <c r="K15" s="107" t="s">
        <v>77</v>
      </c>
      <c r="L15" s="3"/>
      <c r="M15" s="107" t="s">
        <v>77</v>
      </c>
      <c r="N15" s="3"/>
      <c r="O15" s="3"/>
      <c r="P15" s="3"/>
      <c r="Q15" s="3"/>
      <c r="R15" s="3"/>
      <c r="S15" s="3"/>
      <c r="T15" s="3"/>
    </row>
    <row r="16" spans="1:20" x14ac:dyDescent="0.3">
      <c r="B16" s="7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x14ac:dyDescent="0.3">
      <c r="A17" s="103" t="s">
        <v>89</v>
      </c>
    </row>
    <row r="18" spans="1:20" x14ac:dyDescent="0.3">
      <c r="B18" s="3" t="s">
        <v>77</v>
      </c>
      <c r="C18" s="3"/>
      <c r="D18" s="3"/>
      <c r="E18" s="3"/>
      <c r="F18" s="3"/>
      <c r="G18" s="3" t="s">
        <v>77</v>
      </c>
      <c r="H18" s="3"/>
      <c r="I18" s="3" t="s">
        <v>77</v>
      </c>
      <c r="J18" s="3"/>
      <c r="K18" s="3" t="s">
        <v>44</v>
      </c>
      <c r="L18" s="3"/>
      <c r="M18" s="3" t="s">
        <v>44</v>
      </c>
      <c r="N18" s="3" t="s">
        <v>77</v>
      </c>
      <c r="O18" s="3"/>
      <c r="P18" s="3" t="s">
        <v>44</v>
      </c>
      <c r="Q18" s="3"/>
      <c r="R18" s="3" t="s">
        <v>44</v>
      </c>
      <c r="S18" s="3"/>
      <c r="T18" s="3"/>
    </row>
    <row r="19" spans="1:20" x14ac:dyDescent="0.3">
      <c r="B19" s="3" t="s">
        <v>77</v>
      </c>
      <c r="C19" s="3"/>
      <c r="D19" s="3"/>
      <c r="E19" s="3"/>
      <c r="F19" s="3"/>
      <c r="G19" s="3" t="s">
        <v>77</v>
      </c>
      <c r="H19" s="3"/>
      <c r="I19" s="3" t="s">
        <v>77</v>
      </c>
      <c r="J19" s="3"/>
      <c r="K19" s="3" t="s">
        <v>44</v>
      </c>
      <c r="L19" s="3" t="s">
        <v>44</v>
      </c>
      <c r="M19" s="3"/>
      <c r="N19" s="3" t="s">
        <v>77</v>
      </c>
      <c r="O19" s="3"/>
      <c r="P19" s="3" t="s">
        <v>44</v>
      </c>
      <c r="Q19" s="3"/>
      <c r="R19" s="3" t="s">
        <v>44</v>
      </c>
      <c r="S19" s="3"/>
      <c r="T19" s="3"/>
    </row>
    <row r="20" spans="1:20" x14ac:dyDescent="0.3">
      <c r="B20" s="3"/>
      <c r="C20" s="3" t="s">
        <v>25</v>
      </c>
      <c r="D20" s="3"/>
      <c r="E20" s="3"/>
      <c r="F20" s="3"/>
      <c r="G20" s="3"/>
      <c r="H20" s="3" t="s">
        <v>25</v>
      </c>
      <c r="I20" s="3"/>
      <c r="J20" s="3" t="s">
        <v>25</v>
      </c>
      <c r="K20" s="3" t="s">
        <v>44</v>
      </c>
      <c r="L20" s="3"/>
      <c r="M20" s="3" t="s">
        <v>44</v>
      </c>
      <c r="N20" s="3"/>
      <c r="O20" s="3" t="s">
        <v>25</v>
      </c>
      <c r="P20" s="3" t="s">
        <v>44</v>
      </c>
      <c r="Q20" s="3"/>
      <c r="R20" s="3" t="s">
        <v>44</v>
      </c>
      <c r="S20" s="3"/>
      <c r="T20" s="3"/>
    </row>
    <row r="21" spans="1:20" x14ac:dyDescent="0.3">
      <c r="B21" s="3"/>
      <c r="C21" s="3"/>
      <c r="D21" s="3" t="s">
        <v>25</v>
      </c>
      <c r="E21" s="3"/>
      <c r="F21" s="3"/>
      <c r="G21" s="3"/>
      <c r="H21" s="3" t="s">
        <v>44</v>
      </c>
      <c r="I21" s="3" t="s">
        <v>25</v>
      </c>
      <c r="J21" s="3"/>
      <c r="K21" s="3" t="s">
        <v>25</v>
      </c>
      <c r="L21" s="3"/>
      <c r="M21" s="3" t="s">
        <v>44</v>
      </c>
      <c r="N21" s="3"/>
      <c r="O21" s="3" t="s">
        <v>44</v>
      </c>
      <c r="P21" s="3" t="s">
        <v>25</v>
      </c>
      <c r="Q21" s="3"/>
      <c r="R21" s="3" t="s">
        <v>44</v>
      </c>
      <c r="S21" s="3"/>
      <c r="T21" s="3"/>
    </row>
    <row r="22" spans="1:20" x14ac:dyDescent="0.3">
      <c r="B22" s="3" t="s">
        <v>77</v>
      </c>
      <c r="C22" s="3"/>
      <c r="D22" s="3" t="s">
        <v>25</v>
      </c>
      <c r="E22" s="3"/>
      <c r="F22" s="3"/>
      <c r="G22" s="3"/>
      <c r="H22" s="3" t="s">
        <v>44</v>
      </c>
      <c r="I22" s="3" t="s">
        <v>25</v>
      </c>
      <c r="J22" s="3"/>
      <c r="K22" s="3" t="s">
        <v>25</v>
      </c>
      <c r="L22" s="3"/>
      <c r="M22" s="3" t="s">
        <v>44</v>
      </c>
      <c r="N22" s="3" t="s">
        <v>77</v>
      </c>
      <c r="O22" s="3"/>
      <c r="P22" s="3" t="s">
        <v>25</v>
      </c>
      <c r="Q22" s="3"/>
      <c r="R22" s="3" t="s">
        <v>44</v>
      </c>
      <c r="S22" s="3"/>
      <c r="T22" s="3"/>
    </row>
    <row r="23" spans="1:20" x14ac:dyDescent="0.3">
      <c r="B23" s="3" t="s">
        <v>77</v>
      </c>
      <c r="C23" s="3"/>
      <c r="D23" s="3"/>
      <c r="E23" s="3"/>
      <c r="F23" s="3"/>
      <c r="G23" s="3" t="s">
        <v>77</v>
      </c>
      <c r="H23" s="3"/>
      <c r="I23" s="3" t="s">
        <v>77</v>
      </c>
      <c r="J23" s="3"/>
      <c r="K23" s="3" t="s">
        <v>44</v>
      </c>
      <c r="L23" s="3"/>
      <c r="M23" s="3" t="s">
        <v>44</v>
      </c>
      <c r="N23" s="3" t="s">
        <v>77</v>
      </c>
      <c r="O23" s="3"/>
      <c r="P23" s="3" t="s">
        <v>44</v>
      </c>
      <c r="Q23" s="3"/>
      <c r="R23" s="3" t="s">
        <v>44</v>
      </c>
      <c r="S23" s="3"/>
      <c r="T23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Q43"/>
  <sheetViews>
    <sheetView zoomScaleNormal="100" workbookViewId="0">
      <selection activeCell="B2" sqref="B2:T7"/>
    </sheetView>
  </sheetViews>
  <sheetFormatPr defaultRowHeight="14.4" x14ac:dyDescent="0.3"/>
  <cols>
    <col min="1" max="1" width="8.88671875" customWidth="1"/>
    <col min="2" max="20" width="3" customWidth="1"/>
    <col min="22" max="40" width="3" style="38" customWidth="1"/>
  </cols>
  <sheetData>
    <row r="2" spans="1:20" x14ac:dyDescent="0.3">
      <c r="A2" t="s">
        <v>22</v>
      </c>
      <c r="B2" s="37">
        <v>1</v>
      </c>
      <c r="D2">
        <v>2</v>
      </c>
      <c r="F2">
        <v>3</v>
      </c>
      <c r="G2">
        <v>4</v>
      </c>
      <c r="I2">
        <v>5</v>
      </c>
      <c r="K2">
        <v>6</v>
      </c>
      <c r="M2">
        <v>7</v>
      </c>
      <c r="N2">
        <v>1</v>
      </c>
      <c r="P2">
        <v>2</v>
      </c>
      <c r="R2">
        <v>3</v>
      </c>
      <c r="S2">
        <v>4</v>
      </c>
    </row>
    <row r="3" spans="1:20" x14ac:dyDescent="0.3">
      <c r="B3" s="37">
        <v>5</v>
      </c>
      <c r="D3">
        <v>6</v>
      </c>
      <c r="F3">
        <v>7</v>
      </c>
      <c r="G3">
        <v>1</v>
      </c>
      <c r="I3">
        <v>2</v>
      </c>
      <c r="K3">
        <v>3</v>
      </c>
      <c r="L3">
        <v>4</v>
      </c>
      <c r="N3">
        <v>5</v>
      </c>
      <c r="P3">
        <v>6</v>
      </c>
      <c r="R3">
        <v>7</v>
      </c>
      <c r="S3">
        <v>1</v>
      </c>
    </row>
    <row r="4" spans="1:20" x14ac:dyDescent="0.3">
      <c r="B4" s="37"/>
      <c r="C4">
        <v>3</v>
      </c>
      <c r="D4">
        <v>4</v>
      </c>
      <c r="F4">
        <v>5</v>
      </c>
      <c r="H4">
        <v>6</v>
      </c>
      <c r="J4">
        <v>7</v>
      </c>
      <c r="K4">
        <v>1</v>
      </c>
      <c r="M4">
        <v>2</v>
      </c>
      <c r="O4">
        <v>3</v>
      </c>
      <c r="P4">
        <v>4</v>
      </c>
      <c r="R4">
        <v>5</v>
      </c>
      <c r="T4">
        <v>6</v>
      </c>
    </row>
    <row r="5" spans="1:20" x14ac:dyDescent="0.3">
      <c r="B5" s="37"/>
      <c r="C5">
        <v>7</v>
      </c>
      <c r="D5">
        <v>1</v>
      </c>
      <c r="F5">
        <v>2</v>
      </c>
      <c r="H5">
        <v>3</v>
      </c>
      <c r="I5">
        <v>4</v>
      </c>
      <c r="K5">
        <v>5</v>
      </c>
      <c r="M5">
        <v>6</v>
      </c>
      <c r="O5">
        <v>7</v>
      </c>
      <c r="P5">
        <v>1</v>
      </c>
      <c r="R5">
        <v>2</v>
      </c>
      <c r="T5">
        <v>3</v>
      </c>
    </row>
    <row r="6" spans="1:20" x14ac:dyDescent="0.3">
      <c r="B6" s="37">
        <v>4</v>
      </c>
      <c r="D6">
        <v>5</v>
      </c>
      <c r="F6">
        <v>6</v>
      </c>
      <c r="H6">
        <v>7</v>
      </c>
      <c r="I6">
        <v>1</v>
      </c>
      <c r="K6">
        <v>2</v>
      </c>
      <c r="M6">
        <v>3</v>
      </c>
      <c r="N6">
        <v>4</v>
      </c>
      <c r="P6">
        <v>5</v>
      </c>
      <c r="R6">
        <v>6</v>
      </c>
      <c r="T6">
        <v>7</v>
      </c>
    </row>
    <row r="7" spans="1:20" x14ac:dyDescent="0.3">
      <c r="B7" s="37">
        <v>1</v>
      </c>
      <c r="D7">
        <v>2</v>
      </c>
      <c r="F7">
        <v>3</v>
      </c>
      <c r="G7">
        <v>4</v>
      </c>
      <c r="I7">
        <v>5</v>
      </c>
      <c r="K7">
        <v>6</v>
      </c>
      <c r="M7">
        <v>7</v>
      </c>
      <c r="N7">
        <v>1</v>
      </c>
      <c r="P7">
        <v>2</v>
      </c>
      <c r="R7">
        <v>3</v>
      </c>
      <c r="S7">
        <v>4</v>
      </c>
    </row>
    <row r="8" spans="1:20" x14ac:dyDescent="0.3">
      <c r="F8" t="s">
        <v>20</v>
      </c>
      <c r="J8" t="s">
        <v>21</v>
      </c>
      <c r="N8" t="s">
        <v>19</v>
      </c>
    </row>
    <row r="11" spans="1:20" x14ac:dyDescent="0.3">
      <c r="A11" t="s">
        <v>23</v>
      </c>
      <c r="B11" s="37"/>
      <c r="C11">
        <v>2</v>
      </c>
      <c r="E11">
        <v>3</v>
      </c>
      <c r="F11">
        <v>4</v>
      </c>
      <c r="H11">
        <v>5</v>
      </c>
      <c r="J11">
        <v>6</v>
      </c>
      <c r="L11">
        <v>7</v>
      </c>
      <c r="M11">
        <v>1</v>
      </c>
      <c r="O11">
        <v>2</v>
      </c>
      <c r="Q11">
        <v>3</v>
      </c>
      <c r="R11">
        <v>4</v>
      </c>
      <c r="T11">
        <v>5</v>
      </c>
    </row>
    <row r="12" spans="1:20" x14ac:dyDescent="0.3">
      <c r="B12" s="37"/>
      <c r="C12">
        <v>6</v>
      </c>
      <c r="E12">
        <v>7</v>
      </c>
      <c r="F12">
        <v>1</v>
      </c>
      <c r="H12">
        <v>2</v>
      </c>
      <c r="J12">
        <v>3</v>
      </c>
      <c r="K12">
        <v>4</v>
      </c>
      <c r="M12">
        <v>5</v>
      </c>
      <c r="O12">
        <v>6</v>
      </c>
      <c r="Q12">
        <v>7</v>
      </c>
      <c r="R12">
        <v>1</v>
      </c>
      <c r="T12">
        <v>2</v>
      </c>
    </row>
    <row r="13" spans="1:20" x14ac:dyDescent="0.3">
      <c r="B13" s="37"/>
      <c r="C13">
        <v>3</v>
      </c>
      <c r="D13">
        <v>4</v>
      </c>
      <c r="F13">
        <v>5</v>
      </c>
      <c r="H13">
        <v>6</v>
      </c>
      <c r="J13">
        <v>7</v>
      </c>
      <c r="K13">
        <v>1</v>
      </c>
      <c r="M13">
        <v>2</v>
      </c>
      <c r="O13">
        <v>3</v>
      </c>
      <c r="P13">
        <v>4</v>
      </c>
      <c r="R13">
        <v>5</v>
      </c>
      <c r="T13">
        <v>6</v>
      </c>
    </row>
    <row r="14" spans="1:20" x14ac:dyDescent="0.3">
      <c r="B14" s="37"/>
      <c r="C14">
        <v>7</v>
      </c>
      <c r="D14">
        <v>1</v>
      </c>
      <c r="F14">
        <v>2</v>
      </c>
      <c r="H14">
        <v>3</v>
      </c>
      <c r="I14">
        <v>4</v>
      </c>
      <c r="K14">
        <v>5</v>
      </c>
      <c r="M14">
        <v>6</v>
      </c>
      <c r="O14">
        <v>7</v>
      </c>
      <c r="P14">
        <v>1</v>
      </c>
      <c r="R14">
        <v>2</v>
      </c>
      <c r="T14">
        <v>3</v>
      </c>
    </row>
    <row r="15" spans="1:20" x14ac:dyDescent="0.3">
      <c r="B15" s="37">
        <v>4</v>
      </c>
      <c r="D15">
        <v>5</v>
      </c>
      <c r="F15">
        <v>6</v>
      </c>
      <c r="H15">
        <v>7</v>
      </c>
      <c r="I15">
        <v>1</v>
      </c>
      <c r="K15">
        <v>2</v>
      </c>
      <c r="M15">
        <v>3</v>
      </c>
      <c r="N15">
        <v>4</v>
      </c>
      <c r="P15">
        <v>5</v>
      </c>
      <c r="R15">
        <v>6</v>
      </c>
      <c r="T15">
        <v>7</v>
      </c>
    </row>
    <row r="16" spans="1:20" x14ac:dyDescent="0.3">
      <c r="B16" s="37">
        <v>1</v>
      </c>
      <c r="D16">
        <v>2</v>
      </c>
      <c r="F16">
        <v>3</v>
      </c>
      <c r="G16">
        <v>4</v>
      </c>
      <c r="I16">
        <v>5</v>
      </c>
      <c r="K16">
        <v>6</v>
      </c>
      <c r="M16">
        <v>7</v>
      </c>
      <c r="N16">
        <v>1</v>
      </c>
      <c r="P16">
        <v>2</v>
      </c>
      <c r="R16">
        <v>3</v>
      </c>
      <c r="S16">
        <v>4</v>
      </c>
    </row>
    <row r="17" spans="1:43" x14ac:dyDescent="0.3">
      <c r="F17" t="s">
        <v>20</v>
      </c>
      <c r="J17" t="s">
        <v>21</v>
      </c>
      <c r="N17" t="s">
        <v>19</v>
      </c>
    </row>
    <row r="19" spans="1:43" x14ac:dyDescent="0.3">
      <c r="A19" t="s">
        <v>24</v>
      </c>
      <c r="B19" s="38" t="s">
        <v>6</v>
      </c>
      <c r="C19" s="38"/>
      <c r="D19" s="38" t="s">
        <v>3</v>
      </c>
      <c r="E19" s="38"/>
      <c r="F19" s="38" t="s">
        <v>0</v>
      </c>
      <c r="G19" s="38" t="s">
        <v>5</v>
      </c>
      <c r="H19" s="38"/>
      <c r="I19" s="38" t="s">
        <v>2</v>
      </c>
      <c r="J19" s="38"/>
      <c r="K19" s="38" t="s">
        <v>4</v>
      </c>
      <c r="L19" s="38"/>
      <c r="M19" s="38" t="s">
        <v>1</v>
      </c>
      <c r="N19" s="38" t="s">
        <v>6</v>
      </c>
      <c r="O19" s="38"/>
      <c r="P19" s="38" t="s">
        <v>3</v>
      </c>
      <c r="Q19" s="38"/>
      <c r="R19" s="38" t="s">
        <v>0</v>
      </c>
      <c r="S19" s="38" t="s">
        <v>5</v>
      </c>
      <c r="T19" s="38"/>
      <c r="W19" s="38">
        <v>3</v>
      </c>
      <c r="X19" s="38">
        <v>4</v>
      </c>
      <c r="Z19" s="38">
        <v>5</v>
      </c>
      <c r="AB19" s="38">
        <v>6</v>
      </c>
      <c r="AD19" s="38">
        <v>7</v>
      </c>
      <c r="AE19" s="38">
        <v>1</v>
      </c>
      <c r="AG19" s="38">
        <v>2</v>
      </c>
      <c r="AI19" s="38">
        <v>3</v>
      </c>
      <c r="AJ19" s="38">
        <v>4</v>
      </c>
      <c r="AL19" s="38">
        <v>5</v>
      </c>
      <c r="AN19" s="38">
        <v>6</v>
      </c>
      <c r="AP19">
        <v>1</v>
      </c>
      <c r="AQ19">
        <v>3</v>
      </c>
    </row>
    <row r="20" spans="1:43" x14ac:dyDescent="0.3">
      <c r="B20" s="38"/>
      <c r="C20" s="38" t="s">
        <v>4</v>
      </c>
      <c r="D20" s="38"/>
      <c r="E20" s="38" t="s">
        <v>1</v>
      </c>
      <c r="F20" s="38" t="s">
        <v>6</v>
      </c>
      <c r="G20" s="38"/>
      <c r="H20" s="38" t="s">
        <v>3</v>
      </c>
      <c r="I20" s="38"/>
      <c r="J20" s="38" t="s">
        <v>0</v>
      </c>
      <c r="K20" s="38" t="s">
        <v>5</v>
      </c>
      <c r="L20" s="38"/>
      <c r="M20" s="38" t="s">
        <v>2</v>
      </c>
      <c r="N20" s="38"/>
      <c r="O20" s="38" t="s">
        <v>4</v>
      </c>
      <c r="P20" s="38"/>
      <c r="Q20" s="38" t="s">
        <v>1</v>
      </c>
      <c r="R20" s="38" t="s">
        <v>6</v>
      </c>
      <c r="S20" s="38"/>
      <c r="T20" s="38" t="s">
        <v>3</v>
      </c>
      <c r="V20" s="38">
        <v>7</v>
      </c>
      <c r="W20" s="38">
        <v>1</v>
      </c>
      <c r="Y20" s="38">
        <v>2</v>
      </c>
      <c r="AA20" s="38">
        <v>3</v>
      </c>
      <c r="AB20" s="38">
        <v>4</v>
      </c>
      <c r="AD20" s="38">
        <v>5</v>
      </c>
      <c r="AF20" s="38">
        <v>6</v>
      </c>
      <c r="AH20" s="38">
        <v>7</v>
      </c>
      <c r="AI20" s="38">
        <v>1</v>
      </c>
      <c r="AK20" s="38">
        <v>2</v>
      </c>
      <c r="AM20" s="38">
        <v>3</v>
      </c>
      <c r="AN20" s="38">
        <v>4</v>
      </c>
      <c r="AP20">
        <v>4</v>
      </c>
      <c r="AQ20">
        <v>6</v>
      </c>
    </row>
    <row r="21" spans="1:43" x14ac:dyDescent="0.3">
      <c r="B21" s="38" t="s">
        <v>0</v>
      </c>
      <c r="C21" s="38" t="s">
        <v>5</v>
      </c>
      <c r="D21" s="38"/>
      <c r="E21" s="38" t="s">
        <v>2</v>
      </c>
      <c r="F21" s="38"/>
      <c r="G21" s="38" t="s">
        <v>4</v>
      </c>
      <c r="H21" s="38"/>
      <c r="I21" s="38" t="s">
        <v>1</v>
      </c>
      <c r="J21" s="38" t="s">
        <v>6</v>
      </c>
      <c r="K21" s="38"/>
      <c r="L21" s="38" t="s">
        <v>3</v>
      </c>
      <c r="M21" s="38"/>
      <c r="N21" s="38" t="s">
        <v>0</v>
      </c>
      <c r="O21" s="38" t="s">
        <v>5</v>
      </c>
      <c r="P21" s="38"/>
      <c r="Q21" s="38" t="s">
        <v>2</v>
      </c>
      <c r="R21" s="38"/>
      <c r="S21" s="38" t="s">
        <v>4</v>
      </c>
      <c r="T21" s="38"/>
      <c r="V21" s="38">
        <v>5</v>
      </c>
      <c r="X21" s="38">
        <v>6</v>
      </c>
      <c r="Z21" s="38">
        <v>7</v>
      </c>
      <c r="AA21" s="38">
        <v>1</v>
      </c>
      <c r="AC21" s="38">
        <v>2</v>
      </c>
      <c r="AE21" s="38">
        <v>3</v>
      </c>
      <c r="AF21" s="38">
        <v>4</v>
      </c>
      <c r="AH21" s="38">
        <v>5</v>
      </c>
      <c r="AJ21" s="38">
        <v>6</v>
      </c>
      <c r="AL21" s="38">
        <v>7</v>
      </c>
      <c r="AM21" s="38">
        <v>1</v>
      </c>
      <c r="AP21">
        <v>5</v>
      </c>
      <c r="AQ21">
        <v>7</v>
      </c>
    </row>
    <row r="22" spans="1:43" x14ac:dyDescent="0.3">
      <c r="B22" s="38" t="s">
        <v>6</v>
      </c>
      <c r="C22" s="38"/>
      <c r="D22" s="38" t="s">
        <v>3</v>
      </c>
      <c r="E22" s="38"/>
      <c r="F22" s="38" t="s">
        <v>0</v>
      </c>
      <c r="G22" s="38" t="s">
        <v>5</v>
      </c>
      <c r="H22" s="38"/>
      <c r="I22" s="38" t="s">
        <v>2</v>
      </c>
      <c r="J22" s="38"/>
      <c r="K22" s="38" t="s">
        <v>4</v>
      </c>
      <c r="L22" s="38"/>
      <c r="M22" s="38" t="s">
        <v>1</v>
      </c>
      <c r="N22" s="38" t="s">
        <v>6</v>
      </c>
      <c r="O22" s="38"/>
      <c r="P22" s="38" t="s">
        <v>3</v>
      </c>
      <c r="Q22" s="38"/>
      <c r="R22" s="38" t="s">
        <v>0</v>
      </c>
      <c r="S22" s="38" t="s">
        <v>5</v>
      </c>
      <c r="T22" s="38"/>
      <c r="W22" s="38">
        <v>3</v>
      </c>
      <c r="X22" s="38">
        <v>4</v>
      </c>
      <c r="Z22" s="38">
        <v>5</v>
      </c>
      <c r="AB22" s="38">
        <v>6</v>
      </c>
      <c r="AD22" s="38">
        <v>7</v>
      </c>
      <c r="AE22" s="38">
        <v>1</v>
      </c>
      <c r="AG22" s="38">
        <v>2</v>
      </c>
      <c r="AI22" s="38">
        <v>3</v>
      </c>
      <c r="AJ22" s="38">
        <v>4</v>
      </c>
      <c r="AL22" s="38">
        <v>5</v>
      </c>
      <c r="AN22" s="38">
        <v>6</v>
      </c>
    </row>
    <row r="23" spans="1:43" x14ac:dyDescent="0.3">
      <c r="B23" s="38"/>
      <c r="C23" s="38" t="s">
        <v>4</v>
      </c>
      <c r="D23" s="38"/>
      <c r="E23" s="38" t="s">
        <v>1</v>
      </c>
      <c r="F23" s="38" t="s">
        <v>6</v>
      </c>
      <c r="G23" s="38"/>
      <c r="H23" s="38" t="s">
        <v>3</v>
      </c>
      <c r="I23" s="38"/>
      <c r="J23" s="38" t="s">
        <v>0</v>
      </c>
      <c r="K23" s="38" t="s">
        <v>5</v>
      </c>
      <c r="L23" s="38"/>
      <c r="M23" s="38" t="s">
        <v>2</v>
      </c>
      <c r="N23" s="38"/>
      <c r="O23" s="38" t="s">
        <v>4</v>
      </c>
      <c r="P23" s="38"/>
      <c r="Q23" s="38" t="s">
        <v>1</v>
      </c>
      <c r="R23" s="38" t="s">
        <v>6</v>
      </c>
      <c r="S23" s="38"/>
      <c r="T23" s="38" t="s">
        <v>3</v>
      </c>
      <c r="V23" s="38">
        <v>7</v>
      </c>
      <c r="W23" s="38">
        <v>1</v>
      </c>
      <c r="Y23" s="38">
        <v>2</v>
      </c>
      <c r="AA23" s="38">
        <v>3</v>
      </c>
      <c r="AB23" s="38">
        <v>4</v>
      </c>
      <c r="AD23" s="38">
        <v>5</v>
      </c>
      <c r="AF23" s="38">
        <v>6</v>
      </c>
      <c r="AH23" s="38">
        <v>7</v>
      </c>
      <c r="AI23" s="38">
        <v>1</v>
      </c>
      <c r="AK23" s="38">
        <v>2</v>
      </c>
      <c r="AM23" s="38">
        <v>3</v>
      </c>
      <c r="AN23" s="38">
        <v>4</v>
      </c>
    </row>
    <row r="24" spans="1:43" x14ac:dyDescent="0.3">
      <c r="B24" s="38" t="s">
        <v>0</v>
      </c>
      <c r="C24" s="38" t="s">
        <v>5</v>
      </c>
      <c r="D24" s="38"/>
      <c r="E24" s="38" t="s">
        <v>2</v>
      </c>
      <c r="F24" s="38"/>
      <c r="G24" s="38" t="s">
        <v>4</v>
      </c>
      <c r="H24" s="38"/>
      <c r="I24" s="38" t="s">
        <v>1</v>
      </c>
      <c r="J24" s="38" t="s">
        <v>6</v>
      </c>
      <c r="K24" s="38"/>
      <c r="L24" s="38" t="s">
        <v>3</v>
      </c>
      <c r="M24" s="38"/>
      <c r="N24" s="38" t="s">
        <v>0</v>
      </c>
      <c r="O24" s="38" t="s">
        <v>5</v>
      </c>
      <c r="P24" s="38"/>
      <c r="Q24" s="38" t="s">
        <v>2</v>
      </c>
      <c r="R24" s="38"/>
      <c r="S24" s="38" t="s">
        <v>4</v>
      </c>
      <c r="T24" s="38"/>
      <c r="V24" s="38">
        <v>5</v>
      </c>
      <c r="X24" s="38">
        <v>6</v>
      </c>
      <c r="Z24" s="42">
        <v>7</v>
      </c>
      <c r="AA24" s="44">
        <v>1</v>
      </c>
      <c r="AC24" s="43">
        <v>2</v>
      </c>
      <c r="AE24" s="43">
        <v>3</v>
      </c>
      <c r="AF24" s="44">
        <v>4</v>
      </c>
      <c r="AH24" s="44">
        <v>5</v>
      </c>
      <c r="AJ24" s="43">
        <v>6</v>
      </c>
      <c r="AL24" s="42">
        <v>7</v>
      </c>
      <c r="AM24" s="38">
        <v>1</v>
      </c>
    </row>
    <row r="25" spans="1:43" x14ac:dyDescent="0.3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1:43" x14ac:dyDescent="0.3">
      <c r="B26" s="38"/>
      <c r="C26" s="44">
        <v>3</v>
      </c>
      <c r="D26" s="38">
        <v>4</v>
      </c>
      <c r="E26" s="38"/>
      <c r="F26" s="44">
        <v>5</v>
      </c>
      <c r="G26" s="38"/>
      <c r="H26" s="38">
        <v>6</v>
      </c>
      <c r="I26" s="38"/>
      <c r="J26" s="38">
        <v>7</v>
      </c>
      <c r="K26" s="45">
        <v>1</v>
      </c>
      <c r="L26" s="38"/>
      <c r="M26" s="38">
        <v>2</v>
      </c>
      <c r="N26" s="38"/>
      <c r="O26" s="44">
        <v>3</v>
      </c>
      <c r="P26" s="38">
        <v>4</v>
      </c>
      <c r="Q26" s="38"/>
      <c r="R26" s="44">
        <v>5</v>
      </c>
      <c r="S26" s="38"/>
      <c r="T26" s="38">
        <v>6</v>
      </c>
      <c r="V26" s="2"/>
      <c r="W26" s="40" t="s">
        <v>25</v>
      </c>
      <c r="X26" s="40" t="s">
        <v>25</v>
      </c>
      <c r="Y26" s="2"/>
      <c r="Z26" s="2" t="s">
        <v>25</v>
      </c>
      <c r="AA26" s="2"/>
      <c r="AB26" s="39" t="s">
        <v>25</v>
      </c>
      <c r="AC26" s="2"/>
      <c r="AD26" s="40" t="s">
        <v>25</v>
      </c>
      <c r="AE26" s="40" t="s">
        <v>25</v>
      </c>
      <c r="AF26" s="2"/>
      <c r="AG26" s="2" t="s">
        <v>25</v>
      </c>
      <c r="AH26" s="2"/>
      <c r="AI26" s="40" t="s">
        <v>25</v>
      </c>
      <c r="AJ26" s="40" t="s">
        <v>25</v>
      </c>
      <c r="AK26" s="2"/>
      <c r="AL26" s="2" t="s">
        <v>25</v>
      </c>
      <c r="AM26" s="2"/>
      <c r="AN26" s="39" t="s">
        <v>25</v>
      </c>
    </row>
    <row r="27" spans="1:43" x14ac:dyDescent="0.3">
      <c r="B27" s="38">
        <v>7</v>
      </c>
      <c r="C27" s="45">
        <v>1</v>
      </c>
      <c r="D27" s="38"/>
      <c r="E27" s="38">
        <v>2</v>
      </c>
      <c r="F27" s="38"/>
      <c r="G27" s="44">
        <v>3</v>
      </c>
      <c r="H27" s="38">
        <v>4</v>
      </c>
      <c r="I27" s="38"/>
      <c r="J27" s="44">
        <v>5</v>
      </c>
      <c r="K27" s="38"/>
      <c r="L27" s="38">
        <v>6</v>
      </c>
      <c r="M27" s="38"/>
      <c r="N27" s="38">
        <v>7</v>
      </c>
      <c r="O27" s="45">
        <v>1</v>
      </c>
      <c r="P27" s="38"/>
      <c r="Q27" s="38">
        <v>2</v>
      </c>
      <c r="R27" s="38"/>
      <c r="S27" s="44">
        <v>3</v>
      </c>
      <c r="T27" s="38">
        <v>4</v>
      </c>
      <c r="V27" s="40" t="s">
        <v>25</v>
      </c>
      <c r="W27" s="40" t="s">
        <v>25</v>
      </c>
      <c r="X27" s="39"/>
      <c r="Y27" s="39" t="s">
        <v>25</v>
      </c>
      <c r="Z27" s="2"/>
      <c r="AA27" s="40" t="s">
        <v>25</v>
      </c>
      <c r="AB27" s="40" t="s">
        <v>25</v>
      </c>
      <c r="AC27" s="2"/>
      <c r="AD27" s="40" t="s">
        <v>25</v>
      </c>
      <c r="AE27" s="2"/>
      <c r="AF27" s="39" t="s">
        <v>25</v>
      </c>
      <c r="AG27" s="2"/>
      <c r="AH27" s="40" t="s">
        <v>25</v>
      </c>
      <c r="AI27" s="40" t="s">
        <v>25</v>
      </c>
      <c r="AJ27" s="2"/>
      <c r="AK27" s="2" t="s">
        <v>25</v>
      </c>
      <c r="AL27" s="2"/>
      <c r="AM27" s="40" t="s">
        <v>25</v>
      </c>
      <c r="AN27" s="40" t="s">
        <v>25</v>
      </c>
    </row>
    <row r="28" spans="1:43" x14ac:dyDescent="0.3">
      <c r="B28" s="44">
        <v>5</v>
      </c>
      <c r="C28" s="38"/>
      <c r="D28" s="38">
        <v>6</v>
      </c>
      <c r="E28" s="38"/>
      <c r="F28" s="38">
        <v>7</v>
      </c>
      <c r="G28" s="45">
        <v>1</v>
      </c>
      <c r="H28" s="38"/>
      <c r="I28" s="38">
        <v>2</v>
      </c>
      <c r="J28" s="38"/>
      <c r="K28" s="44">
        <v>3</v>
      </c>
      <c r="L28" s="38">
        <v>4</v>
      </c>
      <c r="M28" s="38"/>
      <c r="N28" s="44">
        <v>5</v>
      </c>
      <c r="O28" s="38"/>
      <c r="P28" s="38">
        <v>6</v>
      </c>
      <c r="Q28" s="38"/>
      <c r="R28" s="38">
        <v>7</v>
      </c>
      <c r="S28" s="45">
        <v>1</v>
      </c>
      <c r="T28" s="38"/>
      <c r="V28" s="40" t="s">
        <v>25</v>
      </c>
      <c r="W28" s="2"/>
      <c r="X28" s="39" t="s">
        <v>25</v>
      </c>
      <c r="Y28" s="2"/>
      <c r="Z28" s="40" t="s">
        <v>25</v>
      </c>
      <c r="AA28" s="40" t="s">
        <v>25</v>
      </c>
      <c r="AB28" s="2"/>
      <c r="AC28" s="2" t="s">
        <v>25</v>
      </c>
      <c r="AD28" s="2"/>
      <c r="AE28" s="40" t="s">
        <v>25</v>
      </c>
      <c r="AF28" s="40" t="s">
        <v>25</v>
      </c>
      <c r="AG28" s="2"/>
      <c r="AH28" s="40" t="s">
        <v>25</v>
      </c>
      <c r="AI28" s="2"/>
      <c r="AJ28" s="39" t="s">
        <v>25</v>
      </c>
      <c r="AK28" s="2"/>
      <c r="AL28" s="40" t="s">
        <v>25</v>
      </c>
      <c r="AM28" s="40" t="s">
        <v>25</v>
      </c>
      <c r="AN28" s="2"/>
    </row>
    <row r="29" spans="1:43" x14ac:dyDescent="0.3">
      <c r="B29" s="38"/>
      <c r="C29" s="44">
        <v>3</v>
      </c>
      <c r="D29" s="38">
        <v>4</v>
      </c>
      <c r="E29" s="38"/>
      <c r="F29" s="44">
        <v>5</v>
      </c>
      <c r="G29" s="38"/>
      <c r="H29" s="38">
        <v>6</v>
      </c>
      <c r="I29" s="38"/>
      <c r="J29" s="38">
        <v>7</v>
      </c>
      <c r="K29" s="45">
        <v>1</v>
      </c>
      <c r="L29" s="38"/>
      <c r="M29" s="38">
        <v>2</v>
      </c>
      <c r="N29" s="38"/>
      <c r="O29" s="44">
        <v>3</v>
      </c>
      <c r="P29" s="38">
        <v>4</v>
      </c>
      <c r="Q29" s="38"/>
      <c r="R29" s="44">
        <v>5</v>
      </c>
      <c r="S29" s="38"/>
      <c r="T29" s="38">
        <v>6</v>
      </c>
      <c r="V29" s="2"/>
      <c r="W29" s="40" t="s">
        <v>25</v>
      </c>
      <c r="X29" s="40" t="s">
        <v>25</v>
      </c>
      <c r="Y29" s="2"/>
      <c r="Z29" s="40" t="s">
        <v>25</v>
      </c>
      <c r="AA29" s="2"/>
      <c r="AB29" s="39" t="s">
        <v>25</v>
      </c>
      <c r="AC29" s="2"/>
      <c r="AD29" s="40" t="s">
        <v>25</v>
      </c>
      <c r="AE29" s="40" t="s">
        <v>25</v>
      </c>
      <c r="AF29" s="2"/>
      <c r="AG29" s="2" t="s">
        <v>25</v>
      </c>
      <c r="AH29" s="2"/>
      <c r="AI29" s="40" t="s">
        <v>25</v>
      </c>
      <c r="AJ29" s="40" t="s">
        <v>25</v>
      </c>
      <c r="AK29" s="2"/>
      <c r="AL29" s="40" t="s">
        <v>25</v>
      </c>
      <c r="AM29" s="2"/>
      <c r="AN29" s="39" t="s">
        <v>25</v>
      </c>
    </row>
    <row r="30" spans="1:43" x14ac:dyDescent="0.3">
      <c r="B30" s="38">
        <v>7</v>
      </c>
      <c r="C30" s="45">
        <v>1</v>
      </c>
      <c r="D30" s="38"/>
      <c r="E30" s="38">
        <v>2</v>
      </c>
      <c r="F30" s="38"/>
      <c r="G30" s="44">
        <v>3</v>
      </c>
      <c r="H30" s="38">
        <v>4</v>
      </c>
      <c r="I30" s="38"/>
      <c r="J30" s="44">
        <v>5</v>
      </c>
      <c r="K30" s="38"/>
      <c r="L30" s="38">
        <v>6</v>
      </c>
      <c r="M30" s="38"/>
      <c r="N30" s="38">
        <v>7</v>
      </c>
      <c r="O30" s="45">
        <v>1</v>
      </c>
      <c r="P30" s="38"/>
      <c r="Q30" s="38">
        <v>2</v>
      </c>
      <c r="R30" s="38"/>
      <c r="S30" s="44">
        <v>3</v>
      </c>
      <c r="T30" s="38">
        <v>4</v>
      </c>
      <c r="V30" s="40" t="s">
        <v>25</v>
      </c>
      <c r="W30" s="40" t="s">
        <v>25</v>
      </c>
      <c r="X30" s="2"/>
      <c r="Y30" s="2" t="s">
        <v>25</v>
      </c>
      <c r="Z30" s="2"/>
      <c r="AA30" s="40" t="s">
        <v>25</v>
      </c>
      <c r="AB30" s="40" t="s">
        <v>25</v>
      </c>
      <c r="AC30" s="2"/>
      <c r="AD30" s="40" t="s">
        <v>25</v>
      </c>
      <c r="AE30" s="2"/>
      <c r="AF30" s="39" t="s">
        <v>25</v>
      </c>
      <c r="AG30" s="2"/>
      <c r="AH30" s="40" t="s">
        <v>25</v>
      </c>
      <c r="AI30" s="40" t="s">
        <v>25</v>
      </c>
      <c r="AJ30" s="2"/>
      <c r="AK30" s="2" t="s">
        <v>25</v>
      </c>
      <c r="AL30" s="2"/>
      <c r="AM30" s="40" t="s">
        <v>25</v>
      </c>
      <c r="AN30" s="40" t="s">
        <v>25</v>
      </c>
    </row>
    <row r="31" spans="1:43" x14ac:dyDescent="0.3">
      <c r="B31" s="44">
        <v>5</v>
      </c>
      <c r="C31" s="38"/>
      <c r="D31" s="38">
        <v>6</v>
      </c>
      <c r="E31" s="38"/>
      <c r="F31" s="38">
        <v>7</v>
      </c>
      <c r="G31" s="45">
        <v>1</v>
      </c>
      <c r="H31" s="38"/>
      <c r="I31" s="38">
        <v>2</v>
      </c>
      <c r="J31" s="38"/>
      <c r="K31" s="44">
        <v>3</v>
      </c>
      <c r="L31" s="38">
        <v>4</v>
      </c>
      <c r="M31" s="38"/>
      <c r="N31" s="44">
        <v>5</v>
      </c>
      <c r="O31" s="38"/>
      <c r="P31" s="38">
        <v>6</v>
      </c>
      <c r="Q31" s="38"/>
      <c r="R31" s="38">
        <v>7</v>
      </c>
      <c r="S31" s="45">
        <v>1</v>
      </c>
      <c r="T31" s="38"/>
      <c r="V31" s="40" t="s">
        <v>25</v>
      </c>
      <c r="W31" s="2"/>
      <c r="X31" s="2" t="s">
        <v>25</v>
      </c>
      <c r="Y31" s="2"/>
      <c r="Z31" s="40" t="s">
        <v>25</v>
      </c>
      <c r="AA31" s="40" t="s">
        <v>25</v>
      </c>
      <c r="AB31" s="2"/>
      <c r="AC31" s="2" t="s">
        <v>25</v>
      </c>
      <c r="AD31" s="2"/>
      <c r="AE31" s="40" t="s">
        <v>25</v>
      </c>
      <c r="AF31" s="40" t="s">
        <v>25</v>
      </c>
      <c r="AG31" s="2"/>
      <c r="AH31" s="40" t="s">
        <v>25</v>
      </c>
      <c r="AI31" s="2"/>
      <c r="AJ31" s="2" t="s">
        <v>25</v>
      </c>
      <c r="AK31" s="2"/>
      <c r="AL31" s="40" t="s">
        <v>25</v>
      </c>
      <c r="AM31" s="40" t="s">
        <v>25</v>
      </c>
      <c r="AN31" s="2"/>
    </row>
    <row r="33" spans="2:41" x14ac:dyDescent="0.3">
      <c r="W33" s="38">
        <v>6</v>
      </c>
      <c r="Y33" s="38">
        <v>7</v>
      </c>
      <c r="Z33" s="38">
        <v>1</v>
      </c>
      <c r="AO33" s="41"/>
    </row>
    <row r="34" spans="2:41" x14ac:dyDescent="0.3">
      <c r="B34" s="38"/>
      <c r="C34" s="45">
        <v>1</v>
      </c>
      <c r="F34" s="38"/>
      <c r="G34" s="44">
        <v>3</v>
      </c>
      <c r="J34" s="44">
        <v>5</v>
      </c>
      <c r="K34" s="38"/>
      <c r="V34" s="38">
        <v>3</v>
      </c>
      <c r="W34" s="38">
        <v>4</v>
      </c>
      <c r="Y34" s="38">
        <v>5</v>
      </c>
      <c r="AO34" s="41"/>
    </row>
    <row r="35" spans="2:41" x14ac:dyDescent="0.3">
      <c r="B35" s="44">
        <v>5</v>
      </c>
      <c r="C35" s="38"/>
      <c r="F35" s="38"/>
      <c r="G35" s="45">
        <v>1</v>
      </c>
      <c r="J35" s="38"/>
      <c r="K35" s="44">
        <v>3</v>
      </c>
      <c r="V35" s="38">
        <v>1</v>
      </c>
      <c r="X35" s="38">
        <v>2</v>
      </c>
      <c r="AO35" s="41"/>
    </row>
    <row r="36" spans="2:41" x14ac:dyDescent="0.3">
      <c r="B36" s="38"/>
      <c r="C36" s="44">
        <v>3</v>
      </c>
      <c r="F36" s="44">
        <v>5</v>
      </c>
      <c r="G36" s="38"/>
      <c r="J36" s="38"/>
      <c r="K36" s="45">
        <v>1</v>
      </c>
      <c r="AO36" s="41"/>
    </row>
    <row r="37" spans="2:41" x14ac:dyDescent="0.3">
      <c r="B37" s="38"/>
      <c r="C37" s="45">
        <v>1</v>
      </c>
      <c r="F37" s="38"/>
      <c r="G37" s="44">
        <v>3</v>
      </c>
      <c r="J37" s="44">
        <v>5</v>
      </c>
      <c r="K37" s="38"/>
      <c r="AO37" s="41"/>
    </row>
    <row r="38" spans="2:41" x14ac:dyDescent="0.3">
      <c r="W38" s="38">
        <v>3</v>
      </c>
      <c r="X38" s="38">
        <v>4</v>
      </c>
      <c r="Z38" s="38">
        <v>5</v>
      </c>
      <c r="AB38" s="38">
        <v>6</v>
      </c>
      <c r="AD38" s="38">
        <v>7</v>
      </c>
      <c r="AE38" s="38">
        <v>1</v>
      </c>
      <c r="AG38" s="38">
        <v>2</v>
      </c>
      <c r="AI38" s="38">
        <v>3</v>
      </c>
      <c r="AJ38" s="38">
        <v>4</v>
      </c>
      <c r="AL38" s="38">
        <v>5</v>
      </c>
      <c r="AN38" s="38">
        <v>6</v>
      </c>
      <c r="AO38" s="41"/>
    </row>
    <row r="39" spans="2:41" x14ac:dyDescent="0.3">
      <c r="V39" s="38">
        <v>7</v>
      </c>
      <c r="W39" s="38">
        <v>1</v>
      </c>
      <c r="Y39" s="38">
        <v>2</v>
      </c>
      <c r="AA39" s="38">
        <v>3</v>
      </c>
      <c r="AB39" s="38">
        <v>4</v>
      </c>
      <c r="AD39" s="38">
        <v>5</v>
      </c>
      <c r="AF39" s="38">
        <v>6</v>
      </c>
      <c r="AH39" s="38">
        <v>7</v>
      </c>
      <c r="AI39" s="38">
        <v>1</v>
      </c>
      <c r="AK39" s="38">
        <v>2</v>
      </c>
      <c r="AM39" s="38">
        <v>3</v>
      </c>
      <c r="AN39" s="38">
        <v>4</v>
      </c>
    </row>
    <row r="40" spans="2:41" x14ac:dyDescent="0.3">
      <c r="I40" s="38"/>
      <c r="V40" s="38">
        <v>5</v>
      </c>
      <c r="X40" s="38">
        <v>6</v>
      </c>
      <c r="Z40" s="38">
        <v>7</v>
      </c>
      <c r="AA40" s="38">
        <v>1</v>
      </c>
      <c r="AC40" s="38">
        <v>2</v>
      </c>
      <c r="AE40" s="38">
        <v>3</v>
      </c>
      <c r="AF40" s="38">
        <v>4</v>
      </c>
      <c r="AH40" s="38">
        <v>5</v>
      </c>
      <c r="AJ40" s="38">
        <v>6</v>
      </c>
      <c r="AL40" s="38">
        <v>7</v>
      </c>
      <c r="AM40" s="38">
        <v>1</v>
      </c>
    </row>
    <row r="41" spans="2:41" x14ac:dyDescent="0.3">
      <c r="I41" s="38"/>
      <c r="W41" s="38">
        <v>3</v>
      </c>
      <c r="X41" s="38">
        <v>4</v>
      </c>
      <c r="Z41" s="38">
        <v>5</v>
      </c>
      <c r="AB41" s="38">
        <v>6</v>
      </c>
      <c r="AD41" s="38">
        <v>7</v>
      </c>
      <c r="AE41" s="38">
        <v>1</v>
      </c>
      <c r="AG41" s="38">
        <v>2</v>
      </c>
      <c r="AI41" s="38">
        <v>3</v>
      </c>
      <c r="AJ41" s="38">
        <v>4</v>
      </c>
      <c r="AL41" s="38">
        <v>5</v>
      </c>
      <c r="AN41" s="38">
        <v>6</v>
      </c>
    </row>
    <row r="42" spans="2:41" x14ac:dyDescent="0.3">
      <c r="I42" s="38"/>
      <c r="V42" s="38">
        <v>7</v>
      </c>
      <c r="W42" s="38">
        <v>1</v>
      </c>
      <c r="Y42" s="38">
        <v>2</v>
      </c>
      <c r="AA42" s="38">
        <v>3</v>
      </c>
      <c r="AB42" s="38">
        <v>4</v>
      </c>
      <c r="AD42" s="38">
        <v>5</v>
      </c>
      <c r="AF42" s="38">
        <v>6</v>
      </c>
      <c r="AH42" s="38">
        <v>7</v>
      </c>
      <c r="AI42" s="38">
        <v>1</v>
      </c>
      <c r="AK42" s="38">
        <v>2</v>
      </c>
      <c r="AM42" s="38">
        <v>3</v>
      </c>
      <c r="AN42" s="38">
        <v>4</v>
      </c>
    </row>
    <row r="43" spans="2:41" x14ac:dyDescent="0.3">
      <c r="V43" s="38">
        <v>5</v>
      </c>
      <c r="X43" s="38">
        <v>6</v>
      </c>
      <c r="Z43" s="38">
        <v>7</v>
      </c>
      <c r="AA43" s="38">
        <v>1</v>
      </c>
      <c r="AC43" s="38">
        <v>2</v>
      </c>
      <c r="AE43" s="38">
        <v>3</v>
      </c>
      <c r="AF43" s="38">
        <v>4</v>
      </c>
      <c r="AH43" s="38">
        <v>5</v>
      </c>
      <c r="AJ43" s="38">
        <v>6</v>
      </c>
      <c r="AL43" s="38">
        <v>7</v>
      </c>
      <c r="AM43" s="38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CS163"/>
  <sheetViews>
    <sheetView workbookViewId="0">
      <selection activeCell="AP15" sqref="AP10:AS15"/>
    </sheetView>
  </sheetViews>
  <sheetFormatPr defaultColWidth="3" defaultRowHeight="16.2" x14ac:dyDescent="0.3"/>
  <cols>
    <col min="1" max="1" width="3" style="53" customWidth="1"/>
    <col min="2" max="8" width="3" style="38" customWidth="1"/>
    <col min="9" max="9" width="3" style="52" customWidth="1"/>
    <col min="10" max="33" width="3" style="38" customWidth="1"/>
    <col min="34" max="34" width="3" style="53" customWidth="1"/>
    <col min="35" max="37" width="3" style="38" customWidth="1"/>
    <col min="38" max="54" width="3" style="38"/>
    <col min="55" max="55" width="3" style="53" customWidth="1"/>
    <col min="56" max="16384" width="3" style="38"/>
  </cols>
  <sheetData>
    <row r="2" spans="1:97" x14ac:dyDescent="0.3">
      <c r="A2" s="53" t="s">
        <v>26</v>
      </c>
      <c r="E2" s="38">
        <v>1</v>
      </c>
      <c r="N2" s="38">
        <v>3</v>
      </c>
      <c r="O2" s="38">
        <v>4</v>
      </c>
      <c r="Q2" s="38">
        <v>5</v>
      </c>
      <c r="S2" s="38">
        <v>6</v>
      </c>
      <c r="U2" s="38">
        <v>7</v>
      </c>
      <c r="V2" s="38">
        <v>1</v>
      </c>
      <c r="X2" s="38">
        <v>2</v>
      </c>
      <c r="Z2" s="38">
        <v>3</v>
      </c>
      <c r="AA2" s="38">
        <v>4</v>
      </c>
      <c r="AC2" s="38">
        <v>5</v>
      </c>
      <c r="AE2" s="38">
        <v>6</v>
      </c>
      <c r="AJ2" s="38">
        <v>3</v>
      </c>
      <c r="AK2" s="56">
        <v>4</v>
      </c>
      <c r="AL2" s="56"/>
      <c r="AM2" s="56">
        <v>5</v>
      </c>
      <c r="AN2" s="56"/>
      <c r="AO2" s="56">
        <v>6</v>
      </c>
      <c r="AP2" s="56"/>
      <c r="AQ2" s="56">
        <v>7</v>
      </c>
      <c r="AR2" s="56">
        <v>1</v>
      </c>
      <c r="AT2" s="38">
        <v>2</v>
      </c>
      <c r="AV2" s="38">
        <v>3</v>
      </c>
      <c r="AW2" s="38">
        <v>4</v>
      </c>
      <c r="AY2" s="38">
        <v>5</v>
      </c>
      <c r="BA2" s="38">
        <v>6</v>
      </c>
      <c r="BE2" s="38">
        <v>3</v>
      </c>
      <c r="BF2" s="38">
        <v>4</v>
      </c>
      <c r="BH2" s="38">
        <v>5</v>
      </c>
      <c r="BJ2" s="38">
        <v>6</v>
      </c>
      <c r="BL2" s="38">
        <v>7</v>
      </c>
      <c r="BM2" s="38">
        <v>1</v>
      </c>
      <c r="BO2" s="38">
        <v>2</v>
      </c>
      <c r="BQ2" s="38">
        <v>3</v>
      </c>
      <c r="BR2" s="38">
        <v>4</v>
      </c>
      <c r="BT2" s="38">
        <v>5</v>
      </c>
      <c r="BV2" s="38">
        <v>6</v>
      </c>
    </row>
    <row r="3" spans="1:97" x14ac:dyDescent="0.3">
      <c r="F3" s="38">
        <v>6</v>
      </c>
      <c r="H3" s="38">
        <v>7</v>
      </c>
      <c r="I3" s="52">
        <v>1</v>
      </c>
      <c r="M3" s="38">
        <v>7</v>
      </c>
      <c r="N3" s="38">
        <v>1</v>
      </c>
      <c r="P3" s="38">
        <v>2</v>
      </c>
      <c r="R3" s="38">
        <v>3</v>
      </c>
      <c r="S3" s="38">
        <v>4</v>
      </c>
      <c r="U3" s="38">
        <v>5</v>
      </c>
      <c r="W3" s="38">
        <v>6</v>
      </c>
      <c r="Y3" s="38">
        <v>7</v>
      </c>
      <c r="Z3" s="38">
        <v>1</v>
      </c>
      <c r="AB3" s="38">
        <v>2</v>
      </c>
      <c r="AD3" s="38">
        <v>3</v>
      </c>
      <c r="AE3" s="38">
        <v>4</v>
      </c>
      <c r="AI3" s="38">
        <v>7</v>
      </c>
      <c r="AJ3" s="38">
        <v>1</v>
      </c>
      <c r="AK3" s="56"/>
      <c r="AL3" s="56">
        <v>2</v>
      </c>
      <c r="AM3" s="56"/>
      <c r="AN3" s="56">
        <v>3</v>
      </c>
      <c r="AO3" s="56">
        <v>4</v>
      </c>
      <c r="AP3" s="56"/>
      <c r="AQ3" s="56">
        <v>5</v>
      </c>
      <c r="AR3" s="56"/>
      <c r="AS3" s="38">
        <v>6</v>
      </c>
      <c r="AU3" s="38">
        <v>7</v>
      </c>
      <c r="AV3" s="38">
        <v>1</v>
      </c>
      <c r="AX3" s="38">
        <v>2</v>
      </c>
      <c r="AZ3" s="38">
        <v>3</v>
      </c>
      <c r="BA3" s="38">
        <v>4</v>
      </c>
      <c r="BD3" s="38">
        <v>7</v>
      </c>
      <c r="BE3" s="38">
        <v>1</v>
      </c>
      <c r="BG3" s="38">
        <v>2</v>
      </c>
      <c r="BI3" s="38">
        <v>3</v>
      </c>
      <c r="BJ3" s="38">
        <v>4</v>
      </c>
      <c r="BL3" s="38">
        <v>5</v>
      </c>
      <c r="BN3" s="38">
        <v>6</v>
      </c>
      <c r="BP3" s="38">
        <v>7</v>
      </c>
      <c r="BQ3" s="38">
        <v>1</v>
      </c>
      <c r="BS3" s="38">
        <v>2</v>
      </c>
      <c r="BU3" s="38">
        <v>3</v>
      </c>
      <c r="BV3" s="38">
        <v>4</v>
      </c>
    </row>
    <row r="4" spans="1:97" x14ac:dyDescent="0.3">
      <c r="E4" s="38">
        <v>3</v>
      </c>
      <c r="F4" s="38">
        <v>4</v>
      </c>
      <c r="H4" s="38">
        <v>5</v>
      </c>
      <c r="M4" s="38">
        <v>5</v>
      </c>
      <c r="O4" s="38">
        <v>6</v>
      </c>
      <c r="Q4" s="38">
        <v>7</v>
      </c>
      <c r="R4" s="66">
        <v>1</v>
      </c>
      <c r="T4" s="65">
        <v>2</v>
      </c>
      <c r="V4" s="64">
        <v>3</v>
      </c>
      <c r="W4" s="63">
        <v>4</v>
      </c>
      <c r="Y4" s="61">
        <v>5</v>
      </c>
      <c r="AA4" s="58">
        <v>6</v>
      </c>
      <c r="AC4" s="42">
        <v>7</v>
      </c>
      <c r="AD4" s="38">
        <v>1</v>
      </c>
      <c r="AI4" s="38">
        <v>5</v>
      </c>
      <c r="AK4" s="56">
        <v>6</v>
      </c>
      <c r="AL4" s="56"/>
      <c r="AM4" s="56">
        <v>7</v>
      </c>
      <c r="AN4" s="56">
        <v>1</v>
      </c>
      <c r="AO4" s="56"/>
      <c r="AP4" s="56">
        <v>2</v>
      </c>
      <c r="AQ4" s="56"/>
      <c r="AR4" s="56">
        <v>3</v>
      </c>
      <c r="AS4" s="38">
        <v>4</v>
      </c>
      <c r="AU4" s="38">
        <v>5</v>
      </c>
      <c r="AW4" s="38">
        <v>6</v>
      </c>
      <c r="AY4" s="38">
        <v>7</v>
      </c>
      <c r="AZ4" s="38">
        <v>1</v>
      </c>
      <c r="BD4" s="38">
        <v>5</v>
      </c>
      <c r="BF4" s="38">
        <v>6</v>
      </c>
      <c r="BH4" s="38">
        <v>7</v>
      </c>
      <c r="BI4" s="38">
        <v>1</v>
      </c>
      <c r="BK4" s="38">
        <v>2</v>
      </c>
      <c r="BM4" s="38">
        <v>3</v>
      </c>
      <c r="BN4" s="38">
        <v>4</v>
      </c>
      <c r="BP4" s="38">
        <v>5</v>
      </c>
      <c r="BR4" s="38">
        <v>6</v>
      </c>
      <c r="BT4" s="38">
        <v>7</v>
      </c>
      <c r="BU4" s="38">
        <v>1</v>
      </c>
    </row>
    <row r="5" spans="1:97" x14ac:dyDescent="0.3">
      <c r="E5" s="38">
        <v>1</v>
      </c>
      <c r="G5" s="38">
        <v>2</v>
      </c>
      <c r="N5" s="38">
        <v>3</v>
      </c>
      <c r="O5" s="38">
        <v>4</v>
      </c>
      <c r="Q5" s="66">
        <v>5</v>
      </c>
      <c r="S5" s="65">
        <v>6</v>
      </c>
      <c r="U5" s="64">
        <v>7</v>
      </c>
      <c r="V5" s="38">
        <v>1</v>
      </c>
      <c r="X5" s="62">
        <v>2</v>
      </c>
      <c r="Z5" s="58">
        <v>3</v>
      </c>
      <c r="AA5" s="42">
        <v>4</v>
      </c>
      <c r="AC5" s="38">
        <v>5</v>
      </c>
      <c r="AE5" s="38">
        <v>6</v>
      </c>
      <c r="AJ5" s="38">
        <v>3</v>
      </c>
      <c r="AK5" s="56">
        <v>4</v>
      </c>
      <c r="AL5" s="56"/>
      <c r="AM5" s="3">
        <v>5</v>
      </c>
      <c r="AN5" s="56"/>
      <c r="AO5" s="3">
        <v>6</v>
      </c>
      <c r="AP5" s="56"/>
      <c r="AQ5" s="56">
        <v>7</v>
      </c>
      <c r="AR5" s="56">
        <v>1</v>
      </c>
      <c r="AT5" s="38">
        <v>2</v>
      </c>
      <c r="AV5" s="38">
        <v>3</v>
      </c>
      <c r="AW5" s="38">
        <v>4</v>
      </c>
      <c r="AY5" s="38">
        <v>5</v>
      </c>
      <c r="BA5" s="38">
        <v>6</v>
      </c>
      <c r="BE5" s="38">
        <v>3</v>
      </c>
      <c r="BF5" s="38">
        <v>4</v>
      </c>
      <c r="BH5" s="38">
        <v>5</v>
      </c>
      <c r="BJ5" s="38">
        <v>6</v>
      </c>
      <c r="BL5" s="38">
        <v>7</v>
      </c>
      <c r="BM5" s="38">
        <v>1</v>
      </c>
      <c r="BO5" s="38">
        <v>2</v>
      </c>
      <c r="BQ5" s="38">
        <v>3</v>
      </c>
      <c r="BR5" s="38">
        <v>4</v>
      </c>
      <c r="BT5" s="38">
        <v>5</v>
      </c>
      <c r="BV5" s="38">
        <v>6</v>
      </c>
    </row>
    <row r="6" spans="1:97" x14ac:dyDescent="0.3">
      <c r="M6" s="38">
        <v>7</v>
      </c>
      <c r="N6" s="38">
        <v>1</v>
      </c>
      <c r="P6" s="38">
        <v>2</v>
      </c>
      <c r="R6" s="66">
        <v>3</v>
      </c>
      <c r="S6" s="65">
        <v>4</v>
      </c>
      <c r="U6" s="64">
        <v>5</v>
      </c>
      <c r="W6" s="63">
        <v>6</v>
      </c>
      <c r="Y6" s="61">
        <v>7</v>
      </c>
      <c r="Z6" s="58">
        <v>1</v>
      </c>
      <c r="AB6" s="42">
        <v>2</v>
      </c>
      <c r="AD6" s="38">
        <v>3</v>
      </c>
      <c r="AE6" s="38">
        <v>4</v>
      </c>
      <c r="AI6" s="38">
        <v>7</v>
      </c>
      <c r="AJ6" s="38">
        <v>1</v>
      </c>
      <c r="AK6" s="56"/>
      <c r="AL6" s="3">
        <v>2</v>
      </c>
      <c r="AM6" s="56"/>
      <c r="AN6" s="3">
        <v>3</v>
      </c>
      <c r="AO6" s="3">
        <v>4</v>
      </c>
      <c r="AP6" s="56"/>
      <c r="AQ6" s="56">
        <v>5</v>
      </c>
      <c r="AR6" s="56"/>
      <c r="AS6" s="38">
        <v>6</v>
      </c>
      <c r="AU6" s="38">
        <v>7</v>
      </c>
      <c r="AV6" s="38">
        <v>1</v>
      </c>
      <c r="AX6" s="38">
        <v>2</v>
      </c>
      <c r="AZ6" s="38">
        <v>3</v>
      </c>
      <c r="BA6" s="38">
        <v>4</v>
      </c>
      <c r="BD6" s="38">
        <v>7</v>
      </c>
      <c r="BE6" s="38">
        <v>1</v>
      </c>
      <c r="BG6" s="38">
        <v>2</v>
      </c>
      <c r="BI6" s="38">
        <v>3</v>
      </c>
      <c r="BJ6" s="38">
        <v>4</v>
      </c>
      <c r="BL6" s="38">
        <v>5</v>
      </c>
      <c r="BN6" s="38">
        <v>6</v>
      </c>
      <c r="BP6" s="38">
        <v>7</v>
      </c>
      <c r="BQ6" s="38">
        <v>1</v>
      </c>
      <c r="BS6" s="38">
        <v>2</v>
      </c>
      <c r="BU6" s="38">
        <v>3</v>
      </c>
      <c r="BV6" s="38">
        <v>4</v>
      </c>
    </row>
    <row r="7" spans="1:97" x14ac:dyDescent="0.3">
      <c r="D7" s="38">
        <v>7</v>
      </c>
      <c r="E7" s="38">
        <v>1</v>
      </c>
      <c r="M7" s="38">
        <v>5</v>
      </c>
      <c r="O7" s="38">
        <v>6</v>
      </c>
      <c r="Q7" s="38">
        <v>7</v>
      </c>
      <c r="R7" s="66">
        <v>1</v>
      </c>
      <c r="T7" s="65">
        <v>2</v>
      </c>
      <c r="V7" s="64">
        <v>3</v>
      </c>
      <c r="W7" s="63">
        <v>4</v>
      </c>
      <c r="Y7" s="61">
        <v>5</v>
      </c>
      <c r="AA7" s="58">
        <v>6</v>
      </c>
      <c r="AC7" s="42">
        <v>7</v>
      </c>
      <c r="AD7" s="38">
        <v>1</v>
      </c>
      <c r="AI7" s="38">
        <v>5</v>
      </c>
      <c r="AK7" s="56">
        <v>6</v>
      </c>
      <c r="AL7" s="56"/>
      <c r="AM7" s="3">
        <v>7</v>
      </c>
      <c r="AN7" s="3">
        <v>1</v>
      </c>
      <c r="AO7" s="56"/>
      <c r="AP7" s="3">
        <v>2</v>
      </c>
      <c r="AQ7" s="56"/>
      <c r="AR7" s="56">
        <v>3</v>
      </c>
      <c r="AS7" s="38">
        <v>4</v>
      </c>
      <c r="AU7" s="38">
        <v>5</v>
      </c>
      <c r="AW7" s="38">
        <v>6</v>
      </c>
      <c r="AY7" s="38">
        <v>7</v>
      </c>
      <c r="AZ7" s="38">
        <v>1</v>
      </c>
      <c r="BD7" s="38">
        <v>5</v>
      </c>
      <c r="BF7" s="38">
        <v>6</v>
      </c>
      <c r="BH7" s="38">
        <v>7</v>
      </c>
      <c r="BI7" s="38">
        <v>1</v>
      </c>
      <c r="BK7" s="38">
        <v>2</v>
      </c>
      <c r="BM7" s="38">
        <v>3</v>
      </c>
      <c r="BN7" s="38">
        <v>4</v>
      </c>
      <c r="BP7" s="38">
        <v>5</v>
      </c>
      <c r="BR7" s="38">
        <v>6</v>
      </c>
      <c r="BT7" s="38">
        <v>7</v>
      </c>
      <c r="BU7" s="38">
        <v>1</v>
      </c>
    </row>
    <row r="8" spans="1:97" x14ac:dyDescent="0.3">
      <c r="D8" s="38">
        <v>5</v>
      </c>
      <c r="F8" s="38">
        <v>6</v>
      </c>
    </row>
    <row r="9" spans="1:97" x14ac:dyDescent="0.3">
      <c r="E9" s="38">
        <v>3</v>
      </c>
      <c r="F9" s="38">
        <v>4</v>
      </c>
      <c r="AI9" s="116" t="s">
        <v>33</v>
      </c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BD9" s="116" t="s">
        <v>32</v>
      </c>
      <c r="BE9" s="116"/>
      <c r="BF9" s="116"/>
      <c r="BG9" s="116"/>
      <c r="BH9" s="116"/>
      <c r="BI9" s="116"/>
      <c r="BJ9" s="116"/>
      <c r="BK9" s="116"/>
      <c r="BL9" s="116"/>
    </row>
    <row r="10" spans="1:97" x14ac:dyDescent="0.3">
      <c r="E10" s="38">
        <v>1</v>
      </c>
      <c r="G10" s="38">
        <v>2</v>
      </c>
      <c r="O10" s="38">
        <v>1</v>
      </c>
      <c r="S10" s="38">
        <v>3</v>
      </c>
      <c r="V10" s="38">
        <v>5</v>
      </c>
      <c r="AH10" s="53" t="s">
        <v>26</v>
      </c>
      <c r="AN10" s="56"/>
      <c r="AO10" s="56">
        <v>1</v>
      </c>
      <c r="AP10" s="56"/>
      <c r="AQ10" s="56">
        <v>3</v>
      </c>
      <c r="AR10" s="56">
        <v>1</v>
      </c>
      <c r="BC10" s="53">
        <v>1</v>
      </c>
      <c r="BE10" s="56"/>
      <c r="BF10" s="56"/>
      <c r="BG10" s="56"/>
      <c r="BH10" s="56">
        <v>7</v>
      </c>
      <c r="BI10" s="56">
        <v>1</v>
      </c>
      <c r="BX10" s="57"/>
      <c r="BY10" s="57">
        <v>6</v>
      </c>
      <c r="BZ10" s="57"/>
      <c r="CA10" s="57">
        <v>7</v>
      </c>
      <c r="CB10" s="57">
        <v>1</v>
      </c>
      <c r="CC10" s="57"/>
      <c r="CD10" s="57">
        <v>2</v>
      </c>
      <c r="CE10" s="57"/>
      <c r="CF10" s="57">
        <v>3</v>
      </c>
      <c r="CG10" s="57">
        <v>4</v>
      </c>
      <c r="CH10" s="57"/>
      <c r="CI10" s="57">
        <v>5</v>
      </c>
      <c r="CJ10" s="57"/>
      <c r="CK10" s="57">
        <v>6</v>
      </c>
      <c r="CL10" s="57"/>
      <c r="CM10" s="57">
        <v>7</v>
      </c>
      <c r="CN10" s="57">
        <v>1</v>
      </c>
      <c r="CO10" s="57"/>
      <c r="CP10" s="57">
        <v>2</v>
      </c>
      <c r="CQ10" s="57"/>
      <c r="CR10" s="57">
        <v>3</v>
      </c>
      <c r="CS10" s="57">
        <v>4</v>
      </c>
    </row>
    <row r="11" spans="1:97" x14ac:dyDescent="0.3">
      <c r="N11" s="38">
        <v>5</v>
      </c>
      <c r="S11" s="38">
        <v>1</v>
      </c>
      <c r="W11" s="38">
        <v>3</v>
      </c>
      <c r="Z11" s="46"/>
      <c r="AA11" s="47">
        <v>3</v>
      </c>
      <c r="AB11" s="48">
        <v>4</v>
      </c>
      <c r="AN11" s="56">
        <v>1</v>
      </c>
      <c r="AO11" s="56">
        <v>2</v>
      </c>
      <c r="AP11" s="56"/>
      <c r="AQ11" s="56">
        <v>4</v>
      </c>
      <c r="AR11" s="56"/>
      <c r="AS11" s="38">
        <v>2</v>
      </c>
      <c r="AU11" s="38">
        <v>4</v>
      </c>
      <c r="BE11" s="56"/>
      <c r="BF11" s="56"/>
      <c r="BG11" s="56"/>
      <c r="BH11" s="56">
        <v>5</v>
      </c>
      <c r="BI11" s="56"/>
      <c r="BJ11" s="38">
        <v>6</v>
      </c>
      <c r="BX11" s="57">
        <v>3</v>
      </c>
      <c r="BY11" s="57">
        <v>4</v>
      </c>
      <c r="BZ11" s="57"/>
      <c r="CA11" s="57">
        <v>5</v>
      </c>
      <c r="CB11" s="57"/>
      <c r="CC11" s="57">
        <v>6</v>
      </c>
      <c r="CD11" s="57"/>
      <c r="CE11" s="57">
        <v>7</v>
      </c>
      <c r="CF11" s="57">
        <v>1</v>
      </c>
      <c r="CG11" s="57"/>
      <c r="CH11" s="57">
        <v>2</v>
      </c>
      <c r="CI11" s="57"/>
      <c r="CJ11" s="57">
        <v>3</v>
      </c>
      <c r="CK11" s="57">
        <v>4</v>
      </c>
      <c r="CL11" s="57"/>
      <c r="CM11" s="57">
        <v>5</v>
      </c>
      <c r="CN11" s="57"/>
      <c r="CO11" s="57">
        <v>6</v>
      </c>
      <c r="CP11" s="57"/>
      <c r="CQ11" s="57">
        <v>7</v>
      </c>
      <c r="CR11" s="57">
        <v>1</v>
      </c>
      <c r="CS11" s="57"/>
    </row>
    <row r="12" spans="1:97" x14ac:dyDescent="0.3">
      <c r="D12" s="38">
        <v>7</v>
      </c>
      <c r="E12" s="38">
        <v>1</v>
      </c>
      <c r="O12" s="38">
        <v>3</v>
      </c>
      <c r="R12" s="38">
        <v>5</v>
      </c>
      <c r="W12" s="38">
        <v>1</v>
      </c>
      <c r="Z12" s="49">
        <v>7</v>
      </c>
      <c r="AA12" s="54">
        <v>1</v>
      </c>
      <c r="AB12" s="55"/>
      <c r="AC12" s="47">
        <v>2</v>
      </c>
      <c r="AD12" s="48"/>
      <c r="AN12" s="56">
        <v>1</v>
      </c>
      <c r="AO12" s="56"/>
      <c r="AP12" s="56">
        <v>3</v>
      </c>
      <c r="AQ12" s="56"/>
      <c r="AR12" s="56">
        <v>1</v>
      </c>
      <c r="AS12" s="38">
        <v>2</v>
      </c>
      <c r="AU12" s="38">
        <v>4</v>
      </c>
      <c r="BE12" s="56"/>
      <c r="BF12" s="56"/>
      <c r="BG12" s="56">
        <v>2</v>
      </c>
      <c r="BH12" s="56"/>
      <c r="BI12" s="56">
        <v>3</v>
      </c>
      <c r="BJ12" s="38">
        <v>4</v>
      </c>
      <c r="BX12" s="57">
        <v>1</v>
      </c>
      <c r="BY12" s="57"/>
      <c r="BZ12" s="57">
        <v>2</v>
      </c>
      <c r="CA12" s="57"/>
      <c r="CB12" s="57">
        <v>3</v>
      </c>
      <c r="CC12" s="57">
        <v>4</v>
      </c>
      <c r="CD12" s="57"/>
      <c r="CE12" s="57">
        <v>5</v>
      </c>
      <c r="CF12" s="57"/>
      <c r="CG12" s="57">
        <v>6</v>
      </c>
      <c r="CH12" s="57"/>
      <c r="CI12" s="57">
        <v>7</v>
      </c>
      <c r="CJ12" s="57">
        <v>1</v>
      </c>
      <c r="CK12" s="57"/>
      <c r="CL12" s="57">
        <v>2</v>
      </c>
      <c r="CM12" s="57"/>
      <c r="CN12" s="57">
        <v>3</v>
      </c>
      <c r="CO12" s="57">
        <v>4</v>
      </c>
      <c r="CP12" s="57"/>
      <c r="CQ12" s="57">
        <v>5</v>
      </c>
      <c r="CR12" s="57"/>
      <c r="CS12" s="57">
        <v>6</v>
      </c>
    </row>
    <row r="13" spans="1:97" x14ac:dyDescent="0.3">
      <c r="D13" s="38">
        <v>5</v>
      </c>
      <c r="F13" s="38">
        <v>6</v>
      </c>
      <c r="O13" s="38">
        <v>1</v>
      </c>
      <c r="S13" s="38">
        <v>3</v>
      </c>
      <c r="V13" s="38">
        <v>5</v>
      </c>
      <c r="AA13" s="49"/>
      <c r="AB13" s="50">
        <v>6</v>
      </c>
      <c r="AC13" s="50"/>
      <c r="AD13" s="51">
        <v>7</v>
      </c>
      <c r="AN13" s="56"/>
      <c r="AO13" s="56">
        <v>2</v>
      </c>
      <c r="AP13" s="56"/>
      <c r="AQ13" s="56">
        <v>4</v>
      </c>
      <c r="AR13" s="56">
        <v>1</v>
      </c>
      <c r="AT13" s="38">
        <v>2</v>
      </c>
      <c r="BE13" s="56"/>
      <c r="BF13" s="56">
        <v>6</v>
      </c>
      <c r="BG13" s="56"/>
      <c r="BH13" s="56">
        <v>7</v>
      </c>
      <c r="BI13" s="56">
        <v>1</v>
      </c>
      <c r="BX13" s="57"/>
      <c r="BY13" s="57">
        <v>6</v>
      </c>
      <c r="BZ13" s="57"/>
      <c r="CA13" s="57">
        <v>7</v>
      </c>
      <c r="CB13" s="57">
        <v>1</v>
      </c>
      <c r="CC13" s="57"/>
      <c r="CD13" s="57">
        <v>2</v>
      </c>
      <c r="CE13" s="57"/>
      <c r="CF13" s="57">
        <v>3</v>
      </c>
      <c r="CG13" s="57">
        <v>4</v>
      </c>
      <c r="CH13" s="57"/>
      <c r="CI13" s="57">
        <v>5</v>
      </c>
      <c r="CJ13" s="57"/>
      <c r="CK13" s="57">
        <v>6</v>
      </c>
      <c r="CL13" s="57"/>
      <c r="CM13" s="57">
        <v>7</v>
      </c>
      <c r="CN13" s="57">
        <v>1</v>
      </c>
      <c r="CO13" s="57"/>
      <c r="CP13" s="57">
        <v>2</v>
      </c>
      <c r="CQ13" s="57"/>
      <c r="CR13" s="57">
        <v>3</v>
      </c>
      <c r="CS13" s="57">
        <v>4</v>
      </c>
    </row>
    <row r="14" spans="1:97" x14ac:dyDescent="0.3">
      <c r="C14" s="38">
        <v>2</v>
      </c>
      <c r="E14" s="38">
        <v>3</v>
      </c>
      <c r="F14" s="38">
        <v>4</v>
      </c>
      <c r="AN14" s="56">
        <v>1</v>
      </c>
      <c r="AO14" s="56">
        <v>2</v>
      </c>
      <c r="AP14" s="56"/>
      <c r="AQ14" s="56">
        <v>4</v>
      </c>
      <c r="AR14" s="56"/>
      <c r="AS14" s="38">
        <v>2</v>
      </c>
      <c r="AU14" s="38">
        <v>4</v>
      </c>
      <c r="BE14" s="56">
        <v>3</v>
      </c>
      <c r="BF14" s="56">
        <v>4</v>
      </c>
      <c r="BG14" s="56"/>
      <c r="BH14" s="56">
        <v>5</v>
      </c>
      <c r="BI14" s="56"/>
      <c r="BX14" s="57">
        <v>3</v>
      </c>
      <c r="BY14" s="57">
        <v>4</v>
      </c>
      <c r="BZ14" s="57"/>
      <c r="CA14" s="57">
        <v>5</v>
      </c>
      <c r="CB14" s="57"/>
      <c r="CC14" s="57">
        <v>6</v>
      </c>
      <c r="CD14" s="57"/>
      <c r="CE14" s="57">
        <v>7</v>
      </c>
      <c r="CF14" s="57">
        <v>1</v>
      </c>
      <c r="CG14" s="57"/>
      <c r="CH14" s="57">
        <v>2</v>
      </c>
      <c r="CI14" s="57"/>
      <c r="CJ14" s="57">
        <v>3</v>
      </c>
      <c r="CK14" s="57">
        <v>4</v>
      </c>
      <c r="CL14" s="57"/>
      <c r="CM14" s="57">
        <v>5</v>
      </c>
      <c r="CN14" s="57"/>
      <c r="CO14" s="57">
        <v>6</v>
      </c>
      <c r="CP14" s="57"/>
      <c r="CQ14" s="57">
        <v>7</v>
      </c>
      <c r="CR14" s="57">
        <v>1</v>
      </c>
      <c r="CS14" s="57"/>
    </row>
    <row r="15" spans="1:97" x14ac:dyDescent="0.3">
      <c r="E15" s="38">
        <v>1</v>
      </c>
      <c r="AN15" s="56">
        <v>1</v>
      </c>
      <c r="AO15" s="56"/>
      <c r="AP15" s="56">
        <v>3</v>
      </c>
      <c r="AQ15" s="56"/>
      <c r="AR15" s="56">
        <v>1</v>
      </c>
      <c r="AS15" s="38">
        <v>2</v>
      </c>
      <c r="AU15" s="38">
        <v>4</v>
      </c>
      <c r="BE15" s="56">
        <v>1</v>
      </c>
      <c r="BF15" s="56"/>
      <c r="BG15" s="56">
        <v>2</v>
      </c>
      <c r="BH15" s="56"/>
      <c r="BI15" s="56"/>
      <c r="BX15" s="57">
        <v>1</v>
      </c>
      <c r="BY15" s="57"/>
      <c r="BZ15" s="57">
        <v>2</v>
      </c>
      <c r="CA15" s="57"/>
      <c r="CB15" s="57">
        <v>3</v>
      </c>
      <c r="CC15" s="57">
        <v>4</v>
      </c>
      <c r="CD15" s="57"/>
      <c r="CE15" s="57">
        <v>5</v>
      </c>
      <c r="CF15" s="57"/>
      <c r="CG15" s="57">
        <v>6</v>
      </c>
      <c r="CH15" s="57"/>
      <c r="CI15" s="57">
        <v>7</v>
      </c>
      <c r="CJ15" s="57">
        <v>1</v>
      </c>
      <c r="CK15" s="57"/>
      <c r="CL15" s="57">
        <v>2</v>
      </c>
      <c r="CM15" s="57"/>
      <c r="CN15" s="57">
        <v>3</v>
      </c>
      <c r="CO15" s="57">
        <v>4</v>
      </c>
      <c r="CP15" s="57"/>
      <c r="CQ15" s="57">
        <v>5</v>
      </c>
      <c r="CR15" s="57"/>
      <c r="CS15" s="57">
        <v>6</v>
      </c>
    </row>
    <row r="16" spans="1:97" x14ac:dyDescent="0.3">
      <c r="O16" s="38">
        <v>2</v>
      </c>
      <c r="R16" s="38">
        <v>4</v>
      </c>
      <c r="V16" s="38">
        <v>6</v>
      </c>
    </row>
    <row r="17" spans="1:63" x14ac:dyDescent="0.3">
      <c r="B17" s="38">
        <v>6</v>
      </c>
      <c r="D17" s="38">
        <v>7</v>
      </c>
      <c r="E17" s="38">
        <v>1</v>
      </c>
      <c r="N17" s="38">
        <v>6</v>
      </c>
      <c r="S17" s="38">
        <v>2</v>
      </c>
      <c r="V17" s="38">
        <v>4</v>
      </c>
      <c r="BC17" s="53">
        <v>2</v>
      </c>
      <c r="BE17" s="56"/>
      <c r="BF17" s="56"/>
      <c r="BG17" s="56"/>
      <c r="BI17" s="38">
        <v>2</v>
      </c>
    </row>
    <row r="18" spans="1:63" x14ac:dyDescent="0.3">
      <c r="B18" s="38">
        <v>4</v>
      </c>
      <c r="D18" s="38">
        <v>5</v>
      </c>
      <c r="N18" s="38">
        <v>4</v>
      </c>
      <c r="R18" s="38">
        <v>6</v>
      </c>
      <c r="W18" s="38">
        <v>2</v>
      </c>
      <c r="AH18" s="53" t="s">
        <v>27</v>
      </c>
      <c r="AK18" s="56">
        <v>4</v>
      </c>
      <c r="AL18" s="56"/>
      <c r="AM18" s="56">
        <v>1</v>
      </c>
      <c r="AN18" s="56"/>
      <c r="AO18" s="56">
        <v>3</v>
      </c>
      <c r="AP18" s="56"/>
      <c r="AQ18" s="56">
        <v>1</v>
      </c>
      <c r="AR18" s="56">
        <v>2</v>
      </c>
      <c r="BE18" s="56"/>
      <c r="BF18" s="56"/>
      <c r="BG18" s="56"/>
      <c r="BH18" s="38">
        <v>6</v>
      </c>
      <c r="BJ18" s="38">
        <v>7</v>
      </c>
      <c r="BK18" s="38">
        <v>1</v>
      </c>
    </row>
    <row r="19" spans="1:63" x14ac:dyDescent="0.3">
      <c r="C19" s="38">
        <v>2</v>
      </c>
      <c r="E19" s="38">
        <v>3</v>
      </c>
      <c r="O19" s="38">
        <v>2</v>
      </c>
      <c r="R19" s="38">
        <v>4</v>
      </c>
      <c r="V19" s="38">
        <v>6</v>
      </c>
      <c r="AK19" s="56"/>
      <c r="AL19" s="56">
        <v>2</v>
      </c>
      <c r="AM19" s="56"/>
      <c r="AN19" s="56">
        <v>2</v>
      </c>
      <c r="AO19" s="56">
        <v>3</v>
      </c>
      <c r="AP19" s="56"/>
      <c r="AQ19" s="56">
        <v>5</v>
      </c>
      <c r="AR19" s="56"/>
      <c r="AS19" s="38">
        <v>6</v>
      </c>
      <c r="BE19" s="56"/>
      <c r="BF19" s="56"/>
      <c r="BG19" s="56">
        <v>3</v>
      </c>
      <c r="BH19" s="38">
        <v>4</v>
      </c>
      <c r="BJ19" s="38">
        <v>5</v>
      </c>
    </row>
    <row r="20" spans="1:63" x14ac:dyDescent="0.3">
      <c r="E20" s="38">
        <v>1</v>
      </c>
      <c r="AK20" s="56">
        <v>6</v>
      </c>
      <c r="AL20" s="56"/>
      <c r="AM20" s="56">
        <v>1</v>
      </c>
      <c r="AN20" s="56">
        <v>2</v>
      </c>
      <c r="AO20" s="56"/>
      <c r="AP20" s="56">
        <v>4</v>
      </c>
      <c r="AQ20" s="56"/>
      <c r="AR20" s="56">
        <v>3</v>
      </c>
      <c r="AS20" s="38">
        <v>4</v>
      </c>
      <c r="BE20" s="56"/>
      <c r="BF20" s="56">
        <v>7</v>
      </c>
      <c r="BG20" s="56">
        <v>1</v>
      </c>
      <c r="BI20" s="38">
        <v>2</v>
      </c>
    </row>
    <row r="21" spans="1:63" x14ac:dyDescent="0.3">
      <c r="AK21" s="56">
        <v>4</v>
      </c>
      <c r="AL21" s="56"/>
      <c r="AM21" s="56">
        <v>1</v>
      </c>
      <c r="AN21" s="56"/>
      <c r="AO21" s="56">
        <v>3</v>
      </c>
      <c r="AP21" s="56"/>
      <c r="AQ21" s="56">
        <v>7</v>
      </c>
      <c r="AR21" s="56">
        <v>1</v>
      </c>
      <c r="AT21" s="38">
        <v>2</v>
      </c>
      <c r="BE21" s="56"/>
      <c r="BF21" s="56">
        <v>5</v>
      </c>
      <c r="BG21" s="56"/>
      <c r="BH21" s="38">
        <v>6</v>
      </c>
    </row>
    <row r="22" spans="1:63" x14ac:dyDescent="0.3">
      <c r="AK22" s="56"/>
      <c r="AL22" s="56">
        <v>2</v>
      </c>
      <c r="AM22" s="56"/>
      <c r="AN22" s="56">
        <v>2</v>
      </c>
      <c r="AO22" s="56">
        <v>3</v>
      </c>
      <c r="AP22" s="56"/>
      <c r="AQ22" s="56">
        <v>5</v>
      </c>
      <c r="AR22" s="56"/>
      <c r="AS22" s="38">
        <v>6</v>
      </c>
      <c r="BE22" s="56">
        <v>2</v>
      </c>
      <c r="BF22" s="56"/>
      <c r="BG22" s="56">
        <v>3</v>
      </c>
      <c r="BH22" s="38">
        <v>4</v>
      </c>
    </row>
    <row r="23" spans="1:63" x14ac:dyDescent="0.3">
      <c r="A23" s="53" t="s">
        <v>27</v>
      </c>
      <c r="E23" s="38">
        <v>2</v>
      </c>
      <c r="AK23" s="56"/>
      <c r="AL23" s="56"/>
      <c r="AM23" s="56"/>
      <c r="AN23" s="56">
        <v>2</v>
      </c>
      <c r="AO23" s="56"/>
      <c r="AP23" s="56">
        <v>4</v>
      </c>
      <c r="AQ23" s="56"/>
      <c r="AR23" s="56">
        <v>3</v>
      </c>
      <c r="AS23" s="38">
        <v>4</v>
      </c>
    </row>
    <row r="24" spans="1:63" x14ac:dyDescent="0.3">
      <c r="F24" s="38">
        <v>7</v>
      </c>
      <c r="G24" s="38">
        <v>1</v>
      </c>
      <c r="I24" s="52">
        <v>2</v>
      </c>
      <c r="BC24" s="53">
        <v>3</v>
      </c>
      <c r="BE24" s="56"/>
      <c r="BI24" s="38">
        <v>3</v>
      </c>
    </row>
    <row r="25" spans="1:63" x14ac:dyDescent="0.3">
      <c r="F25" s="38">
        <v>5</v>
      </c>
      <c r="H25" s="38">
        <v>6</v>
      </c>
      <c r="BE25" s="56"/>
      <c r="BH25" s="38">
        <v>7</v>
      </c>
      <c r="BI25" s="38">
        <v>1</v>
      </c>
      <c r="BK25" s="38">
        <v>2</v>
      </c>
    </row>
    <row r="26" spans="1:63" x14ac:dyDescent="0.3">
      <c r="E26" s="38">
        <v>2</v>
      </c>
      <c r="G26" s="38">
        <v>3</v>
      </c>
      <c r="H26" s="38">
        <v>4</v>
      </c>
      <c r="BE26" s="56"/>
      <c r="BH26" s="38">
        <v>5</v>
      </c>
      <c r="BJ26" s="38">
        <v>6</v>
      </c>
    </row>
    <row r="27" spans="1:63" x14ac:dyDescent="0.3">
      <c r="BE27" s="56"/>
      <c r="BG27" s="38">
        <v>2</v>
      </c>
      <c r="BI27" s="38">
        <v>3</v>
      </c>
      <c r="BJ27" s="38">
        <v>4</v>
      </c>
    </row>
    <row r="28" spans="1:63" x14ac:dyDescent="0.3">
      <c r="E28" s="38">
        <v>2</v>
      </c>
      <c r="BE28" s="56"/>
      <c r="BF28" s="38">
        <v>6</v>
      </c>
      <c r="BH28" s="38">
        <v>7</v>
      </c>
      <c r="BI28" s="38">
        <v>1</v>
      </c>
    </row>
    <row r="29" spans="1:63" x14ac:dyDescent="0.3">
      <c r="D29" s="38">
        <v>6</v>
      </c>
      <c r="F29" s="38">
        <v>7</v>
      </c>
      <c r="G29" s="38">
        <v>1</v>
      </c>
      <c r="BE29" s="56">
        <v>3</v>
      </c>
      <c r="BF29" s="38">
        <v>4</v>
      </c>
      <c r="BH29" s="38">
        <v>5</v>
      </c>
    </row>
    <row r="30" spans="1:63" x14ac:dyDescent="0.3">
      <c r="D30" s="38">
        <v>4</v>
      </c>
      <c r="F30" s="38">
        <v>5</v>
      </c>
    </row>
    <row r="31" spans="1:63" x14ac:dyDescent="0.3">
      <c r="E31" s="38">
        <v>2</v>
      </c>
      <c r="G31" s="38">
        <v>3</v>
      </c>
      <c r="BC31" s="53">
        <v>4</v>
      </c>
      <c r="BH31" s="38">
        <v>3</v>
      </c>
      <c r="BI31" s="38">
        <v>4</v>
      </c>
    </row>
    <row r="32" spans="1:63" x14ac:dyDescent="0.3">
      <c r="BG32" s="38">
        <v>7</v>
      </c>
      <c r="BH32" s="38">
        <v>1</v>
      </c>
      <c r="BJ32" s="38">
        <v>2</v>
      </c>
    </row>
    <row r="33" spans="1:64" x14ac:dyDescent="0.3">
      <c r="C33" s="38">
        <v>1</v>
      </c>
      <c r="E33" s="38">
        <v>2</v>
      </c>
      <c r="BG33" s="38">
        <v>5</v>
      </c>
      <c r="BI33" s="38">
        <v>6</v>
      </c>
    </row>
    <row r="34" spans="1:64" x14ac:dyDescent="0.3">
      <c r="D34" s="38">
        <v>6</v>
      </c>
      <c r="F34" s="38">
        <v>7</v>
      </c>
      <c r="BF34" s="38">
        <v>2</v>
      </c>
      <c r="BH34" s="38">
        <v>3</v>
      </c>
      <c r="BI34" s="38">
        <v>4</v>
      </c>
    </row>
    <row r="35" spans="1:64" x14ac:dyDescent="0.3">
      <c r="C35" s="38">
        <v>3</v>
      </c>
      <c r="D35" s="38">
        <v>4</v>
      </c>
      <c r="F35" s="38">
        <v>5</v>
      </c>
      <c r="BE35" s="38">
        <v>6</v>
      </c>
      <c r="BG35" s="38">
        <v>7</v>
      </c>
      <c r="BH35" s="38">
        <v>1</v>
      </c>
    </row>
    <row r="36" spans="1:64" x14ac:dyDescent="0.3">
      <c r="E36" s="38">
        <v>2</v>
      </c>
      <c r="BE36" s="38">
        <v>4</v>
      </c>
      <c r="BG36" s="38">
        <v>5</v>
      </c>
    </row>
    <row r="38" spans="1:64" x14ac:dyDescent="0.3">
      <c r="B38" s="38">
        <v>7</v>
      </c>
      <c r="C38" s="38">
        <v>1</v>
      </c>
      <c r="E38" s="38">
        <v>2</v>
      </c>
      <c r="BC38" s="53">
        <v>5</v>
      </c>
      <c r="BG38" s="56"/>
      <c r="BH38" s="56"/>
      <c r="BI38" s="56">
        <v>5</v>
      </c>
      <c r="BJ38" s="56"/>
      <c r="BK38" s="56"/>
      <c r="BL38" s="56"/>
    </row>
    <row r="39" spans="1:64" x14ac:dyDescent="0.3">
      <c r="B39" s="38">
        <v>5</v>
      </c>
      <c r="D39" s="38">
        <v>6</v>
      </c>
      <c r="BG39" s="56"/>
      <c r="BH39" s="56">
        <v>2</v>
      </c>
      <c r="BI39" s="56"/>
      <c r="BJ39" s="56">
        <v>3</v>
      </c>
      <c r="BK39" s="56">
        <v>4</v>
      </c>
      <c r="BL39" s="56"/>
    </row>
    <row r="40" spans="1:64" x14ac:dyDescent="0.3">
      <c r="C40" s="38">
        <v>3</v>
      </c>
      <c r="D40" s="38">
        <v>4</v>
      </c>
      <c r="BG40" s="56">
        <v>6</v>
      </c>
      <c r="BH40" s="56"/>
      <c r="BI40" s="56">
        <v>7</v>
      </c>
      <c r="BJ40" s="56">
        <v>1</v>
      </c>
      <c r="BK40" s="56"/>
      <c r="BL40" s="56"/>
    </row>
    <row r="41" spans="1:64" x14ac:dyDescent="0.3">
      <c r="E41" s="38">
        <v>2</v>
      </c>
      <c r="BF41" s="38">
        <v>3</v>
      </c>
      <c r="BG41" s="56">
        <v>4</v>
      </c>
      <c r="BH41" s="56"/>
      <c r="BI41" s="56">
        <v>5</v>
      </c>
      <c r="BJ41" s="56"/>
      <c r="BK41" s="56"/>
      <c r="BL41" s="56"/>
    </row>
    <row r="42" spans="1:64" x14ac:dyDescent="0.3">
      <c r="BE42" s="38">
        <v>7</v>
      </c>
      <c r="BF42" s="38">
        <v>1</v>
      </c>
      <c r="BG42" s="56"/>
      <c r="BH42" s="56">
        <v>2</v>
      </c>
      <c r="BI42" s="56"/>
      <c r="BJ42" s="56"/>
      <c r="BK42" s="56"/>
      <c r="BL42" s="56"/>
    </row>
    <row r="43" spans="1:64" x14ac:dyDescent="0.3">
      <c r="BE43" s="38">
        <v>5</v>
      </c>
      <c r="BG43" s="56">
        <v>6</v>
      </c>
      <c r="BH43" s="56"/>
      <c r="BI43" s="56"/>
      <c r="BJ43" s="56"/>
      <c r="BK43" s="56"/>
      <c r="BL43" s="56"/>
    </row>
    <row r="44" spans="1:64" x14ac:dyDescent="0.3">
      <c r="A44" s="53" t="s">
        <v>28</v>
      </c>
      <c r="E44" s="38">
        <v>3</v>
      </c>
      <c r="N44" s="38">
        <v>3</v>
      </c>
      <c r="O44" s="38">
        <v>4</v>
      </c>
      <c r="Q44" s="38">
        <v>5</v>
      </c>
      <c r="S44" s="38">
        <v>6</v>
      </c>
      <c r="U44" s="38">
        <v>7</v>
      </c>
      <c r="V44" s="38">
        <v>1</v>
      </c>
      <c r="X44" s="38">
        <v>2</v>
      </c>
      <c r="Z44" s="38">
        <v>3</v>
      </c>
      <c r="AA44" s="38">
        <v>4</v>
      </c>
      <c r="AC44" s="38">
        <v>5</v>
      </c>
      <c r="AE44" s="38">
        <v>6</v>
      </c>
    </row>
    <row r="45" spans="1:64" x14ac:dyDescent="0.3">
      <c r="E45" s="38">
        <v>1</v>
      </c>
      <c r="G45" s="38">
        <v>2</v>
      </c>
      <c r="I45" s="52">
        <v>3</v>
      </c>
      <c r="M45" s="38">
        <v>7</v>
      </c>
      <c r="N45" s="38">
        <v>1</v>
      </c>
      <c r="P45" s="38">
        <v>2</v>
      </c>
      <c r="R45" s="38">
        <v>3</v>
      </c>
      <c r="S45" s="38">
        <v>4</v>
      </c>
      <c r="U45" s="38">
        <v>5</v>
      </c>
      <c r="W45" s="38">
        <v>6</v>
      </c>
      <c r="Y45" s="38">
        <v>7</v>
      </c>
      <c r="Z45" s="38">
        <v>1</v>
      </c>
      <c r="AB45" s="38">
        <v>2</v>
      </c>
      <c r="AD45" s="38">
        <v>3</v>
      </c>
      <c r="AE45" s="38">
        <v>4</v>
      </c>
      <c r="BC45" s="53">
        <v>6</v>
      </c>
      <c r="BE45" s="56"/>
      <c r="BF45" s="56"/>
      <c r="BG45" s="56"/>
      <c r="BH45" s="56"/>
      <c r="BI45" s="56">
        <v>6</v>
      </c>
      <c r="BJ45" s="56"/>
      <c r="BK45" s="56"/>
      <c r="BL45" s="56"/>
    </row>
    <row r="46" spans="1:64" x14ac:dyDescent="0.3">
      <c r="F46" s="38">
        <v>6</v>
      </c>
      <c r="H46" s="38">
        <v>7</v>
      </c>
      <c r="M46" s="38">
        <v>5</v>
      </c>
      <c r="O46" s="38">
        <v>6</v>
      </c>
      <c r="Q46" s="38">
        <v>7</v>
      </c>
      <c r="R46" s="38">
        <v>1</v>
      </c>
      <c r="T46" s="38">
        <v>2</v>
      </c>
      <c r="V46" s="38">
        <v>3</v>
      </c>
      <c r="W46" s="38">
        <v>4</v>
      </c>
      <c r="Y46" s="38">
        <v>5</v>
      </c>
      <c r="AA46" s="38">
        <v>6</v>
      </c>
      <c r="AC46" s="38">
        <v>7</v>
      </c>
      <c r="AD46" s="38">
        <v>1</v>
      </c>
      <c r="BE46" s="56"/>
      <c r="BF46" s="56"/>
      <c r="BG46" s="56"/>
      <c r="BH46" s="56">
        <v>3</v>
      </c>
      <c r="BI46" s="56">
        <v>4</v>
      </c>
      <c r="BJ46" s="56"/>
      <c r="BK46" s="56">
        <v>5</v>
      </c>
      <c r="BL46" s="56"/>
    </row>
    <row r="47" spans="1:64" x14ac:dyDescent="0.3">
      <c r="E47" s="38">
        <v>3</v>
      </c>
      <c r="F47" s="38">
        <v>4</v>
      </c>
      <c r="H47" s="38">
        <v>5</v>
      </c>
      <c r="N47" s="38">
        <v>3</v>
      </c>
      <c r="O47" s="38">
        <v>4</v>
      </c>
      <c r="Q47" s="38">
        <v>5</v>
      </c>
      <c r="S47" s="38">
        <v>6</v>
      </c>
      <c r="U47" s="38">
        <v>7</v>
      </c>
      <c r="V47" s="38">
        <v>1</v>
      </c>
      <c r="X47" s="38">
        <v>2</v>
      </c>
      <c r="Z47" s="38">
        <v>3</v>
      </c>
      <c r="AA47" s="38">
        <v>4</v>
      </c>
      <c r="AC47" s="38">
        <v>5</v>
      </c>
      <c r="AE47" s="38">
        <v>6</v>
      </c>
      <c r="BE47" s="56"/>
      <c r="BF47" s="56"/>
      <c r="BG47" s="56">
        <v>7</v>
      </c>
      <c r="BH47" s="56">
        <v>1</v>
      </c>
      <c r="BI47" s="56"/>
      <c r="BJ47" s="56">
        <v>2</v>
      </c>
      <c r="BK47" s="56"/>
      <c r="BL47" s="56"/>
    </row>
    <row r="48" spans="1:64" x14ac:dyDescent="0.3">
      <c r="M48" s="38">
        <v>7</v>
      </c>
      <c r="N48" s="38">
        <v>1</v>
      </c>
      <c r="P48" s="38">
        <v>2</v>
      </c>
      <c r="R48" s="38">
        <v>3</v>
      </c>
      <c r="S48" s="38">
        <v>4</v>
      </c>
      <c r="U48" s="38">
        <v>5</v>
      </c>
      <c r="W48" s="38">
        <v>6</v>
      </c>
      <c r="Y48" s="38">
        <v>7</v>
      </c>
      <c r="Z48" s="38">
        <v>1</v>
      </c>
      <c r="AB48" s="38">
        <v>2</v>
      </c>
      <c r="AD48" s="38">
        <v>3</v>
      </c>
      <c r="AE48" s="38">
        <v>4</v>
      </c>
      <c r="BE48" s="56"/>
      <c r="BF48" s="56"/>
      <c r="BG48" s="56">
        <v>5</v>
      </c>
      <c r="BH48" s="56"/>
      <c r="BI48" s="56">
        <v>6</v>
      </c>
      <c r="BJ48" s="56"/>
      <c r="BK48" s="56"/>
      <c r="BL48" s="56"/>
    </row>
    <row r="49" spans="2:64" x14ac:dyDescent="0.3">
      <c r="E49" s="38">
        <v>3</v>
      </c>
      <c r="M49" s="38">
        <v>5</v>
      </c>
      <c r="O49" s="38">
        <v>6</v>
      </c>
      <c r="Q49" s="38">
        <v>7</v>
      </c>
      <c r="R49" s="38">
        <v>1</v>
      </c>
      <c r="T49" s="38">
        <v>2</v>
      </c>
      <c r="V49" s="38">
        <v>3</v>
      </c>
      <c r="W49" s="38">
        <v>4</v>
      </c>
      <c r="Y49" s="38">
        <v>5</v>
      </c>
      <c r="AA49" s="38">
        <v>6</v>
      </c>
      <c r="AC49" s="38">
        <v>7</v>
      </c>
      <c r="AD49" s="38">
        <v>1</v>
      </c>
      <c r="BE49" s="56"/>
      <c r="BF49" s="56">
        <v>2</v>
      </c>
      <c r="BG49" s="56"/>
      <c r="BH49" s="56">
        <v>3</v>
      </c>
      <c r="BI49" s="56">
        <v>4</v>
      </c>
      <c r="BJ49" s="56"/>
      <c r="BK49" s="56"/>
      <c r="BL49" s="56"/>
    </row>
    <row r="50" spans="2:64" x14ac:dyDescent="0.3">
      <c r="D50" s="38">
        <v>7</v>
      </c>
      <c r="E50" s="38">
        <v>1</v>
      </c>
      <c r="G50" s="38">
        <v>2</v>
      </c>
      <c r="BE50" s="56">
        <v>6</v>
      </c>
      <c r="BF50" s="56"/>
      <c r="BG50" s="56">
        <v>7</v>
      </c>
      <c r="BH50" s="56">
        <v>1</v>
      </c>
      <c r="BI50" s="56"/>
      <c r="BJ50" s="56"/>
      <c r="BK50" s="56"/>
      <c r="BL50" s="56"/>
    </row>
    <row r="51" spans="2:64" x14ac:dyDescent="0.3">
      <c r="D51" s="38">
        <v>5</v>
      </c>
      <c r="F51" s="38">
        <v>6</v>
      </c>
    </row>
    <row r="52" spans="2:64" x14ac:dyDescent="0.3">
      <c r="E52" s="38">
        <v>3</v>
      </c>
      <c r="F52" s="38">
        <v>4</v>
      </c>
      <c r="BC52" s="53">
        <v>7</v>
      </c>
      <c r="BE52" s="56"/>
      <c r="BF52" s="56"/>
      <c r="BG52" s="56"/>
      <c r="BH52" s="56"/>
      <c r="BI52" s="56">
        <v>7</v>
      </c>
      <c r="BJ52" s="56"/>
    </row>
    <row r="53" spans="2:64" x14ac:dyDescent="0.3">
      <c r="BE53" s="56"/>
      <c r="BF53" s="56"/>
      <c r="BG53" s="56"/>
      <c r="BH53" s="56"/>
      <c r="BI53" s="56">
        <v>5</v>
      </c>
      <c r="BJ53" s="56"/>
      <c r="BK53" s="38">
        <v>6</v>
      </c>
    </row>
    <row r="54" spans="2:64" x14ac:dyDescent="0.3">
      <c r="C54" s="38">
        <v>2</v>
      </c>
      <c r="E54" s="38">
        <v>3</v>
      </c>
      <c r="BE54" s="56"/>
      <c r="BF54" s="56"/>
      <c r="BG54" s="56"/>
      <c r="BH54" s="56">
        <v>2</v>
      </c>
      <c r="BI54" s="56"/>
      <c r="BJ54" s="56">
        <v>3</v>
      </c>
      <c r="BK54" s="38">
        <v>4</v>
      </c>
    </row>
    <row r="55" spans="2:64" x14ac:dyDescent="0.3">
      <c r="D55" s="38">
        <v>7</v>
      </c>
      <c r="E55" s="38">
        <v>1</v>
      </c>
      <c r="BE55" s="56"/>
      <c r="BF55" s="56"/>
      <c r="BG55" s="56">
        <v>6</v>
      </c>
      <c r="BH55" s="56"/>
      <c r="BI55" s="56">
        <v>7</v>
      </c>
      <c r="BJ55" s="56">
        <v>1</v>
      </c>
    </row>
    <row r="56" spans="2:64" x14ac:dyDescent="0.3">
      <c r="D56" s="38">
        <v>5</v>
      </c>
      <c r="F56" s="38">
        <v>6</v>
      </c>
      <c r="BE56" s="56"/>
      <c r="BF56" s="56">
        <v>3</v>
      </c>
      <c r="BG56" s="56">
        <v>4</v>
      </c>
      <c r="BH56" s="56"/>
      <c r="BI56" s="56">
        <v>5</v>
      </c>
      <c r="BJ56" s="56"/>
    </row>
    <row r="57" spans="2:64" x14ac:dyDescent="0.3">
      <c r="E57" s="38">
        <v>3</v>
      </c>
      <c r="F57" s="38">
        <v>4</v>
      </c>
      <c r="BE57" s="56">
        <v>7</v>
      </c>
      <c r="BF57" s="56">
        <v>1</v>
      </c>
      <c r="BG57" s="56"/>
      <c r="BH57" s="56">
        <v>2</v>
      </c>
      <c r="BI57" s="56"/>
      <c r="BJ57" s="56"/>
    </row>
    <row r="59" spans="2:64" x14ac:dyDescent="0.3">
      <c r="C59" s="38">
        <v>2</v>
      </c>
      <c r="E59" s="38">
        <v>3</v>
      </c>
    </row>
    <row r="60" spans="2:64" x14ac:dyDescent="0.3">
      <c r="B60" s="38">
        <v>6</v>
      </c>
      <c r="D60" s="38">
        <v>7</v>
      </c>
      <c r="E60" s="38">
        <v>1</v>
      </c>
    </row>
    <row r="61" spans="2:64" x14ac:dyDescent="0.3">
      <c r="B61" s="38">
        <v>4</v>
      </c>
      <c r="D61" s="38">
        <v>5</v>
      </c>
    </row>
    <row r="62" spans="2:64" x14ac:dyDescent="0.3">
      <c r="E62" s="38">
        <v>3</v>
      </c>
    </row>
    <row r="65" spans="1:9" x14ac:dyDescent="0.3">
      <c r="A65" s="53" t="s">
        <v>20</v>
      </c>
      <c r="E65" s="38">
        <v>4</v>
      </c>
    </row>
    <row r="66" spans="1:9" x14ac:dyDescent="0.3">
      <c r="F66" s="38">
        <v>2</v>
      </c>
      <c r="H66" s="38">
        <v>3</v>
      </c>
      <c r="I66" s="52">
        <v>4</v>
      </c>
    </row>
    <row r="67" spans="1:9" x14ac:dyDescent="0.3">
      <c r="E67" s="38">
        <v>6</v>
      </c>
      <c r="G67" s="38">
        <v>7</v>
      </c>
      <c r="H67" s="38">
        <v>1</v>
      </c>
    </row>
    <row r="68" spans="1:9" x14ac:dyDescent="0.3">
      <c r="E68" s="38">
        <v>4</v>
      </c>
      <c r="G68" s="38">
        <v>5</v>
      </c>
    </row>
    <row r="70" spans="1:9" x14ac:dyDescent="0.3">
      <c r="D70" s="38">
        <v>3</v>
      </c>
      <c r="E70" s="38">
        <v>4</v>
      </c>
    </row>
    <row r="71" spans="1:9" x14ac:dyDescent="0.3">
      <c r="D71" s="38">
        <v>1</v>
      </c>
      <c r="F71" s="38">
        <v>2</v>
      </c>
    </row>
    <row r="72" spans="1:9" x14ac:dyDescent="0.3">
      <c r="E72" s="38">
        <v>6</v>
      </c>
      <c r="G72" s="38">
        <v>7</v>
      </c>
    </row>
    <row r="73" spans="1:9" x14ac:dyDescent="0.3">
      <c r="E73" s="38">
        <v>4</v>
      </c>
      <c r="G73" s="38">
        <v>5</v>
      </c>
    </row>
    <row r="75" spans="1:9" x14ac:dyDescent="0.3">
      <c r="D75" s="38">
        <v>3</v>
      </c>
      <c r="E75" s="38">
        <v>4</v>
      </c>
    </row>
    <row r="76" spans="1:9" x14ac:dyDescent="0.3">
      <c r="C76" s="38">
        <v>7</v>
      </c>
      <c r="D76" s="38">
        <v>1</v>
      </c>
      <c r="F76" s="38">
        <v>2</v>
      </c>
    </row>
    <row r="77" spans="1:9" x14ac:dyDescent="0.3">
      <c r="C77" s="38">
        <v>5</v>
      </c>
      <c r="E77" s="38">
        <v>6</v>
      </c>
    </row>
    <row r="78" spans="1:9" x14ac:dyDescent="0.3">
      <c r="E78" s="38">
        <v>4</v>
      </c>
    </row>
    <row r="80" spans="1:9" x14ac:dyDescent="0.3">
      <c r="B80" s="38">
        <v>2</v>
      </c>
      <c r="D80" s="38">
        <v>3</v>
      </c>
      <c r="E80" s="38">
        <v>4</v>
      </c>
    </row>
    <row r="81" spans="1:9" x14ac:dyDescent="0.3">
      <c r="C81" s="38">
        <v>7</v>
      </c>
      <c r="D81" s="38">
        <v>1</v>
      </c>
    </row>
    <row r="82" spans="1:9" x14ac:dyDescent="0.3">
      <c r="C82" s="38">
        <v>5</v>
      </c>
      <c r="E82" s="38">
        <v>6</v>
      </c>
    </row>
    <row r="83" spans="1:9" x14ac:dyDescent="0.3">
      <c r="E83" s="38">
        <v>4</v>
      </c>
    </row>
    <row r="86" spans="1:9" x14ac:dyDescent="0.3">
      <c r="A86" s="53" t="s">
        <v>29</v>
      </c>
      <c r="E86" s="38">
        <v>5</v>
      </c>
    </row>
    <row r="87" spans="1:9" x14ac:dyDescent="0.3">
      <c r="F87" s="38">
        <v>3</v>
      </c>
      <c r="G87" s="38">
        <v>4</v>
      </c>
      <c r="I87" s="52">
        <v>5</v>
      </c>
    </row>
    <row r="88" spans="1:9" x14ac:dyDescent="0.3">
      <c r="E88" s="38">
        <v>7</v>
      </c>
      <c r="F88" s="38">
        <v>1</v>
      </c>
      <c r="H88" s="38">
        <v>2</v>
      </c>
    </row>
    <row r="89" spans="1:9" x14ac:dyDescent="0.3">
      <c r="E89" s="38">
        <v>5</v>
      </c>
      <c r="G89" s="38">
        <v>6</v>
      </c>
    </row>
    <row r="91" spans="1:9" x14ac:dyDescent="0.3">
      <c r="E91" s="38">
        <v>5</v>
      </c>
    </row>
    <row r="92" spans="1:9" x14ac:dyDescent="0.3">
      <c r="D92" s="38">
        <v>2</v>
      </c>
      <c r="F92" s="38">
        <v>3</v>
      </c>
      <c r="G92" s="38">
        <v>4</v>
      </c>
    </row>
    <row r="93" spans="1:9" x14ac:dyDescent="0.3">
      <c r="E93" s="38">
        <v>7</v>
      </c>
      <c r="F93" s="38">
        <v>1</v>
      </c>
    </row>
    <row r="94" spans="1:9" x14ac:dyDescent="0.3">
      <c r="E94" s="38">
        <v>5</v>
      </c>
      <c r="G94" s="38">
        <v>6</v>
      </c>
    </row>
    <row r="96" spans="1:9" x14ac:dyDescent="0.3">
      <c r="C96" s="38">
        <v>4</v>
      </c>
      <c r="E96" s="38">
        <v>5</v>
      </c>
    </row>
    <row r="97" spans="1:9" x14ac:dyDescent="0.3">
      <c r="D97" s="38">
        <v>2</v>
      </c>
      <c r="F97" s="38">
        <v>3</v>
      </c>
    </row>
    <row r="98" spans="1:9" x14ac:dyDescent="0.3">
      <c r="C98" s="38">
        <v>6</v>
      </c>
      <c r="E98" s="38">
        <v>7</v>
      </c>
      <c r="F98" s="38">
        <v>1</v>
      </c>
    </row>
    <row r="99" spans="1:9" x14ac:dyDescent="0.3">
      <c r="E99" s="38">
        <v>5</v>
      </c>
    </row>
    <row r="101" spans="1:9" x14ac:dyDescent="0.3">
      <c r="B101" s="38">
        <v>3</v>
      </c>
      <c r="C101" s="38">
        <v>4</v>
      </c>
      <c r="E101" s="38">
        <v>5</v>
      </c>
    </row>
    <row r="102" spans="1:9" x14ac:dyDescent="0.3">
      <c r="B102" s="38">
        <v>1</v>
      </c>
      <c r="D102" s="38">
        <v>2</v>
      </c>
    </row>
    <row r="103" spans="1:9" x14ac:dyDescent="0.3">
      <c r="C103" s="38">
        <v>6</v>
      </c>
      <c r="E103" s="38">
        <v>7</v>
      </c>
    </row>
    <row r="104" spans="1:9" x14ac:dyDescent="0.3">
      <c r="E104" s="38">
        <v>5</v>
      </c>
    </row>
    <row r="107" spans="1:9" x14ac:dyDescent="0.3">
      <c r="A107" s="53" t="s">
        <v>30</v>
      </c>
      <c r="E107" s="38">
        <v>6</v>
      </c>
    </row>
    <row r="108" spans="1:9" x14ac:dyDescent="0.3">
      <c r="E108" s="38">
        <v>4</v>
      </c>
      <c r="G108" s="38">
        <v>5</v>
      </c>
      <c r="I108" s="52">
        <v>6</v>
      </c>
    </row>
    <row r="109" spans="1:9" x14ac:dyDescent="0.3">
      <c r="F109" s="38">
        <v>2</v>
      </c>
      <c r="H109" s="38">
        <v>3</v>
      </c>
    </row>
    <row r="110" spans="1:9" x14ac:dyDescent="0.3">
      <c r="E110" s="38">
        <v>6</v>
      </c>
      <c r="G110" s="38">
        <v>7</v>
      </c>
      <c r="H110" s="38">
        <v>1</v>
      </c>
    </row>
    <row r="112" spans="1:9" x14ac:dyDescent="0.3">
      <c r="E112" s="38">
        <v>6</v>
      </c>
    </row>
    <row r="113" spans="1:31" x14ac:dyDescent="0.3">
      <c r="D113" s="38">
        <v>3</v>
      </c>
      <c r="E113" s="38">
        <v>4</v>
      </c>
      <c r="G113" s="38">
        <v>5</v>
      </c>
    </row>
    <row r="114" spans="1:31" x14ac:dyDescent="0.3">
      <c r="D114" s="38">
        <v>1</v>
      </c>
      <c r="F114" s="38">
        <v>2</v>
      </c>
    </row>
    <row r="115" spans="1:31" x14ac:dyDescent="0.3">
      <c r="E115" s="38">
        <v>6</v>
      </c>
      <c r="G115" s="38">
        <v>7</v>
      </c>
    </row>
    <row r="117" spans="1:31" x14ac:dyDescent="0.3">
      <c r="C117" s="38">
        <v>5</v>
      </c>
      <c r="E117" s="38">
        <v>6</v>
      </c>
    </row>
    <row r="118" spans="1:31" x14ac:dyDescent="0.3">
      <c r="D118" s="38">
        <v>3</v>
      </c>
      <c r="E118" s="38">
        <v>4</v>
      </c>
    </row>
    <row r="119" spans="1:31" x14ac:dyDescent="0.3">
      <c r="C119" s="38">
        <v>7</v>
      </c>
      <c r="D119" s="38">
        <v>1</v>
      </c>
      <c r="F119" s="38">
        <v>2</v>
      </c>
    </row>
    <row r="120" spans="1:31" x14ac:dyDescent="0.3">
      <c r="E120" s="38">
        <v>6</v>
      </c>
    </row>
    <row r="122" spans="1:31" x14ac:dyDescent="0.3">
      <c r="C122" s="38">
        <v>5</v>
      </c>
      <c r="E122" s="38">
        <v>6</v>
      </c>
    </row>
    <row r="123" spans="1:31" x14ac:dyDescent="0.3">
      <c r="B123" s="38">
        <v>2</v>
      </c>
      <c r="D123" s="38">
        <v>3</v>
      </c>
      <c r="E123" s="38">
        <v>4</v>
      </c>
    </row>
    <row r="124" spans="1:31" x14ac:dyDescent="0.3">
      <c r="C124" s="38">
        <v>7</v>
      </c>
      <c r="D124" s="38">
        <v>1</v>
      </c>
    </row>
    <row r="125" spans="1:31" x14ac:dyDescent="0.3">
      <c r="E125" s="38">
        <v>6</v>
      </c>
    </row>
    <row r="128" spans="1:31" x14ac:dyDescent="0.3">
      <c r="A128" s="53" t="s">
        <v>31</v>
      </c>
      <c r="E128" s="38">
        <v>7</v>
      </c>
      <c r="N128" s="38">
        <v>3</v>
      </c>
      <c r="O128" s="38">
        <v>4</v>
      </c>
      <c r="Q128" s="38">
        <v>5</v>
      </c>
      <c r="S128" s="38">
        <v>6</v>
      </c>
      <c r="U128" s="38">
        <v>7</v>
      </c>
      <c r="V128" s="38">
        <v>1</v>
      </c>
      <c r="X128" s="38">
        <v>2</v>
      </c>
      <c r="Z128" s="38">
        <v>3</v>
      </c>
      <c r="AA128" s="38">
        <v>4</v>
      </c>
      <c r="AC128" s="38">
        <v>5</v>
      </c>
      <c r="AE128" s="38">
        <v>6</v>
      </c>
    </row>
    <row r="129" spans="2:31" x14ac:dyDescent="0.3">
      <c r="E129" s="38">
        <v>5</v>
      </c>
      <c r="G129" s="38">
        <v>6</v>
      </c>
      <c r="I129" s="52">
        <v>7</v>
      </c>
      <c r="M129" s="38">
        <v>7</v>
      </c>
      <c r="N129" s="38">
        <v>1</v>
      </c>
      <c r="P129" s="38">
        <v>2</v>
      </c>
      <c r="R129" s="38">
        <v>3</v>
      </c>
      <c r="S129" s="38">
        <v>4</v>
      </c>
      <c r="U129" s="38">
        <v>5</v>
      </c>
      <c r="W129" s="38">
        <v>6</v>
      </c>
      <c r="Y129" s="38">
        <v>7</v>
      </c>
      <c r="Z129" s="38">
        <v>1</v>
      </c>
      <c r="AB129" s="38">
        <v>2</v>
      </c>
      <c r="AD129" s="38">
        <v>3</v>
      </c>
      <c r="AE129" s="38">
        <v>4</v>
      </c>
    </row>
    <row r="130" spans="2:31" x14ac:dyDescent="0.3">
      <c r="F130" s="38">
        <v>3</v>
      </c>
      <c r="G130" s="38">
        <v>4</v>
      </c>
      <c r="M130" s="38">
        <v>5</v>
      </c>
      <c r="O130" s="38">
        <v>6</v>
      </c>
      <c r="Q130" s="38">
        <v>7</v>
      </c>
      <c r="R130" s="38">
        <v>1</v>
      </c>
      <c r="T130" s="38">
        <v>2</v>
      </c>
      <c r="V130" s="38">
        <v>3</v>
      </c>
      <c r="W130" s="38">
        <v>4</v>
      </c>
      <c r="Y130" s="38">
        <v>5</v>
      </c>
      <c r="AA130" s="38">
        <v>6</v>
      </c>
      <c r="AC130" s="38">
        <v>7</v>
      </c>
      <c r="AD130" s="38">
        <v>1</v>
      </c>
    </row>
    <row r="131" spans="2:31" x14ac:dyDescent="0.3">
      <c r="E131" s="38">
        <v>7</v>
      </c>
      <c r="F131" s="38">
        <v>1</v>
      </c>
      <c r="H131" s="38">
        <v>2</v>
      </c>
      <c r="N131" s="38">
        <v>3</v>
      </c>
      <c r="O131" s="38">
        <v>4</v>
      </c>
      <c r="Q131" s="38">
        <v>5</v>
      </c>
      <c r="S131" s="38">
        <v>6</v>
      </c>
      <c r="U131" s="38">
        <v>7</v>
      </c>
      <c r="V131" s="38">
        <v>1</v>
      </c>
      <c r="X131" s="38">
        <v>2</v>
      </c>
      <c r="Z131" s="38">
        <v>3</v>
      </c>
      <c r="AA131" s="38">
        <v>4</v>
      </c>
      <c r="AC131" s="38">
        <v>5</v>
      </c>
      <c r="AE131" s="38">
        <v>6</v>
      </c>
    </row>
    <row r="132" spans="2:31" x14ac:dyDescent="0.3">
      <c r="M132" s="38">
        <v>7</v>
      </c>
      <c r="N132" s="38">
        <v>1</v>
      </c>
      <c r="P132" s="38">
        <v>2</v>
      </c>
      <c r="R132" s="38">
        <v>3</v>
      </c>
      <c r="S132" s="38">
        <v>4</v>
      </c>
      <c r="U132" s="38">
        <v>5</v>
      </c>
      <c r="W132" s="38">
        <v>6</v>
      </c>
      <c r="Y132" s="38">
        <v>7</v>
      </c>
      <c r="Z132" s="38">
        <v>1</v>
      </c>
      <c r="AB132" s="38">
        <v>2</v>
      </c>
      <c r="AD132" s="38">
        <v>3</v>
      </c>
      <c r="AE132" s="38">
        <v>4</v>
      </c>
    </row>
    <row r="133" spans="2:31" x14ac:dyDescent="0.3">
      <c r="E133" s="38">
        <v>7</v>
      </c>
      <c r="M133" s="38">
        <v>5</v>
      </c>
      <c r="O133" s="38">
        <v>6</v>
      </c>
      <c r="Q133" s="38">
        <v>7</v>
      </c>
      <c r="R133" s="38">
        <v>1</v>
      </c>
      <c r="T133" s="38">
        <v>2</v>
      </c>
      <c r="V133" s="38">
        <v>3</v>
      </c>
      <c r="W133" s="38">
        <v>4</v>
      </c>
      <c r="Y133" s="38">
        <v>5</v>
      </c>
      <c r="AA133" s="38">
        <v>6</v>
      </c>
      <c r="AC133" s="38">
        <v>7</v>
      </c>
      <c r="AD133" s="38">
        <v>1</v>
      </c>
    </row>
    <row r="134" spans="2:31" x14ac:dyDescent="0.3">
      <c r="E134" s="38">
        <v>5</v>
      </c>
      <c r="G134" s="38">
        <v>6</v>
      </c>
    </row>
    <row r="135" spans="2:31" x14ac:dyDescent="0.3">
      <c r="D135" s="38">
        <v>2</v>
      </c>
      <c r="F135" s="38">
        <v>3</v>
      </c>
      <c r="G135" s="38">
        <v>4</v>
      </c>
    </row>
    <row r="136" spans="2:31" x14ac:dyDescent="0.3">
      <c r="E136" s="38">
        <v>7</v>
      </c>
      <c r="F136" s="38">
        <v>1</v>
      </c>
    </row>
    <row r="138" spans="2:31" x14ac:dyDescent="0.3">
      <c r="C138" s="38">
        <v>6</v>
      </c>
      <c r="E138" s="38">
        <v>7</v>
      </c>
    </row>
    <row r="139" spans="2:31" x14ac:dyDescent="0.3">
      <c r="C139" s="38">
        <v>4</v>
      </c>
      <c r="E139" s="38">
        <v>5</v>
      </c>
    </row>
    <row r="140" spans="2:31" x14ac:dyDescent="0.3">
      <c r="D140" s="38">
        <v>2</v>
      </c>
      <c r="F140" s="38">
        <v>3</v>
      </c>
    </row>
    <row r="141" spans="2:31" x14ac:dyDescent="0.3">
      <c r="E141" s="38">
        <v>7</v>
      </c>
      <c r="F141" s="38">
        <v>1</v>
      </c>
    </row>
    <row r="143" spans="2:31" x14ac:dyDescent="0.3">
      <c r="C143" s="38">
        <v>6</v>
      </c>
      <c r="E143" s="38">
        <v>7</v>
      </c>
    </row>
    <row r="144" spans="2:31" x14ac:dyDescent="0.3">
      <c r="B144" s="38">
        <v>3</v>
      </c>
      <c r="C144" s="38">
        <v>4</v>
      </c>
      <c r="E144" s="38">
        <v>5</v>
      </c>
    </row>
    <row r="145" spans="2:67" x14ac:dyDescent="0.3">
      <c r="B145" s="38">
        <v>1</v>
      </c>
      <c r="D145" s="38">
        <v>2</v>
      </c>
    </row>
    <row r="146" spans="2:67" x14ac:dyDescent="0.3">
      <c r="E146" s="38">
        <v>7</v>
      </c>
    </row>
    <row r="150" spans="2:67" x14ac:dyDescent="0.3">
      <c r="C150" s="56"/>
      <c r="D150" s="60">
        <v>6</v>
      </c>
      <c r="E150" s="56"/>
      <c r="F150" s="60">
        <v>7</v>
      </c>
      <c r="G150" s="56">
        <v>1</v>
      </c>
      <c r="I150" s="60">
        <v>2</v>
      </c>
      <c r="K150" s="60">
        <v>3</v>
      </c>
      <c r="L150" s="38">
        <v>4</v>
      </c>
      <c r="N150" s="60">
        <v>5</v>
      </c>
      <c r="O150" s="56"/>
      <c r="P150" s="56">
        <v>6</v>
      </c>
      <c r="Q150" s="56"/>
      <c r="R150" s="56">
        <v>7</v>
      </c>
      <c r="S150" s="56">
        <v>1</v>
      </c>
    </row>
    <row r="151" spans="2:67" x14ac:dyDescent="0.3">
      <c r="C151" s="56">
        <v>3</v>
      </c>
      <c r="D151" s="56">
        <v>4</v>
      </c>
      <c r="E151" s="56"/>
      <c r="F151" s="56">
        <v>5</v>
      </c>
      <c r="G151" s="56"/>
      <c r="H151" s="38">
        <v>6</v>
      </c>
      <c r="I151" s="38"/>
      <c r="J151" s="38">
        <v>7</v>
      </c>
      <c r="K151" s="38">
        <v>1</v>
      </c>
      <c r="M151" s="38">
        <v>2</v>
      </c>
      <c r="O151" s="56">
        <v>3</v>
      </c>
      <c r="P151" s="56">
        <v>4</v>
      </c>
      <c r="Q151" s="56"/>
      <c r="R151" s="56">
        <v>5</v>
      </c>
      <c r="S151" s="56"/>
      <c r="T151" s="38">
        <v>6</v>
      </c>
    </row>
    <row r="152" spans="2:67" x14ac:dyDescent="0.3">
      <c r="C152" s="56">
        <v>1</v>
      </c>
      <c r="D152" s="56"/>
      <c r="E152" s="56">
        <v>2</v>
      </c>
      <c r="F152" s="56"/>
      <c r="G152" s="56">
        <v>3</v>
      </c>
      <c r="H152" s="38">
        <v>4</v>
      </c>
      <c r="I152" s="38"/>
      <c r="J152" s="38">
        <v>5</v>
      </c>
      <c r="L152" s="38">
        <v>6</v>
      </c>
      <c r="N152" s="38">
        <v>7</v>
      </c>
      <c r="O152" s="56">
        <v>1</v>
      </c>
      <c r="P152" s="56"/>
      <c r="Q152" s="56">
        <v>2</v>
      </c>
      <c r="R152" s="56"/>
      <c r="S152" s="56">
        <v>3</v>
      </c>
      <c r="T152" s="38">
        <v>4</v>
      </c>
    </row>
    <row r="153" spans="2:67" x14ac:dyDescent="0.3">
      <c r="C153" s="56"/>
      <c r="D153" s="56">
        <v>6</v>
      </c>
      <c r="E153" s="56"/>
      <c r="F153" s="56">
        <v>7</v>
      </c>
      <c r="G153" s="56">
        <v>1</v>
      </c>
      <c r="I153" s="38">
        <v>2</v>
      </c>
      <c r="K153" s="38">
        <v>3</v>
      </c>
      <c r="L153" s="38">
        <v>4</v>
      </c>
      <c r="N153" s="38">
        <v>5</v>
      </c>
      <c r="O153" s="56"/>
      <c r="P153" s="56">
        <v>6</v>
      </c>
      <c r="Q153" s="56"/>
      <c r="R153" s="56">
        <v>7</v>
      </c>
      <c r="S153" s="56">
        <v>1</v>
      </c>
    </row>
    <row r="154" spans="2:67" x14ac:dyDescent="0.3">
      <c r="C154" s="56">
        <v>3</v>
      </c>
      <c r="D154" s="56">
        <v>4</v>
      </c>
      <c r="E154" s="56"/>
      <c r="F154" s="56">
        <v>5</v>
      </c>
      <c r="G154" s="56"/>
      <c r="H154" s="38">
        <v>6</v>
      </c>
      <c r="I154" s="38"/>
      <c r="J154" s="38">
        <v>7</v>
      </c>
      <c r="K154" s="38">
        <v>1</v>
      </c>
      <c r="M154" s="38">
        <v>2</v>
      </c>
      <c r="O154" s="56">
        <v>3</v>
      </c>
      <c r="P154" s="56">
        <v>4</v>
      </c>
      <c r="Q154" s="56"/>
      <c r="R154" s="56">
        <v>5</v>
      </c>
      <c r="S154" s="56"/>
      <c r="T154" s="38">
        <v>6</v>
      </c>
    </row>
    <row r="155" spans="2:67" x14ac:dyDescent="0.3">
      <c r="C155" s="60">
        <v>1</v>
      </c>
      <c r="D155" s="56"/>
      <c r="E155" s="60">
        <v>2</v>
      </c>
      <c r="F155" s="56"/>
      <c r="G155" s="60">
        <v>3</v>
      </c>
      <c r="H155" s="38">
        <v>4</v>
      </c>
      <c r="I155" s="38"/>
      <c r="J155" s="60">
        <v>5</v>
      </c>
      <c r="L155" s="60">
        <v>6</v>
      </c>
      <c r="N155" s="38">
        <v>7</v>
      </c>
      <c r="O155" s="56">
        <v>1</v>
      </c>
      <c r="P155" s="56"/>
      <c r="Q155" s="60">
        <v>2</v>
      </c>
      <c r="R155" s="56"/>
      <c r="S155" s="56">
        <v>3</v>
      </c>
      <c r="T155" s="38">
        <v>4</v>
      </c>
    </row>
    <row r="156" spans="2:67" x14ac:dyDescent="0.3">
      <c r="BC156" s="38"/>
      <c r="BE156" s="53"/>
    </row>
    <row r="157" spans="2:67" x14ac:dyDescent="0.3">
      <c r="C157" s="56"/>
      <c r="D157" s="56"/>
      <c r="E157" s="56"/>
      <c r="F157" s="56"/>
      <c r="G157" s="56"/>
      <c r="I157" s="56"/>
      <c r="J157" s="56"/>
      <c r="K157" s="56"/>
      <c r="L157" s="56"/>
      <c r="O157" s="56"/>
      <c r="P157" s="56"/>
      <c r="Q157" s="56"/>
      <c r="U157" s="56"/>
      <c r="V157" s="56"/>
      <c r="AA157" s="56"/>
      <c r="AH157" s="38"/>
      <c r="BB157" s="56"/>
      <c r="BC157" s="56"/>
      <c r="BD157" s="56"/>
      <c r="BF157" s="56"/>
      <c r="BG157" s="56"/>
      <c r="BH157" s="56"/>
      <c r="BO157" s="53"/>
    </row>
    <row r="158" spans="2:67" x14ac:dyDescent="0.3"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6"/>
      <c r="AA158" s="56"/>
      <c r="AH158" s="38"/>
      <c r="BB158" s="56"/>
      <c r="BC158" s="56"/>
      <c r="BD158" s="56"/>
      <c r="BF158" s="56"/>
      <c r="BG158" s="56"/>
      <c r="BH158" s="56"/>
      <c r="BO158" s="53"/>
    </row>
    <row r="159" spans="2:67" x14ac:dyDescent="0.3"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6"/>
      <c r="AA159" s="56"/>
      <c r="AH159" s="38"/>
      <c r="BB159" s="56"/>
      <c r="BC159" s="56"/>
      <c r="BD159" s="56"/>
      <c r="BF159" s="56"/>
      <c r="BG159" s="56"/>
      <c r="BH159" s="56"/>
      <c r="BO159" s="53"/>
    </row>
    <row r="160" spans="2:67" x14ac:dyDescent="0.3"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6"/>
      <c r="AA160" s="56"/>
      <c r="AH160" s="38"/>
      <c r="BB160" s="56"/>
      <c r="BC160" s="56"/>
      <c r="BD160" s="56"/>
      <c r="BF160" s="56"/>
      <c r="BG160" s="56"/>
      <c r="BH160" s="56"/>
      <c r="BO160" s="53"/>
    </row>
    <row r="161" spans="3:67" x14ac:dyDescent="0.3"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6"/>
      <c r="AA161" s="56"/>
      <c r="AH161" s="38"/>
      <c r="BB161" s="56"/>
      <c r="BC161" s="56"/>
      <c r="BD161" s="56"/>
      <c r="BF161" s="56"/>
      <c r="BG161" s="56"/>
      <c r="BH161" s="56"/>
      <c r="BO161" s="53"/>
    </row>
    <row r="162" spans="3:67" x14ac:dyDescent="0.3"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6"/>
      <c r="AA162" s="56"/>
      <c r="AH162" s="38"/>
      <c r="BB162" s="56"/>
      <c r="BC162" s="56"/>
      <c r="BD162" s="56"/>
      <c r="BF162" s="56"/>
      <c r="BG162" s="56"/>
      <c r="BH162" s="56"/>
      <c r="BO162" s="53"/>
    </row>
    <row r="163" spans="3:67" x14ac:dyDescent="0.3"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</sheetData>
  <mergeCells count="2">
    <mergeCell ref="AI9:AU9"/>
    <mergeCell ref="BD9:BL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31"/>
  <sheetViews>
    <sheetView workbookViewId="0">
      <selection activeCell="E32" sqref="E32"/>
    </sheetView>
  </sheetViews>
  <sheetFormatPr defaultColWidth="3" defaultRowHeight="14.4" x14ac:dyDescent="0.3"/>
  <sheetData>
    <row r="2" spans="2:48" x14ac:dyDescent="0.3">
      <c r="B2" s="57"/>
      <c r="C2" s="57">
        <v>6</v>
      </c>
      <c r="D2" s="57"/>
      <c r="E2" s="57">
        <v>7</v>
      </c>
      <c r="F2" s="52">
        <v>1</v>
      </c>
      <c r="I2" s="57"/>
      <c r="J2" s="57">
        <v>7</v>
      </c>
      <c r="K2" s="57">
        <v>1</v>
      </c>
      <c r="L2" s="57"/>
      <c r="M2" s="52">
        <v>2</v>
      </c>
      <c r="P2" s="57">
        <v>1</v>
      </c>
      <c r="Q2" s="57"/>
      <c r="R2" s="57">
        <v>2</v>
      </c>
      <c r="S2" s="57"/>
      <c r="T2" s="52">
        <v>3</v>
      </c>
      <c r="W2" s="57"/>
      <c r="X2" s="57">
        <v>2</v>
      </c>
      <c r="Y2" s="57"/>
      <c r="Z2" s="57">
        <v>3</v>
      </c>
      <c r="AA2" s="52">
        <v>4</v>
      </c>
      <c r="AD2" s="57"/>
      <c r="AE2" s="57">
        <v>3</v>
      </c>
      <c r="AF2" s="57">
        <v>4</v>
      </c>
      <c r="AG2" s="57"/>
      <c r="AH2" s="52">
        <v>5</v>
      </c>
      <c r="AK2" s="57">
        <v>4</v>
      </c>
      <c r="AL2" s="57"/>
      <c r="AM2" s="57">
        <v>5</v>
      </c>
      <c r="AN2" s="57"/>
      <c r="AO2" s="52">
        <v>6</v>
      </c>
      <c r="AR2" s="57">
        <v>5</v>
      </c>
      <c r="AS2" s="57"/>
      <c r="AT2" s="57">
        <v>6</v>
      </c>
      <c r="AU2" s="57"/>
      <c r="AV2" s="52">
        <v>7</v>
      </c>
    </row>
    <row r="3" spans="2:48" x14ac:dyDescent="0.3">
      <c r="B3" s="57">
        <v>3</v>
      </c>
      <c r="C3" s="57">
        <v>4</v>
      </c>
      <c r="D3" s="57"/>
      <c r="E3" s="57">
        <v>5</v>
      </c>
      <c r="F3" s="52"/>
      <c r="I3" s="57"/>
      <c r="J3" s="57">
        <v>5</v>
      </c>
      <c r="K3" s="57"/>
      <c r="L3" s="57">
        <v>6</v>
      </c>
      <c r="M3" s="52"/>
      <c r="P3" s="57"/>
      <c r="Q3" s="57">
        <v>6</v>
      </c>
      <c r="R3" s="57"/>
      <c r="S3" s="57">
        <v>7</v>
      </c>
      <c r="T3" s="52"/>
      <c r="W3" s="57">
        <v>6</v>
      </c>
      <c r="X3" s="57"/>
      <c r="Y3" s="57">
        <v>7</v>
      </c>
      <c r="Z3" s="57">
        <v>1</v>
      </c>
      <c r="AA3" s="52"/>
      <c r="AD3" s="57">
        <v>7</v>
      </c>
      <c r="AE3" s="57">
        <v>1</v>
      </c>
      <c r="AF3" s="57"/>
      <c r="AG3" s="57">
        <v>2</v>
      </c>
      <c r="AH3" s="52"/>
      <c r="AK3" s="57"/>
      <c r="AL3" s="57">
        <v>2</v>
      </c>
      <c r="AM3" s="57"/>
      <c r="AN3" s="57">
        <v>3</v>
      </c>
      <c r="AO3" s="52"/>
      <c r="AR3" s="57"/>
      <c r="AS3" s="57">
        <v>3</v>
      </c>
      <c r="AT3" s="57">
        <v>4</v>
      </c>
      <c r="AU3" s="57"/>
      <c r="AV3" s="52"/>
    </row>
    <row r="4" spans="2:48" x14ac:dyDescent="0.3">
      <c r="B4" s="57">
        <v>1</v>
      </c>
      <c r="C4" s="57"/>
      <c r="D4" s="57">
        <v>2</v>
      </c>
      <c r="E4" s="57"/>
      <c r="F4" s="52"/>
      <c r="I4" s="57">
        <v>2</v>
      </c>
      <c r="J4" s="57"/>
      <c r="K4" s="57">
        <v>3</v>
      </c>
      <c r="L4" s="57">
        <v>4</v>
      </c>
      <c r="M4" s="52"/>
      <c r="P4" s="57">
        <v>3</v>
      </c>
      <c r="Q4" s="57">
        <v>4</v>
      </c>
      <c r="R4" s="57"/>
      <c r="S4" s="57">
        <v>5</v>
      </c>
      <c r="T4" s="52"/>
      <c r="W4" s="57">
        <v>4</v>
      </c>
      <c r="X4" s="57"/>
      <c r="Y4" s="57">
        <v>5</v>
      </c>
      <c r="Z4" s="57"/>
      <c r="AA4" s="52"/>
      <c r="AD4" s="57">
        <v>5</v>
      </c>
      <c r="AE4" s="57"/>
      <c r="AF4" s="57">
        <v>6</v>
      </c>
      <c r="AG4" s="57"/>
      <c r="AH4" s="52"/>
      <c r="AK4" s="57">
        <v>6</v>
      </c>
      <c r="AL4" s="57"/>
      <c r="AM4" s="57">
        <v>7</v>
      </c>
      <c r="AN4" s="57">
        <v>1</v>
      </c>
      <c r="AO4" s="52"/>
      <c r="AR4" s="57">
        <v>7</v>
      </c>
      <c r="AS4" s="57">
        <v>1</v>
      </c>
      <c r="AT4" s="57"/>
      <c r="AU4" s="57">
        <v>2</v>
      </c>
      <c r="AV4" s="52"/>
    </row>
    <row r="5" spans="2:48" x14ac:dyDescent="0.3">
      <c r="B5" s="57"/>
      <c r="C5" s="57">
        <v>6</v>
      </c>
      <c r="D5" s="57"/>
      <c r="E5" s="57">
        <v>7</v>
      </c>
      <c r="F5" s="52"/>
      <c r="I5" s="57"/>
      <c r="J5" s="57">
        <v>7</v>
      </c>
      <c r="K5" s="57">
        <v>1</v>
      </c>
      <c r="L5" s="57"/>
      <c r="M5" s="52"/>
      <c r="P5" s="57">
        <v>1</v>
      </c>
      <c r="Q5" s="57"/>
      <c r="R5" s="57">
        <v>2</v>
      </c>
      <c r="S5" s="57"/>
      <c r="T5" s="52"/>
      <c r="W5" s="57"/>
      <c r="X5" s="57">
        <v>2</v>
      </c>
      <c r="Y5" s="57"/>
      <c r="Z5" s="57">
        <v>3</v>
      </c>
      <c r="AA5" s="52"/>
      <c r="AD5" s="57"/>
      <c r="AE5" s="57">
        <v>3</v>
      </c>
      <c r="AF5" s="57">
        <v>4</v>
      </c>
      <c r="AG5" s="57"/>
      <c r="AH5" s="52"/>
      <c r="AK5" s="57">
        <v>4</v>
      </c>
      <c r="AL5" s="57"/>
      <c r="AM5" s="57">
        <v>5</v>
      </c>
      <c r="AN5" s="57"/>
      <c r="AO5" s="52"/>
      <c r="AR5" s="57">
        <v>5</v>
      </c>
      <c r="AS5" s="57"/>
      <c r="AT5" s="57">
        <v>6</v>
      </c>
      <c r="AU5" s="57"/>
      <c r="AV5" s="52"/>
    </row>
    <row r="6" spans="2:48" x14ac:dyDescent="0.3">
      <c r="B6" s="57">
        <v>3</v>
      </c>
      <c r="C6" s="57">
        <v>4</v>
      </c>
      <c r="D6" s="57"/>
      <c r="E6" s="57">
        <v>5</v>
      </c>
      <c r="F6" s="52"/>
      <c r="I6" s="57"/>
      <c r="J6" s="57">
        <v>5</v>
      </c>
      <c r="K6" s="57"/>
      <c r="L6" s="57">
        <v>6</v>
      </c>
      <c r="M6" s="52"/>
      <c r="P6" s="57"/>
      <c r="Q6" s="57">
        <v>6</v>
      </c>
      <c r="R6" s="57"/>
      <c r="S6" s="57">
        <v>7</v>
      </c>
      <c r="T6" s="52"/>
      <c r="W6" s="57">
        <v>6</v>
      </c>
      <c r="X6" s="57"/>
      <c r="Y6" s="57">
        <v>7</v>
      </c>
      <c r="Z6" s="57">
        <v>1</v>
      </c>
      <c r="AA6" s="52"/>
      <c r="AD6" s="57">
        <v>7</v>
      </c>
      <c r="AE6" s="57">
        <v>1</v>
      </c>
      <c r="AF6" s="57"/>
      <c r="AG6" s="57">
        <v>2</v>
      </c>
      <c r="AH6" s="52"/>
      <c r="AK6" s="57"/>
      <c r="AL6" s="57">
        <v>2</v>
      </c>
      <c r="AM6" s="57"/>
      <c r="AN6" s="57">
        <v>3</v>
      </c>
      <c r="AO6" s="52"/>
      <c r="AR6" s="57"/>
      <c r="AS6" s="57">
        <v>3</v>
      </c>
      <c r="AT6" s="57">
        <v>4</v>
      </c>
      <c r="AU6" s="57"/>
      <c r="AV6" s="52"/>
    </row>
    <row r="7" spans="2:48" x14ac:dyDescent="0.3">
      <c r="B7" s="57">
        <v>1</v>
      </c>
      <c r="C7" s="57"/>
      <c r="D7" s="57">
        <v>2</v>
      </c>
      <c r="E7" s="57"/>
      <c r="F7" s="52"/>
      <c r="I7" s="57">
        <v>2</v>
      </c>
      <c r="J7" s="57"/>
      <c r="K7" s="57">
        <v>3</v>
      </c>
      <c r="L7" s="57">
        <v>4</v>
      </c>
      <c r="M7" s="52"/>
      <c r="P7" s="57">
        <v>3</v>
      </c>
      <c r="Q7" s="57">
        <v>4</v>
      </c>
      <c r="R7" s="57"/>
      <c r="S7" s="57">
        <v>5</v>
      </c>
      <c r="T7" s="52"/>
      <c r="W7" s="57">
        <v>4</v>
      </c>
      <c r="X7" s="57"/>
      <c r="Y7" s="57">
        <v>5</v>
      </c>
      <c r="Z7" s="57"/>
      <c r="AA7" s="52"/>
      <c r="AD7" s="57">
        <v>5</v>
      </c>
      <c r="AE7" s="57"/>
      <c r="AF7" s="57">
        <v>6</v>
      </c>
      <c r="AG7" s="57"/>
      <c r="AH7" s="52"/>
      <c r="AK7" s="57">
        <v>6</v>
      </c>
      <c r="AL7" s="57"/>
      <c r="AM7" s="57">
        <v>7</v>
      </c>
      <c r="AN7" s="57">
        <v>1</v>
      </c>
      <c r="AO7" s="52"/>
      <c r="AR7" s="57">
        <v>7</v>
      </c>
      <c r="AS7" s="57">
        <v>1</v>
      </c>
      <c r="AT7" s="57"/>
      <c r="AU7" s="57">
        <v>2</v>
      </c>
      <c r="AV7" s="52"/>
    </row>
    <row r="19" spans="4:16" x14ac:dyDescent="0.3">
      <c r="D19" s="59">
        <v>7</v>
      </c>
      <c r="E19" s="66">
        <v>1</v>
      </c>
      <c r="F19" s="59"/>
      <c r="G19" s="65">
        <v>2</v>
      </c>
      <c r="H19" s="59"/>
      <c r="I19" s="64">
        <v>3</v>
      </c>
      <c r="J19" s="63">
        <v>4</v>
      </c>
      <c r="K19" s="59"/>
      <c r="L19" s="61">
        <v>5</v>
      </c>
      <c r="M19" s="59"/>
      <c r="N19" s="58">
        <v>6</v>
      </c>
      <c r="O19" s="59"/>
      <c r="P19" s="42">
        <v>7</v>
      </c>
    </row>
    <row r="20" spans="4:16" x14ac:dyDescent="0.3">
      <c r="D20" s="66">
        <v>5</v>
      </c>
      <c r="E20" s="59"/>
      <c r="F20" s="65">
        <v>6</v>
      </c>
      <c r="G20" s="59"/>
      <c r="H20" s="64">
        <v>7</v>
      </c>
      <c r="I20" s="59">
        <v>1</v>
      </c>
      <c r="J20" s="59"/>
      <c r="K20" s="62">
        <v>2</v>
      </c>
      <c r="L20" s="59"/>
      <c r="M20" s="58">
        <v>3</v>
      </c>
      <c r="N20" s="42">
        <v>4</v>
      </c>
      <c r="O20" s="59"/>
      <c r="P20" s="59">
        <v>5</v>
      </c>
    </row>
    <row r="21" spans="4:16" x14ac:dyDescent="0.3">
      <c r="D21" s="59"/>
      <c r="E21" s="66">
        <v>3</v>
      </c>
      <c r="F21" s="65">
        <v>4</v>
      </c>
      <c r="G21" s="59"/>
      <c r="H21" s="64">
        <v>5</v>
      </c>
      <c r="I21" s="59"/>
      <c r="J21" s="63">
        <v>6</v>
      </c>
      <c r="K21" s="59"/>
      <c r="L21" s="61">
        <v>7</v>
      </c>
      <c r="M21" s="58">
        <v>1</v>
      </c>
      <c r="N21" s="59"/>
      <c r="O21" s="42">
        <v>2</v>
      </c>
      <c r="P21" s="59"/>
    </row>
    <row r="22" spans="4:16" x14ac:dyDescent="0.3">
      <c r="D22" s="59">
        <v>7</v>
      </c>
      <c r="E22" s="66">
        <v>1</v>
      </c>
      <c r="F22" s="59"/>
      <c r="G22" s="65">
        <v>2</v>
      </c>
      <c r="H22" s="59"/>
      <c r="I22" s="64">
        <v>3</v>
      </c>
      <c r="J22" s="63">
        <v>4</v>
      </c>
      <c r="K22" s="59"/>
      <c r="L22" s="61">
        <v>5</v>
      </c>
      <c r="M22" s="59"/>
      <c r="N22" s="58">
        <v>6</v>
      </c>
      <c r="O22" s="59"/>
      <c r="P22" s="42">
        <v>7</v>
      </c>
    </row>
    <row r="25" spans="4:16" x14ac:dyDescent="0.3">
      <c r="E25">
        <v>1</v>
      </c>
      <c r="F25" t="s">
        <v>26</v>
      </c>
      <c r="G25" t="s">
        <v>30</v>
      </c>
    </row>
    <row r="26" spans="4:16" x14ac:dyDescent="0.3">
      <c r="E26">
        <v>2</v>
      </c>
      <c r="F26" t="s">
        <v>27</v>
      </c>
      <c r="G26" t="s">
        <v>20</v>
      </c>
      <c r="H26" t="s">
        <v>30</v>
      </c>
    </row>
    <row r="27" spans="4:16" x14ac:dyDescent="0.3">
      <c r="E27">
        <v>3</v>
      </c>
      <c r="F27" t="s">
        <v>26</v>
      </c>
      <c r="G27" t="s">
        <v>28</v>
      </c>
      <c r="H27" t="s">
        <v>30</v>
      </c>
    </row>
    <row r="28" spans="4:16" x14ac:dyDescent="0.3">
      <c r="E28">
        <v>4</v>
      </c>
      <c r="F28" t="s">
        <v>27</v>
      </c>
      <c r="G28" t="s">
        <v>20</v>
      </c>
      <c r="H28" t="s">
        <v>31</v>
      </c>
    </row>
    <row r="29" spans="4:16" x14ac:dyDescent="0.3">
      <c r="E29">
        <v>5</v>
      </c>
      <c r="F29" t="s">
        <v>26</v>
      </c>
      <c r="G29" t="s">
        <v>28</v>
      </c>
      <c r="H29" t="s">
        <v>29</v>
      </c>
    </row>
    <row r="30" spans="4:16" x14ac:dyDescent="0.3">
      <c r="E30">
        <v>6</v>
      </c>
      <c r="F30" t="s">
        <v>27</v>
      </c>
      <c r="G30" t="s">
        <v>20</v>
      </c>
      <c r="H30" t="s">
        <v>30</v>
      </c>
    </row>
    <row r="31" spans="4:16" x14ac:dyDescent="0.3">
      <c r="E31">
        <v>7</v>
      </c>
      <c r="F31" t="s">
        <v>28</v>
      </c>
      <c r="G31" t="s">
        <v>29</v>
      </c>
      <c r="H31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B29" sqref="B29"/>
    </sheetView>
  </sheetViews>
  <sheetFormatPr defaultRowHeight="14.4" x14ac:dyDescent="0.3"/>
  <cols>
    <col min="1" max="1" width="5.21875" customWidth="1"/>
    <col min="2" max="2" width="20.77734375" bestFit="1" customWidth="1"/>
    <col min="4" max="4" width="5.21875" customWidth="1"/>
    <col min="8" max="11" width="4.109375" customWidth="1"/>
  </cols>
  <sheetData>
    <row r="1" spans="1:14" x14ac:dyDescent="0.3">
      <c r="A1" s="115" t="s">
        <v>120</v>
      </c>
      <c r="D1" s="115" t="s">
        <v>121</v>
      </c>
      <c r="H1" t="s">
        <v>38</v>
      </c>
    </row>
    <row r="2" spans="1:14" x14ac:dyDescent="0.3">
      <c r="A2" t="s">
        <v>100</v>
      </c>
      <c r="D2" t="s">
        <v>54</v>
      </c>
      <c r="N2" t="s">
        <v>156</v>
      </c>
    </row>
    <row r="3" spans="1:14" x14ac:dyDescent="0.3">
      <c r="B3" t="s">
        <v>119</v>
      </c>
      <c r="E3" t="s">
        <v>98</v>
      </c>
      <c r="H3" t="s">
        <v>155</v>
      </c>
      <c r="N3" t="s">
        <v>157</v>
      </c>
    </row>
    <row r="4" spans="1:14" x14ac:dyDescent="0.3">
      <c r="B4" t="s">
        <v>161</v>
      </c>
      <c r="E4" t="s">
        <v>55</v>
      </c>
      <c r="I4" t="s">
        <v>58</v>
      </c>
      <c r="N4" t="s">
        <v>158</v>
      </c>
    </row>
    <row r="5" spans="1:14" x14ac:dyDescent="0.3">
      <c r="A5" t="s">
        <v>101</v>
      </c>
      <c r="E5" t="s">
        <v>56</v>
      </c>
      <c r="I5" t="s">
        <v>59</v>
      </c>
    </row>
    <row r="6" spans="1:14" x14ac:dyDescent="0.3">
      <c r="B6" t="s">
        <v>115</v>
      </c>
      <c r="E6" t="s">
        <v>57</v>
      </c>
      <c r="I6" t="s">
        <v>60</v>
      </c>
    </row>
    <row r="7" spans="1:14" x14ac:dyDescent="0.3">
      <c r="B7" t="s">
        <v>118</v>
      </c>
      <c r="D7" t="s">
        <v>42</v>
      </c>
      <c r="I7" t="s">
        <v>61</v>
      </c>
    </row>
    <row r="8" spans="1:14" x14ac:dyDescent="0.3">
      <c r="B8" t="s">
        <v>116</v>
      </c>
      <c r="E8" t="s">
        <v>140</v>
      </c>
      <c r="I8" t="s">
        <v>62</v>
      </c>
    </row>
    <row r="9" spans="1:14" x14ac:dyDescent="0.3">
      <c r="B9" t="s">
        <v>117</v>
      </c>
      <c r="E9" t="s">
        <v>141</v>
      </c>
      <c r="I9" t="s">
        <v>63</v>
      </c>
    </row>
    <row r="10" spans="1:14" x14ac:dyDescent="0.3">
      <c r="A10" t="s">
        <v>39</v>
      </c>
      <c r="D10" t="s">
        <v>105</v>
      </c>
      <c r="I10" t="s">
        <v>64</v>
      </c>
    </row>
    <row r="11" spans="1:14" x14ac:dyDescent="0.3">
      <c r="B11" t="s">
        <v>125</v>
      </c>
      <c r="E11" t="s">
        <v>106</v>
      </c>
      <c r="I11" t="s">
        <v>65</v>
      </c>
    </row>
    <row r="12" spans="1:14" x14ac:dyDescent="0.3">
      <c r="B12" t="s">
        <v>124</v>
      </c>
      <c r="E12" t="s">
        <v>107</v>
      </c>
      <c r="I12" t="s">
        <v>66</v>
      </c>
    </row>
    <row r="13" spans="1:14" x14ac:dyDescent="0.3">
      <c r="A13" t="s">
        <v>34</v>
      </c>
      <c r="E13" t="s">
        <v>142</v>
      </c>
    </row>
    <row r="14" spans="1:14" x14ac:dyDescent="0.3">
      <c r="B14" t="s">
        <v>122</v>
      </c>
      <c r="D14" t="s">
        <v>36</v>
      </c>
      <c r="H14" t="s">
        <v>67</v>
      </c>
    </row>
    <row r="15" spans="1:14" x14ac:dyDescent="0.3">
      <c r="B15" t="s">
        <v>123</v>
      </c>
      <c r="E15" t="s">
        <v>143</v>
      </c>
      <c r="I15" t="s">
        <v>68</v>
      </c>
    </row>
    <row r="16" spans="1:14" x14ac:dyDescent="0.3">
      <c r="B16" t="s">
        <v>40</v>
      </c>
      <c r="D16" t="s">
        <v>37</v>
      </c>
      <c r="I16" t="s">
        <v>69</v>
      </c>
    </row>
    <row r="17" spans="1:11" x14ac:dyDescent="0.3">
      <c r="A17" t="s">
        <v>35</v>
      </c>
      <c r="E17" t="s">
        <v>144</v>
      </c>
      <c r="J17" t="s">
        <v>73</v>
      </c>
    </row>
    <row r="18" spans="1:11" x14ac:dyDescent="0.3">
      <c r="B18" t="s">
        <v>126</v>
      </c>
      <c r="E18" t="s">
        <v>145</v>
      </c>
      <c r="J18" t="s">
        <v>74</v>
      </c>
    </row>
    <row r="19" spans="1:11" x14ac:dyDescent="0.3">
      <c r="B19" t="s">
        <v>127</v>
      </c>
      <c r="D19" t="s">
        <v>146</v>
      </c>
      <c r="I19" t="s">
        <v>70</v>
      </c>
    </row>
    <row r="20" spans="1:11" x14ac:dyDescent="0.3">
      <c r="B20" t="s">
        <v>128</v>
      </c>
      <c r="E20" t="s">
        <v>147</v>
      </c>
      <c r="J20" t="s">
        <v>71</v>
      </c>
    </row>
    <row r="21" spans="1:11" x14ac:dyDescent="0.3">
      <c r="B21" t="s">
        <v>129</v>
      </c>
      <c r="E21" t="s">
        <v>148</v>
      </c>
      <c r="J21" t="s">
        <v>75</v>
      </c>
    </row>
    <row r="22" spans="1:11" x14ac:dyDescent="0.3">
      <c r="B22" t="s">
        <v>130</v>
      </c>
      <c r="E22" t="s">
        <v>149</v>
      </c>
      <c r="J22" t="s">
        <v>72</v>
      </c>
    </row>
    <row r="23" spans="1:11" x14ac:dyDescent="0.3">
      <c r="A23" t="s">
        <v>40</v>
      </c>
      <c r="J23" t="s">
        <v>76</v>
      </c>
    </row>
    <row r="24" spans="1:11" x14ac:dyDescent="0.3">
      <c r="B24" t="s">
        <v>39</v>
      </c>
      <c r="I24" t="s">
        <v>82</v>
      </c>
    </row>
    <row r="25" spans="1:11" x14ac:dyDescent="0.3">
      <c r="B25" t="s">
        <v>34</v>
      </c>
      <c r="J25" t="s">
        <v>83</v>
      </c>
    </row>
    <row r="26" spans="1:11" x14ac:dyDescent="0.3">
      <c r="B26" t="s">
        <v>162</v>
      </c>
      <c r="K26" t="s">
        <v>84</v>
      </c>
    </row>
    <row r="27" spans="1:11" x14ac:dyDescent="0.3">
      <c r="B27" t="s">
        <v>163</v>
      </c>
      <c r="K27" t="s">
        <v>74</v>
      </c>
    </row>
    <row r="28" spans="1:11" x14ac:dyDescent="0.3">
      <c r="B28" t="s">
        <v>164</v>
      </c>
      <c r="K28" t="s">
        <v>85</v>
      </c>
    </row>
    <row r="29" spans="1:11" x14ac:dyDescent="0.3">
      <c r="A29" t="s">
        <v>102</v>
      </c>
      <c r="K29" t="s">
        <v>86</v>
      </c>
    </row>
    <row r="30" spans="1:11" x14ac:dyDescent="0.3">
      <c r="B30" t="s">
        <v>39</v>
      </c>
      <c r="J30" t="s">
        <v>87</v>
      </c>
    </row>
    <row r="31" spans="1:11" x14ac:dyDescent="0.3">
      <c r="B31" t="s">
        <v>34</v>
      </c>
      <c r="J31" s="27" t="s">
        <v>88</v>
      </c>
    </row>
    <row r="32" spans="1:11" x14ac:dyDescent="0.3">
      <c r="B32" t="s">
        <v>131</v>
      </c>
    </row>
    <row r="33" spans="1:2" x14ac:dyDescent="0.3">
      <c r="A33" t="s">
        <v>103</v>
      </c>
    </row>
    <row r="34" spans="1:2" x14ac:dyDescent="0.3">
      <c r="B34" t="s">
        <v>50</v>
      </c>
    </row>
    <row r="35" spans="1:2" x14ac:dyDescent="0.3">
      <c r="B35" t="s">
        <v>51</v>
      </c>
    </row>
    <row r="36" spans="1:2" x14ac:dyDescent="0.3">
      <c r="B36" t="s">
        <v>134</v>
      </c>
    </row>
    <row r="37" spans="1:2" x14ac:dyDescent="0.3">
      <c r="B37" t="s">
        <v>32</v>
      </c>
    </row>
    <row r="38" spans="1:2" x14ac:dyDescent="0.3">
      <c r="B38" t="s">
        <v>43</v>
      </c>
    </row>
    <row r="39" spans="1:2" x14ac:dyDescent="0.3">
      <c r="B39" t="s">
        <v>135</v>
      </c>
    </row>
    <row r="40" spans="1:2" x14ac:dyDescent="0.3">
      <c r="B40" t="s">
        <v>136</v>
      </c>
    </row>
    <row r="41" spans="1:2" x14ac:dyDescent="0.3">
      <c r="A41" t="s">
        <v>104</v>
      </c>
    </row>
    <row r="45" spans="1:2" x14ac:dyDescent="0.3">
      <c r="A45" t="s">
        <v>41</v>
      </c>
    </row>
    <row r="46" spans="1:2" x14ac:dyDescent="0.3">
      <c r="B46" t="s">
        <v>137</v>
      </c>
    </row>
    <row r="47" spans="1:2" x14ac:dyDescent="0.3">
      <c r="B47" t="s">
        <v>138</v>
      </c>
    </row>
    <row r="48" spans="1:2" x14ac:dyDescent="0.3">
      <c r="B48" t="s">
        <v>139</v>
      </c>
    </row>
    <row r="49" spans="1:2" x14ac:dyDescent="0.3">
      <c r="A49" t="s">
        <v>99</v>
      </c>
    </row>
    <row r="50" spans="1:2" x14ac:dyDescent="0.3">
      <c r="B50" t="s">
        <v>150</v>
      </c>
    </row>
    <row r="51" spans="1:2" x14ac:dyDescent="0.3">
      <c r="B51" t="s">
        <v>151</v>
      </c>
    </row>
    <row r="52" spans="1:2" x14ac:dyDescent="0.3">
      <c r="B52" t="s">
        <v>152</v>
      </c>
    </row>
    <row r="53" spans="1:2" x14ac:dyDescent="0.3">
      <c r="B53" t="s">
        <v>153</v>
      </c>
    </row>
    <row r="54" spans="1:2" x14ac:dyDescent="0.3">
      <c r="A54" t="s">
        <v>108</v>
      </c>
    </row>
    <row r="55" spans="1:2" x14ac:dyDescent="0.3">
      <c r="B55" t="s">
        <v>109</v>
      </c>
    </row>
    <row r="56" spans="1:2" x14ac:dyDescent="0.3">
      <c r="B56" t="s">
        <v>110</v>
      </c>
    </row>
    <row r="57" spans="1:2" x14ac:dyDescent="0.3">
      <c r="B57" t="s">
        <v>154</v>
      </c>
    </row>
    <row r="58" spans="1:2" x14ac:dyDescent="0.3">
      <c r="B58" t="s">
        <v>111</v>
      </c>
    </row>
    <row r="59" spans="1:2" x14ac:dyDescent="0.3">
      <c r="B59" t="s">
        <v>112</v>
      </c>
    </row>
    <row r="60" spans="1:2" x14ac:dyDescent="0.3">
      <c r="B60" t="s">
        <v>113</v>
      </c>
    </row>
    <row r="61" spans="1:2" x14ac:dyDescent="0.3">
      <c r="B61" t="s">
        <v>114</v>
      </c>
    </row>
    <row r="62" spans="1:2" x14ac:dyDescent="0.3">
      <c r="A62" t="s">
        <v>97</v>
      </c>
    </row>
    <row r="63" spans="1:2" x14ac:dyDescent="0.3">
      <c r="B63" t="s">
        <v>132</v>
      </c>
    </row>
    <row r="64" spans="1:2" x14ac:dyDescent="0.3">
      <c r="B64" t="s">
        <v>133</v>
      </c>
    </row>
    <row r="65" spans="1:2" x14ac:dyDescent="0.3">
      <c r="A65" t="s">
        <v>159</v>
      </c>
    </row>
    <row r="66" spans="1:2" x14ac:dyDescent="0.3">
      <c r="B66" t="s">
        <v>160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51"/>
  <sheetViews>
    <sheetView workbookViewId="0">
      <pane ySplit="1" topLeftCell="A2" activePane="bottomLeft" state="frozenSplit"/>
      <selection pane="bottomLeft" activeCell="B9" sqref="B9:U14"/>
    </sheetView>
  </sheetViews>
  <sheetFormatPr defaultColWidth="3" defaultRowHeight="14.4" x14ac:dyDescent="0.3"/>
  <cols>
    <col min="1" max="21" width="3" style="67"/>
    <col min="22" max="22" width="6.33203125" style="67" customWidth="1"/>
    <col min="23" max="42" width="3" style="67"/>
    <col min="43" max="43" width="6.33203125" style="67" customWidth="1"/>
    <col min="44" max="16384" width="3" style="67"/>
  </cols>
  <sheetData>
    <row r="1" spans="2:69" x14ac:dyDescent="0.3">
      <c r="B1" s="77" t="s">
        <v>44</v>
      </c>
      <c r="G1" s="67" t="s">
        <v>45</v>
      </c>
      <c r="I1" s="67" t="s">
        <v>45</v>
      </c>
      <c r="K1" s="67" t="s">
        <v>45</v>
      </c>
      <c r="N1" s="67" t="s">
        <v>45</v>
      </c>
      <c r="Q1" s="67" t="s">
        <v>45</v>
      </c>
      <c r="S1" s="67" t="s">
        <v>45</v>
      </c>
      <c r="U1" s="67" t="s">
        <v>45</v>
      </c>
      <c r="W1" s="77" t="s">
        <v>44</v>
      </c>
      <c r="AB1" s="67" t="s">
        <v>45</v>
      </c>
      <c r="AD1" s="67" t="s">
        <v>45</v>
      </c>
      <c r="AF1" s="67" t="s">
        <v>45</v>
      </c>
      <c r="AI1" s="67" t="s">
        <v>45</v>
      </c>
      <c r="AL1" s="67" t="s">
        <v>45</v>
      </c>
      <c r="AN1" s="67" t="s">
        <v>45</v>
      </c>
      <c r="AP1" s="67" t="s">
        <v>45</v>
      </c>
    </row>
    <row r="2" spans="2:69" ht="16.8" thickBot="1" x14ac:dyDescent="0.5">
      <c r="B2" s="72" t="s">
        <v>0</v>
      </c>
      <c r="C2" s="73" t="s">
        <v>5</v>
      </c>
      <c r="D2" s="73"/>
      <c r="E2" s="74" t="s">
        <v>2</v>
      </c>
      <c r="F2" s="73"/>
      <c r="G2" s="74" t="s">
        <v>4</v>
      </c>
      <c r="H2" s="73"/>
      <c r="I2" s="73" t="s">
        <v>1</v>
      </c>
      <c r="J2" s="74" t="s">
        <v>6</v>
      </c>
      <c r="K2" s="73"/>
      <c r="L2" s="74" t="s">
        <v>3</v>
      </c>
      <c r="M2" s="73"/>
      <c r="N2" s="74" t="s">
        <v>0</v>
      </c>
      <c r="O2" s="73" t="s">
        <v>5</v>
      </c>
      <c r="P2" s="73"/>
      <c r="Q2" s="74" t="s">
        <v>2</v>
      </c>
      <c r="R2" s="73"/>
      <c r="S2" s="74" t="s">
        <v>4</v>
      </c>
      <c r="T2" s="73"/>
      <c r="U2" s="73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</row>
    <row r="3" spans="2:69" ht="16.2" x14ac:dyDescent="0.45">
      <c r="B3" s="72" t="s">
        <v>1</v>
      </c>
      <c r="C3" s="73" t="s">
        <v>6</v>
      </c>
      <c r="D3" s="73"/>
      <c r="E3" s="74" t="s">
        <v>3</v>
      </c>
      <c r="F3" s="73"/>
      <c r="G3" s="74" t="s">
        <v>0</v>
      </c>
      <c r="H3" s="73" t="s">
        <v>5</v>
      </c>
      <c r="I3" s="73"/>
      <c r="J3" s="74" t="s">
        <v>2</v>
      </c>
      <c r="K3" s="73"/>
      <c r="L3" s="74" t="s">
        <v>4</v>
      </c>
      <c r="M3" s="73"/>
      <c r="N3" s="73" t="s">
        <v>1</v>
      </c>
      <c r="O3" s="74" t="s">
        <v>6</v>
      </c>
      <c r="P3" s="73"/>
      <c r="Q3" s="74" t="s">
        <v>3</v>
      </c>
      <c r="R3" s="73"/>
      <c r="S3" s="74" t="s">
        <v>0</v>
      </c>
      <c r="T3" s="73" t="s">
        <v>5</v>
      </c>
      <c r="U3" s="73"/>
      <c r="W3" s="80"/>
      <c r="X3" s="89"/>
      <c r="Y3" s="90"/>
      <c r="Z3" s="91"/>
      <c r="AA3" s="91" t="s">
        <v>30</v>
      </c>
      <c r="AB3" s="91"/>
      <c r="AC3" s="91"/>
      <c r="AD3" s="91" t="s">
        <v>26</v>
      </c>
      <c r="AE3" s="91"/>
      <c r="AF3" s="91" t="s">
        <v>27</v>
      </c>
      <c r="AG3" s="91"/>
      <c r="AH3" s="91" t="s">
        <v>28</v>
      </c>
      <c r="AI3" s="91"/>
      <c r="AJ3" s="91"/>
      <c r="AK3" s="91" t="s">
        <v>29</v>
      </c>
      <c r="AL3" s="90"/>
      <c r="AM3" s="92"/>
      <c r="AN3" s="80"/>
      <c r="AO3" s="56"/>
      <c r="AP3" s="56"/>
      <c r="AV3" s="56"/>
    </row>
    <row r="4" spans="2:69" ht="16.2" x14ac:dyDescent="0.45">
      <c r="B4" s="72" t="s">
        <v>2</v>
      </c>
      <c r="C4" s="73"/>
      <c r="D4" s="74" t="s">
        <v>4</v>
      </c>
      <c r="E4" s="73"/>
      <c r="F4" s="73" t="s">
        <v>1</v>
      </c>
      <c r="G4" s="74" t="s">
        <v>6</v>
      </c>
      <c r="H4" s="73"/>
      <c r="I4" s="74" t="s">
        <v>3</v>
      </c>
      <c r="J4" s="73"/>
      <c r="K4" s="74" t="s">
        <v>0</v>
      </c>
      <c r="L4" s="73" t="s">
        <v>5</v>
      </c>
      <c r="M4" s="73"/>
      <c r="N4" s="74" t="s">
        <v>2</v>
      </c>
      <c r="O4" s="73"/>
      <c r="P4" s="74" t="s">
        <v>4</v>
      </c>
      <c r="Q4" s="73"/>
      <c r="R4" s="73" t="s">
        <v>1</v>
      </c>
      <c r="S4" s="74" t="s">
        <v>6</v>
      </c>
      <c r="T4" s="73"/>
      <c r="U4" s="73"/>
      <c r="W4" s="80"/>
      <c r="X4" s="93"/>
      <c r="Y4" s="94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4"/>
      <c r="AM4" s="96"/>
      <c r="AN4" s="80"/>
      <c r="AO4" s="56"/>
      <c r="AP4" s="56"/>
      <c r="AR4" s="94"/>
      <c r="AS4" s="94"/>
      <c r="AT4" s="94"/>
      <c r="AU4" s="56"/>
      <c r="AV4" s="56"/>
    </row>
    <row r="5" spans="2:69" ht="16.2" x14ac:dyDescent="0.45">
      <c r="B5" s="72" t="s">
        <v>3</v>
      </c>
      <c r="C5" s="73"/>
      <c r="D5" s="74" t="s">
        <v>0</v>
      </c>
      <c r="E5" s="73" t="s">
        <v>5</v>
      </c>
      <c r="F5" s="73"/>
      <c r="G5" s="74" t="s">
        <v>2</v>
      </c>
      <c r="H5" s="73"/>
      <c r="I5" s="74" t="s">
        <v>4</v>
      </c>
      <c r="J5" s="73"/>
      <c r="K5" s="73" t="s">
        <v>1</v>
      </c>
      <c r="L5" s="74" t="s">
        <v>6</v>
      </c>
      <c r="M5" s="73"/>
      <c r="N5" s="74" t="s">
        <v>3</v>
      </c>
      <c r="O5" s="73"/>
      <c r="P5" s="74" t="s">
        <v>0</v>
      </c>
      <c r="Q5" s="73" t="s">
        <v>5</v>
      </c>
      <c r="R5" s="73"/>
      <c r="S5" s="74" t="s">
        <v>2</v>
      </c>
      <c r="T5" s="73"/>
      <c r="U5" s="73"/>
      <c r="W5" s="80"/>
      <c r="X5" s="93"/>
      <c r="Y5" s="94"/>
      <c r="Z5" s="3"/>
      <c r="AA5" s="3" t="s">
        <v>25</v>
      </c>
      <c r="AB5" s="3"/>
      <c r="AC5" s="3"/>
      <c r="AD5" s="3" t="s">
        <v>25</v>
      </c>
      <c r="AE5" s="3"/>
      <c r="AF5" s="3" t="s">
        <v>25</v>
      </c>
      <c r="AG5" s="3"/>
      <c r="AH5" s="3" t="s">
        <v>25</v>
      </c>
      <c r="AI5" s="3"/>
      <c r="AJ5" s="3"/>
      <c r="AK5" s="3" t="s">
        <v>25</v>
      </c>
      <c r="AL5" s="97"/>
      <c r="AM5" s="96"/>
      <c r="AN5" s="80"/>
      <c r="AO5" s="56"/>
      <c r="AP5" s="56"/>
      <c r="AR5" s="94" t="s">
        <v>26</v>
      </c>
      <c r="AS5" s="94" t="s">
        <v>27</v>
      </c>
      <c r="AT5" s="94" t="s">
        <v>29</v>
      </c>
      <c r="AU5" s="56"/>
      <c r="AV5" s="56">
        <v>1</v>
      </c>
      <c r="AW5" s="67">
        <v>2</v>
      </c>
      <c r="AX5" s="67">
        <v>5</v>
      </c>
      <c r="AZ5" s="56">
        <v>1</v>
      </c>
      <c r="BA5" s="67">
        <v>2</v>
      </c>
      <c r="BC5" s="67">
        <v>5</v>
      </c>
    </row>
    <row r="6" spans="2:69" ht="16.2" x14ac:dyDescent="0.45">
      <c r="B6" s="72" t="s">
        <v>4</v>
      </c>
      <c r="C6" s="73"/>
      <c r="D6" s="73" t="s">
        <v>1</v>
      </c>
      <c r="E6" s="74" t="s">
        <v>6</v>
      </c>
      <c r="F6" s="73"/>
      <c r="G6" s="74" t="s">
        <v>3</v>
      </c>
      <c r="H6" s="73"/>
      <c r="I6" s="74" t="s">
        <v>0</v>
      </c>
      <c r="J6" s="73" t="s">
        <v>5</v>
      </c>
      <c r="K6" s="73"/>
      <c r="L6" s="74" t="s">
        <v>2</v>
      </c>
      <c r="M6" s="73"/>
      <c r="N6" s="74" t="s">
        <v>4</v>
      </c>
      <c r="O6" s="73"/>
      <c r="P6" s="73" t="s">
        <v>1</v>
      </c>
      <c r="Q6" s="74" t="s">
        <v>6</v>
      </c>
      <c r="R6" s="73"/>
      <c r="S6" s="74" t="s">
        <v>3</v>
      </c>
      <c r="T6" s="73"/>
      <c r="U6" s="73"/>
      <c r="W6" s="80"/>
      <c r="X6" s="93"/>
      <c r="Y6" s="94"/>
      <c r="Z6" s="3"/>
      <c r="AA6" s="3" t="s">
        <v>25</v>
      </c>
      <c r="AB6" s="3"/>
      <c r="AC6" s="3"/>
      <c r="AD6" s="3" t="s">
        <v>25</v>
      </c>
      <c r="AE6" s="3"/>
      <c r="AF6" s="3" t="s">
        <v>25</v>
      </c>
      <c r="AG6" s="3"/>
      <c r="AH6" s="3"/>
      <c r="AI6" s="3" t="s">
        <v>25</v>
      </c>
      <c r="AJ6" s="3"/>
      <c r="AK6" s="3" t="s">
        <v>25</v>
      </c>
      <c r="AL6" s="97"/>
      <c r="AM6" s="96"/>
      <c r="AN6" s="80"/>
      <c r="AO6" s="56"/>
      <c r="AP6" s="56"/>
      <c r="AR6" s="94" t="s">
        <v>26</v>
      </c>
      <c r="AS6" s="94" t="s">
        <v>28</v>
      </c>
      <c r="AT6" s="94" t="s">
        <v>29</v>
      </c>
      <c r="AU6" s="56"/>
      <c r="AV6" s="56">
        <v>1</v>
      </c>
      <c r="AW6" s="67">
        <v>3</v>
      </c>
      <c r="AX6" s="67">
        <v>5</v>
      </c>
      <c r="AZ6" s="56">
        <v>1</v>
      </c>
      <c r="BB6" s="67">
        <v>3</v>
      </c>
      <c r="BC6" s="67">
        <v>5</v>
      </c>
    </row>
    <row r="7" spans="2:69" ht="16.2" x14ac:dyDescent="0.45">
      <c r="B7" s="72" t="s">
        <v>0</v>
      </c>
      <c r="C7" s="73" t="s">
        <v>5</v>
      </c>
      <c r="D7" s="73"/>
      <c r="E7" s="74" t="s">
        <v>2</v>
      </c>
      <c r="F7" s="73"/>
      <c r="G7" s="74" t="s">
        <v>4</v>
      </c>
      <c r="H7" s="73"/>
      <c r="I7" s="73" t="s">
        <v>1</v>
      </c>
      <c r="J7" s="74" t="s">
        <v>6</v>
      </c>
      <c r="K7" s="73"/>
      <c r="L7" s="74" t="s">
        <v>3</v>
      </c>
      <c r="M7" s="73"/>
      <c r="N7" s="74" t="s">
        <v>0</v>
      </c>
      <c r="O7" s="73" t="s">
        <v>5</v>
      </c>
      <c r="P7" s="73"/>
      <c r="Q7" s="74" t="s">
        <v>2</v>
      </c>
      <c r="R7" s="73"/>
      <c r="S7" s="74" t="s">
        <v>4</v>
      </c>
      <c r="T7" s="73"/>
      <c r="U7" s="73"/>
      <c r="W7" s="80"/>
      <c r="X7" s="93"/>
      <c r="Y7" s="94"/>
      <c r="Z7" s="3"/>
      <c r="AA7" s="3" t="s">
        <v>25</v>
      </c>
      <c r="AB7" s="3"/>
      <c r="AC7" s="3" t="s">
        <v>25</v>
      </c>
      <c r="AD7" s="3"/>
      <c r="AE7" s="3" t="s">
        <v>25</v>
      </c>
      <c r="AF7" s="3"/>
      <c r="AG7" s="3"/>
      <c r="AH7" s="3" t="s">
        <v>25</v>
      </c>
      <c r="AI7" s="3"/>
      <c r="AJ7" s="3" t="s">
        <v>25</v>
      </c>
      <c r="AK7" s="3"/>
      <c r="AL7" s="97"/>
      <c r="AM7" s="96"/>
      <c r="AN7" s="80"/>
      <c r="AO7" s="56"/>
      <c r="AP7" s="56"/>
      <c r="AR7" s="94" t="s">
        <v>26</v>
      </c>
      <c r="AS7" s="94" t="s">
        <v>28</v>
      </c>
      <c r="AT7" s="94" t="s">
        <v>30</v>
      </c>
      <c r="AU7" s="56"/>
      <c r="AV7" s="56">
        <v>1</v>
      </c>
      <c r="AW7" s="67">
        <v>3</v>
      </c>
      <c r="AX7" s="67">
        <v>6</v>
      </c>
      <c r="AZ7" s="56">
        <v>1</v>
      </c>
      <c r="BB7" s="67">
        <v>3</v>
      </c>
      <c r="BD7" s="67">
        <v>6</v>
      </c>
    </row>
    <row r="8" spans="2:69" ht="16.2" x14ac:dyDescent="0.45">
      <c r="W8" s="80"/>
      <c r="X8" s="93"/>
      <c r="Y8" s="94"/>
      <c r="Z8" s="3"/>
      <c r="AA8" s="3" t="s">
        <v>25</v>
      </c>
      <c r="AB8" s="3"/>
      <c r="AC8" s="3" t="s">
        <v>25</v>
      </c>
      <c r="AD8" s="3"/>
      <c r="AE8" s="3"/>
      <c r="AF8" s="3" t="s">
        <v>25</v>
      </c>
      <c r="AG8" s="3"/>
      <c r="AH8" s="3" t="s">
        <v>25</v>
      </c>
      <c r="AI8" s="3"/>
      <c r="AJ8" s="3" t="s">
        <v>25</v>
      </c>
      <c r="AK8" s="3"/>
      <c r="AL8" s="97"/>
      <c r="AM8" s="96"/>
      <c r="AN8" s="80"/>
      <c r="AO8" s="56"/>
      <c r="AP8" s="56"/>
      <c r="AR8" s="94" t="s">
        <v>27</v>
      </c>
      <c r="AS8" s="94" t="s">
        <v>28</v>
      </c>
      <c r="AT8" s="94" t="s">
        <v>30</v>
      </c>
      <c r="AU8" s="56"/>
      <c r="AV8" s="56">
        <v>2</v>
      </c>
      <c r="AW8" s="67">
        <v>3</v>
      </c>
      <c r="AX8" s="67">
        <v>6</v>
      </c>
      <c r="BA8" s="56">
        <v>2</v>
      </c>
      <c r="BB8" s="67">
        <v>3</v>
      </c>
      <c r="BD8" s="67">
        <v>6</v>
      </c>
    </row>
    <row r="9" spans="2:69" ht="16.2" x14ac:dyDescent="0.45">
      <c r="B9" s="72">
        <v>3</v>
      </c>
      <c r="C9" s="73">
        <v>4</v>
      </c>
      <c r="D9" s="73"/>
      <c r="E9" s="74">
        <v>5</v>
      </c>
      <c r="F9" s="73"/>
      <c r="G9" s="74">
        <v>6</v>
      </c>
      <c r="H9" s="73"/>
      <c r="I9" s="73">
        <v>7</v>
      </c>
      <c r="J9" s="74">
        <v>1</v>
      </c>
      <c r="K9" s="73"/>
      <c r="L9" s="74">
        <v>2</v>
      </c>
      <c r="M9" s="73"/>
      <c r="N9" s="74">
        <v>3</v>
      </c>
      <c r="O9" s="73">
        <v>4</v>
      </c>
      <c r="P9" s="73"/>
      <c r="Q9" s="74">
        <v>5</v>
      </c>
      <c r="R9" s="73"/>
      <c r="S9" s="74">
        <v>6</v>
      </c>
      <c r="T9" s="73"/>
      <c r="U9" s="73">
        <v>7</v>
      </c>
      <c r="W9" s="80"/>
      <c r="X9" s="93"/>
      <c r="Y9" s="94"/>
      <c r="Z9" s="3"/>
      <c r="AA9" s="3" t="s">
        <v>25</v>
      </c>
      <c r="AB9" s="3"/>
      <c r="AC9" s="3" t="s">
        <v>25</v>
      </c>
      <c r="AD9" s="3"/>
      <c r="AE9" s="3"/>
      <c r="AF9" s="3" t="s">
        <v>25</v>
      </c>
      <c r="AG9" s="3"/>
      <c r="AH9" s="3" t="s">
        <v>25</v>
      </c>
      <c r="AI9" s="3"/>
      <c r="AJ9" s="3"/>
      <c r="AK9" s="3" t="s">
        <v>25</v>
      </c>
      <c r="AL9" s="97"/>
      <c r="AM9" s="96"/>
      <c r="AN9" s="80"/>
      <c r="AO9" s="56"/>
      <c r="AP9" s="56"/>
      <c r="AR9" s="94" t="s">
        <v>27</v>
      </c>
      <c r="AS9" s="94" t="s">
        <v>29</v>
      </c>
      <c r="AT9" s="94" t="s">
        <v>30</v>
      </c>
      <c r="AU9" s="56"/>
      <c r="AV9" s="56">
        <v>2</v>
      </c>
      <c r="AW9" s="67">
        <v>5</v>
      </c>
      <c r="AX9" s="67">
        <v>6</v>
      </c>
      <c r="BA9" s="56">
        <v>2</v>
      </c>
      <c r="BC9" s="67">
        <v>5</v>
      </c>
      <c r="BD9" s="67">
        <v>6</v>
      </c>
    </row>
    <row r="10" spans="2:69" ht="16.2" x14ac:dyDescent="0.45">
      <c r="B10" s="72">
        <v>7</v>
      </c>
      <c r="C10" s="73">
        <v>1</v>
      </c>
      <c r="D10" s="73"/>
      <c r="E10" s="74">
        <v>2</v>
      </c>
      <c r="F10" s="73"/>
      <c r="G10" s="74">
        <v>3</v>
      </c>
      <c r="H10" s="73">
        <v>4</v>
      </c>
      <c r="I10" s="73"/>
      <c r="J10" s="74">
        <v>5</v>
      </c>
      <c r="K10" s="73"/>
      <c r="L10" s="74">
        <v>6</v>
      </c>
      <c r="M10" s="73"/>
      <c r="N10" s="73">
        <v>7</v>
      </c>
      <c r="O10" s="74">
        <v>1</v>
      </c>
      <c r="P10" s="73"/>
      <c r="Q10" s="74">
        <v>2</v>
      </c>
      <c r="R10" s="73"/>
      <c r="S10" s="74">
        <v>3</v>
      </c>
      <c r="T10" s="73">
        <v>4</v>
      </c>
      <c r="U10" s="73"/>
      <c r="W10" s="80"/>
      <c r="X10" s="93"/>
      <c r="Y10" s="94"/>
      <c r="Z10" s="3"/>
      <c r="AA10" s="3" t="s">
        <v>25</v>
      </c>
      <c r="AB10" s="3"/>
      <c r="AC10" s="3"/>
      <c r="AD10" s="3" t="s">
        <v>25</v>
      </c>
      <c r="AE10" s="3"/>
      <c r="AF10" s="3" t="s">
        <v>25</v>
      </c>
      <c r="AG10" s="3"/>
      <c r="AH10" s="3" t="s">
        <v>25</v>
      </c>
      <c r="AI10" s="3"/>
      <c r="AJ10" s="3"/>
      <c r="AK10" s="3" t="s">
        <v>25</v>
      </c>
      <c r="AL10" s="97"/>
      <c r="AM10" s="96"/>
      <c r="AN10" s="80"/>
      <c r="AO10" s="56"/>
      <c r="AP10" s="56"/>
      <c r="AU10" s="56"/>
      <c r="AV10" s="56"/>
    </row>
    <row r="11" spans="2:69" ht="16.2" x14ac:dyDescent="0.45">
      <c r="B11" s="72">
        <v>5</v>
      </c>
      <c r="C11" s="73"/>
      <c r="D11" s="74">
        <v>6</v>
      </c>
      <c r="E11" s="73"/>
      <c r="F11" s="73">
        <v>7</v>
      </c>
      <c r="G11" s="74">
        <v>1</v>
      </c>
      <c r="H11" s="73"/>
      <c r="I11" s="74">
        <v>2</v>
      </c>
      <c r="J11" s="73"/>
      <c r="K11" s="74">
        <v>3</v>
      </c>
      <c r="L11" s="73">
        <v>4</v>
      </c>
      <c r="M11" s="73"/>
      <c r="N11" s="74">
        <v>5</v>
      </c>
      <c r="O11" s="73"/>
      <c r="P11" s="74">
        <v>6</v>
      </c>
      <c r="Q11" s="73"/>
      <c r="R11" s="73">
        <v>7</v>
      </c>
      <c r="S11" s="74">
        <v>1</v>
      </c>
      <c r="T11" s="73"/>
      <c r="U11" s="74">
        <v>2</v>
      </c>
      <c r="W11" s="80"/>
      <c r="X11" s="93"/>
      <c r="Y11" s="94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4"/>
      <c r="AM11" s="96"/>
      <c r="AN11" s="80"/>
      <c r="AO11" s="56"/>
      <c r="AP11" s="56"/>
      <c r="AR11" s="94"/>
      <c r="AS11" s="94"/>
      <c r="AT11" s="94"/>
      <c r="AU11" s="56"/>
      <c r="AV11" s="56"/>
    </row>
    <row r="12" spans="2:69" ht="16.2" x14ac:dyDescent="0.45">
      <c r="B12" s="72">
        <v>2</v>
      </c>
      <c r="C12" s="73"/>
      <c r="D12" s="74">
        <v>3</v>
      </c>
      <c r="E12" s="73">
        <v>4</v>
      </c>
      <c r="F12" s="73"/>
      <c r="G12" s="74">
        <v>5</v>
      </c>
      <c r="H12" s="73"/>
      <c r="I12" s="74">
        <v>6</v>
      </c>
      <c r="J12" s="73"/>
      <c r="K12" s="73">
        <v>7</v>
      </c>
      <c r="L12" s="74">
        <v>1</v>
      </c>
      <c r="M12" s="73"/>
      <c r="N12" s="74">
        <v>2</v>
      </c>
      <c r="O12" s="73"/>
      <c r="P12" s="74">
        <v>3</v>
      </c>
      <c r="Q12" s="73">
        <v>4</v>
      </c>
      <c r="R12" s="73"/>
      <c r="S12" s="74">
        <v>5</v>
      </c>
      <c r="T12" s="73"/>
      <c r="U12" s="74">
        <v>6</v>
      </c>
      <c r="W12" s="80"/>
      <c r="X12" s="93"/>
      <c r="Y12" s="94"/>
      <c r="Z12" s="95"/>
      <c r="AA12" s="95" t="s">
        <v>30</v>
      </c>
      <c r="AB12" s="95"/>
      <c r="AC12" s="95" t="s">
        <v>26</v>
      </c>
      <c r="AD12" s="95"/>
      <c r="AE12" s="95" t="s">
        <v>27</v>
      </c>
      <c r="AF12" s="95"/>
      <c r="AG12" s="95"/>
      <c r="AH12" s="95" t="s">
        <v>28</v>
      </c>
      <c r="AI12" s="95"/>
      <c r="AJ12" s="95" t="s">
        <v>29</v>
      </c>
      <c r="AK12" s="95"/>
      <c r="AL12" s="94"/>
      <c r="AM12" s="96"/>
      <c r="AN12" s="80"/>
      <c r="AO12" s="56"/>
      <c r="AP12" s="56"/>
      <c r="AU12" s="56"/>
      <c r="AV12" s="56"/>
    </row>
    <row r="13" spans="2:69" ht="16.2" x14ac:dyDescent="0.45">
      <c r="B13" s="72">
        <v>6</v>
      </c>
      <c r="C13" s="73"/>
      <c r="D13" s="73">
        <v>7</v>
      </c>
      <c r="E13" s="74">
        <v>1</v>
      </c>
      <c r="F13" s="73"/>
      <c r="G13" s="74">
        <v>2</v>
      </c>
      <c r="H13" s="73"/>
      <c r="I13" s="74">
        <v>3</v>
      </c>
      <c r="J13" s="73">
        <v>4</v>
      </c>
      <c r="K13" s="73"/>
      <c r="L13" s="74">
        <v>5</v>
      </c>
      <c r="M13" s="73"/>
      <c r="N13" s="74">
        <v>6</v>
      </c>
      <c r="O13" s="73"/>
      <c r="P13" s="73">
        <v>7</v>
      </c>
      <c r="Q13" s="74">
        <v>1</v>
      </c>
      <c r="R13" s="73"/>
      <c r="S13" s="74">
        <v>2</v>
      </c>
      <c r="T13" s="73"/>
      <c r="U13" s="74">
        <v>3</v>
      </c>
      <c r="W13" s="80"/>
      <c r="X13" s="93"/>
      <c r="Y13" s="94"/>
      <c r="Z13" s="95"/>
      <c r="AA13" s="95" t="s">
        <v>26</v>
      </c>
      <c r="AB13" s="95"/>
      <c r="AC13" s="95" t="s">
        <v>27</v>
      </c>
      <c r="AD13" s="95"/>
      <c r="AE13" s="95"/>
      <c r="AF13" s="95" t="s">
        <v>28</v>
      </c>
      <c r="AG13" s="95"/>
      <c r="AH13" s="95" t="s">
        <v>29</v>
      </c>
      <c r="AI13" s="95"/>
      <c r="AJ13" s="95"/>
      <c r="AK13" s="95" t="s">
        <v>30</v>
      </c>
      <c r="AL13" s="94"/>
      <c r="AM13" s="96"/>
      <c r="AN13" s="80"/>
      <c r="AO13" s="56"/>
      <c r="AP13" s="56"/>
      <c r="AR13" s="94"/>
      <c r="AT13" s="94"/>
      <c r="AU13" s="56"/>
      <c r="AV13" s="56"/>
    </row>
    <row r="14" spans="2:69" ht="16.8" thickBot="1" x14ac:dyDescent="0.5">
      <c r="B14" s="72">
        <v>3</v>
      </c>
      <c r="C14" s="73">
        <v>4</v>
      </c>
      <c r="D14" s="73"/>
      <c r="E14" s="74">
        <v>5</v>
      </c>
      <c r="F14" s="73"/>
      <c r="G14" s="74">
        <v>6</v>
      </c>
      <c r="H14" s="73"/>
      <c r="I14" s="73">
        <v>7</v>
      </c>
      <c r="J14" s="74">
        <v>1</v>
      </c>
      <c r="K14" s="73"/>
      <c r="L14" s="74">
        <v>2</v>
      </c>
      <c r="M14" s="73"/>
      <c r="N14" s="74">
        <v>3</v>
      </c>
      <c r="O14" s="73">
        <v>4</v>
      </c>
      <c r="P14" s="73"/>
      <c r="Q14" s="74">
        <v>5</v>
      </c>
      <c r="R14" s="73"/>
      <c r="S14" s="74">
        <v>6</v>
      </c>
      <c r="T14" s="73"/>
      <c r="U14" s="73">
        <v>7</v>
      </c>
      <c r="W14" s="80"/>
      <c r="X14" s="98"/>
      <c r="Y14" s="99"/>
      <c r="Z14" s="100"/>
      <c r="AA14" s="100" t="s">
        <v>28</v>
      </c>
      <c r="AB14" s="100"/>
      <c r="AC14" s="100" t="s">
        <v>29</v>
      </c>
      <c r="AD14" s="100"/>
      <c r="AE14" s="100"/>
      <c r="AF14" s="100" t="s">
        <v>30</v>
      </c>
      <c r="AG14" s="100"/>
      <c r="AH14" s="100" t="s">
        <v>26</v>
      </c>
      <c r="AI14" s="100"/>
      <c r="AJ14" s="100" t="s">
        <v>27</v>
      </c>
      <c r="AK14" s="100"/>
      <c r="AL14" s="99"/>
      <c r="AM14" s="101"/>
      <c r="AN14" s="80"/>
      <c r="AO14" s="56"/>
      <c r="AP14" s="56"/>
    </row>
    <row r="15" spans="2:69" x14ac:dyDescent="0.3">
      <c r="W15" s="83" t="s">
        <v>47</v>
      </c>
      <c r="AO15" s="56"/>
      <c r="AP15" s="56"/>
    </row>
    <row r="16" spans="2:69" s="75" customFormat="1" x14ac:dyDescent="0.3">
      <c r="B16" s="69" t="s">
        <v>25</v>
      </c>
      <c r="C16" s="70"/>
      <c r="D16" s="70"/>
      <c r="E16" s="70" t="s">
        <v>25</v>
      </c>
      <c r="F16" s="70"/>
      <c r="G16" s="70" t="s">
        <v>25</v>
      </c>
      <c r="H16" s="70"/>
      <c r="I16" s="70" t="s">
        <v>25</v>
      </c>
      <c r="J16" s="70"/>
      <c r="K16" s="70"/>
      <c r="L16" s="70" t="s">
        <v>25</v>
      </c>
      <c r="M16" s="70"/>
      <c r="N16" s="70" t="s">
        <v>25</v>
      </c>
      <c r="P16" s="70"/>
      <c r="Q16" s="70" t="s">
        <v>25</v>
      </c>
      <c r="R16" s="70"/>
      <c r="S16" s="70" t="s">
        <v>25</v>
      </c>
      <c r="T16" s="70"/>
      <c r="U16" s="70" t="s">
        <v>25</v>
      </c>
      <c r="V16" s="70"/>
      <c r="W16" s="71">
        <f>IF(LEN(B16),B$9,"")</f>
        <v>3</v>
      </c>
      <c r="X16" s="76" t="str">
        <f t="shared" ref="X16:AP16" si="0">IF(LEN(C16),C$9,"")</f>
        <v/>
      </c>
      <c r="Y16" s="76" t="str">
        <f t="shared" si="0"/>
        <v/>
      </c>
      <c r="Z16" s="76">
        <f t="shared" si="0"/>
        <v>5</v>
      </c>
      <c r="AA16" s="76" t="str">
        <f t="shared" si="0"/>
        <v/>
      </c>
      <c r="AB16" s="76">
        <f t="shared" si="0"/>
        <v>6</v>
      </c>
      <c r="AC16" s="76" t="str">
        <f t="shared" si="0"/>
        <v/>
      </c>
      <c r="AD16" s="76">
        <f t="shared" si="0"/>
        <v>7</v>
      </c>
      <c r="AE16" s="76" t="str">
        <f t="shared" si="0"/>
        <v/>
      </c>
      <c r="AF16" s="76" t="str">
        <f t="shared" si="0"/>
        <v/>
      </c>
      <c r="AG16" s="76">
        <f t="shared" si="0"/>
        <v>2</v>
      </c>
      <c r="AH16" s="76" t="str">
        <f t="shared" si="0"/>
        <v/>
      </c>
      <c r="AI16" s="76">
        <f t="shared" si="0"/>
        <v>3</v>
      </c>
      <c r="AJ16" s="76" t="str">
        <f t="shared" si="0"/>
        <v/>
      </c>
      <c r="AK16" s="76" t="str">
        <f t="shared" si="0"/>
        <v/>
      </c>
      <c r="AL16" s="76">
        <f t="shared" si="0"/>
        <v>5</v>
      </c>
      <c r="AM16" s="76" t="str">
        <f t="shared" si="0"/>
        <v/>
      </c>
      <c r="AN16" s="76">
        <f t="shared" si="0"/>
        <v>6</v>
      </c>
      <c r="AO16" s="76" t="str">
        <f t="shared" si="0"/>
        <v/>
      </c>
      <c r="AP16" s="76">
        <f t="shared" si="0"/>
        <v>7</v>
      </c>
      <c r="AQ16" s="87"/>
      <c r="AR16" s="76" t="s">
        <v>46</v>
      </c>
      <c r="AS16" s="76">
        <v>5</v>
      </c>
      <c r="AT16" s="76" t="s">
        <v>46</v>
      </c>
      <c r="AU16" s="76">
        <v>6</v>
      </c>
      <c r="AV16" s="84"/>
      <c r="AW16" s="76" t="s">
        <v>46</v>
      </c>
      <c r="AX16" s="76">
        <v>6</v>
      </c>
      <c r="AY16" s="76" t="s">
        <v>46</v>
      </c>
      <c r="AZ16" s="76">
        <v>7</v>
      </c>
      <c r="BA16" s="76" t="s">
        <v>46</v>
      </c>
      <c r="BB16" s="84"/>
      <c r="BC16" s="76">
        <v>7</v>
      </c>
      <c r="BD16" s="76" t="s">
        <v>46</v>
      </c>
      <c r="BE16" s="76" t="s">
        <v>46</v>
      </c>
      <c r="BF16" s="76">
        <v>2</v>
      </c>
      <c r="BG16" s="84"/>
      <c r="BH16" s="76" t="s">
        <v>46</v>
      </c>
      <c r="BI16" s="76">
        <v>2</v>
      </c>
      <c r="BJ16" s="76" t="s">
        <v>46</v>
      </c>
      <c r="BK16" s="76">
        <v>3</v>
      </c>
      <c r="BL16" s="84"/>
      <c r="BM16" s="71">
        <v>3</v>
      </c>
      <c r="BN16" s="76" t="s">
        <v>46</v>
      </c>
      <c r="BO16" s="76" t="s">
        <v>46</v>
      </c>
      <c r="BP16" s="76">
        <v>5</v>
      </c>
      <c r="BQ16" s="88"/>
    </row>
    <row r="17" spans="2:69" s="75" customFormat="1" x14ac:dyDescent="0.3">
      <c r="B17" s="69" t="s">
        <v>25</v>
      </c>
      <c r="C17" s="70"/>
      <c r="D17" s="70"/>
      <c r="E17" s="70" t="s">
        <v>25</v>
      </c>
      <c r="F17" s="70"/>
      <c r="G17" s="70" t="s">
        <v>25</v>
      </c>
      <c r="H17" s="70"/>
      <c r="I17" s="70"/>
      <c r="J17" s="70" t="s">
        <v>25</v>
      </c>
      <c r="K17" s="70"/>
      <c r="L17" s="70" t="s">
        <v>25</v>
      </c>
      <c r="M17" s="70"/>
      <c r="N17" s="70" t="s">
        <v>25</v>
      </c>
      <c r="P17" s="70"/>
      <c r="Q17" s="70" t="s">
        <v>25</v>
      </c>
      <c r="R17" s="70"/>
      <c r="S17" s="70" t="s">
        <v>25</v>
      </c>
      <c r="T17" s="70"/>
      <c r="U17" s="70"/>
      <c r="V17" s="70"/>
      <c r="W17" s="71">
        <f>IF(LEN(B17),B$10,"")</f>
        <v>7</v>
      </c>
      <c r="X17" s="76" t="str">
        <f t="shared" ref="X17:AP17" si="1">IF(LEN(C17),C$10,"")</f>
        <v/>
      </c>
      <c r="Y17" s="76" t="str">
        <f t="shared" si="1"/>
        <v/>
      </c>
      <c r="Z17" s="76">
        <f t="shared" si="1"/>
        <v>2</v>
      </c>
      <c r="AA17" s="76" t="str">
        <f t="shared" si="1"/>
        <v/>
      </c>
      <c r="AB17" s="76">
        <f t="shared" si="1"/>
        <v>3</v>
      </c>
      <c r="AC17" s="76" t="str">
        <f t="shared" si="1"/>
        <v/>
      </c>
      <c r="AD17" s="76" t="str">
        <f t="shared" si="1"/>
        <v/>
      </c>
      <c r="AE17" s="76">
        <f t="shared" si="1"/>
        <v>5</v>
      </c>
      <c r="AF17" s="76" t="str">
        <f t="shared" si="1"/>
        <v/>
      </c>
      <c r="AG17" s="76">
        <f t="shared" si="1"/>
        <v>6</v>
      </c>
      <c r="AH17" s="76" t="str">
        <f t="shared" si="1"/>
        <v/>
      </c>
      <c r="AI17" s="76">
        <f t="shared" si="1"/>
        <v>7</v>
      </c>
      <c r="AJ17" s="76" t="str">
        <f t="shared" si="1"/>
        <v/>
      </c>
      <c r="AK17" s="76" t="str">
        <f t="shared" si="1"/>
        <v/>
      </c>
      <c r="AL17" s="76">
        <f t="shared" si="1"/>
        <v>2</v>
      </c>
      <c r="AM17" s="76" t="str">
        <f t="shared" si="1"/>
        <v/>
      </c>
      <c r="AN17" s="76">
        <f t="shared" si="1"/>
        <v>3</v>
      </c>
      <c r="AO17" s="76" t="str">
        <f t="shared" si="1"/>
        <v/>
      </c>
      <c r="AP17" s="76" t="str">
        <f t="shared" si="1"/>
        <v/>
      </c>
      <c r="AQ17" s="87"/>
      <c r="AR17" s="76" t="s">
        <v>46</v>
      </c>
      <c r="AS17" s="76">
        <v>2</v>
      </c>
      <c r="AT17" s="76" t="s">
        <v>46</v>
      </c>
      <c r="AU17" s="76">
        <v>3</v>
      </c>
      <c r="AV17" s="84"/>
      <c r="AW17" s="76" t="s">
        <v>46</v>
      </c>
      <c r="AX17" s="76">
        <v>3</v>
      </c>
      <c r="AY17" s="76" t="s">
        <v>46</v>
      </c>
      <c r="AZ17" s="76" t="s">
        <v>46</v>
      </c>
      <c r="BA17" s="76">
        <v>5</v>
      </c>
      <c r="BB17" s="84"/>
      <c r="BC17" s="76" t="s">
        <v>46</v>
      </c>
      <c r="BD17" s="76">
        <v>5</v>
      </c>
      <c r="BE17" s="76" t="s">
        <v>46</v>
      </c>
      <c r="BF17" s="76">
        <v>6</v>
      </c>
      <c r="BG17" s="84"/>
      <c r="BH17" s="76" t="s">
        <v>46</v>
      </c>
      <c r="BI17" s="76">
        <v>6</v>
      </c>
      <c r="BJ17" s="76" t="s">
        <v>46</v>
      </c>
      <c r="BK17" s="76">
        <v>7</v>
      </c>
      <c r="BL17" s="84"/>
      <c r="BM17" s="71">
        <v>7</v>
      </c>
      <c r="BN17" s="76" t="s">
        <v>46</v>
      </c>
      <c r="BO17" s="76" t="s">
        <v>46</v>
      </c>
      <c r="BP17" s="76">
        <v>2</v>
      </c>
      <c r="BQ17" s="88"/>
    </row>
    <row r="18" spans="2:69" s="75" customFormat="1" x14ac:dyDescent="0.3">
      <c r="B18" s="69" t="s">
        <v>25</v>
      </c>
      <c r="C18" s="70"/>
      <c r="D18" s="70" t="s">
        <v>25</v>
      </c>
      <c r="E18" s="70"/>
      <c r="F18" s="70" t="s">
        <v>25</v>
      </c>
      <c r="G18" s="70"/>
      <c r="H18" s="70"/>
      <c r="I18" s="70" t="s">
        <v>25</v>
      </c>
      <c r="J18" s="70"/>
      <c r="K18" s="70" t="s">
        <v>25</v>
      </c>
      <c r="L18" s="70"/>
      <c r="M18" s="70"/>
      <c r="N18" s="70" t="s">
        <v>25</v>
      </c>
      <c r="P18" s="70" t="s">
        <v>25</v>
      </c>
      <c r="Q18" s="70"/>
      <c r="R18" s="70" t="s">
        <v>25</v>
      </c>
      <c r="S18" s="70"/>
      <c r="T18" s="70"/>
      <c r="U18" s="70" t="s">
        <v>25</v>
      </c>
      <c r="V18" s="70"/>
      <c r="W18" s="71">
        <f>IF(LEN(B18),B$11,"")</f>
        <v>5</v>
      </c>
      <c r="X18" s="76" t="str">
        <f t="shared" ref="X18:AP18" si="2">IF(LEN(C18),C$11,"")</f>
        <v/>
      </c>
      <c r="Y18" s="76">
        <f t="shared" si="2"/>
        <v>6</v>
      </c>
      <c r="Z18" s="76" t="str">
        <f t="shared" si="2"/>
        <v/>
      </c>
      <c r="AA18" s="76">
        <f t="shared" si="2"/>
        <v>7</v>
      </c>
      <c r="AB18" s="76" t="str">
        <f t="shared" si="2"/>
        <v/>
      </c>
      <c r="AC18" s="76" t="str">
        <f t="shared" si="2"/>
        <v/>
      </c>
      <c r="AD18" s="76">
        <f t="shared" si="2"/>
        <v>2</v>
      </c>
      <c r="AE18" s="76" t="str">
        <f t="shared" si="2"/>
        <v/>
      </c>
      <c r="AF18" s="76">
        <f t="shared" si="2"/>
        <v>3</v>
      </c>
      <c r="AG18" s="76" t="str">
        <f t="shared" si="2"/>
        <v/>
      </c>
      <c r="AH18" s="76" t="str">
        <f t="shared" si="2"/>
        <v/>
      </c>
      <c r="AI18" s="76">
        <f t="shared" si="2"/>
        <v>5</v>
      </c>
      <c r="AJ18" s="76" t="str">
        <f t="shared" si="2"/>
        <v/>
      </c>
      <c r="AK18" s="76">
        <f t="shared" si="2"/>
        <v>6</v>
      </c>
      <c r="AL18" s="76" t="str">
        <f t="shared" si="2"/>
        <v/>
      </c>
      <c r="AM18" s="76">
        <f t="shared" si="2"/>
        <v>7</v>
      </c>
      <c r="AN18" s="76" t="str">
        <f t="shared" si="2"/>
        <v/>
      </c>
      <c r="AO18" s="76" t="str">
        <f t="shared" si="2"/>
        <v/>
      </c>
      <c r="AP18" s="76">
        <f t="shared" si="2"/>
        <v>2</v>
      </c>
      <c r="AQ18" s="87"/>
      <c r="AR18" s="76">
        <v>6</v>
      </c>
      <c r="AS18" s="76" t="s">
        <v>46</v>
      </c>
      <c r="AT18" s="76">
        <v>7</v>
      </c>
      <c r="AU18" s="76" t="s">
        <v>46</v>
      </c>
      <c r="AV18" s="84"/>
      <c r="AW18" s="76">
        <v>7</v>
      </c>
      <c r="AX18" s="76" t="s">
        <v>46</v>
      </c>
      <c r="AY18" s="76" t="s">
        <v>46</v>
      </c>
      <c r="AZ18" s="76">
        <v>2</v>
      </c>
      <c r="BA18" s="76" t="s">
        <v>46</v>
      </c>
      <c r="BB18" s="84"/>
      <c r="BC18" s="76">
        <v>2</v>
      </c>
      <c r="BD18" s="76" t="s">
        <v>46</v>
      </c>
      <c r="BE18" s="76">
        <v>3</v>
      </c>
      <c r="BF18" s="76" t="s">
        <v>46</v>
      </c>
      <c r="BG18" s="84"/>
      <c r="BH18" s="76">
        <v>3</v>
      </c>
      <c r="BI18" s="76" t="s">
        <v>46</v>
      </c>
      <c r="BJ18" s="76" t="s">
        <v>46</v>
      </c>
      <c r="BK18" s="76">
        <v>5</v>
      </c>
      <c r="BL18" s="84"/>
      <c r="BM18" s="71">
        <v>5</v>
      </c>
      <c r="BN18" s="76" t="s">
        <v>46</v>
      </c>
      <c r="BO18" s="76">
        <v>6</v>
      </c>
      <c r="BP18" s="76" t="s">
        <v>46</v>
      </c>
      <c r="BQ18" s="88"/>
    </row>
    <row r="19" spans="2:69" s="75" customFormat="1" x14ac:dyDescent="0.3">
      <c r="B19" s="69" t="s">
        <v>25</v>
      </c>
      <c r="C19" s="70"/>
      <c r="D19" s="70" t="s">
        <v>25</v>
      </c>
      <c r="E19" s="70"/>
      <c r="F19" s="70"/>
      <c r="G19" s="70" t="s">
        <v>25</v>
      </c>
      <c r="H19" s="70"/>
      <c r="I19" s="70" t="s">
        <v>25</v>
      </c>
      <c r="J19" s="70"/>
      <c r="K19" s="70" t="s">
        <v>25</v>
      </c>
      <c r="L19" s="70"/>
      <c r="M19" s="70"/>
      <c r="N19" s="70" t="s">
        <v>25</v>
      </c>
      <c r="P19" s="70" t="s">
        <v>25</v>
      </c>
      <c r="Q19" s="70"/>
      <c r="R19" s="70"/>
      <c r="S19" s="70" t="s">
        <v>25</v>
      </c>
      <c r="T19" s="70"/>
      <c r="U19" s="70" t="s">
        <v>25</v>
      </c>
      <c r="V19" s="70"/>
      <c r="W19" s="71">
        <f>IF(LEN(B19),B$12,"")</f>
        <v>2</v>
      </c>
      <c r="X19" s="76" t="str">
        <f t="shared" ref="X19:AP19" si="3">IF(LEN(C19),C$12,"")</f>
        <v/>
      </c>
      <c r="Y19" s="76">
        <f t="shared" si="3"/>
        <v>3</v>
      </c>
      <c r="Z19" s="76" t="str">
        <f t="shared" si="3"/>
        <v/>
      </c>
      <c r="AA19" s="76" t="str">
        <f t="shared" si="3"/>
        <v/>
      </c>
      <c r="AB19" s="76">
        <f t="shared" si="3"/>
        <v>5</v>
      </c>
      <c r="AC19" s="76" t="str">
        <f t="shared" si="3"/>
        <v/>
      </c>
      <c r="AD19" s="76">
        <f t="shared" si="3"/>
        <v>6</v>
      </c>
      <c r="AE19" s="76" t="str">
        <f t="shared" si="3"/>
        <v/>
      </c>
      <c r="AF19" s="76">
        <f t="shared" si="3"/>
        <v>7</v>
      </c>
      <c r="AG19" s="76" t="str">
        <f t="shared" si="3"/>
        <v/>
      </c>
      <c r="AH19" s="76" t="str">
        <f t="shared" si="3"/>
        <v/>
      </c>
      <c r="AI19" s="76">
        <f t="shared" si="3"/>
        <v>2</v>
      </c>
      <c r="AJ19" s="76" t="str">
        <f t="shared" si="3"/>
        <v/>
      </c>
      <c r="AK19" s="76">
        <f t="shared" si="3"/>
        <v>3</v>
      </c>
      <c r="AL19" s="76" t="str">
        <f t="shared" si="3"/>
        <v/>
      </c>
      <c r="AM19" s="76" t="str">
        <f t="shared" si="3"/>
        <v/>
      </c>
      <c r="AN19" s="76">
        <f t="shared" si="3"/>
        <v>5</v>
      </c>
      <c r="AO19" s="76" t="str">
        <f t="shared" si="3"/>
        <v/>
      </c>
      <c r="AP19" s="76">
        <f t="shared" si="3"/>
        <v>6</v>
      </c>
      <c r="AQ19" s="87"/>
      <c r="AR19" s="76">
        <v>3</v>
      </c>
      <c r="AS19" s="76" t="s">
        <v>46</v>
      </c>
      <c r="AT19" s="76" t="s">
        <v>46</v>
      </c>
      <c r="AU19" s="76">
        <v>5</v>
      </c>
      <c r="AV19" s="84"/>
      <c r="AW19" s="76" t="s">
        <v>46</v>
      </c>
      <c r="AX19" s="76">
        <v>5</v>
      </c>
      <c r="AY19" s="76" t="s">
        <v>46</v>
      </c>
      <c r="AZ19" s="76">
        <v>6</v>
      </c>
      <c r="BA19" s="76" t="s">
        <v>46</v>
      </c>
      <c r="BB19" s="84"/>
      <c r="BC19" s="76">
        <v>6</v>
      </c>
      <c r="BD19" s="76" t="s">
        <v>46</v>
      </c>
      <c r="BE19" s="76">
        <v>7</v>
      </c>
      <c r="BF19" s="76" t="s">
        <v>46</v>
      </c>
      <c r="BG19" s="84"/>
      <c r="BH19" s="76">
        <v>7</v>
      </c>
      <c r="BI19" s="76" t="s">
        <v>46</v>
      </c>
      <c r="BJ19" s="76" t="s">
        <v>46</v>
      </c>
      <c r="BK19" s="76">
        <v>2</v>
      </c>
      <c r="BL19" s="84"/>
      <c r="BM19" s="71">
        <v>2</v>
      </c>
      <c r="BN19" s="76" t="s">
        <v>46</v>
      </c>
      <c r="BO19" s="76">
        <v>3</v>
      </c>
      <c r="BP19" s="76" t="s">
        <v>46</v>
      </c>
      <c r="BQ19" s="88"/>
    </row>
    <row r="20" spans="2:69" s="75" customFormat="1" x14ac:dyDescent="0.3">
      <c r="B20" s="69" t="s">
        <v>25</v>
      </c>
      <c r="C20" s="70"/>
      <c r="D20" s="70" t="s">
        <v>25</v>
      </c>
      <c r="E20" s="70"/>
      <c r="F20" s="70"/>
      <c r="G20" s="70" t="s">
        <v>25</v>
      </c>
      <c r="H20" s="70"/>
      <c r="I20" s="70" t="s">
        <v>25</v>
      </c>
      <c r="J20" s="70"/>
      <c r="K20" s="70"/>
      <c r="L20" s="70" t="s">
        <v>25</v>
      </c>
      <c r="M20" s="70"/>
      <c r="N20" s="70" t="s">
        <v>25</v>
      </c>
      <c r="P20" s="70" t="s">
        <v>25</v>
      </c>
      <c r="Q20" s="70"/>
      <c r="R20" s="70"/>
      <c r="S20" s="70" t="s">
        <v>25</v>
      </c>
      <c r="T20" s="70"/>
      <c r="U20" s="70" t="s">
        <v>25</v>
      </c>
      <c r="V20" s="70"/>
      <c r="W20" s="71">
        <f>IF(LEN(B20),B$13,"")</f>
        <v>6</v>
      </c>
      <c r="X20" s="76" t="str">
        <f t="shared" ref="X20:AP20" si="4">IF(LEN(C20),C$13,"")</f>
        <v/>
      </c>
      <c r="Y20" s="76">
        <f t="shared" si="4"/>
        <v>7</v>
      </c>
      <c r="Z20" s="76" t="str">
        <f t="shared" si="4"/>
        <v/>
      </c>
      <c r="AA20" s="76" t="str">
        <f t="shared" si="4"/>
        <v/>
      </c>
      <c r="AB20" s="76">
        <f t="shared" si="4"/>
        <v>2</v>
      </c>
      <c r="AC20" s="76" t="str">
        <f t="shared" si="4"/>
        <v/>
      </c>
      <c r="AD20" s="76">
        <f t="shared" si="4"/>
        <v>3</v>
      </c>
      <c r="AE20" s="76" t="str">
        <f t="shared" si="4"/>
        <v/>
      </c>
      <c r="AF20" s="76" t="str">
        <f t="shared" si="4"/>
        <v/>
      </c>
      <c r="AG20" s="76">
        <f t="shared" si="4"/>
        <v>5</v>
      </c>
      <c r="AH20" s="76" t="str">
        <f t="shared" si="4"/>
        <v/>
      </c>
      <c r="AI20" s="76">
        <f t="shared" si="4"/>
        <v>6</v>
      </c>
      <c r="AJ20" s="76" t="str">
        <f t="shared" si="4"/>
        <v/>
      </c>
      <c r="AK20" s="76">
        <f t="shared" si="4"/>
        <v>7</v>
      </c>
      <c r="AL20" s="76" t="str">
        <f t="shared" si="4"/>
        <v/>
      </c>
      <c r="AM20" s="76" t="str">
        <f t="shared" si="4"/>
        <v/>
      </c>
      <c r="AN20" s="76">
        <f t="shared" si="4"/>
        <v>2</v>
      </c>
      <c r="AO20" s="76" t="str">
        <f t="shared" si="4"/>
        <v/>
      </c>
      <c r="AP20" s="76">
        <f t="shared" si="4"/>
        <v>3</v>
      </c>
      <c r="AQ20" s="87"/>
      <c r="AR20" s="76">
        <v>7</v>
      </c>
      <c r="AS20" s="76" t="s">
        <v>46</v>
      </c>
      <c r="AT20" s="76" t="s">
        <v>46</v>
      </c>
      <c r="AU20" s="76">
        <v>2</v>
      </c>
      <c r="AV20" s="84"/>
      <c r="AW20" s="76" t="s">
        <v>46</v>
      </c>
      <c r="AX20" s="76">
        <v>2</v>
      </c>
      <c r="AY20" s="76" t="s">
        <v>46</v>
      </c>
      <c r="AZ20" s="76">
        <v>3</v>
      </c>
      <c r="BA20" s="76" t="s">
        <v>46</v>
      </c>
      <c r="BB20" s="84"/>
      <c r="BC20" s="76">
        <v>3</v>
      </c>
      <c r="BD20" s="76" t="s">
        <v>46</v>
      </c>
      <c r="BE20" s="76" t="s">
        <v>46</v>
      </c>
      <c r="BF20" s="76">
        <v>5</v>
      </c>
      <c r="BG20" s="84"/>
      <c r="BH20" s="76" t="s">
        <v>46</v>
      </c>
      <c r="BI20" s="76">
        <v>5</v>
      </c>
      <c r="BJ20" s="76" t="s">
        <v>46</v>
      </c>
      <c r="BK20" s="76">
        <v>6</v>
      </c>
      <c r="BL20" s="84"/>
      <c r="BM20" s="71">
        <v>6</v>
      </c>
      <c r="BN20" s="76" t="s">
        <v>46</v>
      </c>
      <c r="BO20" s="76">
        <v>7</v>
      </c>
      <c r="BP20" s="76" t="s">
        <v>46</v>
      </c>
      <c r="BQ20" s="88"/>
    </row>
    <row r="21" spans="2:69" s="75" customFormat="1" x14ac:dyDescent="0.3">
      <c r="B21" s="69" t="s">
        <v>25</v>
      </c>
      <c r="C21" s="70"/>
      <c r="D21" s="70"/>
      <c r="E21" s="70" t="s">
        <v>25</v>
      </c>
      <c r="F21" s="70"/>
      <c r="G21" s="70" t="s">
        <v>25</v>
      </c>
      <c r="H21" s="70"/>
      <c r="I21" s="70" t="s">
        <v>25</v>
      </c>
      <c r="J21" s="70"/>
      <c r="K21" s="70"/>
      <c r="L21" s="70" t="s">
        <v>25</v>
      </c>
      <c r="M21" s="70"/>
      <c r="N21" s="70" t="s">
        <v>25</v>
      </c>
      <c r="P21" s="70"/>
      <c r="Q21" s="70" t="s">
        <v>25</v>
      </c>
      <c r="R21" s="70"/>
      <c r="S21" s="70" t="s">
        <v>25</v>
      </c>
      <c r="T21" s="70"/>
      <c r="U21" s="70" t="s">
        <v>25</v>
      </c>
      <c r="V21" s="70"/>
      <c r="W21" s="71">
        <f>IF(LEN(B21),B$14,"")</f>
        <v>3</v>
      </c>
      <c r="X21" s="76" t="str">
        <f t="shared" ref="X21:AP21" si="5">IF(LEN(C21),C$14,"")</f>
        <v/>
      </c>
      <c r="Y21" s="76" t="str">
        <f t="shared" si="5"/>
        <v/>
      </c>
      <c r="Z21" s="76">
        <f t="shared" si="5"/>
        <v>5</v>
      </c>
      <c r="AA21" s="76" t="str">
        <f t="shared" si="5"/>
        <v/>
      </c>
      <c r="AB21" s="76">
        <f t="shared" si="5"/>
        <v>6</v>
      </c>
      <c r="AC21" s="76" t="str">
        <f t="shared" si="5"/>
        <v/>
      </c>
      <c r="AD21" s="76">
        <f t="shared" si="5"/>
        <v>7</v>
      </c>
      <c r="AE21" s="76" t="str">
        <f t="shared" si="5"/>
        <v/>
      </c>
      <c r="AF21" s="76" t="str">
        <f t="shared" si="5"/>
        <v/>
      </c>
      <c r="AG21" s="76">
        <f t="shared" si="5"/>
        <v>2</v>
      </c>
      <c r="AH21" s="76" t="str">
        <f t="shared" si="5"/>
        <v/>
      </c>
      <c r="AI21" s="76">
        <f t="shared" si="5"/>
        <v>3</v>
      </c>
      <c r="AJ21" s="76" t="str">
        <f t="shared" si="5"/>
        <v/>
      </c>
      <c r="AK21" s="76" t="str">
        <f t="shared" si="5"/>
        <v/>
      </c>
      <c r="AL21" s="76">
        <f t="shared" si="5"/>
        <v>5</v>
      </c>
      <c r="AM21" s="76" t="str">
        <f t="shared" si="5"/>
        <v/>
      </c>
      <c r="AN21" s="76">
        <f t="shared" si="5"/>
        <v>6</v>
      </c>
      <c r="AO21" s="76" t="str">
        <f t="shared" si="5"/>
        <v/>
      </c>
      <c r="AP21" s="76">
        <f t="shared" si="5"/>
        <v>7</v>
      </c>
      <c r="AQ21" s="87"/>
      <c r="AR21" s="76" t="s">
        <v>46</v>
      </c>
      <c r="AS21" s="76">
        <v>5</v>
      </c>
      <c r="AT21" s="76" t="s">
        <v>46</v>
      </c>
      <c r="AU21" s="76">
        <v>6</v>
      </c>
      <c r="AV21" s="84"/>
      <c r="AW21" s="76" t="s">
        <v>46</v>
      </c>
      <c r="AX21" s="76">
        <v>6</v>
      </c>
      <c r="AY21" s="76" t="s">
        <v>46</v>
      </c>
      <c r="AZ21" s="76">
        <v>7</v>
      </c>
      <c r="BA21" s="76" t="s">
        <v>46</v>
      </c>
      <c r="BB21" s="84"/>
      <c r="BC21" s="76">
        <v>7</v>
      </c>
      <c r="BD21" s="76" t="s">
        <v>46</v>
      </c>
      <c r="BE21" s="76" t="s">
        <v>46</v>
      </c>
      <c r="BF21" s="76">
        <v>2</v>
      </c>
      <c r="BG21" s="84"/>
      <c r="BH21" s="76" t="s">
        <v>46</v>
      </c>
      <c r="BI21" s="76">
        <v>2</v>
      </c>
      <c r="BJ21" s="76" t="s">
        <v>46</v>
      </c>
      <c r="BK21" s="76">
        <v>3</v>
      </c>
      <c r="BL21" s="84"/>
      <c r="BM21" s="71">
        <v>3</v>
      </c>
      <c r="BN21" s="76" t="s">
        <v>46</v>
      </c>
      <c r="BO21" s="76" t="s">
        <v>46</v>
      </c>
      <c r="BP21" s="76">
        <v>5</v>
      </c>
      <c r="BQ21" s="88"/>
    </row>
    <row r="22" spans="2:69" s="80" customFormat="1" ht="16.2" x14ac:dyDescent="0.45">
      <c r="B22" s="78" t="s">
        <v>30</v>
      </c>
      <c r="C22" s="79"/>
      <c r="D22" s="79"/>
      <c r="E22" s="79" t="s">
        <v>26</v>
      </c>
      <c r="F22" s="79"/>
      <c r="G22" s="79" t="s">
        <v>27</v>
      </c>
      <c r="H22" s="79"/>
      <c r="I22" s="79" t="s">
        <v>28</v>
      </c>
      <c r="J22" s="79"/>
      <c r="K22" s="79"/>
      <c r="L22" s="79" t="s">
        <v>29</v>
      </c>
      <c r="M22" s="79"/>
      <c r="N22" s="78" t="s">
        <v>30</v>
      </c>
      <c r="O22" s="79"/>
      <c r="P22" s="79"/>
      <c r="Q22" s="79" t="s">
        <v>26</v>
      </c>
      <c r="R22" s="79"/>
      <c r="S22" s="79" t="s">
        <v>27</v>
      </c>
      <c r="T22" s="79"/>
      <c r="U22" s="79" t="s">
        <v>28</v>
      </c>
      <c r="V22" s="79"/>
      <c r="W22" s="78"/>
      <c r="X22" s="78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7"/>
      <c r="AR22" s="81" t="s">
        <v>26</v>
      </c>
      <c r="AS22" s="81"/>
      <c r="AT22" s="81"/>
      <c r="AU22" s="81"/>
      <c r="AV22" s="84"/>
      <c r="AW22" s="81" t="s">
        <v>27</v>
      </c>
      <c r="AX22" s="81"/>
      <c r="AY22" s="81"/>
      <c r="AZ22" s="81"/>
      <c r="BA22" s="81"/>
      <c r="BB22" s="84"/>
      <c r="BC22" s="81" t="s">
        <v>28</v>
      </c>
      <c r="BD22" s="81"/>
      <c r="BE22" s="81"/>
      <c r="BF22" s="81"/>
      <c r="BG22" s="84"/>
      <c r="BH22" s="81" t="s">
        <v>29</v>
      </c>
      <c r="BI22" s="81"/>
      <c r="BJ22" s="81"/>
      <c r="BK22" s="81"/>
      <c r="BL22" s="84"/>
      <c r="BM22" s="78" t="s">
        <v>30</v>
      </c>
      <c r="BN22" s="78"/>
      <c r="BO22" s="81"/>
      <c r="BP22" s="81"/>
      <c r="BQ22" s="88"/>
    </row>
    <row r="23" spans="2:69" s="75" customFormat="1" x14ac:dyDescent="0.3">
      <c r="B23" s="71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W23" s="82" t="s">
        <v>48</v>
      </c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BQ23" s="76"/>
    </row>
    <row r="24" spans="2:69" s="75" customFormat="1" x14ac:dyDescent="0.3">
      <c r="B24" s="69"/>
      <c r="C24" s="70" t="s">
        <v>25</v>
      </c>
      <c r="D24" s="70"/>
      <c r="E24" s="70" t="s">
        <v>25</v>
      </c>
      <c r="F24" s="70"/>
      <c r="G24" s="70" t="s">
        <v>25</v>
      </c>
      <c r="H24" s="70"/>
      <c r="I24" s="70"/>
      <c r="J24" s="70" t="s">
        <v>25</v>
      </c>
      <c r="K24" s="70"/>
      <c r="L24" s="70" t="s">
        <v>25</v>
      </c>
      <c r="M24" s="70"/>
      <c r="N24" s="70"/>
      <c r="O24" s="70" t="s">
        <v>25</v>
      </c>
      <c r="P24" s="70"/>
      <c r="Q24" s="70" t="s">
        <v>25</v>
      </c>
      <c r="R24" s="70"/>
      <c r="S24" s="70" t="s">
        <v>25</v>
      </c>
      <c r="T24" s="70"/>
      <c r="W24" s="71" t="str">
        <f t="shared" ref="W24:AP24" si="6">IF(LEN(B24),B$9,"")</f>
        <v/>
      </c>
      <c r="X24" s="76">
        <f t="shared" si="6"/>
        <v>4</v>
      </c>
      <c r="Y24" s="76" t="str">
        <f t="shared" si="6"/>
        <v/>
      </c>
      <c r="Z24" s="76">
        <f t="shared" si="6"/>
        <v>5</v>
      </c>
      <c r="AA24" s="76" t="str">
        <f t="shared" si="6"/>
        <v/>
      </c>
      <c r="AB24" s="76">
        <f t="shared" si="6"/>
        <v>6</v>
      </c>
      <c r="AC24" s="76" t="str">
        <f t="shared" si="6"/>
        <v/>
      </c>
      <c r="AD24" s="76" t="str">
        <f t="shared" si="6"/>
        <v/>
      </c>
      <c r="AE24" s="76">
        <f t="shared" si="6"/>
        <v>1</v>
      </c>
      <c r="AF24" s="76" t="str">
        <f t="shared" si="6"/>
        <v/>
      </c>
      <c r="AG24" s="76">
        <f t="shared" si="6"/>
        <v>2</v>
      </c>
      <c r="AH24" s="76" t="str">
        <f t="shared" si="6"/>
        <v/>
      </c>
      <c r="AI24" s="76" t="str">
        <f t="shared" si="6"/>
        <v/>
      </c>
      <c r="AJ24" s="76">
        <f t="shared" si="6"/>
        <v>4</v>
      </c>
      <c r="AK24" s="76" t="str">
        <f t="shared" si="6"/>
        <v/>
      </c>
      <c r="AL24" s="76">
        <f t="shared" si="6"/>
        <v>5</v>
      </c>
      <c r="AM24" s="76" t="str">
        <f t="shared" si="6"/>
        <v/>
      </c>
      <c r="AN24" s="76">
        <f t="shared" si="6"/>
        <v>6</v>
      </c>
      <c r="AO24" s="76" t="str">
        <f t="shared" si="6"/>
        <v/>
      </c>
      <c r="AP24" s="76" t="str">
        <f t="shared" si="6"/>
        <v/>
      </c>
      <c r="AQ24" s="87"/>
      <c r="AR24" s="71" t="s">
        <v>46</v>
      </c>
      <c r="AS24" s="76">
        <v>4</v>
      </c>
      <c r="AT24" s="76" t="s">
        <v>46</v>
      </c>
      <c r="AU24" s="76">
        <v>5</v>
      </c>
      <c r="AV24" s="84"/>
      <c r="AW24" s="76" t="s">
        <v>46</v>
      </c>
      <c r="AX24" s="76">
        <v>5</v>
      </c>
      <c r="AY24" s="76" t="s">
        <v>46</v>
      </c>
      <c r="AZ24" s="76">
        <v>6</v>
      </c>
      <c r="BA24" s="76" t="s">
        <v>46</v>
      </c>
      <c r="BB24" s="84"/>
      <c r="BC24" s="76">
        <v>6</v>
      </c>
      <c r="BD24" s="76" t="s">
        <v>46</v>
      </c>
      <c r="BE24" s="76" t="s">
        <v>46</v>
      </c>
      <c r="BF24" s="76">
        <v>1</v>
      </c>
      <c r="BG24" s="84"/>
      <c r="BH24" s="76" t="s">
        <v>46</v>
      </c>
      <c r="BI24" s="76">
        <v>1</v>
      </c>
      <c r="BJ24" s="76" t="s">
        <v>46</v>
      </c>
      <c r="BK24" s="76">
        <v>2</v>
      </c>
      <c r="BL24" s="84"/>
      <c r="BM24" s="76">
        <v>2</v>
      </c>
      <c r="BN24" s="76" t="s">
        <v>46</v>
      </c>
      <c r="BO24" s="76" t="s">
        <v>46</v>
      </c>
      <c r="BP24" s="76">
        <v>4</v>
      </c>
      <c r="BQ24" s="88"/>
    </row>
    <row r="25" spans="2:69" s="75" customFormat="1" x14ac:dyDescent="0.3">
      <c r="B25" s="69"/>
      <c r="C25" s="70" t="s">
        <v>25</v>
      </c>
      <c r="D25" s="70"/>
      <c r="E25" s="70" t="s">
        <v>25</v>
      </c>
      <c r="F25" s="70"/>
      <c r="G25" s="70"/>
      <c r="H25" s="70" t="s">
        <v>25</v>
      </c>
      <c r="I25" s="70"/>
      <c r="J25" s="70" t="s">
        <v>25</v>
      </c>
      <c r="K25" s="70"/>
      <c r="L25" s="70" t="s">
        <v>25</v>
      </c>
      <c r="M25" s="70"/>
      <c r="N25" s="70"/>
      <c r="O25" s="70" t="s">
        <v>25</v>
      </c>
      <c r="P25" s="70"/>
      <c r="Q25" s="70" t="s">
        <v>25</v>
      </c>
      <c r="R25" s="70"/>
      <c r="S25" s="70"/>
      <c r="T25" s="70" t="s">
        <v>25</v>
      </c>
      <c r="W25" s="71" t="str">
        <f t="shared" ref="W25:AP25" si="7">IF(LEN(B25),B$10,"")</f>
        <v/>
      </c>
      <c r="X25" s="76">
        <f t="shared" si="7"/>
        <v>1</v>
      </c>
      <c r="Y25" s="76" t="str">
        <f t="shared" si="7"/>
        <v/>
      </c>
      <c r="Z25" s="76">
        <f t="shared" si="7"/>
        <v>2</v>
      </c>
      <c r="AA25" s="76" t="str">
        <f t="shared" si="7"/>
        <v/>
      </c>
      <c r="AB25" s="76" t="str">
        <f t="shared" si="7"/>
        <v/>
      </c>
      <c r="AC25" s="76">
        <f t="shared" si="7"/>
        <v>4</v>
      </c>
      <c r="AD25" s="76" t="str">
        <f t="shared" si="7"/>
        <v/>
      </c>
      <c r="AE25" s="76">
        <f t="shared" si="7"/>
        <v>5</v>
      </c>
      <c r="AF25" s="76" t="str">
        <f t="shared" si="7"/>
        <v/>
      </c>
      <c r="AG25" s="76">
        <f t="shared" si="7"/>
        <v>6</v>
      </c>
      <c r="AH25" s="76" t="str">
        <f t="shared" si="7"/>
        <v/>
      </c>
      <c r="AI25" s="76" t="str">
        <f t="shared" si="7"/>
        <v/>
      </c>
      <c r="AJ25" s="76">
        <f t="shared" si="7"/>
        <v>1</v>
      </c>
      <c r="AK25" s="76" t="str">
        <f t="shared" si="7"/>
        <v/>
      </c>
      <c r="AL25" s="76">
        <f t="shared" si="7"/>
        <v>2</v>
      </c>
      <c r="AM25" s="76" t="str">
        <f t="shared" si="7"/>
        <v/>
      </c>
      <c r="AN25" s="76" t="str">
        <f t="shared" si="7"/>
        <v/>
      </c>
      <c r="AO25" s="76">
        <f t="shared" si="7"/>
        <v>4</v>
      </c>
      <c r="AP25" s="76" t="str">
        <f t="shared" si="7"/>
        <v/>
      </c>
      <c r="AQ25" s="87"/>
      <c r="AR25" s="71" t="s">
        <v>46</v>
      </c>
      <c r="AS25" s="76">
        <v>1</v>
      </c>
      <c r="AT25" s="76" t="s">
        <v>46</v>
      </c>
      <c r="AU25" s="76">
        <v>2</v>
      </c>
      <c r="AV25" s="84"/>
      <c r="AW25" s="76" t="s">
        <v>46</v>
      </c>
      <c r="AX25" s="76">
        <v>2</v>
      </c>
      <c r="AY25" s="76" t="s">
        <v>46</v>
      </c>
      <c r="AZ25" s="76" t="s">
        <v>46</v>
      </c>
      <c r="BA25" s="76">
        <v>4</v>
      </c>
      <c r="BB25" s="84"/>
      <c r="BC25" s="76" t="s">
        <v>46</v>
      </c>
      <c r="BD25" s="76">
        <v>4</v>
      </c>
      <c r="BE25" s="76" t="s">
        <v>46</v>
      </c>
      <c r="BF25" s="76">
        <v>5</v>
      </c>
      <c r="BG25" s="84"/>
      <c r="BH25" s="76" t="s">
        <v>46</v>
      </c>
      <c r="BI25" s="76">
        <v>5</v>
      </c>
      <c r="BJ25" s="76" t="s">
        <v>46</v>
      </c>
      <c r="BK25" s="76">
        <v>6</v>
      </c>
      <c r="BL25" s="84"/>
      <c r="BM25" s="76">
        <v>6</v>
      </c>
      <c r="BN25" s="76" t="s">
        <v>46</v>
      </c>
      <c r="BO25" s="76" t="s">
        <v>46</v>
      </c>
      <c r="BP25" s="76">
        <v>1</v>
      </c>
      <c r="BQ25" s="88"/>
    </row>
    <row r="26" spans="2:69" s="75" customFormat="1" x14ac:dyDescent="0.3">
      <c r="B26" s="69" t="s">
        <v>25</v>
      </c>
      <c r="C26" s="70"/>
      <c r="D26" s="70" t="s">
        <v>25</v>
      </c>
      <c r="E26" s="70"/>
      <c r="F26" s="70"/>
      <c r="G26" s="70" t="s">
        <v>25</v>
      </c>
      <c r="H26" s="70"/>
      <c r="I26" s="70" t="s">
        <v>25</v>
      </c>
      <c r="J26" s="70"/>
      <c r="K26" s="70"/>
      <c r="L26" s="70" t="s">
        <v>25</v>
      </c>
      <c r="M26" s="70"/>
      <c r="N26" s="70" t="s">
        <v>25</v>
      </c>
      <c r="O26" s="70"/>
      <c r="P26" s="70" t="s">
        <v>25</v>
      </c>
      <c r="Q26" s="70"/>
      <c r="R26" s="70"/>
      <c r="S26" s="70" t="s">
        <v>25</v>
      </c>
      <c r="T26" s="70"/>
      <c r="U26" s="75" t="s">
        <v>25</v>
      </c>
      <c r="W26" s="71">
        <f t="shared" ref="W26:AP26" si="8">IF(LEN(B26),B$11,"")</f>
        <v>5</v>
      </c>
      <c r="X26" s="76" t="str">
        <f t="shared" si="8"/>
        <v/>
      </c>
      <c r="Y26" s="76">
        <f t="shared" si="8"/>
        <v>6</v>
      </c>
      <c r="Z26" s="76" t="str">
        <f t="shared" si="8"/>
        <v/>
      </c>
      <c r="AA26" s="76" t="str">
        <f t="shared" si="8"/>
        <v/>
      </c>
      <c r="AB26" s="76">
        <f t="shared" si="8"/>
        <v>1</v>
      </c>
      <c r="AC26" s="76" t="str">
        <f t="shared" si="8"/>
        <v/>
      </c>
      <c r="AD26" s="76">
        <f t="shared" si="8"/>
        <v>2</v>
      </c>
      <c r="AE26" s="76" t="str">
        <f t="shared" si="8"/>
        <v/>
      </c>
      <c r="AF26" s="76" t="str">
        <f t="shared" si="8"/>
        <v/>
      </c>
      <c r="AG26" s="76">
        <f t="shared" si="8"/>
        <v>4</v>
      </c>
      <c r="AH26" s="76" t="str">
        <f t="shared" si="8"/>
        <v/>
      </c>
      <c r="AI26" s="76">
        <f t="shared" si="8"/>
        <v>5</v>
      </c>
      <c r="AJ26" s="76" t="str">
        <f t="shared" si="8"/>
        <v/>
      </c>
      <c r="AK26" s="76">
        <f t="shared" si="8"/>
        <v>6</v>
      </c>
      <c r="AL26" s="76" t="str">
        <f t="shared" si="8"/>
        <v/>
      </c>
      <c r="AM26" s="76" t="str">
        <f t="shared" si="8"/>
        <v/>
      </c>
      <c r="AN26" s="76">
        <f t="shared" si="8"/>
        <v>1</v>
      </c>
      <c r="AO26" s="76" t="str">
        <f t="shared" si="8"/>
        <v/>
      </c>
      <c r="AP26" s="76">
        <f t="shared" si="8"/>
        <v>2</v>
      </c>
      <c r="AQ26" s="87"/>
      <c r="AR26" s="71">
        <v>5</v>
      </c>
      <c r="AS26" s="76" t="s">
        <v>46</v>
      </c>
      <c r="AT26" s="76">
        <v>6</v>
      </c>
      <c r="AU26" s="76" t="s">
        <v>46</v>
      </c>
      <c r="AV26" s="84"/>
      <c r="AW26" s="76">
        <v>6</v>
      </c>
      <c r="AX26" s="76" t="s">
        <v>46</v>
      </c>
      <c r="AY26" s="76" t="s">
        <v>46</v>
      </c>
      <c r="AZ26" s="76">
        <v>1</v>
      </c>
      <c r="BA26" s="76" t="s">
        <v>46</v>
      </c>
      <c r="BB26" s="84"/>
      <c r="BC26" s="76">
        <v>1</v>
      </c>
      <c r="BD26" s="76" t="s">
        <v>46</v>
      </c>
      <c r="BE26" s="76">
        <v>2</v>
      </c>
      <c r="BF26" s="76" t="s">
        <v>46</v>
      </c>
      <c r="BG26" s="84"/>
      <c r="BH26" s="76">
        <v>2</v>
      </c>
      <c r="BI26" s="76" t="s">
        <v>46</v>
      </c>
      <c r="BJ26" s="76" t="s">
        <v>46</v>
      </c>
      <c r="BK26" s="76">
        <v>4</v>
      </c>
      <c r="BL26" s="84"/>
      <c r="BM26" s="76">
        <v>4</v>
      </c>
      <c r="BN26" s="76" t="s">
        <v>46</v>
      </c>
      <c r="BO26" s="76">
        <v>5</v>
      </c>
      <c r="BP26" s="76" t="s">
        <v>46</v>
      </c>
      <c r="BQ26" s="88"/>
    </row>
    <row r="27" spans="2:69" s="75" customFormat="1" x14ac:dyDescent="0.3">
      <c r="B27" s="69" t="s">
        <v>25</v>
      </c>
      <c r="C27" s="70"/>
      <c r="D27" s="70"/>
      <c r="E27" s="70" t="s">
        <v>25</v>
      </c>
      <c r="F27" s="70"/>
      <c r="G27" s="70" t="s">
        <v>25</v>
      </c>
      <c r="H27" s="70"/>
      <c r="I27" s="70" t="s">
        <v>25</v>
      </c>
      <c r="J27" s="70"/>
      <c r="K27" s="70"/>
      <c r="L27" s="70" t="s">
        <v>25</v>
      </c>
      <c r="M27" s="70"/>
      <c r="N27" s="70" t="s">
        <v>25</v>
      </c>
      <c r="O27" s="70"/>
      <c r="P27" s="70"/>
      <c r="Q27" s="70" t="s">
        <v>25</v>
      </c>
      <c r="R27" s="70"/>
      <c r="S27" s="70" t="s">
        <v>25</v>
      </c>
      <c r="T27" s="70"/>
      <c r="U27" s="75" t="s">
        <v>25</v>
      </c>
      <c r="W27" s="71">
        <f t="shared" ref="W27:AP27" si="9">IF(LEN(B27),B$12,"")</f>
        <v>2</v>
      </c>
      <c r="X27" s="76" t="str">
        <f t="shared" si="9"/>
        <v/>
      </c>
      <c r="Y27" s="76" t="str">
        <f t="shared" si="9"/>
        <v/>
      </c>
      <c r="Z27" s="76">
        <f t="shared" si="9"/>
        <v>4</v>
      </c>
      <c r="AA27" s="76" t="str">
        <f t="shared" si="9"/>
        <v/>
      </c>
      <c r="AB27" s="76">
        <f t="shared" si="9"/>
        <v>5</v>
      </c>
      <c r="AC27" s="76" t="str">
        <f t="shared" si="9"/>
        <v/>
      </c>
      <c r="AD27" s="76">
        <f t="shared" si="9"/>
        <v>6</v>
      </c>
      <c r="AE27" s="76" t="str">
        <f t="shared" si="9"/>
        <v/>
      </c>
      <c r="AF27" s="76" t="str">
        <f t="shared" si="9"/>
        <v/>
      </c>
      <c r="AG27" s="76">
        <f t="shared" si="9"/>
        <v>1</v>
      </c>
      <c r="AH27" s="76" t="str">
        <f t="shared" si="9"/>
        <v/>
      </c>
      <c r="AI27" s="76">
        <f t="shared" si="9"/>
        <v>2</v>
      </c>
      <c r="AJ27" s="76" t="str">
        <f t="shared" si="9"/>
        <v/>
      </c>
      <c r="AK27" s="76" t="str">
        <f t="shared" si="9"/>
        <v/>
      </c>
      <c r="AL27" s="76">
        <f t="shared" si="9"/>
        <v>4</v>
      </c>
      <c r="AM27" s="76" t="str">
        <f t="shared" si="9"/>
        <v/>
      </c>
      <c r="AN27" s="76">
        <f t="shared" si="9"/>
        <v>5</v>
      </c>
      <c r="AO27" s="76" t="str">
        <f t="shared" si="9"/>
        <v/>
      </c>
      <c r="AP27" s="76">
        <f t="shared" si="9"/>
        <v>6</v>
      </c>
      <c r="AQ27" s="87"/>
      <c r="AR27" s="71">
        <v>2</v>
      </c>
      <c r="AS27" s="76" t="s">
        <v>46</v>
      </c>
      <c r="AT27" s="76" t="s">
        <v>46</v>
      </c>
      <c r="AU27" s="76">
        <v>4</v>
      </c>
      <c r="AV27" s="84"/>
      <c r="AW27" s="76" t="s">
        <v>46</v>
      </c>
      <c r="AX27" s="76">
        <v>4</v>
      </c>
      <c r="AY27" s="76" t="s">
        <v>46</v>
      </c>
      <c r="AZ27" s="76">
        <v>5</v>
      </c>
      <c r="BA27" s="76" t="s">
        <v>46</v>
      </c>
      <c r="BB27" s="84"/>
      <c r="BC27" s="76">
        <v>5</v>
      </c>
      <c r="BD27" s="76" t="s">
        <v>46</v>
      </c>
      <c r="BE27" s="76">
        <v>6</v>
      </c>
      <c r="BF27" s="76" t="s">
        <v>46</v>
      </c>
      <c r="BG27" s="84"/>
      <c r="BH27" s="76">
        <v>6</v>
      </c>
      <c r="BI27" s="76" t="s">
        <v>46</v>
      </c>
      <c r="BJ27" s="76" t="s">
        <v>46</v>
      </c>
      <c r="BK27" s="76">
        <v>1</v>
      </c>
      <c r="BL27" s="84"/>
      <c r="BM27" s="76">
        <v>1</v>
      </c>
      <c r="BN27" s="76" t="s">
        <v>46</v>
      </c>
      <c r="BO27" s="76">
        <v>2</v>
      </c>
      <c r="BP27" s="76" t="s">
        <v>46</v>
      </c>
      <c r="BQ27" s="88"/>
    </row>
    <row r="28" spans="2:69" s="75" customFormat="1" x14ac:dyDescent="0.3">
      <c r="B28" s="69" t="s">
        <v>25</v>
      </c>
      <c r="C28" s="70"/>
      <c r="D28" s="70"/>
      <c r="E28" s="70" t="s">
        <v>25</v>
      </c>
      <c r="F28" s="70"/>
      <c r="G28" s="70" t="s">
        <v>25</v>
      </c>
      <c r="H28" s="70"/>
      <c r="I28" s="70"/>
      <c r="J28" s="70" t="s">
        <v>25</v>
      </c>
      <c r="K28" s="70"/>
      <c r="L28" s="70" t="s">
        <v>25</v>
      </c>
      <c r="M28" s="70"/>
      <c r="N28" s="70" t="s">
        <v>25</v>
      </c>
      <c r="O28" s="70"/>
      <c r="P28" s="70"/>
      <c r="Q28" s="70" t="s">
        <v>25</v>
      </c>
      <c r="R28" s="70"/>
      <c r="S28" s="70" t="s">
        <v>25</v>
      </c>
      <c r="T28" s="70"/>
      <c r="W28" s="71">
        <f t="shared" ref="W28:AP28" si="10">IF(LEN(B28),B$13,"")</f>
        <v>6</v>
      </c>
      <c r="X28" s="76" t="str">
        <f t="shared" si="10"/>
        <v/>
      </c>
      <c r="Y28" s="76" t="str">
        <f t="shared" si="10"/>
        <v/>
      </c>
      <c r="Z28" s="76">
        <f t="shared" si="10"/>
        <v>1</v>
      </c>
      <c r="AA28" s="76" t="str">
        <f t="shared" si="10"/>
        <v/>
      </c>
      <c r="AB28" s="76">
        <f t="shared" si="10"/>
        <v>2</v>
      </c>
      <c r="AC28" s="76" t="str">
        <f t="shared" si="10"/>
        <v/>
      </c>
      <c r="AD28" s="76" t="str">
        <f t="shared" si="10"/>
        <v/>
      </c>
      <c r="AE28" s="76">
        <f t="shared" si="10"/>
        <v>4</v>
      </c>
      <c r="AF28" s="76" t="str">
        <f t="shared" si="10"/>
        <v/>
      </c>
      <c r="AG28" s="76">
        <f t="shared" si="10"/>
        <v>5</v>
      </c>
      <c r="AH28" s="76" t="str">
        <f t="shared" si="10"/>
        <v/>
      </c>
      <c r="AI28" s="76">
        <f t="shared" si="10"/>
        <v>6</v>
      </c>
      <c r="AJ28" s="76" t="str">
        <f t="shared" si="10"/>
        <v/>
      </c>
      <c r="AK28" s="76" t="str">
        <f t="shared" si="10"/>
        <v/>
      </c>
      <c r="AL28" s="76">
        <f t="shared" si="10"/>
        <v>1</v>
      </c>
      <c r="AM28" s="76" t="str">
        <f t="shared" si="10"/>
        <v/>
      </c>
      <c r="AN28" s="76">
        <f t="shared" si="10"/>
        <v>2</v>
      </c>
      <c r="AO28" s="76" t="str">
        <f t="shared" si="10"/>
        <v/>
      </c>
      <c r="AP28" s="76" t="str">
        <f t="shared" si="10"/>
        <v/>
      </c>
      <c r="AQ28" s="87"/>
      <c r="AR28" s="71">
        <v>6</v>
      </c>
      <c r="AS28" s="76" t="s">
        <v>46</v>
      </c>
      <c r="AT28" s="76" t="s">
        <v>46</v>
      </c>
      <c r="AU28" s="76">
        <v>1</v>
      </c>
      <c r="AV28" s="84"/>
      <c r="AW28" s="76" t="s">
        <v>46</v>
      </c>
      <c r="AX28" s="76">
        <v>1</v>
      </c>
      <c r="AY28" s="76" t="s">
        <v>46</v>
      </c>
      <c r="AZ28" s="76">
        <v>2</v>
      </c>
      <c r="BA28" s="76" t="s">
        <v>46</v>
      </c>
      <c r="BB28" s="84"/>
      <c r="BC28" s="76">
        <v>2</v>
      </c>
      <c r="BD28" s="76" t="s">
        <v>46</v>
      </c>
      <c r="BE28" s="76" t="s">
        <v>46</v>
      </c>
      <c r="BF28" s="76">
        <v>4</v>
      </c>
      <c r="BG28" s="84"/>
      <c r="BH28" s="76" t="s">
        <v>46</v>
      </c>
      <c r="BI28" s="76">
        <v>4</v>
      </c>
      <c r="BJ28" s="76" t="s">
        <v>46</v>
      </c>
      <c r="BK28" s="76">
        <v>5</v>
      </c>
      <c r="BL28" s="84"/>
      <c r="BM28" s="76">
        <v>5</v>
      </c>
      <c r="BN28" s="76" t="s">
        <v>46</v>
      </c>
      <c r="BO28" s="76">
        <v>6</v>
      </c>
      <c r="BP28" s="76" t="s">
        <v>46</v>
      </c>
      <c r="BQ28" s="88"/>
    </row>
    <row r="29" spans="2:69" s="75" customFormat="1" x14ac:dyDescent="0.3">
      <c r="B29" s="69"/>
      <c r="C29" s="70" t="s">
        <v>25</v>
      </c>
      <c r="D29" s="70"/>
      <c r="E29" s="70" t="s">
        <v>25</v>
      </c>
      <c r="F29" s="70"/>
      <c r="G29" s="70" t="s">
        <v>25</v>
      </c>
      <c r="H29" s="70"/>
      <c r="I29" s="70"/>
      <c r="J29" s="70" t="s">
        <v>25</v>
      </c>
      <c r="K29" s="70"/>
      <c r="L29" s="70" t="s">
        <v>25</v>
      </c>
      <c r="M29" s="70"/>
      <c r="N29" s="70"/>
      <c r="O29" s="70" t="s">
        <v>25</v>
      </c>
      <c r="P29" s="70"/>
      <c r="Q29" s="70" t="s">
        <v>25</v>
      </c>
      <c r="R29" s="70"/>
      <c r="S29" s="70" t="s">
        <v>25</v>
      </c>
      <c r="T29" s="70"/>
      <c r="W29" s="71" t="str">
        <f t="shared" ref="W29:AP29" si="11">IF(LEN(B29),B$14,"")</f>
        <v/>
      </c>
      <c r="X29" s="76">
        <f t="shared" si="11"/>
        <v>4</v>
      </c>
      <c r="Y29" s="76" t="str">
        <f t="shared" si="11"/>
        <v/>
      </c>
      <c r="Z29" s="76">
        <f t="shared" si="11"/>
        <v>5</v>
      </c>
      <c r="AA29" s="76" t="str">
        <f t="shared" si="11"/>
        <v/>
      </c>
      <c r="AB29" s="76">
        <f t="shared" si="11"/>
        <v>6</v>
      </c>
      <c r="AC29" s="76" t="str">
        <f t="shared" si="11"/>
        <v/>
      </c>
      <c r="AD29" s="76" t="str">
        <f t="shared" si="11"/>
        <v/>
      </c>
      <c r="AE29" s="76">
        <f t="shared" si="11"/>
        <v>1</v>
      </c>
      <c r="AF29" s="76" t="str">
        <f t="shared" si="11"/>
        <v/>
      </c>
      <c r="AG29" s="76">
        <f t="shared" si="11"/>
        <v>2</v>
      </c>
      <c r="AH29" s="76" t="str">
        <f t="shared" si="11"/>
        <v/>
      </c>
      <c r="AI29" s="76" t="str">
        <f t="shared" si="11"/>
        <v/>
      </c>
      <c r="AJ29" s="76">
        <f t="shared" si="11"/>
        <v>4</v>
      </c>
      <c r="AK29" s="76" t="str">
        <f t="shared" si="11"/>
        <v/>
      </c>
      <c r="AL29" s="76">
        <f t="shared" si="11"/>
        <v>5</v>
      </c>
      <c r="AM29" s="76" t="str">
        <f t="shared" si="11"/>
        <v/>
      </c>
      <c r="AN29" s="76">
        <f t="shared" si="11"/>
        <v>6</v>
      </c>
      <c r="AO29" s="76" t="str">
        <f t="shared" si="11"/>
        <v/>
      </c>
      <c r="AP29" s="76" t="str">
        <f t="shared" si="11"/>
        <v/>
      </c>
      <c r="AQ29" s="87"/>
      <c r="AR29" s="71" t="s">
        <v>46</v>
      </c>
      <c r="AS29" s="76">
        <v>4</v>
      </c>
      <c r="AT29" s="76" t="s">
        <v>46</v>
      </c>
      <c r="AU29" s="76">
        <v>5</v>
      </c>
      <c r="AV29" s="84"/>
      <c r="AW29" s="76" t="s">
        <v>46</v>
      </c>
      <c r="AX29" s="76">
        <v>5</v>
      </c>
      <c r="AY29" s="76" t="s">
        <v>46</v>
      </c>
      <c r="AZ29" s="76">
        <v>6</v>
      </c>
      <c r="BA29" s="76" t="s">
        <v>46</v>
      </c>
      <c r="BB29" s="84"/>
      <c r="BC29" s="76">
        <v>6</v>
      </c>
      <c r="BD29" s="76" t="s">
        <v>46</v>
      </c>
      <c r="BE29" s="76" t="s">
        <v>46</v>
      </c>
      <c r="BF29" s="76">
        <v>1</v>
      </c>
      <c r="BG29" s="84"/>
      <c r="BH29" s="76" t="s">
        <v>46</v>
      </c>
      <c r="BI29" s="76">
        <v>1</v>
      </c>
      <c r="BJ29" s="76" t="s">
        <v>46</v>
      </c>
      <c r="BK29" s="76">
        <v>2</v>
      </c>
      <c r="BL29" s="84"/>
      <c r="BM29" s="76">
        <v>2</v>
      </c>
      <c r="BN29" s="76" t="s">
        <v>46</v>
      </c>
      <c r="BO29" s="76" t="s">
        <v>46</v>
      </c>
      <c r="BP29" s="76">
        <v>4</v>
      </c>
      <c r="BQ29" s="88"/>
    </row>
    <row r="30" spans="2:69" s="80" customFormat="1" ht="16.2" x14ac:dyDescent="0.45">
      <c r="B30" s="78"/>
      <c r="C30" s="79" t="s">
        <v>26</v>
      </c>
      <c r="D30" s="79"/>
      <c r="E30" s="79" t="s">
        <v>27</v>
      </c>
      <c r="F30" s="79"/>
      <c r="G30" s="79" t="s">
        <v>28</v>
      </c>
      <c r="H30" s="79"/>
      <c r="I30" s="79"/>
      <c r="J30" s="79" t="s">
        <v>29</v>
      </c>
      <c r="K30" s="79"/>
      <c r="L30" s="79" t="s">
        <v>30</v>
      </c>
      <c r="M30" s="79"/>
      <c r="N30" s="79"/>
      <c r="O30" s="79" t="s">
        <v>26</v>
      </c>
      <c r="P30" s="79"/>
      <c r="Q30" s="79" t="s">
        <v>27</v>
      </c>
      <c r="R30" s="79"/>
      <c r="S30" s="79" t="s">
        <v>28</v>
      </c>
      <c r="T30" s="79"/>
      <c r="W30" s="78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7"/>
      <c r="AR30" s="78" t="s">
        <v>26</v>
      </c>
      <c r="AS30" s="81"/>
      <c r="AT30" s="81"/>
      <c r="AU30" s="81"/>
      <c r="AV30" s="84"/>
      <c r="AW30" s="81" t="s">
        <v>27</v>
      </c>
      <c r="AX30" s="81"/>
      <c r="AY30" s="81"/>
      <c r="AZ30" s="81"/>
      <c r="BA30" s="81"/>
      <c r="BB30" s="84"/>
      <c r="BC30" s="81" t="s">
        <v>28</v>
      </c>
      <c r="BD30" s="81"/>
      <c r="BE30" s="81"/>
      <c r="BF30" s="81"/>
      <c r="BG30" s="84"/>
      <c r="BH30" s="81" t="s">
        <v>29</v>
      </c>
      <c r="BI30" s="81"/>
      <c r="BJ30" s="81"/>
      <c r="BK30" s="81"/>
      <c r="BL30" s="84"/>
      <c r="BM30" s="81" t="s">
        <v>30</v>
      </c>
      <c r="BN30" s="81"/>
      <c r="BO30" s="81"/>
      <c r="BP30" s="81"/>
      <c r="BQ30" s="88"/>
    </row>
    <row r="31" spans="2:69" s="75" customFormat="1" x14ac:dyDescent="0.3">
      <c r="B31" s="71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T31" s="70"/>
      <c r="U31" s="70"/>
      <c r="W31" s="83" t="s">
        <v>49</v>
      </c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BQ31" s="76"/>
    </row>
    <row r="32" spans="2:69" s="76" customFormat="1" x14ac:dyDescent="0.3">
      <c r="B32" s="69" t="s">
        <v>25</v>
      </c>
      <c r="C32" s="71"/>
      <c r="D32" s="71"/>
      <c r="E32" s="71" t="s">
        <v>25</v>
      </c>
      <c r="G32" s="71" t="s">
        <v>25</v>
      </c>
      <c r="I32" s="71"/>
      <c r="J32" s="71" t="s">
        <v>25</v>
      </c>
      <c r="K32" s="71"/>
      <c r="L32" s="71" t="s">
        <v>25</v>
      </c>
      <c r="N32" s="71" t="s">
        <v>25</v>
      </c>
      <c r="O32" s="71"/>
      <c r="P32" s="71"/>
      <c r="Q32" s="71" t="s">
        <v>25</v>
      </c>
      <c r="S32" s="71" t="s">
        <v>25</v>
      </c>
      <c r="U32" s="71"/>
      <c r="W32" s="71">
        <f t="shared" ref="W32:AP32" si="12">IF(LEN(B32),B$9,"")</f>
        <v>3</v>
      </c>
      <c r="X32" s="76" t="str">
        <f t="shared" si="12"/>
        <v/>
      </c>
      <c r="Y32" s="76" t="str">
        <f t="shared" si="12"/>
        <v/>
      </c>
      <c r="Z32" s="76">
        <f t="shared" si="12"/>
        <v>5</v>
      </c>
      <c r="AA32" s="76" t="str">
        <f t="shared" si="12"/>
        <v/>
      </c>
      <c r="AB32" s="76">
        <f t="shared" si="12"/>
        <v>6</v>
      </c>
      <c r="AC32" s="76" t="str">
        <f t="shared" si="12"/>
        <v/>
      </c>
      <c r="AD32" s="76" t="str">
        <f t="shared" si="12"/>
        <v/>
      </c>
      <c r="AE32" s="76">
        <f t="shared" si="12"/>
        <v>1</v>
      </c>
      <c r="AF32" s="76" t="str">
        <f t="shared" si="12"/>
        <v/>
      </c>
      <c r="AG32" s="76">
        <f t="shared" si="12"/>
        <v>2</v>
      </c>
      <c r="AH32" s="76" t="str">
        <f t="shared" si="12"/>
        <v/>
      </c>
      <c r="AI32" s="76">
        <f t="shared" si="12"/>
        <v>3</v>
      </c>
      <c r="AJ32" s="76" t="str">
        <f t="shared" si="12"/>
        <v/>
      </c>
      <c r="AK32" s="76" t="str">
        <f t="shared" si="12"/>
        <v/>
      </c>
      <c r="AL32" s="76">
        <f t="shared" si="12"/>
        <v>5</v>
      </c>
      <c r="AM32" s="76" t="str">
        <f t="shared" si="12"/>
        <v/>
      </c>
      <c r="AN32" s="76">
        <f t="shared" si="12"/>
        <v>6</v>
      </c>
      <c r="AO32" s="76" t="str">
        <f t="shared" si="12"/>
        <v/>
      </c>
      <c r="AP32" s="76" t="str">
        <f t="shared" si="12"/>
        <v/>
      </c>
      <c r="AQ32" s="87"/>
      <c r="AR32" s="76" t="s">
        <v>46</v>
      </c>
      <c r="AS32" s="76">
        <v>1</v>
      </c>
      <c r="AT32" s="76" t="s">
        <v>46</v>
      </c>
      <c r="AU32" s="76">
        <v>2</v>
      </c>
      <c r="AV32" s="84"/>
      <c r="AW32" s="76" t="s">
        <v>46</v>
      </c>
      <c r="AX32" s="76">
        <v>2</v>
      </c>
      <c r="AY32" s="76" t="s">
        <v>46</v>
      </c>
      <c r="AZ32" s="76">
        <v>3</v>
      </c>
      <c r="BA32" s="76" t="s">
        <v>46</v>
      </c>
      <c r="BB32" s="85"/>
      <c r="BC32" s="71">
        <v>3</v>
      </c>
      <c r="BD32" s="76" t="s">
        <v>46</v>
      </c>
      <c r="BE32" s="76" t="s">
        <v>46</v>
      </c>
      <c r="BF32" s="76">
        <v>5</v>
      </c>
      <c r="BG32" s="84"/>
      <c r="BH32" s="76" t="s">
        <v>46</v>
      </c>
      <c r="BI32" s="76">
        <v>5</v>
      </c>
      <c r="BJ32" s="76" t="s">
        <v>46</v>
      </c>
      <c r="BK32" s="76">
        <v>6</v>
      </c>
      <c r="BL32" s="84"/>
      <c r="BM32" s="76">
        <v>6</v>
      </c>
      <c r="BN32" s="76" t="s">
        <v>46</v>
      </c>
      <c r="BO32" s="76" t="s">
        <v>46</v>
      </c>
      <c r="BP32" s="76">
        <v>1</v>
      </c>
      <c r="BQ32" s="88"/>
    </row>
    <row r="33" spans="2:69" s="76" customFormat="1" x14ac:dyDescent="0.3">
      <c r="B33" s="69"/>
      <c r="C33" s="71" t="s">
        <v>25</v>
      </c>
      <c r="D33" s="71"/>
      <c r="E33" s="71" t="s">
        <v>25</v>
      </c>
      <c r="G33" s="71" t="s">
        <v>25</v>
      </c>
      <c r="I33" s="71"/>
      <c r="J33" s="71" t="s">
        <v>25</v>
      </c>
      <c r="K33" s="71"/>
      <c r="L33" s="71" t="s">
        <v>25</v>
      </c>
      <c r="N33" s="71"/>
      <c r="O33" s="71" t="s">
        <v>25</v>
      </c>
      <c r="P33" s="71"/>
      <c r="Q33" s="71" t="s">
        <v>25</v>
      </c>
      <c r="S33" s="71" t="s">
        <v>25</v>
      </c>
      <c r="U33" s="71"/>
      <c r="W33" s="71" t="str">
        <f t="shared" ref="W33:AP33" si="13">IF(LEN(B33),B$10,"")</f>
        <v/>
      </c>
      <c r="X33" s="76">
        <f t="shared" si="13"/>
        <v>1</v>
      </c>
      <c r="Y33" s="76" t="str">
        <f t="shared" si="13"/>
        <v/>
      </c>
      <c r="Z33" s="76">
        <f t="shared" si="13"/>
        <v>2</v>
      </c>
      <c r="AA33" s="76" t="str">
        <f t="shared" si="13"/>
        <v/>
      </c>
      <c r="AB33" s="76">
        <f t="shared" si="13"/>
        <v>3</v>
      </c>
      <c r="AC33" s="76" t="str">
        <f t="shared" si="13"/>
        <v/>
      </c>
      <c r="AD33" s="76" t="str">
        <f t="shared" si="13"/>
        <v/>
      </c>
      <c r="AE33" s="76">
        <f t="shared" si="13"/>
        <v>5</v>
      </c>
      <c r="AF33" s="76" t="str">
        <f t="shared" si="13"/>
        <v/>
      </c>
      <c r="AG33" s="76">
        <f t="shared" si="13"/>
        <v>6</v>
      </c>
      <c r="AH33" s="76" t="str">
        <f t="shared" si="13"/>
        <v/>
      </c>
      <c r="AI33" s="76" t="str">
        <f t="shared" si="13"/>
        <v/>
      </c>
      <c r="AJ33" s="76">
        <f t="shared" si="13"/>
        <v>1</v>
      </c>
      <c r="AK33" s="76" t="str">
        <f t="shared" si="13"/>
        <v/>
      </c>
      <c r="AL33" s="76">
        <f t="shared" si="13"/>
        <v>2</v>
      </c>
      <c r="AM33" s="76" t="str">
        <f t="shared" si="13"/>
        <v/>
      </c>
      <c r="AN33" s="76">
        <f t="shared" si="13"/>
        <v>3</v>
      </c>
      <c r="AO33" s="76" t="str">
        <f t="shared" si="13"/>
        <v/>
      </c>
      <c r="AP33" s="76" t="str">
        <f t="shared" si="13"/>
        <v/>
      </c>
      <c r="AQ33" s="87"/>
      <c r="AR33" s="76" t="s">
        <v>46</v>
      </c>
      <c r="AS33" s="76">
        <v>5</v>
      </c>
      <c r="AT33" s="76" t="s">
        <v>46</v>
      </c>
      <c r="AU33" s="76">
        <v>6</v>
      </c>
      <c r="AV33" s="84"/>
      <c r="AW33" s="76" t="s">
        <v>46</v>
      </c>
      <c r="AX33" s="76">
        <v>6</v>
      </c>
      <c r="AY33" s="76" t="s">
        <v>46</v>
      </c>
      <c r="AZ33" s="76" t="s">
        <v>46</v>
      </c>
      <c r="BA33" s="76">
        <v>1</v>
      </c>
      <c r="BB33" s="85"/>
      <c r="BC33" s="71" t="s">
        <v>46</v>
      </c>
      <c r="BD33" s="76">
        <v>1</v>
      </c>
      <c r="BE33" s="76" t="s">
        <v>46</v>
      </c>
      <c r="BF33" s="76">
        <v>2</v>
      </c>
      <c r="BG33" s="84"/>
      <c r="BH33" s="76" t="s">
        <v>46</v>
      </c>
      <c r="BI33" s="76">
        <v>2</v>
      </c>
      <c r="BJ33" s="76" t="s">
        <v>46</v>
      </c>
      <c r="BK33" s="76">
        <v>3</v>
      </c>
      <c r="BL33" s="84"/>
      <c r="BM33" s="76">
        <v>3</v>
      </c>
      <c r="BN33" s="76" t="s">
        <v>46</v>
      </c>
      <c r="BO33" s="76" t="s">
        <v>46</v>
      </c>
      <c r="BP33" s="76">
        <v>5</v>
      </c>
      <c r="BQ33" s="88"/>
    </row>
    <row r="34" spans="2:69" s="76" customFormat="1" x14ac:dyDescent="0.3">
      <c r="B34" s="69" t="s">
        <v>25</v>
      </c>
      <c r="C34" s="71"/>
      <c r="D34" s="71" t="s">
        <v>25</v>
      </c>
      <c r="E34" s="71"/>
      <c r="G34" s="71" t="s">
        <v>25</v>
      </c>
      <c r="I34" s="71" t="s">
        <v>25</v>
      </c>
      <c r="J34" s="71"/>
      <c r="K34" s="71" t="s">
        <v>25</v>
      </c>
      <c r="L34" s="71"/>
      <c r="N34" s="71" t="s">
        <v>25</v>
      </c>
      <c r="O34" s="71"/>
      <c r="P34" s="71" t="s">
        <v>25</v>
      </c>
      <c r="Q34" s="71"/>
      <c r="S34" s="71" t="s">
        <v>25</v>
      </c>
      <c r="U34" s="71" t="s">
        <v>25</v>
      </c>
      <c r="W34" s="71">
        <f t="shared" ref="W34:AP34" si="14">IF(LEN(B34),B$11,"")</f>
        <v>5</v>
      </c>
      <c r="X34" s="76" t="str">
        <f t="shared" si="14"/>
        <v/>
      </c>
      <c r="Y34" s="76">
        <f t="shared" si="14"/>
        <v>6</v>
      </c>
      <c r="Z34" s="76" t="str">
        <f t="shared" si="14"/>
        <v/>
      </c>
      <c r="AA34" s="76" t="str">
        <f t="shared" si="14"/>
        <v/>
      </c>
      <c r="AB34" s="76">
        <f t="shared" si="14"/>
        <v>1</v>
      </c>
      <c r="AC34" s="76" t="str">
        <f t="shared" si="14"/>
        <v/>
      </c>
      <c r="AD34" s="76">
        <f t="shared" si="14"/>
        <v>2</v>
      </c>
      <c r="AE34" s="76" t="str">
        <f t="shared" si="14"/>
        <v/>
      </c>
      <c r="AF34" s="76">
        <f t="shared" si="14"/>
        <v>3</v>
      </c>
      <c r="AG34" s="76" t="str">
        <f t="shared" si="14"/>
        <v/>
      </c>
      <c r="AH34" s="76" t="str">
        <f t="shared" si="14"/>
        <v/>
      </c>
      <c r="AI34" s="76">
        <f t="shared" si="14"/>
        <v>5</v>
      </c>
      <c r="AJ34" s="76" t="str">
        <f t="shared" si="14"/>
        <v/>
      </c>
      <c r="AK34" s="76">
        <f t="shared" si="14"/>
        <v>6</v>
      </c>
      <c r="AL34" s="76" t="str">
        <f t="shared" si="14"/>
        <v/>
      </c>
      <c r="AM34" s="76" t="str">
        <f t="shared" si="14"/>
        <v/>
      </c>
      <c r="AN34" s="76">
        <f t="shared" si="14"/>
        <v>1</v>
      </c>
      <c r="AO34" s="76" t="str">
        <f t="shared" si="14"/>
        <v/>
      </c>
      <c r="AP34" s="76">
        <f t="shared" si="14"/>
        <v>2</v>
      </c>
      <c r="AQ34" s="87"/>
      <c r="AR34" s="76">
        <v>2</v>
      </c>
      <c r="AS34" s="76" t="s">
        <v>46</v>
      </c>
      <c r="AT34" s="76">
        <v>3</v>
      </c>
      <c r="AU34" s="76" t="s">
        <v>46</v>
      </c>
      <c r="AV34" s="84"/>
      <c r="AW34" s="76">
        <v>3</v>
      </c>
      <c r="AX34" s="76" t="s">
        <v>46</v>
      </c>
      <c r="AY34" s="76" t="s">
        <v>46</v>
      </c>
      <c r="AZ34" s="76">
        <v>5</v>
      </c>
      <c r="BA34" s="76" t="s">
        <v>46</v>
      </c>
      <c r="BB34" s="85"/>
      <c r="BC34" s="71">
        <v>5</v>
      </c>
      <c r="BD34" s="76" t="s">
        <v>46</v>
      </c>
      <c r="BE34" s="76">
        <v>6</v>
      </c>
      <c r="BF34" s="76" t="s">
        <v>46</v>
      </c>
      <c r="BG34" s="84"/>
      <c r="BH34" s="76">
        <v>6</v>
      </c>
      <c r="BI34" s="76" t="s">
        <v>46</v>
      </c>
      <c r="BJ34" s="76" t="s">
        <v>46</v>
      </c>
      <c r="BK34" s="76">
        <v>1</v>
      </c>
      <c r="BL34" s="84"/>
      <c r="BM34" s="76">
        <v>1</v>
      </c>
      <c r="BN34" s="76" t="s">
        <v>46</v>
      </c>
      <c r="BO34" s="76">
        <v>2</v>
      </c>
      <c r="BP34" s="76" t="s">
        <v>46</v>
      </c>
      <c r="BQ34" s="88"/>
    </row>
    <row r="35" spans="2:69" s="76" customFormat="1" x14ac:dyDescent="0.3">
      <c r="B35" s="69" t="s">
        <v>25</v>
      </c>
      <c r="C35" s="71"/>
      <c r="D35" s="71" t="s">
        <v>25</v>
      </c>
      <c r="E35" s="71"/>
      <c r="G35" s="71" t="s">
        <v>25</v>
      </c>
      <c r="I35" s="71" t="s">
        <v>25</v>
      </c>
      <c r="J35" s="71"/>
      <c r="K35" s="71"/>
      <c r="L35" s="71" t="s">
        <v>25</v>
      </c>
      <c r="N35" s="71" t="s">
        <v>25</v>
      </c>
      <c r="O35" s="71"/>
      <c r="P35" s="71" t="s">
        <v>25</v>
      </c>
      <c r="Q35" s="71"/>
      <c r="S35" s="71" t="s">
        <v>25</v>
      </c>
      <c r="U35" s="71" t="s">
        <v>25</v>
      </c>
      <c r="W35" s="71">
        <f t="shared" ref="W35:AP35" si="15">IF(LEN(B35),B$12,"")</f>
        <v>2</v>
      </c>
      <c r="X35" s="76" t="str">
        <f t="shared" si="15"/>
        <v/>
      </c>
      <c r="Y35" s="76">
        <f t="shared" si="15"/>
        <v>3</v>
      </c>
      <c r="Z35" s="76" t="str">
        <f t="shared" si="15"/>
        <v/>
      </c>
      <c r="AA35" s="76" t="str">
        <f t="shared" si="15"/>
        <v/>
      </c>
      <c r="AB35" s="76">
        <f t="shared" si="15"/>
        <v>5</v>
      </c>
      <c r="AC35" s="76" t="str">
        <f t="shared" si="15"/>
        <v/>
      </c>
      <c r="AD35" s="76">
        <f t="shared" si="15"/>
        <v>6</v>
      </c>
      <c r="AE35" s="76" t="str">
        <f t="shared" si="15"/>
        <v/>
      </c>
      <c r="AF35" s="76" t="str">
        <f t="shared" si="15"/>
        <v/>
      </c>
      <c r="AG35" s="76">
        <f t="shared" si="15"/>
        <v>1</v>
      </c>
      <c r="AH35" s="76" t="str">
        <f t="shared" si="15"/>
        <v/>
      </c>
      <c r="AI35" s="76">
        <f t="shared" si="15"/>
        <v>2</v>
      </c>
      <c r="AJ35" s="76" t="str">
        <f t="shared" si="15"/>
        <v/>
      </c>
      <c r="AK35" s="76">
        <f t="shared" si="15"/>
        <v>3</v>
      </c>
      <c r="AL35" s="76" t="str">
        <f t="shared" si="15"/>
        <v/>
      </c>
      <c r="AM35" s="76" t="str">
        <f t="shared" si="15"/>
        <v/>
      </c>
      <c r="AN35" s="76">
        <f t="shared" si="15"/>
        <v>5</v>
      </c>
      <c r="AO35" s="76" t="str">
        <f t="shared" si="15"/>
        <v/>
      </c>
      <c r="AP35" s="76">
        <f t="shared" si="15"/>
        <v>6</v>
      </c>
      <c r="AQ35" s="87"/>
      <c r="AR35" s="76">
        <v>6</v>
      </c>
      <c r="AS35" s="76" t="s">
        <v>46</v>
      </c>
      <c r="AT35" s="76" t="s">
        <v>46</v>
      </c>
      <c r="AU35" s="76">
        <v>1</v>
      </c>
      <c r="AV35" s="84"/>
      <c r="AW35" s="76" t="s">
        <v>46</v>
      </c>
      <c r="AX35" s="76">
        <v>1</v>
      </c>
      <c r="AY35" s="76" t="s">
        <v>46</v>
      </c>
      <c r="AZ35" s="76">
        <v>2</v>
      </c>
      <c r="BA35" s="76" t="s">
        <v>46</v>
      </c>
      <c r="BB35" s="85"/>
      <c r="BC35" s="71">
        <v>2</v>
      </c>
      <c r="BD35" s="76" t="s">
        <v>46</v>
      </c>
      <c r="BE35" s="76">
        <v>3</v>
      </c>
      <c r="BF35" s="76" t="s">
        <v>46</v>
      </c>
      <c r="BG35" s="84"/>
      <c r="BH35" s="76">
        <v>3</v>
      </c>
      <c r="BI35" s="76" t="s">
        <v>46</v>
      </c>
      <c r="BJ35" s="76" t="s">
        <v>46</v>
      </c>
      <c r="BK35" s="76">
        <v>5</v>
      </c>
      <c r="BL35" s="84"/>
      <c r="BM35" s="76">
        <v>5</v>
      </c>
      <c r="BN35" s="76" t="s">
        <v>46</v>
      </c>
      <c r="BO35" s="76">
        <v>6</v>
      </c>
      <c r="BP35" s="76" t="s">
        <v>46</v>
      </c>
      <c r="BQ35" s="88"/>
    </row>
    <row r="36" spans="2:69" s="76" customFormat="1" x14ac:dyDescent="0.3">
      <c r="B36" s="69" t="s">
        <v>25</v>
      </c>
      <c r="C36" s="71"/>
      <c r="D36" s="71"/>
      <c r="E36" s="71" t="s">
        <v>25</v>
      </c>
      <c r="G36" s="71" t="s">
        <v>25</v>
      </c>
      <c r="I36" s="71" t="s">
        <v>25</v>
      </c>
      <c r="J36" s="71"/>
      <c r="K36" s="71"/>
      <c r="L36" s="71" t="s">
        <v>25</v>
      </c>
      <c r="N36" s="71" t="s">
        <v>25</v>
      </c>
      <c r="O36" s="71"/>
      <c r="P36" s="71"/>
      <c r="Q36" s="71" t="s">
        <v>25</v>
      </c>
      <c r="S36" s="71" t="s">
        <v>25</v>
      </c>
      <c r="U36" s="71" t="s">
        <v>25</v>
      </c>
      <c r="W36" s="71">
        <f t="shared" ref="W36:AP36" si="16">IF(LEN(B36),B$13,"")</f>
        <v>6</v>
      </c>
      <c r="X36" s="76" t="str">
        <f t="shared" si="16"/>
        <v/>
      </c>
      <c r="Y36" s="76" t="str">
        <f t="shared" si="16"/>
        <v/>
      </c>
      <c r="Z36" s="76">
        <f t="shared" si="16"/>
        <v>1</v>
      </c>
      <c r="AA36" s="76" t="str">
        <f t="shared" si="16"/>
        <v/>
      </c>
      <c r="AB36" s="76">
        <f t="shared" si="16"/>
        <v>2</v>
      </c>
      <c r="AC36" s="76" t="str">
        <f t="shared" si="16"/>
        <v/>
      </c>
      <c r="AD36" s="76">
        <f t="shared" si="16"/>
        <v>3</v>
      </c>
      <c r="AE36" s="76" t="str">
        <f t="shared" si="16"/>
        <v/>
      </c>
      <c r="AF36" s="76" t="str">
        <f t="shared" si="16"/>
        <v/>
      </c>
      <c r="AG36" s="76">
        <f t="shared" si="16"/>
        <v>5</v>
      </c>
      <c r="AH36" s="76" t="str">
        <f t="shared" si="16"/>
        <v/>
      </c>
      <c r="AI36" s="76">
        <f t="shared" si="16"/>
        <v>6</v>
      </c>
      <c r="AJ36" s="76" t="str">
        <f t="shared" si="16"/>
        <v/>
      </c>
      <c r="AK36" s="76" t="str">
        <f t="shared" si="16"/>
        <v/>
      </c>
      <c r="AL36" s="76">
        <f t="shared" si="16"/>
        <v>1</v>
      </c>
      <c r="AM36" s="76" t="str">
        <f t="shared" si="16"/>
        <v/>
      </c>
      <c r="AN36" s="76">
        <f t="shared" si="16"/>
        <v>2</v>
      </c>
      <c r="AO36" s="76" t="str">
        <f t="shared" si="16"/>
        <v/>
      </c>
      <c r="AP36" s="76">
        <f t="shared" si="16"/>
        <v>3</v>
      </c>
      <c r="AQ36" s="87"/>
      <c r="AR36" s="76">
        <v>3</v>
      </c>
      <c r="AS36" s="76" t="s">
        <v>46</v>
      </c>
      <c r="AT36" s="76" t="s">
        <v>46</v>
      </c>
      <c r="AU36" s="76">
        <v>5</v>
      </c>
      <c r="AV36" s="84"/>
      <c r="AW36" s="76" t="s">
        <v>46</v>
      </c>
      <c r="AX36" s="76">
        <v>5</v>
      </c>
      <c r="AY36" s="76" t="s">
        <v>46</v>
      </c>
      <c r="AZ36" s="76">
        <v>6</v>
      </c>
      <c r="BA36" s="76" t="s">
        <v>46</v>
      </c>
      <c r="BB36" s="85"/>
      <c r="BC36" s="71">
        <v>6</v>
      </c>
      <c r="BD36" s="76" t="s">
        <v>46</v>
      </c>
      <c r="BE36" s="76" t="s">
        <v>46</v>
      </c>
      <c r="BF36" s="76">
        <v>1</v>
      </c>
      <c r="BG36" s="84"/>
      <c r="BH36" s="76" t="s">
        <v>46</v>
      </c>
      <c r="BI36" s="76">
        <v>1</v>
      </c>
      <c r="BJ36" s="76" t="s">
        <v>46</v>
      </c>
      <c r="BK36" s="76">
        <v>2</v>
      </c>
      <c r="BL36" s="84"/>
      <c r="BM36" s="76">
        <v>2</v>
      </c>
      <c r="BN36" s="76" t="s">
        <v>46</v>
      </c>
      <c r="BO36" s="76">
        <v>3</v>
      </c>
      <c r="BP36" s="76" t="s">
        <v>46</v>
      </c>
      <c r="BQ36" s="88"/>
    </row>
    <row r="37" spans="2:69" s="76" customFormat="1" x14ac:dyDescent="0.3">
      <c r="B37" s="69" t="s">
        <v>25</v>
      </c>
      <c r="C37" s="71"/>
      <c r="D37" s="71"/>
      <c r="E37" s="71" t="s">
        <v>25</v>
      </c>
      <c r="G37" s="71" t="s">
        <v>25</v>
      </c>
      <c r="I37" s="71"/>
      <c r="J37" s="71" t="s">
        <v>25</v>
      </c>
      <c r="K37" s="71"/>
      <c r="L37" s="71" t="s">
        <v>25</v>
      </c>
      <c r="N37" s="71" t="s">
        <v>25</v>
      </c>
      <c r="O37" s="71"/>
      <c r="P37" s="71"/>
      <c r="Q37" s="71" t="s">
        <v>25</v>
      </c>
      <c r="S37" s="71" t="s">
        <v>25</v>
      </c>
      <c r="U37" s="71"/>
      <c r="W37" s="71">
        <f t="shared" ref="W37:AP37" si="17">IF(LEN(B37),B$14,"")</f>
        <v>3</v>
      </c>
      <c r="X37" s="76" t="str">
        <f t="shared" si="17"/>
        <v/>
      </c>
      <c r="Y37" s="76" t="str">
        <f t="shared" si="17"/>
        <v/>
      </c>
      <c r="Z37" s="76">
        <f t="shared" si="17"/>
        <v>5</v>
      </c>
      <c r="AA37" s="76" t="str">
        <f t="shared" si="17"/>
        <v/>
      </c>
      <c r="AB37" s="76">
        <f t="shared" si="17"/>
        <v>6</v>
      </c>
      <c r="AC37" s="76" t="str">
        <f t="shared" si="17"/>
        <v/>
      </c>
      <c r="AD37" s="76" t="str">
        <f t="shared" si="17"/>
        <v/>
      </c>
      <c r="AE37" s="76">
        <f t="shared" si="17"/>
        <v>1</v>
      </c>
      <c r="AF37" s="76" t="str">
        <f t="shared" si="17"/>
        <v/>
      </c>
      <c r="AG37" s="76">
        <f t="shared" si="17"/>
        <v>2</v>
      </c>
      <c r="AH37" s="76" t="str">
        <f t="shared" si="17"/>
        <v/>
      </c>
      <c r="AI37" s="76">
        <f t="shared" si="17"/>
        <v>3</v>
      </c>
      <c r="AJ37" s="76" t="str">
        <f t="shared" si="17"/>
        <v/>
      </c>
      <c r="AK37" s="76" t="str">
        <f t="shared" si="17"/>
        <v/>
      </c>
      <c r="AL37" s="76">
        <f t="shared" si="17"/>
        <v>5</v>
      </c>
      <c r="AM37" s="76" t="str">
        <f t="shared" si="17"/>
        <v/>
      </c>
      <c r="AN37" s="76">
        <f t="shared" si="17"/>
        <v>6</v>
      </c>
      <c r="AO37" s="76" t="str">
        <f t="shared" si="17"/>
        <v/>
      </c>
      <c r="AP37" s="76" t="str">
        <f t="shared" si="17"/>
        <v/>
      </c>
      <c r="AQ37" s="87"/>
      <c r="AR37" s="76" t="s">
        <v>46</v>
      </c>
      <c r="AS37" s="76">
        <v>1</v>
      </c>
      <c r="AT37" s="76" t="s">
        <v>46</v>
      </c>
      <c r="AU37" s="76">
        <v>2</v>
      </c>
      <c r="AV37" s="84"/>
      <c r="AW37" s="76" t="s">
        <v>46</v>
      </c>
      <c r="AX37" s="76">
        <v>2</v>
      </c>
      <c r="AY37" s="76" t="s">
        <v>46</v>
      </c>
      <c r="AZ37" s="76">
        <v>3</v>
      </c>
      <c r="BA37" s="76" t="s">
        <v>46</v>
      </c>
      <c r="BB37" s="85"/>
      <c r="BC37" s="71">
        <v>3</v>
      </c>
      <c r="BD37" s="76" t="s">
        <v>46</v>
      </c>
      <c r="BE37" s="76" t="s">
        <v>46</v>
      </c>
      <c r="BF37" s="76">
        <v>5</v>
      </c>
      <c r="BG37" s="84"/>
      <c r="BH37" s="76" t="s">
        <v>46</v>
      </c>
      <c r="BI37" s="76">
        <v>5</v>
      </c>
      <c r="BJ37" s="76" t="s">
        <v>46</v>
      </c>
      <c r="BK37" s="76">
        <v>6</v>
      </c>
      <c r="BL37" s="84"/>
      <c r="BM37" s="76">
        <v>6</v>
      </c>
      <c r="BN37" s="76" t="s">
        <v>46</v>
      </c>
      <c r="BO37" s="76" t="s">
        <v>46</v>
      </c>
      <c r="BP37" s="76">
        <v>1</v>
      </c>
      <c r="BQ37" s="88"/>
    </row>
    <row r="38" spans="2:69" s="80" customFormat="1" ht="16.2" x14ac:dyDescent="0.45">
      <c r="B38" s="78" t="s">
        <v>28</v>
      </c>
      <c r="C38" s="79"/>
      <c r="D38" s="79"/>
      <c r="E38" s="79" t="s">
        <v>29</v>
      </c>
      <c r="F38" s="79"/>
      <c r="G38" s="79" t="s">
        <v>30</v>
      </c>
      <c r="H38" s="79"/>
      <c r="I38" s="79"/>
      <c r="J38" s="79" t="s">
        <v>26</v>
      </c>
      <c r="K38" s="79"/>
      <c r="L38" s="79" t="s">
        <v>27</v>
      </c>
      <c r="M38" s="79"/>
      <c r="N38" s="79" t="s">
        <v>28</v>
      </c>
      <c r="O38" s="79"/>
      <c r="P38" s="79"/>
      <c r="Q38" s="79" t="s">
        <v>29</v>
      </c>
      <c r="R38" s="79"/>
      <c r="S38" s="79" t="s">
        <v>30</v>
      </c>
      <c r="T38" s="79"/>
      <c r="W38" s="78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7"/>
      <c r="AR38" s="81" t="s">
        <v>26</v>
      </c>
      <c r="AS38" s="81"/>
      <c r="AT38" s="81"/>
      <c r="AU38" s="81"/>
      <c r="AV38" s="84"/>
      <c r="AW38" s="81" t="s">
        <v>27</v>
      </c>
      <c r="AX38" s="81"/>
      <c r="AY38" s="81"/>
      <c r="AZ38" s="81"/>
      <c r="BA38" s="81"/>
      <c r="BB38" s="86"/>
      <c r="BC38" s="78" t="s">
        <v>28</v>
      </c>
      <c r="BD38" s="81"/>
      <c r="BE38" s="81"/>
      <c r="BF38" s="81"/>
      <c r="BG38" s="84"/>
      <c r="BH38" s="81" t="s">
        <v>29</v>
      </c>
      <c r="BI38" s="81"/>
      <c r="BJ38" s="81"/>
      <c r="BK38" s="81"/>
      <c r="BL38" s="84"/>
      <c r="BM38" s="81" t="s">
        <v>30</v>
      </c>
      <c r="BN38" s="81"/>
      <c r="BO38" s="81"/>
      <c r="BP38" s="81"/>
      <c r="BQ38" s="88"/>
    </row>
    <row r="39" spans="2:69" s="75" customFormat="1" x14ac:dyDescent="0.3"/>
    <row r="40" spans="2:69" s="75" customFormat="1" x14ac:dyDescent="0.3">
      <c r="W40" s="71" t="str">
        <f>IF(LEN(B40),B$12,"")</f>
        <v/>
      </c>
      <c r="X40" s="76" t="str">
        <f>IF(LEN(C40),C$12,"")</f>
        <v/>
      </c>
      <c r="Y40" s="76" t="str">
        <f>IF(LEN(D40),D$12,"")</f>
        <v/>
      </c>
      <c r="Z40" s="76" t="str">
        <f>IF(LEN(E40),E$12,"")</f>
        <v/>
      </c>
    </row>
    <row r="41" spans="2:69" s="75" customFormat="1" x14ac:dyDescent="0.3">
      <c r="W41" s="71">
        <v>2</v>
      </c>
      <c r="X41" s="76" t="s">
        <v>46</v>
      </c>
      <c r="Y41" s="76">
        <v>3</v>
      </c>
      <c r="Z41" s="76" t="s">
        <v>46</v>
      </c>
    </row>
    <row r="42" spans="2:69" x14ac:dyDescent="0.3">
      <c r="W42" s="71">
        <v>6</v>
      </c>
      <c r="X42" s="76" t="s">
        <v>46</v>
      </c>
      <c r="Y42" s="76">
        <v>7</v>
      </c>
      <c r="Z42" s="76" t="s">
        <v>46</v>
      </c>
    </row>
    <row r="43" spans="2:69" x14ac:dyDescent="0.3">
      <c r="W43" s="71">
        <v>3</v>
      </c>
      <c r="X43" s="76" t="s">
        <v>46</v>
      </c>
      <c r="Y43" s="76" t="s">
        <v>46</v>
      </c>
      <c r="Z43" s="76">
        <v>5</v>
      </c>
    </row>
    <row r="45" spans="2:69" x14ac:dyDescent="0.3">
      <c r="W45" s="76">
        <v>1</v>
      </c>
      <c r="X45" s="76" t="s">
        <v>46</v>
      </c>
      <c r="Y45" s="76">
        <v>2</v>
      </c>
      <c r="Z45" s="76" t="s">
        <v>46</v>
      </c>
    </row>
    <row r="46" spans="2:69" x14ac:dyDescent="0.3">
      <c r="W46" s="76">
        <v>5</v>
      </c>
      <c r="X46" s="76" t="s">
        <v>46</v>
      </c>
      <c r="Y46" s="76">
        <v>6</v>
      </c>
      <c r="Z46" s="76" t="s">
        <v>46</v>
      </c>
    </row>
    <row r="47" spans="2:69" x14ac:dyDescent="0.3">
      <c r="W47" s="76">
        <v>2</v>
      </c>
      <c r="X47" s="76" t="s">
        <v>46</v>
      </c>
      <c r="Y47" s="76" t="s">
        <v>46</v>
      </c>
      <c r="Z47" s="76">
        <v>4</v>
      </c>
    </row>
    <row r="49" spans="23:26" x14ac:dyDescent="0.3">
      <c r="W49" s="67">
        <v>5</v>
      </c>
      <c r="X49" s="67" t="s">
        <v>46</v>
      </c>
      <c r="Y49" s="67">
        <v>6</v>
      </c>
      <c r="Z49" s="67" t="s">
        <v>46</v>
      </c>
    </row>
    <row r="50" spans="23:26" x14ac:dyDescent="0.3">
      <c r="W50" s="67">
        <v>2</v>
      </c>
      <c r="X50" s="67" t="s">
        <v>46</v>
      </c>
      <c r="Y50" s="67">
        <v>3</v>
      </c>
      <c r="Z50" s="67" t="s">
        <v>46</v>
      </c>
    </row>
    <row r="51" spans="23:26" x14ac:dyDescent="0.3">
      <c r="W51" s="67">
        <v>6</v>
      </c>
      <c r="X51" s="67" t="s">
        <v>46</v>
      </c>
      <c r="Y51" s="67" t="s">
        <v>46</v>
      </c>
      <c r="Z51" s="6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Patterns</vt:lpstr>
      <vt:lpstr>Keys</vt:lpstr>
      <vt:lpstr>Chords</vt:lpstr>
      <vt:lpstr>Chord-Scales</vt:lpstr>
      <vt:lpstr>Alt. Tunings</vt:lpstr>
      <vt:lpstr>3rds Stuff</vt:lpstr>
      <vt:lpstr>3rds Modes</vt:lpstr>
      <vt:lpstr>Techniques</vt:lpstr>
      <vt:lpstr>Pentatonic</vt:lpstr>
      <vt:lpstr>Sheet2</vt:lpstr>
      <vt:lpstr>fingerboard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2015-11-10T02:40:23Z</dcterms:created>
  <dcterms:modified xsi:type="dcterms:W3CDTF">2016-01-13T22:05:15Z</dcterms:modified>
</cp:coreProperties>
</file>