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9140" windowHeight="71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4" i="1" l="1"/>
  <c r="F14" i="1"/>
  <c r="K14" i="1" s="1"/>
  <c r="I13" i="1"/>
  <c r="F13" i="1"/>
  <c r="I12" i="1"/>
  <c r="K12" i="1" s="1"/>
  <c r="F12" i="1"/>
  <c r="I11" i="1"/>
  <c r="K11" i="1" s="1"/>
  <c r="F11" i="1"/>
  <c r="I10" i="1"/>
  <c r="F10" i="1"/>
  <c r="K10" i="1" s="1"/>
  <c r="I9" i="1"/>
  <c r="K9" i="1" s="1"/>
  <c r="F9" i="1"/>
  <c r="I8" i="1"/>
  <c r="F8" i="1"/>
  <c r="I7" i="1"/>
  <c r="F7" i="1"/>
  <c r="F17" i="1" s="1"/>
  <c r="K7" i="1" l="1"/>
  <c r="I17" i="1"/>
  <c r="K8" i="1"/>
  <c r="K13" i="1"/>
  <c r="K17" i="1"/>
</calcChain>
</file>

<file path=xl/sharedStrings.xml><?xml version="1.0" encoding="utf-8"?>
<sst xmlns="http://schemas.openxmlformats.org/spreadsheetml/2006/main" count="33" uniqueCount="26">
  <si>
    <t xml:space="preserve">Dimension (3*4m) - first phase </t>
  </si>
  <si>
    <t>No</t>
  </si>
  <si>
    <t xml:space="preserve">Needs </t>
  </si>
  <si>
    <t>Unit</t>
  </si>
  <si>
    <t>Quantity</t>
  </si>
  <si>
    <t>Unit Price</t>
  </si>
  <si>
    <t>Total</t>
  </si>
  <si>
    <t>Poles(45 cm)</t>
  </si>
  <si>
    <t>Pc</t>
  </si>
  <si>
    <t>Poles(25 cm)</t>
  </si>
  <si>
    <t>Nails of 12 cm</t>
  </si>
  <si>
    <t>kg</t>
  </si>
  <si>
    <t>Nails of 10 cm</t>
  </si>
  <si>
    <t>Provision door with plastic sheeting</t>
  </si>
  <si>
    <t>Roofing nails</t>
  </si>
  <si>
    <t>Casual</t>
  </si>
  <si>
    <t>Person</t>
  </si>
  <si>
    <t>Carpenter</t>
  </si>
  <si>
    <t>Plastic sheeting</t>
  </si>
  <si>
    <t>pc</t>
  </si>
  <si>
    <t>UNHCR to provide</t>
  </si>
  <si>
    <t>Grand Total</t>
  </si>
  <si>
    <t>Difference</t>
  </si>
  <si>
    <t xml:space="preserve">Construction of semi durable shelter - phase I </t>
  </si>
  <si>
    <t xml:space="preserve">Real cost in the field </t>
  </si>
  <si>
    <t xml:space="preserve">Cost in ARC proposal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</si>
</sst>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0" fillId="0" borderId="2" xfId="0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3" sqref="M3"/>
    </sheetView>
  </sheetViews>
  <sheetFormatPr defaultRowHeight="15" x14ac:dyDescent="0.25"/>
  <cols>
    <col min="2" max="2" width="31" customWidth="1"/>
    <col min="7" max="7" width="0.85546875" customWidth="1"/>
    <col min="10" max="10" width="0.85546875" customWidth="1"/>
    <col min="11" max="11" width="10.85546875" customWidth="1"/>
  </cols>
  <sheetData>
    <row r="1" spans="1:11" x14ac:dyDescent="0.25">
      <c r="B1" s="1" t="s">
        <v>23</v>
      </c>
    </row>
    <row r="2" spans="1:11" ht="15.75" thickBot="1" x14ac:dyDescent="0.3">
      <c r="B2" s="1" t="s">
        <v>0</v>
      </c>
    </row>
    <row r="3" spans="1:11" ht="15.75" thickBot="1" x14ac:dyDescent="0.3">
      <c r="B3" s="14" t="s">
        <v>25</v>
      </c>
      <c r="C3" s="15"/>
      <c r="D3" s="15"/>
      <c r="E3" s="15"/>
      <c r="F3" s="16"/>
      <c r="H3" s="14" t="s">
        <v>24</v>
      </c>
      <c r="I3" s="15"/>
      <c r="J3" s="15"/>
      <c r="K3" s="16"/>
    </row>
    <row r="4" spans="1:11" ht="3" customHeight="1" x14ac:dyDescent="0.25">
      <c r="B4" s="1"/>
      <c r="F4" s="1"/>
    </row>
    <row r="5" spans="1:1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0"/>
      <c r="H5" s="11" t="s">
        <v>4</v>
      </c>
      <c r="I5" s="11" t="s">
        <v>6</v>
      </c>
      <c r="J5" s="10"/>
      <c r="K5" s="11" t="s">
        <v>22</v>
      </c>
    </row>
    <row r="6" spans="1:11" ht="3" customHeight="1" x14ac:dyDescent="0.25"/>
    <row r="7" spans="1:11" x14ac:dyDescent="0.25">
      <c r="A7" s="3">
        <v>1</v>
      </c>
      <c r="B7" s="2" t="s">
        <v>7</v>
      </c>
      <c r="C7" s="2" t="s">
        <v>8</v>
      </c>
      <c r="D7" s="4">
        <v>12</v>
      </c>
      <c r="E7" s="4">
        <v>1000</v>
      </c>
      <c r="F7" s="4">
        <f>D7*E7</f>
        <v>12000</v>
      </c>
      <c r="H7" s="2">
        <v>12</v>
      </c>
      <c r="I7" s="2">
        <f>H7*E7</f>
        <v>12000</v>
      </c>
      <c r="K7" s="2">
        <f>I7-F7</f>
        <v>0</v>
      </c>
    </row>
    <row r="8" spans="1:11" x14ac:dyDescent="0.25">
      <c r="A8" s="3">
        <v>2</v>
      </c>
      <c r="B8" s="2" t="s">
        <v>9</v>
      </c>
      <c r="C8" s="2" t="s">
        <v>8</v>
      </c>
      <c r="D8" s="4">
        <v>13</v>
      </c>
      <c r="E8" s="4">
        <v>700</v>
      </c>
      <c r="F8" s="4">
        <f>D8*E8</f>
        <v>9100</v>
      </c>
      <c r="H8" s="2">
        <v>13</v>
      </c>
      <c r="I8" s="2">
        <f t="shared" ref="I8:I14" si="0">H8*E8</f>
        <v>9100</v>
      </c>
      <c r="K8" s="2">
        <f t="shared" ref="K8:K14" si="1">I8-F8</f>
        <v>0</v>
      </c>
    </row>
    <row r="9" spans="1:11" x14ac:dyDescent="0.25">
      <c r="A9" s="3">
        <v>3</v>
      </c>
      <c r="B9" s="2" t="s">
        <v>10</v>
      </c>
      <c r="C9" s="2" t="s">
        <v>11</v>
      </c>
      <c r="D9" s="4">
        <v>4</v>
      </c>
      <c r="E9" s="4">
        <v>1300</v>
      </c>
      <c r="F9" s="4">
        <f t="shared" ref="F9:F14" si="2">D9*E9</f>
        <v>5200</v>
      </c>
      <c r="H9" s="2">
        <v>4</v>
      </c>
      <c r="I9" s="2">
        <f t="shared" si="0"/>
        <v>5200</v>
      </c>
      <c r="K9" s="2">
        <f t="shared" si="1"/>
        <v>0</v>
      </c>
    </row>
    <row r="10" spans="1:11" x14ac:dyDescent="0.25">
      <c r="A10" s="3">
        <v>4</v>
      </c>
      <c r="B10" s="2" t="s">
        <v>12</v>
      </c>
      <c r="C10" s="2" t="s">
        <v>11</v>
      </c>
      <c r="D10" s="4">
        <v>2</v>
      </c>
      <c r="E10" s="4">
        <v>1200</v>
      </c>
      <c r="F10" s="4">
        <f t="shared" si="2"/>
        <v>2400</v>
      </c>
      <c r="H10" s="2">
        <v>2</v>
      </c>
      <c r="I10" s="2">
        <f t="shared" si="0"/>
        <v>2400</v>
      </c>
      <c r="K10" s="2">
        <f t="shared" si="1"/>
        <v>0</v>
      </c>
    </row>
    <row r="11" spans="1:11" x14ac:dyDescent="0.25">
      <c r="A11" s="3">
        <v>5</v>
      </c>
      <c r="B11" s="2" t="s">
        <v>13</v>
      </c>
      <c r="C11" s="2" t="s">
        <v>8</v>
      </c>
      <c r="D11" s="4">
        <v>1</v>
      </c>
      <c r="E11" s="4">
        <v>4300</v>
      </c>
      <c r="F11" s="4">
        <f t="shared" si="2"/>
        <v>4300</v>
      </c>
      <c r="H11" s="2">
        <v>1</v>
      </c>
      <c r="I11" s="2">
        <f t="shared" si="0"/>
        <v>4300</v>
      </c>
      <c r="K11" s="2">
        <f t="shared" si="1"/>
        <v>0</v>
      </c>
    </row>
    <row r="12" spans="1:11" x14ac:dyDescent="0.25">
      <c r="A12" s="3">
        <v>6</v>
      </c>
      <c r="B12" s="2" t="s">
        <v>14</v>
      </c>
      <c r="C12" s="2" t="s">
        <v>11</v>
      </c>
      <c r="D12" s="4">
        <v>4</v>
      </c>
      <c r="E12" s="4">
        <v>1500</v>
      </c>
      <c r="F12" s="4">
        <f t="shared" si="2"/>
        <v>6000</v>
      </c>
      <c r="H12" s="2">
        <v>4</v>
      </c>
      <c r="I12" s="2">
        <f t="shared" si="0"/>
        <v>6000</v>
      </c>
      <c r="K12" s="2">
        <f t="shared" si="1"/>
        <v>0</v>
      </c>
    </row>
    <row r="13" spans="1:11" x14ac:dyDescent="0.25">
      <c r="A13" s="5">
        <v>7</v>
      </c>
      <c r="B13" s="6" t="s">
        <v>15</v>
      </c>
      <c r="C13" s="6" t="s">
        <v>16</v>
      </c>
      <c r="D13" s="6">
        <v>4</v>
      </c>
      <c r="E13" s="6">
        <v>1500</v>
      </c>
      <c r="F13" s="6">
        <f t="shared" si="2"/>
        <v>6000</v>
      </c>
      <c r="H13" s="2">
        <v>2</v>
      </c>
      <c r="I13" s="2">
        <f t="shared" si="0"/>
        <v>3000</v>
      </c>
      <c r="K13" s="2">
        <f t="shared" si="1"/>
        <v>-3000</v>
      </c>
    </row>
    <row r="14" spans="1:11" x14ac:dyDescent="0.25">
      <c r="A14" s="5">
        <v>8</v>
      </c>
      <c r="B14" s="6" t="s">
        <v>17</v>
      </c>
      <c r="C14" s="6" t="s">
        <v>16</v>
      </c>
      <c r="D14" s="6">
        <v>3</v>
      </c>
      <c r="E14" s="6">
        <v>3000</v>
      </c>
      <c r="F14" s="6">
        <f t="shared" si="2"/>
        <v>9000</v>
      </c>
      <c r="G14" s="7"/>
      <c r="H14" s="6">
        <v>1</v>
      </c>
      <c r="I14" s="2">
        <f t="shared" si="0"/>
        <v>3000</v>
      </c>
      <c r="K14" s="2">
        <f t="shared" si="1"/>
        <v>-6000</v>
      </c>
    </row>
    <row r="15" spans="1:11" x14ac:dyDescent="0.25">
      <c r="A15" s="3">
        <v>9</v>
      </c>
      <c r="B15" s="2" t="s">
        <v>18</v>
      </c>
      <c r="C15" s="2" t="s">
        <v>19</v>
      </c>
      <c r="D15" s="2">
        <v>4</v>
      </c>
      <c r="E15" s="8" t="s">
        <v>20</v>
      </c>
      <c r="F15" s="4"/>
      <c r="G15" s="7"/>
      <c r="H15" s="17"/>
      <c r="I15" s="18"/>
      <c r="K15" s="2"/>
    </row>
    <row r="16" spans="1:11" ht="3" customHeight="1" x14ac:dyDescent="0.25"/>
    <row r="17" spans="1:11" x14ac:dyDescent="0.25">
      <c r="A17" s="2"/>
      <c r="B17" s="9" t="s">
        <v>21</v>
      </c>
      <c r="C17" s="2"/>
      <c r="D17" s="2"/>
      <c r="E17" s="2"/>
      <c r="F17" s="9">
        <f>SUM(F7:F15)</f>
        <v>54000</v>
      </c>
      <c r="H17" s="12"/>
      <c r="I17" s="13">
        <f>SUM(I7:I15)</f>
        <v>45000</v>
      </c>
      <c r="K17" s="9">
        <f>SUM(K7:K15)</f>
        <v>-9000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Mahamat Alhadi</dc:creator>
  <cp:lastModifiedBy>Ghassem</cp:lastModifiedBy>
  <dcterms:created xsi:type="dcterms:W3CDTF">2012-09-15T17:06:54Z</dcterms:created>
  <dcterms:modified xsi:type="dcterms:W3CDTF">2012-09-17T06:47:37Z</dcterms:modified>
</cp:coreProperties>
</file>