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linAngulo\Dropbox\UNITED COMMUNICATIONS JOB INFORMATION\1-JOBS\PLANNING\3 - FILES AND REFERENCES\PO Requests\"/>
    </mc:Choice>
  </mc:AlternateContent>
  <xr:revisionPtr revIDLastSave="0" documentId="13_ncr:1_{472F293F-E9E6-4EF1-B21E-659C901B80DD}" xr6:coauthVersionLast="47" xr6:coauthVersionMax="47" xr10:uidLastSave="{00000000-0000-0000-0000-000000000000}"/>
  <bookViews>
    <workbookView xWindow="-105" yWindow="0" windowWidth="14610" windowHeight="17385" tabRatio="873" xr2:uid="{0E83362B-63A5-4DB5-9178-ACF3DA24ABB0}"/>
  </bookViews>
  <sheets>
    <sheet name="ICS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2" l="1"/>
  <c r="D18" i="22"/>
  <c r="D19" i="22"/>
  <c r="D20" i="22"/>
  <c r="D21" i="22"/>
  <c r="D15" i="22"/>
  <c r="B22" i="22"/>
  <c r="B30" i="22"/>
  <c r="D16" i="22"/>
  <c r="D22" i="22" l="1"/>
  <c r="B27" i="22"/>
  <c r="B28" i="22" s="1"/>
  <c r="B29" i="22" l="1"/>
</calcChain>
</file>

<file path=xl/sharedStrings.xml><?xml version="1.0" encoding="utf-8"?>
<sst xmlns="http://schemas.openxmlformats.org/spreadsheetml/2006/main" count="30" uniqueCount="30">
  <si>
    <t>Standard PO Request</t>
  </si>
  <si>
    <t>WO#</t>
  </si>
  <si>
    <t xml:space="preserve">Has the WO been set up in Financials? </t>
  </si>
  <si>
    <t>Footage data:</t>
  </si>
  <si>
    <t>Aerial Footage</t>
  </si>
  <si>
    <t>Buried Footge</t>
  </si>
  <si>
    <t>Total Footage</t>
  </si>
  <si>
    <t>Date Requested</t>
  </si>
  <si>
    <t>Company (UTC or UTCVC)</t>
  </si>
  <si>
    <t>Date VHLE was approved by MSAT</t>
  </si>
  <si>
    <t>Aerial Overlash</t>
  </si>
  <si>
    <t>Estimated Total Project Cost per VHLE</t>
  </si>
  <si>
    <t>Does PO exceed max Engineering Cost?</t>
  </si>
  <si>
    <t>For Accounting Department Only</t>
  </si>
  <si>
    <t>Date PO created</t>
  </si>
  <si>
    <t>(provide email support if available)</t>
  </si>
  <si>
    <t>Supporting Documentation:</t>
  </si>
  <si>
    <t>Firm  performing Engineering work</t>
  </si>
  <si>
    <t>PO #</t>
  </si>
  <si>
    <t>Total # of passings for project</t>
  </si>
  <si>
    <t>Estimated total project cost</t>
  </si>
  <si>
    <t>Cost per passing</t>
  </si>
  <si>
    <t>Buried - Pull Through</t>
  </si>
  <si>
    <t>Other (specify) MDU Engineering per Unit</t>
  </si>
  <si>
    <t>Use for Integrity</t>
  </si>
  <si>
    <t>YES</t>
  </si>
  <si>
    <t>Integrity</t>
  </si>
  <si>
    <t>attached</t>
  </si>
  <si>
    <t>Total Visits Hourly</t>
  </si>
  <si>
    <t>Revision 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</si>
</sst>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44" fontId="0" fillId="0" borderId="0" xfId="2" applyFont="1"/>
    <xf numFmtId="0" fontId="0" fillId="2" borderId="0" xfId="0" applyFill="1"/>
    <xf numFmtId="0" fontId="0" fillId="3" borderId="0" xfId="0" applyFill="1" applyAlignment="1">
      <alignment horizontal="right"/>
    </xf>
    <xf numFmtId="44" fontId="0" fillId="3" borderId="0" xfId="2" applyFont="1" applyFill="1"/>
    <xf numFmtId="0" fontId="0" fillId="3" borderId="0" xfId="0" applyFill="1"/>
    <xf numFmtId="9" fontId="0" fillId="3" borderId="0" xfId="0" applyNumberFormat="1" applyFill="1" applyAlignment="1">
      <alignment horizontal="right"/>
    </xf>
    <xf numFmtId="44" fontId="0" fillId="3" borderId="0" xfId="0" applyNumberFormat="1" applyFill="1"/>
    <xf numFmtId="0" fontId="0" fillId="3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center"/>
    </xf>
    <xf numFmtId="14" fontId="0" fillId="4" borderId="0" xfId="0" applyNumberFormat="1" applyFill="1"/>
    <xf numFmtId="14" fontId="0" fillId="2" borderId="0" xfId="0" applyNumberFormat="1" applyFill="1" applyAlignment="1">
      <alignment horizontal="center"/>
    </xf>
    <xf numFmtId="0" fontId="0" fillId="2" borderId="1" xfId="0" applyFill="1" applyBorder="1"/>
    <xf numFmtId="0" fontId="0" fillId="5" borderId="0" xfId="0" applyFill="1" applyAlignment="1">
      <alignment horizontal="right"/>
    </xf>
    <xf numFmtId="44" fontId="0" fillId="5" borderId="2" xfId="2" applyFont="1" applyFill="1" applyBorder="1" applyAlignment="1">
      <alignment horizontal="center"/>
    </xf>
    <xf numFmtId="164" fontId="0" fillId="5" borderId="0" xfId="1" applyNumberFormat="1" applyFont="1" applyFill="1"/>
    <xf numFmtId="164" fontId="0" fillId="5" borderId="0" xfId="1" applyNumberFormat="1" applyFont="1" applyFill="1" applyBorder="1"/>
    <xf numFmtId="164" fontId="0" fillId="5" borderId="1" xfId="1" applyNumberFormat="1" applyFont="1" applyFill="1" applyBorder="1"/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5B12-8AE8-45BE-9724-15C1373257F3}">
  <dimension ref="A2:E32"/>
  <sheetViews>
    <sheetView tabSelected="1" workbookViewId="0">
      <selection activeCell="G14" sqref="G14"/>
    </sheetView>
  </sheetViews>
  <sheetFormatPr defaultRowHeight="15" x14ac:dyDescent="0.25"/>
  <cols>
    <col min="1" max="1" width="35.7109375" style="1" bestFit="1" customWidth="1"/>
    <col min="2" max="2" width="24.42578125" customWidth="1"/>
    <col min="4" max="4" width="13.28515625" customWidth="1"/>
  </cols>
  <sheetData>
    <row r="2" spans="1:4" x14ac:dyDescent="0.25">
      <c r="B2" s="2" t="s">
        <v>0</v>
      </c>
    </row>
    <row r="4" spans="1:4" x14ac:dyDescent="0.25">
      <c r="A4" s="1" t="s">
        <v>7</v>
      </c>
      <c r="B4" s="13"/>
    </row>
    <row r="5" spans="1:4" x14ac:dyDescent="0.25">
      <c r="A5" s="1" t="s">
        <v>9</v>
      </c>
      <c r="B5" s="17"/>
      <c r="C5" t="s">
        <v>15</v>
      </c>
    </row>
    <row r="6" spans="1:4" x14ac:dyDescent="0.25">
      <c r="A6" s="1" t="s">
        <v>8</v>
      </c>
      <c r="B6" s="14"/>
    </row>
    <row r="7" spans="1:4" x14ac:dyDescent="0.25">
      <c r="A7" s="1" t="s">
        <v>1</v>
      </c>
      <c r="B7" s="19"/>
    </row>
    <row r="8" spans="1:4" ht="15.75" thickBot="1" x14ac:dyDescent="0.3">
      <c r="A8" s="1" t="s">
        <v>19</v>
      </c>
      <c r="B8" s="19"/>
    </row>
    <row r="9" spans="1:4" ht="15.75" thickBot="1" x14ac:dyDescent="0.3">
      <c r="A9" s="1" t="s">
        <v>20</v>
      </c>
      <c r="B9" s="20"/>
    </row>
    <row r="10" spans="1:4" x14ac:dyDescent="0.25">
      <c r="A10" s="1" t="s">
        <v>2</v>
      </c>
      <c r="B10" s="14" t="s">
        <v>25</v>
      </c>
    </row>
    <row r="11" spans="1:4" x14ac:dyDescent="0.25">
      <c r="A11" s="1" t="s">
        <v>17</v>
      </c>
      <c r="B11" s="14" t="s">
        <v>26</v>
      </c>
    </row>
    <row r="13" spans="1:4" x14ac:dyDescent="0.25">
      <c r="B13" s="24" t="s">
        <v>24</v>
      </c>
      <c r="C13" s="24"/>
    </row>
    <row r="14" spans="1:4" x14ac:dyDescent="0.25">
      <c r="A14" s="1" t="s">
        <v>3</v>
      </c>
      <c r="B14" s="3"/>
    </row>
    <row r="15" spans="1:4" x14ac:dyDescent="0.25">
      <c r="A15" s="1" t="s">
        <v>4</v>
      </c>
      <c r="B15" s="21"/>
      <c r="C15">
        <v>0.73</v>
      </c>
      <c r="D15" s="4">
        <f t="shared" ref="D15:D21" si="0">B15*C15</f>
        <v>0</v>
      </c>
    </row>
    <row r="16" spans="1:4" x14ac:dyDescent="0.25">
      <c r="A16" s="1" t="s">
        <v>10</v>
      </c>
      <c r="B16" s="21"/>
      <c r="C16">
        <v>0.64</v>
      </c>
      <c r="D16" s="4">
        <f t="shared" si="0"/>
        <v>0</v>
      </c>
    </row>
    <row r="17" spans="1:5" x14ac:dyDescent="0.25">
      <c r="A17" s="1" t="s">
        <v>5</v>
      </c>
      <c r="B17" s="21"/>
      <c r="C17">
        <v>0.73</v>
      </c>
      <c r="D17" s="4">
        <f t="shared" si="0"/>
        <v>0</v>
      </c>
    </row>
    <row r="18" spans="1:5" x14ac:dyDescent="0.25">
      <c r="A18" s="1" t="s">
        <v>22</v>
      </c>
      <c r="B18" s="21"/>
      <c r="C18">
        <v>0.56000000000000005</v>
      </c>
      <c r="D18" s="4">
        <f t="shared" si="0"/>
        <v>0</v>
      </c>
    </row>
    <row r="19" spans="1:5" x14ac:dyDescent="0.25">
      <c r="A19" s="1" t="s">
        <v>23</v>
      </c>
      <c r="B19" s="22"/>
      <c r="C19" s="6">
        <v>35</v>
      </c>
      <c r="D19" s="4">
        <f t="shared" si="0"/>
        <v>0</v>
      </c>
      <c r="E19" s="6"/>
    </row>
    <row r="20" spans="1:5" x14ac:dyDescent="0.25">
      <c r="A20" s="1" t="s">
        <v>28</v>
      </c>
      <c r="B20" s="22"/>
      <c r="C20" s="6">
        <v>69</v>
      </c>
      <c r="D20" s="4">
        <f t="shared" si="0"/>
        <v>0</v>
      </c>
      <c r="E20" s="6"/>
    </row>
    <row r="21" spans="1:5" x14ac:dyDescent="0.25">
      <c r="A21" s="1" t="s">
        <v>29</v>
      </c>
      <c r="B21" s="23"/>
      <c r="C21" s="18">
        <v>0.25</v>
      </c>
      <c r="D21" s="4">
        <f t="shared" si="0"/>
        <v>0</v>
      </c>
      <c r="E21" s="6"/>
    </row>
    <row r="22" spans="1:5" x14ac:dyDescent="0.25">
      <c r="A22" s="1" t="s">
        <v>6</v>
      </c>
      <c r="B22" s="3">
        <f>SUM(B15:B21)</f>
        <v>0</v>
      </c>
      <c r="D22" s="5">
        <f>SUM(D15:D21)</f>
        <v>0</v>
      </c>
    </row>
    <row r="24" spans="1:5" x14ac:dyDescent="0.25">
      <c r="A24" s="24" t="s">
        <v>13</v>
      </c>
      <c r="B24" s="24"/>
      <c r="C24" s="24"/>
      <c r="D24" s="24"/>
      <c r="E24" s="24"/>
    </row>
    <row r="25" spans="1:5" x14ac:dyDescent="0.25">
      <c r="A25" s="7" t="s">
        <v>18</v>
      </c>
      <c r="B25" s="15"/>
      <c r="C25" s="12"/>
      <c r="D25" s="12"/>
      <c r="E25" s="12"/>
    </row>
    <row r="26" spans="1:5" x14ac:dyDescent="0.25">
      <c r="A26" s="7" t="s">
        <v>14</v>
      </c>
      <c r="B26" s="16"/>
      <c r="C26" s="9"/>
      <c r="D26" s="9"/>
      <c r="E26" s="9"/>
    </row>
    <row r="27" spans="1:5" x14ac:dyDescent="0.25">
      <c r="A27" s="7" t="s">
        <v>11</v>
      </c>
      <c r="B27" s="8">
        <f>B9/1.18</f>
        <v>0</v>
      </c>
      <c r="C27" s="9"/>
      <c r="D27" s="9"/>
      <c r="E27" s="9"/>
    </row>
    <row r="28" spans="1:5" x14ac:dyDescent="0.25">
      <c r="A28" s="10">
        <v>0.18</v>
      </c>
      <c r="B28" s="11">
        <f>B27*0.18</f>
        <v>0</v>
      </c>
      <c r="C28" s="9"/>
      <c r="D28" s="9"/>
      <c r="E28" s="9"/>
    </row>
    <row r="29" spans="1:5" x14ac:dyDescent="0.25">
      <c r="A29" s="7" t="s">
        <v>12</v>
      </c>
      <c r="B29" s="12" t="str">
        <f>IF((D22-1)&gt;B28,"Yes","No")</f>
        <v>No</v>
      </c>
      <c r="C29" s="9"/>
      <c r="D29" s="9"/>
      <c r="E29" s="9"/>
    </row>
    <row r="30" spans="1:5" x14ac:dyDescent="0.25">
      <c r="A30" s="7" t="s">
        <v>21</v>
      </c>
      <c r="B30" s="12" t="e">
        <f>B9/B8</f>
        <v>#DIV/0!</v>
      </c>
      <c r="C30" s="9"/>
      <c r="D30" s="9"/>
      <c r="E30" s="9"/>
    </row>
    <row r="32" spans="1:5" x14ac:dyDescent="0.25">
      <c r="A32" s="1" t="s">
        <v>16</v>
      </c>
      <c r="B32" t="s">
        <v>27</v>
      </c>
    </row>
  </sheetData>
  <mergeCells count="2">
    <mergeCell ref="B13:C13"/>
    <mergeCell ref="A24:E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McGowin</dc:creator>
  <cp:lastModifiedBy>Franklin Angulo</cp:lastModifiedBy>
  <cp:lastPrinted>2021-05-26T14:36:50Z</cp:lastPrinted>
  <dcterms:created xsi:type="dcterms:W3CDTF">2021-05-04T21:06:18Z</dcterms:created>
  <dcterms:modified xsi:type="dcterms:W3CDTF">2024-01-30T15:13:29Z</dcterms:modified>
</cp:coreProperties>
</file>