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36DD58C-F135-427C-89F6-6D54C9254E7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EL LIST" sheetId="1" r:id="rId1"/>
    <sheet name="REEL DETAI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" i="3" l="1"/>
  <c r="F2" i="1" l="1"/>
  <c r="C3" i="3"/>
  <c r="F3" i="1" s="1"/>
  <c r="D3" i="3"/>
  <c r="F4" i="1" s="1"/>
  <c r="E3" i="3"/>
  <c r="F5" i="1" s="1"/>
  <c r="F3" i="3"/>
  <c r="F6" i="1" s="1"/>
  <c r="G3" i="3"/>
  <c r="F7" i="1" s="1"/>
  <c r="H3" i="3"/>
  <c r="F8" i="1" s="1"/>
  <c r="I3" i="3"/>
  <c r="F9" i="1" s="1"/>
  <c r="J3" i="3"/>
  <c r="F10" i="1" s="1"/>
  <c r="K3" i="3"/>
  <c r="F11" i="1" s="1"/>
  <c r="L3" i="3"/>
  <c r="F12" i="1" s="1"/>
  <c r="M3" i="3"/>
  <c r="F13" i="1" s="1"/>
  <c r="N3" i="3"/>
  <c r="F14" i="1" s="1"/>
  <c r="O3" i="3"/>
  <c r="F15" i="1" s="1"/>
  <c r="P3" i="3"/>
  <c r="F16" i="1" s="1"/>
  <c r="Q3" i="3"/>
  <c r="F17" i="1" s="1"/>
  <c r="R3" i="3"/>
  <c r="F18" i="1" s="1"/>
  <c r="S3" i="3"/>
  <c r="F19" i="1" s="1"/>
  <c r="T3" i="3"/>
  <c r="F20" i="1" s="1"/>
  <c r="U3" i="3"/>
  <c r="F21" i="1" s="1"/>
  <c r="V3" i="3"/>
  <c r="F22" i="1" s="1"/>
  <c r="W3" i="3"/>
  <c r="F23" i="1" s="1"/>
  <c r="X3" i="3"/>
  <c r="F24" i="1" s="1"/>
  <c r="Y3" i="3"/>
  <c r="F25" i="1" s="1"/>
  <c r="Z3" i="3"/>
  <c r="F26" i="1" s="1"/>
  <c r="AA3" i="3"/>
  <c r="F27" i="1" s="1"/>
  <c r="AB3" i="3"/>
  <c r="F28" i="1" s="1"/>
  <c r="AC3" i="3"/>
  <c r="F29" i="1" s="1"/>
  <c r="AD3" i="3"/>
  <c r="F30" i="1" s="1"/>
  <c r="AE3" i="3"/>
  <c r="F31" i="1" s="1"/>
  <c r="AF3" i="3"/>
  <c r="F32" i="1" s="1"/>
  <c r="AG3" i="3"/>
  <c r="F33" i="1" s="1"/>
  <c r="AH3" i="3"/>
  <c r="F34" i="1" s="1"/>
  <c r="AI3" i="3"/>
  <c r="F35" i="1" s="1"/>
  <c r="AJ3" i="3"/>
  <c r="F36" i="1" s="1"/>
  <c r="AK3" i="3"/>
  <c r="F37" i="1" s="1"/>
  <c r="AL3" i="3"/>
  <c r="F38" i="1" s="1"/>
  <c r="AM3" i="3"/>
  <c r="F39" i="1" s="1"/>
  <c r="AN3" i="3"/>
  <c r="F40" i="1" s="1"/>
  <c r="AO3" i="3"/>
  <c r="F41" i="1" s="1"/>
  <c r="AP3" i="3"/>
  <c r="F42" i="1" s="1"/>
  <c r="AQ3" i="3"/>
  <c r="F43" i="1" s="1"/>
  <c r="AR3" i="3"/>
  <c r="F44" i="1" s="1"/>
  <c r="AS3" i="3"/>
  <c r="F45" i="1" s="1"/>
  <c r="AT3" i="3"/>
  <c r="F46" i="1" s="1"/>
  <c r="AU3" i="3"/>
  <c r="F47" i="1" s="1"/>
  <c r="AV3" i="3"/>
  <c r="F48" i="1" s="1"/>
  <c r="AW3" i="3"/>
  <c r="F49" i="1" s="1"/>
  <c r="AX3" i="3"/>
  <c r="F50" i="1" s="1"/>
  <c r="AY3" i="3"/>
  <c r="F51" i="1" s="1"/>
  <c r="AZ3" i="3"/>
  <c r="F52" i="1" s="1"/>
  <c r="BA3" i="3"/>
  <c r="F53" i="1" s="1"/>
  <c r="BB3" i="3"/>
  <c r="F54" i="1" s="1"/>
  <c r="BC3" i="3"/>
  <c r="F55" i="1" s="1"/>
  <c r="BD3" i="3"/>
  <c r="F56" i="1" s="1"/>
  <c r="BE3" i="3"/>
  <c r="F57" i="1" s="1"/>
  <c r="BF3" i="3"/>
  <c r="F58" i="1" s="1"/>
  <c r="BG3" i="3"/>
  <c r="F59" i="1" s="1"/>
  <c r="BH3" i="3"/>
  <c r="F60" i="1" s="1"/>
  <c r="BI3" i="3"/>
  <c r="F61" i="1" s="1"/>
  <c r="E4" i="1" l="1"/>
  <c r="G61" i="1" l="1"/>
  <c r="G60" i="1"/>
  <c r="E61" i="1"/>
  <c r="E60" i="1"/>
  <c r="E59" i="1"/>
  <c r="E58" i="1"/>
  <c r="E57" i="1"/>
  <c r="E56" i="1"/>
  <c r="E55" i="1"/>
  <c r="E54" i="1"/>
  <c r="E53" i="1"/>
  <c r="E52" i="1"/>
  <c r="E51" i="1"/>
  <c r="D61" i="1"/>
  <c r="D60" i="1"/>
  <c r="D59" i="1"/>
  <c r="D58" i="1"/>
  <c r="D57" i="1"/>
  <c r="D56" i="1"/>
  <c r="D55" i="1"/>
  <c r="D54" i="1"/>
  <c r="D53" i="1"/>
  <c r="D52" i="1"/>
  <c r="D51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 l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20" i="1"/>
  <c r="D20" i="1"/>
  <c r="E20" i="1"/>
  <c r="D49" i="1"/>
  <c r="E49" i="1"/>
  <c r="D50" i="1"/>
  <c r="E50" i="1"/>
  <c r="G59" i="1" l="1"/>
  <c r="G58" i="1"/>
  <c r="E12" i="1"/>
  <c r="E13" i="1"/>
  <c r="E14" i="1"/>
  <c r="E15" i="1"/>
  <c r="E16" i="1"/>
  <c r="E17" i="1"/>
  <c r="E18" i="1"/>
  <c r="E19" i="1"/>
  <c r="G52" i="1"/>
  <c r="G53" i="1"/>
  <c r="G54" i="1"/>
  <c r="G55" i="1"/>
  <c r="G56" i="1"/>
  <c r="G57" i="1"/>
  <c r="G40" i="1"/>
  <c r="G41" i="1"/>
  <c r="G42" i="1"/>
  <c r="G43" i="1"/>
  <c r="G44" i="1"/>
  <c r="G45" i="1"/>
  <c r="G46" i="1"/>
  <c r="G47" i="1"/>
  <c r="G48" i="1"/>
  <c r="G49" i="1"/>
  <c r="G50" i="1"/>
  <c r="G51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E3" i="1" l="1"/>
  <c r="E2" i="1"/>
  <c r="C19" i="1" l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11" i="1"/>
  <c r="E10" i="1"/>
  <c r="E9" i="1"/>
  <c r="E8" i="1"/>
  <c r="E7" i="1"/>
  <c r="E6" i="1"/>
  <c r="E5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5" i="1" l="1"/>
  <c r="J4" i="1"/>
  <c r="K6" i="1"/>
  <c r="J6" i="1"/>
  <c r="K9" i="1"/>
  <c r="K5" i="1"/>
  <c r="J7" i="1"/>
  <c r="J9" i="1"/>
  <c r="K4" i="1"/>
  <c r="K8" i="1"/>
  <c r="J8" i="1"/>
  <c r="K7" i="1"/>
  <c r="G20" i="1"/>
  <c r="J3" i="1"/>
  <c r="J2" i="1"/>
  <c r="J11" i="1" l="1"/>
  <c r="G3" i="1"/>
  <c r="G4" i="1"/>
  <c r="G5" i="1"/>
  <c r="G6" i="1"/>
  <c r="G7" i="1"/>
  <c r="G8" i="1"/>
  <c r="G9" i="1"/>
  <c r="G10" i="1"/>
  <c r="G11" i="1"/>
  <c r="K3" i="1" s="1"/>
  <c r="G12" i="1"/>
  <c r="G13" i="1"/>
  <c r="G14" i="1"/>
  <c r="G15" i="1"/>
  <c r="G16" i="1"/>
  <c r="G17" i="1"/>
  <c r="G18" i="1"/>
  <c r="G19" i="1"/>
  <c r="G2" i="1"/>
  <c r="K2" i="1" s="1"/>
  <c r="K11" i="1" l="1"/>
</calcChain>
</file>

<file path=xl/sharedStrings.xml><?xml version="1.0" encoding="utf-8"?>
<sst xmlns="http://schemas.openxmlformats.org/spreadsheetml/2006/main" count="25" uniqueCount="19">
  <si>
    <t>REEL #</t>
  </si>
  <si>
    <t>CABLE SIZE</t>
  </si>
  <si>
    <t>START POLE</t>
  </si>
  <si>
    <t>END POLE</t>
  </si>
  <si>
    <t>CABLE REEL LENGTH</t>
  </si>
  <si>
    <t>CABLE ORDER LENGTH +5%</t>
  </si>
  <si>
    <t>REEL TOTAL</t>
  </si>
  <si>
    <t>TOTAL FOOTAGE</t>
  </si>
  <si>
    <t>12F</t>
  </si>
  <si>
    <t>24F</t>
  </si>
  <si>
    <t>48F</t>
  </si>
  <si>
    <t>72F</t>
  </si>
  <si>
    <t>96F</t>
  </si>
  <si>
    <t>144F</t>
  </si>
  <si>
    <t>288F</t>
  </si>
  <si>
    <t>432F</t>
  </si>
  <si>
    <t>TOTAL</t>
  </si>
  <si>
    <t>TOTAL + 5%</t>
  </si>
  <si>
    <t>DWG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</si>
</sst>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1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6.42578125" style="1" bestFit="1" customWidth="1"/>
    <col min="2" max="3" width="10.42578125" style="1" bestFit="1" customWidth="1"/>
    <col min="4" max="4" width="15.42578125" style="1" bestFit="1" customWidth="1"/>
    <col min="5" max="5" width="17.42578125" style="1" bestFit="1" customWidth="1"/>
    <col min="6" max="6" width="18.5703125" style="1" bestFit="1" customWidth="1"/>
    <col min="7" max="7" width="24.7109375" style="1" bestFit="1" customWidth="1"/>
    <col min="8" max="8" width="9.140625" style="1"/>
    <col min="9" max="9" width="10.42578125" style="1" bestFit="1" customWidth="1"/>
    <col min="10" max="10" width="15.7109375" style="1" bestFit="1" customWidth="1"/>
    <col min="11" max="11" width="15.7109375" style="1" customWidth="1"/>
    <col min="12" max="16384" width="9.140625" style="1"/>
  </cols>
  <sheetData>
    <row r="1" spans="1:11" s="3" customFormat="1" ht="15.75" thickBot="1" x14ac:dyDescent="0.3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2" t="s">
        <v>1</v>
      </c>
      <c r="J1" s="17" t="s">
        <v>7</v>
      </c>
      <c r="K1" s="13" t="s">
        <v>17</v>
      </c>
    </row>
    <row r="2" spans="1:11" x14ac:dyDescent="0.25">
      <c r="A2" s="36">
        <v>1</v>
      </c>
      <c r="B2" s="34">
        <f>'REEL DETAILS'!B2</f>
        <v>0</v>
      </c>
      <c r="C2" s="34">
        <f>'REEL DETAILS'!B4</f>
        <v>0</v>
      </c>
      <c r="D2" s="34">
        <f>'REEL DETAILS'!B5</f>
        <v>0</v>
      </c>
      <c r="E2" s="34">
        <f>'REEL DETAILS'!B6</f>
        <v>0</v>
      </c>
      <c r="F2" s="35">
        <f>'REEL DETAILS'!B3</f>
        <v>0</v>
      </c>
      <c r="G2" s="37">
        <f>F2*1.05</f>
        <v>0</v>
      </c>
      <c r="I2" s="14" t="s">
        <v>8</v>
      </c>
      <c r="J2" s="18">
        <f>SUMIF(C2:C59,12,F2:F59)</f>
        <v>0</v>
      </c>
      <c r="K2" s="19">
        <f>SUMIF(C2:C59,12,G2:G59)</f>
        <v>0</v>
      </c>
    </row>
    <row r="3" spans="1:11" x14ac:dyDescent="0.25">
      <c r="A3" s="38">
        <v>2</v>
      </c>
      <c r="B3" s="32">
        <f>'REEL DETAILS'!C2</f>
        <v>0</v>
      </c>
      <c r="C3" s="32">
        <f>'REEL DETAILS'!C4</f>
        <v>0</v>
      </c>
      <c r="D3" s="32">
        <f>'REEL DETAILS'!C5</f>
        <v>0</v>
      </c>
      <c r="E3" s="32">
        <f>'REEL DETAILS'!C6</f>
        <v>0</v>
      </c>
      <c r="F3" s="33">
        <f>'REEL DETAILS'!C3</f>
        <v>0</v>
      </c>
      <c r="G3" s="39">
        <f t="shared" ref="G3:G61" si="0">F3*1.05</f>
        <v>0</v>
      </c>
      <c r="I3" s="15" t="s">
        <v>9</v>
      </c>
      <c r="J3" s="20">
        <f>SUMIF(C2:C60,24,F2:F60)</f>
        <v>0</v>
      </c>
      <c r="K3" s="19">
        <f>SUMIF(C2:C60,24,G2:G60)</f>
        <v>0</v>
      </c>
    </row>
    <row r="4" spans="1:11" x14ac:dyDescent="0.25">
      <c r="A4" s="38">
        <v>3</v>
      </c>
      <c r="B4" s="32">
        <f>'REEL DETAILS'!D2</f>
        <v>0</v>
      </c>
      <c r="C4" s="32">
        <f>'REEL DETAILS'!D4</f>
        <v>0</v>
      </c>
      <c r="D4" s="32">
        <f>'REEL DETAILS'!D5</f>
        <v>0</v>
      </c>
      <c r="E4" s="32">
        <f>'REEL DETAILS'!D6</f>
        <v>0</v>
      </c>
      <c r="F4" s="33">
        <f>'REEL DETAILS'!D3</f>
        <v>0</v>
      </c>
      <c r="G4" s="39">
        <f t="shared" si="0"/>
        <v>0</v>
      </c>
      <c r="I4" s="15" t="s">
        <v>10</v>
      </c>
      <c r="J4" s="20">
        <f>SUMIF(C2:C61,48,F2:F61)</f>
        <v>0</v>
      </c>
      <c r="K4" s="19">
        <f>SUMIF(C2:C61,48,G2:G61)</f>
        <v>0</v>
      </c>
    </row>
    <row r="5" spans="1:11" x14ac:dyDescent="0.25">
      <c r="A5" s="38">
        <v>4</v>
      </c>
      <c r="B5" s="32">
        <f>'REEL DETAILS'!E2</f>
        <v>0</v>
      </c>
      <c r="C5" s="32">
        <f>'REEL DETAILS'!E4</f>
        <v>0</v>
      </c>
      <c r="D5" s="32">
        <f>'REEL DETAILS'!E5</f>
        <v>0</v>
      </c>
      <c r="E5" s="32">
        <f>'REEL DETAILS'!E6</f>
        <v>0</v>
      </c>
      <c r="F5" s="33">
        <f>'REEL DETAILS'!E3</f>
        <v>0</v>
      </c>
      <c r="G5" s="39">
        <f t="shared" si="0"/>
        <v>0</v>
      </c>
      <c r="I5" s="15" t="s">
        <v>11</v>
      </c>
      <c r="J5" s="20">
        <f>SUMIF(C2:C62,72,F2:F62)</f>
        <v>0</v>
      </c>
      <c r="K5" s="19">
        <f>SUMIF(C2:C62,72,G2:G62)</f>
        <v>0</v>
      </c>
    </row>
    <row r="6" spans="1:11" x14ac:dyDescent="0.25">
      <c r="A6" s="38">
        <v>5</v>
      </c>
      <c r="B6" s="32">
        <f>'REEL DETAILS'!F2</f>
        <v>0</v>
      </c>
      <c r="C6" s="32">
        <f>'REEL DETAILS'!F4</f>
        <v>0</v>
      </c>
      <c r="D6" s="32">
        <f>'REEL DETAILS'!F5</f>
        <v>0</v>
      </c>
      <c r="E6" s="32">
        <f>'REEL DETAILS'!F6</f>
        <v>0</v>
      </c>
      <c r="F6" s="33">
        <f>'REEL DETAILS'!F3</f>
        <v>0</v>
      </c>
      <c r="G6" s="39">
        <f t="shared" si="0"/>
        <v>0</v>
      </c>
      <c r="I6" s="15" t="s">
        <v>12</v>
      </c>
      <c r="J6" s="20">
        <f>SUMIF(C2:C63,96,F2:F63)</f>
        <v>0</v>
      </c>
      <c r="K6" s="19">
        <f>SUMIF(C2:C63,96,G2:G63)</f>
        <v>0</v>
      </c>
    </row>
    <row r="7" spans="1:11" x14ac:dyDescent="0.25">
      <c r="A7" s="38">
        <v>6</v>
      </c>
      <c r="B7" s="32">
        <f>'REEL DETAILS'!G2</f>
        <v>0</v>
      </c>
      <c r="C7" s="32">
        <f>'REEL DETAILS'!G4</f>
        <v>0</v>
      </c>
      <c r="D7" s="32">
        <f>'REEL DETAILS'!G5</f>
        <v>0</v>
      </c>
      <c r="E7" s="32">
        <f>'REEL DETAILS'!G6</f>
        <v>0</v>
      </c>
      <c r="F7" s="33">
        <f>'REEL DETAILS'!G3</f>
        <v>0</v>
      </c>
      <c r="G7" s="39">
        <f t="shared" si="0"/>
        <v>0</v>
      </c>
      <c r="I7" s="15" t="s">
        <v>13</v>
      </c>
      <c r="J7" s="20">
        <f>SUMIF(C2:C64,144,F2:F64)</f>
        <v>0</v>
      </c>
      <c r="K7" s="19">
        <f>SUMIF(C2:C64,144,G2:G64)</f>
        <v>0</v>
      </c>
    </row>
    <row r="8" spans="1:11" x14ac:dyDescent="0.25">
      <c r="A8" s="38">
        <v>7</v>
      </c>
      <c r="B8" s="32">
        <f>'REEL DETAILS'!H2</f>
        <v>0</v>
      </c>
      <c r="C8" s="32">
        <f>'REEL DETAILS'!H4</f>
        <v>0</v>
      </c>
      <c r="D8" s="32">
        <f>'REEL DETAILS'!H5</f>
        <v>0</v>
      </c>
      <c r="E8" s="32">
        <f>'REEL DETAILS'!H6</f>
        <v>0</v>
      </c>
      <c r="F8" s="33">
        <f>'REEL DETAILS'!H3</f>
        <v>0</v>
      </c>
      <c r="G8" s="39">
        <f t="shared" si="0"/>
        <v>0</v>
      </c>
      <c r="I8" s="15" t="s">
        <v>14</v>
      </c>
      <c r="J8" s="20">
        <f>SUMIF(C2:C65,288,F2:F65)</f>
        <v>0</v>
      </c>
      <c r="K8" s="19">
        <f>SUMIF(C2:C65,288,G2:G65)</f>
        <v>0</v>
      </c>
    </row>
    <row r="9" spans="1:11" ht="15.75" thickBot="1" x14ac:dyDescent="0.3">
      <c r="A9" s="38">
        <v>8</v>
      </c>
      <c r="B9" s="32">
        <f>'REEL DETAILS'!I2</f>
        <v>0</v>
      </c>
      <c r="C9" s="32">
        <f>'REEL DETAILS'!I4</f>
        <v>0</v>
      </c>
      <c r="D9" s="32">
        <f>'REEL DETAILS'!I5</f>
        <v>0</v>
      </c>
      <c r="E9" s="32">
        <f>'REEL DETAILS'!I6</f>
        <v>0</v>
      </c>
      <c r="F9" s="33">
        <f>'REEL DETAILS'!I3</f>
        <v>0</v>
      </c>
      <c r="G9" s="39">
        <f t="shared" si="0"/>
        <v>0</v>
      </c>
      <c r="I9" s="16" t="s">
        <v>15</v>
      </c>
      <c r="J9" s="21">
        <f>SUMIF(C2:C66,432,F2:F66)</f>
        <v>0</v>
      </c>
      <c r="K9" s="22">
        <f>SUMIF(C2:C66,432,G2:G66)</f>
        <v>0</v>
      </c>
    </row>
    <row r="10" spans="1:11" ht="15.75" thickBot="1" x14ac:dyDescent="0.3">
      <c r="A10" s="38">
        <v>9</v>
      </c>
      <c r="B10" s="32">
        <f>'REEL DETAILS'!J2</f>
        <v>0</v>
      </c>
      <c r="C10" s="32">
        <f>'REEL DETAILS'!J4</f>
        <v>0</v>
      </c>
      <c r="D10" s="32">
        <f>'REEL DETAILS'!J5</f>
        <v>0</v>
      </c>
      <c r="E10" s="32">
        <f>'REEL DETAILS'!J6</f>
        <v>0</v>
      </c>
      <c r="F10" s="33">
        <f>'REEL DETAILS'!J3</f>
        <v>0</v>
      </c>
      <c r="G10" s="39">
        <f t="shared" si="0"/>
        <v>0</v>
      </c>
    </row>
    <row r="11" spans="1:11" ht="15.75" thickBot="1" x14ac:dyDescent="0.3">
      <c r="A11" s="38">
        <v>10</v>
      </c>
      <c r="B11" s="32">
        <f>'REEL DETAILS'!K2</f>
        <v>0</v>
      </c>
      <c r="C11" s="32">
        <f>'REEL DETAILS'!K4</f>
        <v>0</v>
      </c>
      <c r="D11" s="32">
        <f>'REEL DETAILS'!K5</f>
        <v>0</v>
      </c>
      <c r="E11" s="32">
        <f>'REEL DETAILS'!K6</f>
        <v>0</v>
      </c>
      <c r="F11" s="33">
        <f>'REEL DETAILS'!K3</f>
        <v>0</v>
      </c>
      <c r="G11" s="39">
        <f t="shared" si="0"/>
        <v>0</v>
      </c>
      <c r="I11" s="12" t="s">
        <v>16</v>
      </c>
      <c r="J11" s="23">
        <f>SUM(J2:J9)</f>
        <v>0</v>
      </c>
      <c r="K11" s="24">
        <f>SUM(K2:K9)</f>
        <v>0</v>
      </c>
    </row>
    <row r="12" spans="1:11" x14ac:dyDescent="0.25">
      <c r="A12" s="38">
        <v>11</v>
      </c>
      <c r="B12" s="32">
        <f>'REEL DETAILS'!L2</f>
        <v>0</v>
      </c>
      <c r="C12" s="32">
        <f>'REEL DETAILS'!L$4</f>
        <v>0</v>
      </c>
      <c r="D12" s="32">
        <f>'REEL DETAILS'!L5</f>
        <v>0</v>
      </c>
      <c r="E12" s="32">
        <f>'REEL DETAILS'!L6</f>
        <v>0</v>
      </c>
      <c r="F12" s="33">
        <f>'REEL DETAILS'!L3</f>
        <v>0</v>
      </c>
      <c r="G12" s="39">
        <f t="shared" si="0"/>
        <v>0</v>
      </c>
    </row>
    <row r="13" spans="1:11" x14ac:dyDescent="0.25">
      <c r="A13" s="38">
        <v>12</v>
      </c>
      <c r="B13" s="32">
        <f>'REEL DETAILS'!M2</f>
        <v>0</v>
      </c>
      <c r="C13" s="32">
        <f>'REEL DETAILS'!M$4</f>
        <v>0</v>
      </c>
      <c r="D13" s="32">
        <f>'REEL DETAILS'!M5</f>
        <v>0</v>
      </c>
      <c r="E13" s="32">
        <f>'REEL DETAILS'!M6</f>
        <v>0</v>
      </c>
      <c r="F13" s="33">
        <f>'REEL DETAILS'!M3</f>
        <v>0</v>
      </c>
      <c r="G13" s="39">
        <f t="shared" si="0"/>
        <v>0</v>
      </c>
    </row>
    <row r="14" spans="1:11" x14ac:dyDescent="0.25">
      <c r="A14" s="38">
        <v>13</v>
      </c>
      <c r="B14" s="32">
        <f>'REEL DETAILS'!N2</f>
        <v>0</v>
      </c>
      <c r="C14" s="32">
        <f>'REEL DETAILS'!N$4</f>
        <v>0</v>
      </c>
      <c r="D14" s="32">
        <f>'REEL DETAILS'!N5</f>
        <v>0</v>
      </c>
      <c r="E14" s="32">
        <f>'REEL DETAILS'!N6</f>
        <v>0</v>
      </c>
      <c r="F14" s="33">
        <f>'REEL DETAILS'!N3</f>
        <v>0</v>
      </c>
      <c r="G14" s="39">
        <f t="shared" si="0"/>
        <v>0</v>
      </c>
    </row>
    <row r="15" spans="1:11" x14ac:dyDescent="0.25">
      <c r="A15" s="38">
        <v>14</v>
      </c>
      <c r="B15" s="32">
        <f>'REEL DETAILS'!O2</f>
        <v>0</v>
      </c>
      <c r="C15" s="32">
        <f>'REEL DETAILS'!O$4</f>
        <v>0</v>
      </c>
      <c r="D15" s="32">
        <f>'REEL DETAILS'!O5</f>
        <v>0</v>
      </c>
      <c r="E15" s="32">
        <f>'REEL DETAILS'!O6</f>
        <v>0</v>
      </c>
      <c r="F15" s="33">
        <f>'REEL DETAILS'!O3</f>
        <v>0</v>
      </c>
      <c r="G15" s="39">
        <f t="shared" si="0"/>
        <v>0</v>
      </c>
    </row>
    <row r="16" spans="1:11" x14ac:dyDescent="0.25">
      <c r="A16" s="38">
        <v>15</v>
      </c>
      <c r="B16" s="32">
        <f>'REEL DETAILS'!P2</f>
        <v>0</v>
      </c>
      <c r="C16" s="32">
        <f>'REEL DETAILS'!P$4</f>
        <v>0</v>
      </c>
      <c r="D16" s="32">
        <f>'REEL DETAILS'!P5</f>
        <v>0</v>
      </c>
      <c r="E16" s="32">
        <f>'REEL DETAILS'!P6</f>
        <v>0</v>
      </c>
      <c r="F16" s="33">
        <f>'REEL DETAILS'!P3</f>
        <v>0</v>
      </c>
      <c r="G16" s="39">
        <f t="shared" si="0"/>
        <v>0</v>
      </c>
    </row>
    <row r="17" spans="1:7" x14ac:dyDescent="0.25">
      <c r="A17" s="38">
        <v>16</v>
      </c>
      <c r="B17" s="32">
        <f>'REEL DETAILS'!Q2</f>
        <v>0</v>
      </c>
      <c r="C17" s="32">
        <f>'REEL DETAILS'!Q$4</f>
        <v>0</v>
      </c>
      <c r="D17" s="32">
        <f>'REEL DETAILS'!Q5</f>
        <v>0</v>
      </c>
      <c r="E17" s="32">
        <f>'REEL DETAILS'!Q6</f>
        <v>0</v>
      </c>
      <c r="F17" s="33">
        <f>'REEL DETAILS'!Q3</f>
        <v>0</v>
      </c>
      <c r="G17" s="39">
        <f t="shared" si="0"/>
        <v>0</v>
      </c>
    </row>
    <row r="18" spans="1:7" x14ac:dyDescent="0.25">
      <c r="A18" s="38">
        <v>17</v>
      </c>
      <c r="B18" s="32">
        <f>'REEL DETAILS'!R2</f>
        <v>0</v>
      </c>
      <c r="C18" s="32">
        <f>'REEL DETAILS'!R$4</f>
        <v>0</v>
      </c>
      <c r="D18" s="32">
        <f>'REEL DETAILS'!R5</f>
        <v>0</v>
      </c>
      <c r="E18" s="32">
        <f>'REEL DETAILS'!R6</f>
        <v>0</v>
      </c>
      <c r="F18" s="33">
        <f>'REEL DETAILS'!R3</f>
        <v>0</v>
      </c>
      <c r="G18" s="39">
        <f t="shared" si="0"/>
        <v>0</v>
      </c>
    </row>
    <row r="19" spans="1:7" x14ac:dyDescent="0.25">
      <c r="A19" s="38">
        <v>18</v>
      </c>
      <c r="B19" s="32">
        <f>'REEL DETAILS'!S2</f>
        <v>0</v>
      </c>
      <c r="C19" s="32">
        <f>'REEL DETAILS'!S$4</f>
        <v>0</v>
      </c>
      <c r="D19" s="32">
        <f>'REEL DETAILS'!S5</f>
        <v>0</v>
      </c>
      <c r="E19" s="32">
        <f>'REEL DETAILS'!S6</f>
        <v>0</v>
      </c>
      <c r="F19" s="33">
        <f>'REEL DETAILS'!S3</f>
        <v>0</v>
      </c>
      <c r="G19" s="39">
        <f t="shared" si="0"/>
        <v>0</v>
      </c>
    </row>
    <row r="20" spans="1:7" x14ac:dyDescent="0.25">
      <c r="A20" s="38">
        <v>19</v>
      </c>
      <c r="B20" s="32">
        <f>'REEL DETAILS'!T2</f>
        <v>0</v>
      </c>
      <c r="C20" s="32">
        <f>'REEL DETAILS'!T$4</f>
        <v>0</v>
      </c>
      <c r="D20" s="32">
        <f>'REEL DETAILS'!T5</f>
        <v>0</v>
      </c>
      <c r="E20" s="32">
        <f>'REEL DETAILS'!T6</f>
        <v>0</v>
      </c>
      <c r="F20" s="33">
        <f>'REEL DETAILS'!T3</f>
        <v>0</v>
      </c>
      <c r="G20" s="39">
        <f t="shared" si="0"/>
        <v>0</v>
      </c>
    </row>
    <row r="21" spans="1:7" x14ac:dyDescent="0.25">
      <c r="A21" s="38">
        <v>20</v>
      </c>
      <c r="B21" s="32">
        <f>'REEL DETAILS'!U2</f>
        <v>0</v>
      </c>
      <c r="C21" s="32">
        <f>'REEL DETAILS'!U$4</f>
        <v>0</v>
      </c>
      <c r="D21" s="32">
        <f>'REEL DETAILS'!U5</f>
        <v>0</v>
      </c>
      <c r="E21" s="32">
        <f>'REEL DETAILS'!U6</f>
        <v>0</v>
      </c>
      <c r="F21" s="33">
        <f>'REEL DETAILS'!U3</f>
        <v>0</v>
      </c>
      <c r="G21" s="39">
        <f t="shared" si="0"/>
        <v>0</v>
      </c>
    </row>
    <row r="22" spans="1:7" x14ac:dyDescent="0.25">
      <c r="A22" s="38">
        <v>21</v>
      </c>
      <c r="B22" s="32">
        <f>'REEL DETAILS'!V2</f>
        <v>0</v>
      </c>
      <c r="C22" s="32">
        <f>'REEL DETAILS'!V$4</f>
        <v>0</v>
      </c>
      <c r="D22" s="32">
        <f>'REEL DETAILS'!V5</f>
        <v>0</v>
      </c>
      <c r="E22" s="32">
        <f>'REEL DETAILS'!V6</f>
        <v>0</v>
      </c>
      <c r="F22" s="33">
        <f>'REEL DETAILS'!V3</f>
        <v>0</v>
      </c>
      <c r="G22" s="39">
        <f t="shared" si="0"/>
        <v>0</v>
      </c>
    </row>
    <row r="23" spans="1:7" x14ac:dyDescent="0.25">
      <c r="A23" s="38">
        <v>22</v>
      </c>
      <c r="B23" s="32">
        <f>'REEL DETAILS'!W2</f>
        <v>0</v>
      </c>
      <c r="C23" s="32">
        <f>'REEL DETAILS'!W$4</f>
        <v>0</v>
      </c>
      <c r="D23" s="32">
        <f>'REEL DETAILS'!W5</f>
        <v>0</v>
      </c>
      <c r="E23" s="32">
        <f>'REEL DETAILS'!W6</f>
        <v>0</v>
      </c>
      <c r="F23" s="33">
        <f>'REEL DETAILS'!W3</f>
        <v>0</v>
      </c>
      <c r="G23" s="39">
        <f t="shared" si="0"/>
        <v>0</v>
      </c>
    </row>
    <row r="24" spans="1:7" x14ac:dyDescent="0.25">
      <c r="A24" s="38">
        <v>23</v>
      </c>
      <c r="B24" s="32">
        <f>'REEL DETAILS'!X2</f>
        <v>0</v>
      </c>
      <c r="C24" s="32">
        <f>'REEL DETAILS'!X$4</f>
        <v>0</v>
      </c>
      <c r="D24" s="32">
        <f>'REEL DETAILS'!X5</f>
        <v>0</v>
      </c>
      <c r="E24" s="32">
        <f>'REEL DETAILS'!X6</f>
        <v>0</v>
      </c>
      <c r="F24" s="33">
        <f>'REEL DETAILS'!X3</f>
        <v>0</v>
      </c>
      <c r="G24" s="39">
        <f t="shared" si="0"/>
        <v>0</v>
      </c>
    </row>
    <row r="25" spans="1:7" x14ac:dyDescent="0.25">
      <c r="A25" s="38">
        <v>24</v>
      </c>
      <c r="B25" s="32">
        <f>'REEL DETAILS'!Y2</f>
        <v>0</v>
      </c>
      <c r="C25" s="32">
        <f>'REEL DETAILS'!Y$4</f>
        <v>0</v>
      </c>
      <c r="D25" s="32">
        <f>'REEL DETAILS'!Y5</f>
        <v>0</v>
      </c>
      <c r="E25" s="32">
        <f>'REEL DETAILS'!Y6</f>
        <v>0</v>
      </c>
      <c r="F25" s="33">
        <f>'REEL DETAILS'!Y3</f>
        <v>0</v>
      </c>
      <c r="G25" s="39">
        <f t="shared" si="0"/>
        <v>0</v>
      </c>
    </row>
    <row r="26" spans="1:7" x14ac:dyDescent="0.25">
      <c r="A26" s="38">
        <v>25</v>
      </c>
      <c r="B26" s="32">
        <f>'REEL DETAILS'!Z2</f>
        <v>0</v>
      </c>
      <c r="C26" s="32">
        <f>'REEL DETAILS'!Z$4</f>
        <v>0</v>
      </c>
      <c r="D26" s="32">
        <f>'REEL DETAILS'!Z5</f>
        <v>0</v>
      </c>
      <c r="E26" s="32">
        <f>'REEL DETAILS'!Z6</f>
        <v>0</v>
      </c>
      <c r="F26" s="33">
        <f>'REEL DETAILS'!Z3</f>
        <v>0</v>
      </c>
      <c r="G26" s="39">
        <f t="shared" si="0"/>
        <v>0</v>
      </c>
    </row>
    <row r="27" spans="1:7" x14ac:dyDescent="0.25">
      <c r="A27" s="38">
        <v>26</v>
      </c>
      <c r="B27" s="32">
        <f>'REEL DETAILS'!AA2</f>
        <v>0</v>
      </c>
      <c r="C27" s="32">
        <f>'REEL DETAILS'!AA$4</f>
        <v>0</v>
      </c>
      <c r="D27" s="32">
        <f>'REEL DETAILS'!AA5</f>
        <v>0</v>
      </c>
      <c r="E27" s="32">
        <f>'REEL DETAILS'!AA6</f>
        <v>0</v>
      </c>
      <c r="F27" s="33">
        <f>'REEL DETAILS'!AA3</f>
        <v>0</v>
      </c>
      <c r="G27" s="39">
        <f t="shared" si="0"/>
        <v>0</v>
      </c>
    </row>
    <row r="28" spans="1:7" x14ac:dyDescent="0.25">
      <c r="A28" s="38">
        <v>27</v>
      </c>
      <c r="B28" s="32">
        <f>'REEL DETAILS'!AB2</f>
        <v>0</v>
      </c>
      <c r="C28" s="32">
        <f>'REEL DETAILS'!AB$4</f>
        <v>0</v>
      </c>
      <c r="D28" s="32">
        <f>'REEL DETAILS'!AB5</f>
        <v>0</v>
      </c>
      <c r="E28" s="32">
        <f>'REEL DETAILS'!AB6</f>
        <v>0</v>
      </c>
      <c r="F28" s="33">
        <f>'REEL DETAILS'!AB3</f>
        <v>0</v>
      </c>
      <c r="G28" s="39">
        <f t="shared" si="0"/>
        <v>0</v>
      </c>
    </row>
    <row r="29" spans="1:7" x14ac:dyDescent="0.25">
      <c r="A29" s="38">
        <v>28</v>
      </c>
      <c r="B29" s="32">
        <f>'REEL DETAILS'!AC2</f>
        <v>0</v>
      </c>
      <c r="C29" s="32">
        <f>'REEL DETAILS'!AC$4</f>
        <v>0</v>
      </c>
      <c r="D29" s="32">
        <f>'REEL DETAILS'!AC5</f>
        <v>0</v>
      </c>
      <c r="E29" s="32">
        <f>'REEL DETAILS'!AC6</f>
        <v>0</v>
      </c>
      <c r="F29" s="33">
        <f>'REEL DETAILS'!AC3</f>
        <v>0</v>
      </c>
      <c r="G29" s="39">
        <f t="shared" si="0"/>
        <v>0</v>
      </c>
    </row>
    <row r="30" spans="1:7" x14ac:dyDescent="0.25">
      <c r="A30" s="38">
        <v>29</v>
      </c>
      <c r="B30" s="32">
        <f>'REEL DETAILS'!AD2</f>
        <v>0</v>
      </c>
      <c r="C30" s="32">
        <f>'REEL DETAILS'!AD$4</f>
        <v>0</v>
      </c>
      <c r="D30" s="32">
        <f>'REEL DETAILS'!AD5</f>
        <v>0</v>
      </c>
      <c r="E30" s="32">
        <f>'REEL DETAILS'!AD6</f>
        <v>0</v>
      </c>
      <c r="F30" s="33">
        <f>'REEL DETAILS'!AD3</f>
        <v>0</v>
      </c>
      <c r="G30" s="39">
        <f t="shared" si="0"/>
        <v>0</v>
      </c>
    </row>
    <row r="31" spans="1:7" x14ac:dyDescent="0.25">
      <c r="A31" s="38">
        <v>30</v>
      </c>
      <c r="B31" s="32">
        <f>'REEL DETAILS'!AE2</f>
        <v>0</v>
      </c>
      <c r="C31" s="32">
        <f>'REEL DETAILS'!AE$4</f>
        <v>0</v>
      </c>
      <c r="D31" s="32">
        <f>'REEL DETAILS'!AE5</f>
        <v>0</v>
      </c>
      <c r="E31" s="32">
        <f>'REEL DETAILS'!AE6</f>
        <v>0</v>
      </c>
      <c r="F31" s="33">
        <f>'REEL DETAILS'!AE3</f>
        <v>0</v>
      </c>
      <c r="G31" s="39">
        <f t="shared" si="0"/>
        <v>0</v>
      </c>
    </row>
    <row r="32" spans="1:7" x14ac:dyDescent="0.25">
      <c r="A32" s="38">
        <v>31</v>
      </c>
      <c r="B32" s="32">
        <f>'REEL DETAILS'!AF2</f>
        <v>0</v>
      </c>
      <c r="C32" s="32">
        <f>'REEL DETAILS'!AF$4</f>
        <v>0</v>
      </c>
      <c r="D32" s="32">
        <f>'REEL DETAILS'!AF5</f>
        <v>0</v>
      </c>
      <c r="E32" s="32">
        <f>'REEL DETAILS'!AF6</f>
        <v>0</v>
      </c>
      <c r="F32" s="33">
        <f>'REEL DETAILS'!AF3</f>
        <v>0</v>
      </c>
      <c r="G32" s="39">
        <f t="shared" si="0"/>
        <v>0</v>
      </c>
    </row>
    <row r="33" spans="1:7" x14ac:dyDescent="0.25">
      <c r="A33" s="38">
        <v>32</v>
      </c>
      <c r="B33" s="32">
        <f>'REEL DETAILS'!AG2</f>
        <v>0</v>
      </c>
      <c r="C33" s="32">
        <f>'REEL DETAILS'!AG$4</f>
        <v>0</v>
      </c>
      <c r="D33" s="32">
        <f>'REEL DETAILS'!AG5</f>
        <v>0</v>
      </c>
      <c r="E33" s="32">
        <f>'REEL DETAILS'!AG6</f>
        <v>0</v>
      </c>
      <c r="F33" s="33">
        <f>'REEL DETAILS'!AG3</f>
        <v>0</v>
      </c>
      <c r="G33" s="39">
        <f t="shared" si="0"/>
        <v>0</v>
      </c>
    </row>
    <row r="34" spans="1:7" x14ac:dyDescent="0.25">
      <c r="A34" s="38">
        <v>33</v>
      </c>
      <c r="B34" s="32">
        <f>'REEL DETAILS'!AH2</f>
        <v>0</v>
      </c>
      <c r="C34" s="32">
        <f>'REEL DETAILS'!AH$4</f>
        <v>0</v>
      </c>
      <c r="D34" s="32">
        <f>'REEL DETAILS'!AH5</f>
        <v>0</v>
      </c>
      <c r="E34" s="32">
        <f>'REEL DETAILS'!AH6</f>
        <v>0</v>
      </c>
      <c r="F34" s="33">
        <f>'REEL DETAILS'!AH3</f>
        <v>0</v>
      </c>
      <c r="G34" s="39">
        <f t="shared" si="0"/>
        <v>0</v>
      </c>
    </row>
    <row r="35" spans="1:7" x14ac:dyDescent="0.25">
      <c r="A35" s="38">
        <v>34</v>
      </c>
      <c r="B35" s="32">
        <f>'REEL DETAILS'!AI2</f>
        <v>0</v>
      </c>
      <c r="C35" s="32">
        <f>'REEL DETAILS'!AI$4</f>
        <v>0</v>
      </c>
      <c r="D35" s="32">
        <f>'REEL DETAILS'!AI5</f>
        <v>0</v>
      </c>
      <c r="E35" s="32">
        <f>'REEL DETAILS'!AI6</f>
        <v>0</v>
      </c>
      <c r="F35" s="33">
        <f>'REEL DETAILS'!AI3</f>
        <v>0</v>
      </c>
      <c r="G35" s="39">
        <f t="shared" si="0"/>
        <v>0</v>
      </c>
    </row>
    <row r="36" spans="1:7" x14ac:dyDescent="0.25">
      <c r="A36" s="38">
        <v>35</v>
      </c>
      <c r="B36" s="32">
        <f>'REEL DETAILS'!AJ2</f>
        <v>0</v>
      </c>
      <c r="C36" s="32">
        <f>'REEL DETAILS'!AJ$4</f>
        <v>0</v>
      </c>
      <c r="D36" s="32">
        <f>'REEL DETAILS'!AJ5</f>
        <v>0</v>
      </c>
      <c r="E36" s="32">
        <f>'REEL DETAILS'!AJ6</f>
        <v>0</v>
      </c>
      <c r="F36" s="33">
        <f>'REEL DETAILS'!AJ3</f>
        <v>0</v>
      </c>
      <c r="G36" s="39">
        <f t="shared" si="0"/>
        <v>0</v>
      </c>
    </row>
    <row r="37" spans="1:7" x14ac:dyDescent="0.25">
      <c r="A37" s="38">
        <v>36</v>
      </c>
      <c r="B37" s="32">
        <f>'REEL DETAILS'!AK2</f>
        <v>0</v>
      </c>
      <c r="C37" s="32">
        <f>'REEL DETAILS'!AK$4</f>
        <v>0</v>
      </c>
      <c r="D37" s="32">
        <f>'REEL DETAILS'!AK5</f>
        <v>0</v>
      </c>
      <c r="E37" s="32">
        <f>'REEL DETAILS'!AK6</f>
        <v>0</v>
      </c>
      <c r="F37" s="33">
        <f>'REEL DETAILS'!AK3</f>
        <v>0</v>
      </c>
      <c r="G37" s="39">
        <f t="shared" si="0"/>
        <v>0</v>
      </c>
    </row>
    <row r="38" spans="1:7" x14ac:dyDescent="0.25">
      <c r="A38" s="38">
        <v>37</v>
      </c>
      <c r="B38" s="32">
        <f>'REEL DETAILS'!AL2</f>
        <v>0</v>
      </c>
      <c r="C38" s="32">
        <f>'REEL DETAILS'!AL$4</f>
        <v>0</v>
      </c>
      <c r="D38" s="32">
        <f>'REEL DETAILS'!AL5</f>
        <v>0</v>
      </c>
      <c r="E38" s="32">
        <f>'REEL DETAILS'!AL6</f>
        <v>0</v>
      </c>
      <c r="F38" s="33">
        <f>'REEL DETAILS'!AL3</f>
        <v>0</v>
      </c>
      <c r="G38" s="39">
        <f t="shared" si="0"/>
        <v>0</v>
      </c>
    </row>
    <row r="39" spans="1:7" x14ac:dyDescent="0.25">
      <c r="A39" s="38">
        <v>38</v>
      </c>
      <c r="B39" s="32">
        <f>'REEL DETAILS'!AM2</f>
        <v>0</v>
      </c>
      <c r="C39" s="32">
        <f>'REEL DETAILS'!AM$4</f>
        <v>0</v>
      </c>
      <c r="D39" s="32">
        <f>'REEL DETAILS'!AM5</f>
        <v>0</v>
      </c>
      <c r="E39" s="32">
        <f>'REEL DETAILS'!AM6</f>
        <v>0</v>
      </c>
      <c r="F39" s="33">
        <f>'REEL DETAILS'!AM3</f>
        <v>0</v>
      </c>
      <c r="G39" s="39">
        <f t="shared" si="0"/>
        <v>0</v>
      </c>
    </row>
    <row r="40" spans="1:7" x14ac:dyDescent="0.25">
      <c r="A40" s="38">
        <v>39</v>
      </c>
      <c r="B40" s="32">
        <f>'REEL DETAILS'!AN2</f>
        <v>0</v>
      </c>
      <c r="C40" s="32">
        <f>'REEL DETAILS'!AN$4</f>
        <v>0</v>
      </c>
      <c r="D40" s="32">
        <f>'REEL DETAILS'!AN5</f>
        <v>0</v>
      </c>
      <c r="E40" s="32">
        <f>'REEL DETAILS'!AN6</f>
        <v>0</v>
      </c>
      <c r="F40" s="33">
        <f>'REEL DETAILS'!AN3</f>
        <v>0</v>
      </c>
      <c r="G40" s="39">
        <f t="shared" si="0"/>
        <v>0</v>
      </c>
    </row>
    <row r="41" spans="1:7" x14ac:dyDescent="0.25">
      <c r="A41" s="38">
        <v>40</v>
      </c>
      <c r="B41" s="32">
        <f>'REEL DETAILS'!AO2</f>
        <v>0</v>
      </c>
      <c r="C41" s="32">
        <f>'REEL DETAILS'!AO$4</f>
        <v>0</v>
      </c>
      <c r="D41" s="32">
        <f>'REEL DETAILS'!AO5</f>
        <v>0</v>
      </c>
      <c r="E41" s="32">
        <f>'REEL DETAILS'!AO6</f>
        <v>0</v>
      </c>
      <c r="F41" s="33">
        <f>'REEL DETAILS'!AO3</f>
        <v>0</v>
      </c>
      <c r="G41" s="39">
        <f t="shared" si="0"/>
        <v>0</v>
      </c>
    </row>
    <row r="42" spans="1:7" x14ac:dyDescent="0.25">
      <c r="A42" s="38">
        <v>41</v>
      </c>
      <c r="B42" s="32">
        <f>'REEL DETAILS'!AP2</f>
        <v>0</v>
      </c>
      <c r="C42" s="32">
        <f>'REEL DETAILS'!AP$4</f>
        <v>0</v>
      </c>
      <c r="D42" s="32">
        <f>'REEL DETAILS'!AP5</f>
        <v>0</v>
      </c>
      <c r="E42" s="32">
        <f>'REEL DETAILS'!AP6</f>
        <v>0</v>
      </c>
      <c r="F42" s="33">
        <f>'REEL DETAILS'!AP3</f>
        <v>0</v>
      </c>
      <c r="G42" s="39">
        <f t="shared" si="0"/>
        <v>0</v>
      </c>
    </row>
    <row r="43" spans="1:7" x14ac:dyDescent="0.25">
      <c r="A43" s="38">
        <v>42</v>
      </c>
      <c r="B43" s="32">
        <f>'REEL DETAILS'!AQ2</f>
        <v>0</v>
      </c>
      <c r="C43" s="32">
        <f>'REEL DETAILS'!AQ$4</f>
        <v>0</v>
      </c>
      <c r="D43" s="32">
        <f>'REEL DETAILS'!AQ5</f>
        <v>0</v>
      </c>
      <c r="E43" s="32">
        <f>'REEL DETAILS'!AQ6</f>
        <v>0</v>
      </c>
      <c r="F43" s="33">
        <f>'REEL DETAILS'!AQ3</f>
        <v>0</v>
      </c>
      <c r="G43" s="39">
        <f t="shared" si="0"/>
        <v>0</v>
      </c>
    </row>
    <row r="44" spans="1:7" x14ac:dyDescent="0.25">
      <c r="A44" s="38">
        <v>43</v>
      </c>
      <c r="B44" s="32">
        <f>'REEL DETAILS'!AR2</f>
        <v>0</v>
      </c>
      <c r="C44" s="32">
        <f>'REEL DETAILS'!AR$4</f>
        <v>0</v>
      </c>
      <c r="D44" s="32">
        <f>'REEL DETAILS'!AR5</f>
        <v>0</v>
      </c>
      <c r="E44" s="32">
        <f>'REEL DETAILS'!AR6</f>
        <v>0</v>
      </c>
      <c r="F44" s="33">
        <f>'REEL DETAILS'!AR3</f>
        <v>0</v>
      </c>
      <c r="G44" s="39">
        <f t="shared" si="0"/>
        <v>0</v>
      </c>
    </row>
    <row r="45" spans="1:7" x14ac:dyDescent="0.25">
      <c r="A45" s="38">
        <v>44</v>
      </c>
      <c r="B45" s="32">
        <f>'REEL DETAILS'!AS2</f>
        <v>0</v>
      </c>
      <c r="C45" s="32">
        <f>'REEL DETAILS'!AS$4</f>
        <v>0</v>
      </c>
      <c r="D45" s="32">
        <f>'REEL DETAILS'!AS5</f>
        <v>0</v>
      </c>
      <c r="E45" s="32">
        <f>'REEL DETAILS'!AS6</f>
        <v>0</v>
      </c>
      <c r="F45" s="33">
        <f>'REEL DETAILS'!AS3</f>
        <v>0</v>
      </c>
      <c r="G45" s="39">
        <f t="shared" si="0"/>
        <v>0</v>
      </c>
    </row>
    <row r="46" spans="1:7" x14ac:dyDescent="0.25">
      <c r="A46" s="38">
        <v>45</v>
      </c>
      <c r="B46" s="32">
        <f>'REEL DETAILS'!AT2</f>
        <v>0</v>
      </c>
      <c r="C46" s="32">
        <f>'REEL DETAILS'!AT$4</f>
        <v>0</v>
      </c>
      <c r="D46" s="32">
        <f>'REEL DETAILS'!AT5</f>
        <v>0</v>
      </c>
      <c r="E46" s="32">
        <f>'REEL DETAILS'!AT6</f>
        <v>0</v>
      </c>
      <c r="F46" s="33">
        <f>'REEL DETAILS'!AT3</f>
        <v>0</v>
      </c>
      <c r="G46" s="39">
        <f t="shared" si="0"/>
        <v>0</v>
      </c>
    </row>
    <row r="47" spans="1:7" x14ac:dyDescent="0.25">
      <c r="A47" s="38">
        <v>46</v>
      </c>
      <c r="B47" s="32">
        <f>'REEL DETAILS'!AU2</f>
        <v>0</v>
      </c>
      <c r="C47" s="32">
        <f>'REEL DETAILS'!AU$4</f>
        <v>0</v>
      </c>
      <c r="D47" s="32">
        <f>'REEL DETAILS'!AU5</f>
        <v>0</v>
      </c>
      <c r="E47" s="32">
        <f>'REEL DETAILS'!AU6</f>
        <v>0</v>
      </c>
      <c r="F47" s="33">
        <f>'REEL DETAILS'!AU3</f>
        <v>0</v>
      </c>
      <c r="G47" s="39">
        <f t="shared" si="0"/>
        <v>0</v>
      </c>
    </row>
    <row r="48" spans="1:7" x14ac:dyDescent="0.25">
      <c r="A48" s="38">
        <v>47</v>
      </c>
      <c r="B48" s="32">
        <f>'REEL DETAILS'!AV2</f>
        <v>0</v>
      </c>
      <c r="C48" s="32">
        <f>'REEL DETAILS'!AV$4</f>
        <v>0</v>
      </c>
      <c r="D48" s="32">
        <f>'REEL DETAILS'!AV5</f>
        <v>0</v>
      </c>
      <c r="E48" s="32">
        <f>'REEL DETAILS'!AV6</f>
        <v>0</v>
      </c>
      <c r="F48" s="33">
        <f>'REEL DETAILS'!AV3</f>
        <v>0</v>
      </c>
      <c r="G48" s="39">
        <f t="shared" si="0"/>
        <v>0</v>
      </c>
    </row>
    <row r="49" spans="1:7" x14ac:dyDescent="0.25">
      <c r="A49" s="38">
        <v>48</v>
      </c>
      <c r="B49" s="32">
        <f>'REEL DETAILS'!AW2</f>
        <v>0</v>
      </c>
      <c r="C49" s="32">
        <f>'REEL DETAILS'!AW$4</f>
        <v>0</v>
      </c>
      <c r="D49" s="32">
        <f>'REEL DETAILS'!AW5</f>
        <v>0</v>
      </c>
      <c r="E49" s="32">
        <f>'REEL DETAILS'!AW6</f>
        <v>0</v>
      </c>
      <c r="F49" s="33">
        <f>'REEL DETAILS'!AW3</f>
        <v>0</v>
      </c>
      <c r="G49" s="39">
        <f t="shared" si="0"/>
        <v>0</v>
      </c>
    </row>
    <row r="50" spans="1:7" x14ac:dyDescent="0.25">
      <c r="A50" s="38">
        <v>49</v>
      </c>
      <c r="B50" s="32">
        <f>'REEL DETAILS'!AX2</f>
        <v>0</v>
      </c>
      <c r="C50" s="32">
        <f>'REEL DETAILS'!AX$4</f>
        <v>0</v>
      </c>
      <c r="D50" s="32">
        <f>'REEL DETAILS'!AX5</f>
        <v>0</v>
      </c>
      <c r="E50" s="32">
        <f>'REEL DETAILS'!AX6</f>
        <v>0</v>
      </c>
      <c r="F50" s="33">
        <f>'REEL DETAILS'!AX3</f>
        <v>0</v>
      </c>
      <c r="G50" s="39">
        <f t="shared" si="0"/>
        <v>0</v>
      </c>
    </row>
    <row r="51" spans="1:7" x14ac:dyDescent="0.25">
      <c r="A51" s="38">
        <v>50</v>
      </c>
      <c r="B51" s="32">
        <f>'REEL DETAILS'!AY2</f>
        <v>0</v>
      </c>
      <c r="C51" s="32">
        <f>'REEL DETAILS'!AY$4</f>
        <v>0</v>
      </c>
      <c r="D51" s="32">
        <f>'REEL DETAILS'!AY5</f>
        <v>0</v>
      </c>
      <c r="E51" s="32">
        <f>'REEL DETAILS'!AY6</f>
        <v>0</v>
      </c>
      <c r="F51" s="33">
        <f>'REEL DETAILS'!AY3</f>
        <v>0</v>
      </c>
      <c r="G51" s="39">
        <f t="shared" si="0"/>
        <v>0</v>
      </c>
    </row>
    <row r="52" spans="1:7" x14ac:dyDescent="0.25">
      <c r="A52" s="38">
        <v>51</v>
      </c>
      <c r="B52" s="32">
        <f>'REEL DETAILS'!AZ2</f>
        <v>0</v>
      </c>
      <c r="C52" s="32">
        <f>'REEL DETAILS'!AZ$4</f>
        <v>0</v>
      </c>
      <c r="D52" s="32">
        <f>'REEL DETAILS'!AZ5</f>
        <v>0</v>
      </c>
      <c r="E52" s="32">
        <f>'REEL DETAILS'!AZ6</f>
        <v>0</v>
      </c>
      <c r="F52" s="33">
        <f>'REEL DETAILS'!AZ3</f>
        <v>0</v>
      </c>
      <c r="G52" s="39">
        <f t="shared" si="0"/>
        <v>0</v>
      </c>
    </row>
    <row r="53" spans="1:7" x14ac:dyDescent="0.25">
      <c r="A53" s="38">
        <v>52</v>
      </c>
      <c r="B53" s="32">
        <f>'REEL DETAILS'!BA2</f>
        <v>0</v>
      </c>
      <c r="C53" s="32">
        <f>'REEL DETAILS'!BA$4</f>
        <v>0</v>
      </c>
      <c r="D53" s="32">
        <f>'REEL DETAILS'!BA5</f>
        <v>0</v>
      </c>
      <c r="E53" s="32">
        <f>'REEL DETAILS'!BA$6</f>
        <v>0</v>
      </c>
      <c r="F53" s="33">
        <f>'REEL DETAILS'!BA3</f>
        <v>0</v>
      </c>
      <c r="G53" s="39">
        <f t="shared" si="0"/>
        <v>0</v>
      </c>
    </row>
    <row r="54" spans="1:7" x14ac:dyDescent="0.25">
      <c r="A54" s="38">
        <v>53</v>
      </c>
      <c r="B54" s="32">
        <f>'REEL DETAILS'!BB2</f>
        <v>0</v>
      </c>
      <c r="C54" s="32">
        <f>'REEL DETAILS'!BB$4</f>
        <v>0</v>
      </c>
      <c r="D54" s="32">
        <f>'REEL DETAILS'!BB5</f>
        <v>0</v>
      </c>
      <c r="E54" s="32">
        <f>'REEL DETAILS'!BB$6</f>
        <v>0</v>
      </c>
      <c r="F54" s="33">
        <f>'REEL DETAILS'!BB3</f>
        <v>0</v>
      </c>
      <c r="G54" s="39">
        <f t="shared" si="0"/>
        <v>0</v>
      </c>
    </row>
    <row r="55" spans="1:7" x14ac:dyDescent="0.25">
      <c r="A55" s="38">
        <v>54</v>
      </c>
      <c r="B55" s="32">
        <f>'REEL DETAILS'!BC2</f>
        <v>0</v>
      </c>
      <c r="C55" s="32">
        <f>'REEL DETAILS'!BC$4</f>
        <v>0</v>
      </c>
      <c r="D55" s="32">
        <f>'REEL DETAILS'!BC5</f>
        <v>0</v>
      </c>
      <c r="E55" s="32">
        <f>'REEL DETAILS'!BC$6</f>
        <v>0</v>
      </c>
      <c r="F55" s="33">
        <f>'REEL DETAILS'!BC3</f>
        <v>0</v>
      </c>
      <c r="G55" s="39">
        <f t="shared" si="0"/>
        <v>0</v>
      </c>
    </row>
    <row r="56" spans="1:7" x14ac:dyDescent="0.25">
      <c r="A56" s="38">
        <v>55</v>
      </c>
      <c r="B56" s="32">
        <f>'REEL DETAILS'!BD2</f>
        <v>0</v>
      </c>
      <c r="C56" s="32">
        <f>'REEL DETAILS'!BD$4</f>
        <v>0</v>
      </c>
      <c r="D56" s="32">
        <f>'REEL DETAILS'!BD5</f>
        <v>0</v>
      </c>
      <c r="E56" s="32">
        <f>'REEL DETAILS'!BD$6</f>
        <v>0</v>
      </c>
      <c r="F56" s="33">
        <f>'REEL DETAILS'!BD3</f>
        <v>0</v>
      </c>
      <c r="G56" s="39">
        <f t="shared" si="0"/>
        <v>0</v>
      </c>
    </row>
    <row r="57" spans="1:7" x14ac:dyDescent="0.25">
      <c r="A57" s="38">
        <v>56</v>
      </c>
      <c r="B57" s="32">
        <f>'REEL DETAILS'!BE2</f>
        <v>0</v>
      </c>
      <c r="C57" s="32">
        <f>'REEL DETAILS'!BE$4</f>
        <v>0</v>
      </c>
      <c r="D57" s="32">
        <f>'REEL DETAILS'!BE5</f>
        <v>0</v>
      </c>
      <c r="E57" s="32">
        <f>'REEL DETAILS'!BE$6</f>
        <v>0</v>
      </c>
      <c r="F57" s="33">
        <f>'REEL DETAILS'!BE3</f>
        <v>0</v>
      </c>
      <c r="G57" s="39">
        <f t="shared" si="0"/>
        <v>0</v>
      </c>
    </row>
    <row r="58" spans="1:7" x14ac:dyDescent="0.25">
      <c r="A58" s="38">
        <v>57</v>
      </c>
      <c r="B58" s="32">
        <f>'REEL DETAILS'!BF2</f>
        <v>0</v>
      </c>
      <c r="C58" s="32">
        <f>'REEL DETAILS'!BF$4</f>
        <v>0</v>
      </c>
      <c r="D58" s="32">
        <f>'REEL DETAILS'!BA5</f>
        <v>0</v>
      </c>
      <c r="E58" s="32">
        <f>'REEL DETAILS'!BF$6</f>
        <v>0</v>
      </c>
      <c r="F58" s="33">
        <f>'REEL DETAILS'!BF3</f>
        <v>0</v>
      </c>
      <c r="G58" s="39">
        <f t="shared" si="0"/>
        <v>0</v>
      </c>
    </row>
    <row r="59" spans="1:7" x14ac:dyDescent="0.25">
      <c r="A59" s="38">
        <v>58</v>
      </c>
      <c r="B59" s="32">
        <f>'REEL DETAILS'!BG2</f>
        <v>0</v>
      </c>
      <c r="C59" s="32">
        <f>'REEL DETAILS'!BG$4</f>
        <v>0</v>
      </c>
      <c r="D59" s="32">
        <f>'REEL DETAILS'!BA5</f>
        <v>0</v>
      </c>
      <c r="E59" s="32">
        <f>'REEL DETAILS'!BG$6</f>
        <v>0</v>
      </c>
      <c r="F59" s="33">
        <f>'REEL DETAILS'!BG3</f>
        <v>0</v>
      </c>
      <c r="G59" s="39">
        <f t="shared" si="0"/>
        <v>0</v>
      </c>
    </row>
    <row r="60" spans="1:7" x14ac:dyDescent="0.25">
      <c r="A60" s="38">
        <v>59</v>
      </c>
      <c r="B60" s="32">
        <f>'REEL DETAILS'!BH2</f>
        <v>0</v>
      </c>
      <c r="C60" s="32">
        <f>'REEL DETAILS'!BH$4</f>
        <v>0</v>
      </c>
      <c r="D60" s="32">
        <f>'REEL DETAILS'!BA5</f>
        <v>0</v>
      </c>
      <c r="E60" s="32">
        <f>'REEL DETAILS'!BH$6</f>
        <v>0</v>
      </c>
      <c r="F60" s="33">
        <f>'REEL DETAILS'!BH3</f>
        <v>0</v>
      </c>
      <c r="G60" s="39">
        <f t="shared" si="0"/>
        <v>0</v>
      </c>
    </row>
    <row r="61" spans="1:7" ht="15.75" thickBot="1" x14ac:dyDescent="0.3">
      <c r="A61" s="40">
        <v>60</v>
      </c>
      <c r="B61" s="41">
        <f>'REEL DETAILS'!BI2</f>
        <v>0</v>
      </c>
      <c r="C61" s="41">
        <f>'REEL DETAILS'!BI$4</f>
        <v>0</v>
      </c>
      <c r="D61" s="41">
        <f>'REEL DETAILS'!BA5</f>
        <v>0</v>
      </c>
      <c r="E61" s="41">
        <f>'REEL DETAILS'!BI$6</f>
        <v>0</v>
      </c>
      <c r="F61" s="42">
        <f>'REEL DETAILS'!BI3</f>
        <v>0</v>
      </c>
      <c r="G61" s="43">
        <f t="shared" si="0"/>
        <v>0</v>
      </c>
    </row>
  </sheetData>
  <phoneticPr fontId="3" type="noConversion"/>
  <pageMargins left="0.7" right="0.7" top="0.75" bottom="0.75" header="0.3" footer="0.3"/>
  <pageSetup paperSize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51B5-A67B-4BA3-8B56-729BECD068E2}">
  <dimension ref="A1:BI101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0.7109375" defaultRowHeight="15" x14ac:dyDescent="0.25"/>
  <cols>
    <col min="1" max="1" width="11.28515625" style="1" bestFit="1" customWidth="1"/>
    <col min="2" max="2" width="10.7109375" style="4"/>
    <col min="3" max="16384" width="10.7109375" style="1"/>
  </cols>
  <sheetData>
    <row r="1" spans="1:61" s="26" customFormat="1" ht="15.75" thickBot="1" x14ac:dyDescent="0.3">
      <c r="A1" s="25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</row>
    <row r="2" spans="1:61" s="26" customFormat="1" ht="15.75" thickBot="1" x14ac:dyDescent="0.3">
      <c r="A2" s="30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s="26" customFormat="1" ht="15.75" thickBot="1" x14ac:dyDescent="0.3">
      <c r="A3" s="28" t="s">
        <v>6</v>
      </c>
      <c r="B3" s="29">
        <f t="shared" ref="B3:AG3" si="0">SUM(B$7:B$1048576)</f>
        <v>0</v>
      </c>
      <c r="C3" s="29">
        <f t="shared" si="0"/>
        <v>0</v>
      </c>
      <c r="D3" s="29">
        <f t="shared" si="0"/>
        <v>0</v>
      </c>
      <c r="E3" s="29">
        <f t="shared" si="0"/>
        <v>0</v>
      </c>
      <c r="F3" s="29">
        <f t="shared" si="0"/>
        <v>0</v>
      </c>
      <c r="G3" s="29">
        <f t="shared" si="0"/>
        <v>0</v>
      </c>
      <c r="H3" s="29">
        <f t="shared" si="0"/>
        <v>0</v>
      </c>
      <c r="I3" s="29">
        <f t="shared" si="0"/>
        <v>0</v>
      </c>
      <c r="J3" s="29">
        <f t="shared" si="0"/>
        <v>0</v>
      </c>
      <c r="K3" s="29">
        <f t="shared" si="0"/>
        <v>0</v>
      </c>
      <c r="L3" s="29">
        <f t="shared" si="0"/>
        <v>0</v>
      </c>
      <c r="M3" s="29">
        <f t="shared" si="0"/>
        <v>0</v>
      </c>
      <c r="N3" s="29">
        <f t="shared" si="0"/>
        <v>0</v>
      </c>
      <c r="O3" s="29">
        <f t="shared" si="0"/>
        <v>0</v>
      </c>
      <c r="P3" s="29">
        <f t="shared" si="0"/>
        <v>0</v>
      </c>
      <c r="Q3" s="29">
        <f t="shared" si="0"/>
        <v>0</v>
      </c>
      <c r="R3" s="29">
        <f t="shared" si="0"/>
        <v>0</v>
      </c>
      <c r="S3" s="29">
        <f t="shared" si="0"/>
        <v>0</v>
      </c>
      <c r="T3" s="29">
        <f t="shared" si="0"/>
        <v>0</v>
      </c>
      <c r="U3" s="29">
        <f t="shared" si="0"/>
        <v>0</v>
      </c>
      <c r="V3" s="29">
        <f t="shared" si="0"/>
        <v>0</v>
      </c>
      <c r="W3" s="29">
        <f t="shared" si="0"/>
        <v>0</v>
      </c>
      <c r="X3" s="29">
        <f t="shared" si="0"/>
        <v>0</v>
      </c>
      <c r="Y3" s="29">
        <f t="shared" si="0"/>
        <v>0</v>
      </c>
      <c r="Z3" s="29">
        <f t="shared" si="0"/>
        <v>0</v>
      </c>
      <c r="AA3" s="29">
        <f t="shared" si="0"/>
        <v>0</v>
      </c>
      <c r="AB3" s="29">
        <f t="shared" si="0"/>
        <v>0</v>
      </c>
      <c r="AC3" s="29">
        <f t="shared" si="0"/>
        <v>0</v>
      </c>
      <c r="AD3" s="29">
        <f t="shared" si="0"/>
        <v>0</v>
      </c>
      <c r="AE3" s="29">
        <f t="shared" si="0"/>
        <v>0</v>
      </c>
      <c r="AF3" s="29">
        <f t="shared" si="0"/>
        <v>0</v>
      </c>
      <c r="AG3" s="29">
        <f t="shared" si="0"/>
        <v>0</v>
      </c>
      <c r="AH3" s="29">
        <f t="shared" ref="AH3:BI3" si="1">SUM(AH$7:AH$1048576)</f>
        <v>0</v>
      </c>
      <c r="AI3" s="29">
        <f t="shared" si="1"/>
        <v>0</v>
      </c>
      <c r="AJ3" s="29">
        <f t="shared" si="1"/>
        <v>0</v>
      </c>
      <c r="AK3" s="29">
        <f t="shared" si="1"/>
        <v>0</v>
      </c>
      <c r="AL3" s="29">
        <f t="shared" si="1"/>
        <v>0</v>
      </c>
      <c r="AM3" s="29">
        <f t="shared" si="1"/>
        <v>0</v>
      </c>
      <c r="AN3" s="29">
        <f t="shared" si="1"/>
        <v>0</v>
      </c>
      <c r="AO3" s="29">
        <f t="shared" si="1"/>
        <v>0</v>
      </c>
      <c r="AP3" s="29">
        <f t="shared" si="1"/>
        <v>0</v>
      </c>
      <c r="AQ3" s="29">
        <f t="shared" si="1"/>
        <v>0</v>
      </c>
      <c r="AR3" s="29">
        <f t="shared" si="1"/>
        <v>0</v>
      </c>
      <c r="AS3" s="29">
        <f t="shared" si="1"/>
        <v>0</v>
      </c>
      <c r="AT3" s="29">
        <f t="shared" si="1"/>
        <v>0</v>
      </c>
      <c r="AU3" s="29">
        <f t="shared" si="1"/>
        <v>0</v>
      </c>
      <c r="AV3" s="29">
        <f t="shared" si="1"/>
        <v>0</v>
      </c>
      <c r="AW3" s="29">
        <f t="shared" si="1"/>
        <v>0</v>
      </c>
      <c r="AX3" s="29">
        <f t="shared" si="1"/>
        <v>0</v>
      </c>
      <c r="AY3" s="29">
        <f t="shared" si="1"/>
        <v>0</v>
      </c>
      <c r="AZ3" s="29">
        <f t="shared" si="1"/>
        <v>0</v>
      </c>
      <c r="BA3" s="29">
        <f t="shared" si="1"/>
        <v>0</v>
      </c>
      <c r="BB3" s="29">
        <f t="shared" si="1"/>
        <v>0</v>
      </c>
      <c r="BC3" s="29">
        <f t="shared" si="1"/>
        <v>0</v>
      </c>
      <c r="BD3" s="29">
        <f t="shared" si="1"/>
        <v>0</v>
      </c>
      <c r="BE3" s="29">
        <f t="shared" si="1"/>
        <v>0</v>
      </c>
      <c r="BF3" s="29">
        <f t="shared" si="1"/>
        <v>0</v>
      </c>
      <c r="BG3" s="29">
        <f t="shared" si="1"/>
        <v>0</v>
      </c>
      <c r="BH3" s="29">
        <f t="shared" si="1"/>
        <v>0</v>
      </c>
      <c r="BI3" s="29">
        <f t="shared" si="1"/>
        <v>0</v>
      </c>
    </row>
    <row r="4" spans="1:61" s="26" customFormat="1" ht="15.75" thickBot="1" x14ac:dyDescent="0.3">
      <c r="A4" s="27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s="26" customFormat="1" ht="15.75" thickBot="1" x14ac:dyDescent="0.3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1" s="26" customFormat="1" ht="15.75" thickBot="1" x14ac:dyDescent="0.3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9" spans="1:61" x14ac:dyDescent="0.25">
      <c r="AU9" s="11"/>
    </row>
    <row r="10" spans="1:61" x14ac:dyDescent="0.25">
      <c r="U10" s="11"/>
      <c r="V10" s="11"/>
      <c r="W10" s="11"/>
      <c r="X10" s="11"/>
      <c r="Y10" s="11"/>
      <c r="Z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R10" s="11"/>
      <c r="AT10" s="11"/>
      <c r="AU10" s="11"/>
      <c r="AV10" s="11"/>
      <c r="AW10" s="11"/>
      <c r="AX10" s="11"/>
      <c r="BD10" s="11"/>
    </row>
    <row r="11" spans="1:61" x14ac:dyDescent="0.25">
      <c r="U11" s="11"/>
      <c r="V11" s="11"/>
      <c r="W11" s="11"/>
      <c r="Y11" s="11"/>
      <c r="Z11" s="11"/>
      <c r="AB11" s="11"/>
      <c r="AD11" s="11"/>
      <c r="AE11" s="11"/>
      <c r="AF11" s="11"/>
      <c r="AG11" s="11"/>
      <c r="AI11" s="11"/>
      <c r="AJ11" s="11"/>
      <c r="AK11" s="11"/>
      <c r="AL11" s="11"/>
      <c r="AM11" s="11"/>
      <c r="AN11" s="11"/>
      <c r="AO11" s="11"/>
      <c r="AP11" s="11"/>
      <c r="AR11" s="11"/>
      <c r="AT11" s="11"/>
      <c r="AU11" s="11"/>
      <c r="AV11" s="11"/>
      <c r="AW11" s="11"/>
      <c r="AX11" s="11"/>
    </row>
    <row r="12" spans="1:61" x14ac:dyDescent="0.25">
      <c r="U12" s="11"/>
      <c r="V12" s="11"/>
      <c r="W12" s="11"/>
      <c r="Y12" s="11"/>
      <c r="Z12" s="11"/>
      <c r="AB12" s="11"/>
      <c r="AD12" s="11"/>
      <c r="AE12" s="11"/>
      <c r="AF12" s="11"/>
      <c r="AI12" s="11"/>
      <c r="AK12" s="11"/>
      <c r="AL12" s="11"/>
      <c r="AM12" s="11"/>
      <c r="AN12" s="11"/>
      <c r="AR12" s="11"/>
      <c r="AU12" s="11"/>
      <c r="AV12" s="11"/>
      <c r="AW12" s="11"/>
      <c r="AX12" s="11"/>
    </row>
    <row r="13" spans="1:61" x14ac:dyDescent="0.25">
      <c r="U13" s="11"/>
      <c r="V13" s="11"/>
      <c r="Y13" s="11"/>
      <c r="Z13" s="11"/>
      <c r="AD13" s="11"/>
      <c r="AE13" s="11"/>
      <c r="AF13" s="11"/>
      <c r="AI13" s="11"/>
      <c r="AK13" s="11"/>
      <c r="AL13" s="11"/>
      <c r="AM13" s="11"/>
      <c r="AN13" s="11"/>
      <c r="AR13" s="11"/>
      <c r="AU13" s="11"/>
      <c r="AV13" s="11"/>
      <c r="AW13" s="11"/>
      <c r="AX13" s="11"/>
    </row>
    <row r="14" spans="1:61" x14ac:dyDescent="0.25">
      <c r="U14" s="11"/>
      <c r="V14" s="11"/>
      <c r="Y14" s="11"/>
      <c r="Z14" s="11"/>
      <c r="AD14" s="11"/>
      <c r="AE14" s="11"/>
      <c r="AF14" s="11"/>
      <c r="AK14" s="11"/>
      <c r="AL14" s="11"/>
      <c r="AM14" s="11"/>
      <c r="AN14" s="11"/>
      <c r="AR14" s="11"/>
      <c r="AU14" s="11"/>
      <c r="AV14" s="11"/>
      <c r="AW14" s="11"/>
      <c r="AX14" s="11"/>
    </row>
    <row r="15" spans="1:61" x14ac:dyDescent="0.25">
      <c r="U15" s="11"/>
      <c r="V15" s="11"/>
      <c r="Y15" s="11"/>
      <c r="Z15" s="11"/>
      <c r="AF15" s="11"/>
      <c r="AL15" s="11"/>
      <c r="AM15" s="11"/>
      <c r="AN15" s="11"/>
      <c r="AR15" s="11"/>
      <c r="AU15" s="11"/>
      <c r="AV15" s="11"/>
      <c r="AX15" s="11"/>
    </row>
    <row r="16" spans="1:61" x14ac:dyDescent="0.25">
      <c r="U16" s="11"/>
      <c r="V16" s="11"/>
      <c r="Z16" s="11"/>
      <c r="AF16" s="11"/>
      <c r="AL16" s="11"/>
      <c r="AM16" s="11"/>
      <c r="AN16" s="11"/>
      <c r="AR16" s="11"/>
      <c r="AU16" s="11"/>
      <c r="AX16" s="11"/>
    </row>
    <row r="17" spans="21:50" x14ac:dyDescent="0.25">
      <c r="U17" s="11"/>
      <c r="V17" s="11"/>
      <c r="Z17" s="11"/>
      <c r="AF17" s="11"/>
      <c r="AM17" s="11"/>
      <c r="AN17" s="11"/>
      <c r="AU17" s="11"/>
      <c r="AX17" s="11"/>
    </row>
    <row r="18" spans="21:50" x14ac:dyDescent="0.25">
      <c r="U18" s="11"/>
      <c r="V18" s="11"/>
      <c r="Z18" s="11"/>
      <c r="AF18" s="11"/>
      <c r="AM18" s="11"/>
      <c r="AN18" s="11"/>
      <c r="AU18" s="11"/>
      <c r="AX18" s="11"/>
    </row>
    <row r="19" spans="21:50" x14ac:dyDescent="0.25">
      <c r="U19" s="11"/>
      <c r="V19" s="11"/>
      <c r="Z19" s="11"/>
      <c r="AF19" s="11"/>
      <c r="AM19" s="11"/>
      <c r="AN19" s="11"/>
      <c r="AU19" s="11"/>
      <c r="AX19" s="11"/>
    </row>
    <row r="20" spans="21:50" x14ac:dyDescent="0.25">
      <c r="U20" s="11"/>
      <c r="V20" s="11"/>
      <c r="Z20" s="11"/>
      <c r="AF20" s="11"/>
      <c r="AM20" s="11"/>
      <c r="AN20" s="11"/>
      <c r="AU20" s="11"/>
      <c r="AX20" s="11"/>
    </row>
    <row r="21" spans="21:50" x14ac:dyDescent="0.25">
      <c r="U21" s="11"/>
      <c r="V21" s="11"/>
      <c r="Z21" s="11"/>
      <c r="AF21" s="11"/>
      <c r="AM21" s="11"/>
      <c r="AN21" s="11"/>
      <c r="AU21" s="11"/>
      <c r="AX21" s="11"/>
    </row>
    <row r="22" spans="21:50" x14ac:dyDescent="0.25">
      <c r="U22" s="11"/>
      <c r="V22" s="11"/>
      <c r="Z22" s="11"/>
      <c r="AF22" s="11"/>
      <c r="AM22" s="11"/>
      <c r="AN22" s="11"/>
      <c r="AU22" s="11"/>
    </row>
    <row r="23" spans="21:50" x14ac:dyDescent="0.25">
      <c r="U23" s="11"/>
      <c r="V23" s="11"/>
      <c r="Z23" s="11"/>
      <c r="AF23" s="11"/>
      <c r="AM23" s="11"/>
      <c r="AN23" s="11"/>
      <c r="AU23" s="11"/>
    </row>
    <row r="24" spans="21:50" x14ac:dyDescent="0.25">
      <c r="U24" s="11"/>
      <c r="V24" s="11"/>
      <c r="AF24" s="11"/>
      <c r="AM24" s="11"/>
      <c r="AN24" s="11"/>
      <c r="AU24" s="11"/>
    </row>
    <row r="25" spans="21:50" x14ac:dyDescent="0.25">
      <c r="U25" s="11"/>
      <c r="V25" s="11"/>
      <c r="AF25" s="11"/>
      <c r="AM25" s="11"/>
      <c r="AN25" s="11"/>
      <c r="AU25" s="11"/>
    </row>
    <row r="26" spans="21:50" x14ac:dyDescent="0.25">
      <c r="U26" s="11"/>
      <c r="V26" s="11"/>
      <c r="AF26" s="11"/>
      <c r="AM26" s="11"/>
      <c r="AN26" s="11"/>
      <c r="AU26" s="11"/>
    </row>
    <row r="27" spans="21:50" x14ac:dyDescent="0.25">
      <c r="U27" s="11"/>
      <c r="V27" s="11"/>
      <c r="AF27" s="11"/>
      <c r="AM27" s="11"/>
      <c r="AN27" s="11"/>
      <c r="AU27" s="11"/>
    </row>
    <row r="28" spans="21:50" x14ac:dyDescent="0.25">
      <c r="U28" s="11"/>
      <c r="V28" s="11"/>
      <c r="AF28" s="11"/>
      <c r="AM28" s="11"/>
      <c r="AN28" s="11"/>
      <c r="AU28" s="11"/>
    </row>
    <row r="29" spans="21:50" x14ac:dyDescent="0.25">
      <c r="U29" s="11"/>
      <c r="V29" s="11"/>
      <c r="AF29" s="11"/>
      <c r="AM29" s="11"/>
      <c r="AN29" s="11"/>
      <c r="AU29" s="11"/>
    </row>
    <row r="30" spans="21:50" x14ac:dyDescent="0.25">
      <c r="U30" s="11"/>
      <c r="V30" s="11"/>
      <c r="AF30" s="11"/>
      <c r="AN30" s="11"/>
      <c r="AU30" s="11"/>
    </row>
    <row r="31" spans="21:50" x14ac:dyDescent="0.25">
      <c r="U31" s="11"/>
      <c r="V31" s="11"/>
      <c r="AF31" s="11"/>
      <c r="AN31" s="11"/>
      <c r="AU31" s="11"/>
    </row>
    <row r="32" spans="21:50" x14ac:dyDescent="0.25">
      <c r="U32" s="11"/>
      <c r="V32" s="11"/>
      <c r="AF32" s="11"/>
      <c r="AN32" s="11"/>
      <c r="AU32" s="11"/>
    </row>
    <row r="33" spans="21:47" x14ac:dyDescent="0.25">
      <c r="U33" s="11"/>
      <c r="V33" s="11"/>
      <c r="AF33" s="11"/>
      <c r="AN33" s="11"/>
      <c r="AU33" s="11"/>
    </row>
    <row r="34" spans="21:47" x14ac:dyDescent="0.25">
      <c r="U34" s="11"/>
      <c r="V34" s="11"/>
      <c r="AF34" s="11"/>
      <c r="AU34" s="11"/>
    </row>
    <row r="35" spans="21:47" x14ac:dyDescent="0.25">
      <c r="U35" s="11"/>
      <c r="V35" s="11"/>
      <c r="AF35" s="11"/>
      <c r="AU35" s="11"/>
    </row>
    <row r="36" spans="21:47" x14ac:dyDescent="0.25">
      <c r="U36" s="11"/>
      <c r="V36" s="11"/>
      <c r="AF36" s="11"/>
      <c r="AU36" s="11"/>
    </row>
    <row r="37" spans="21:47" x14ac:dyDescent="0.25">
      <c r="U37" s="11"/>
      <c r="V37" s="11"/>
      <c r="AU37" s="11"/>
    </row>
    <row r="38" spans="21:47" x14ac:dyDescent="0.25">
      <c r="U38" s="11"/>
      <c r="V38" s="11"/>
      <c r="AU38" s="11"/>
    </row>
    <row r="39" spans="21:47" x14ac:dyDescent="0.25">
      <c r="U39" s="11"/>
      <c r="V39" s="11"/>
      <c r="AU39" s="11"/>
    </row>
    <row r="40" spans="21:47" x14ac:dyDescent="0.25">
      <c r="U40" s="11"/>
      <c r="V40" s="11"/>
      <c r="AU40" s="11"/>
    </row>
    <row r="41" spans="21:47" x14ac:dyDescent="0.25">
      <c r="U41" s="11"/>
      <c r="V41" s="11"/>
      <c r="AU41" s="11"/>
    </row>
    <row r="42" spans="21:47" x14ac:dyDescent="0.25">
      <c r="U42" s="11"/>
      <c r="V42" s="11"/>
      <c r="AU42" s="11"/>
    </row>
    <row r="43" spans="21:47" x14ac:dyDescent="0.25">
      <c r="U43" s="11"/>
      <c r="V43" s="11"/>
      <c r="AU43" s="11"/>
    </row>
    <row r="44" spans="21:47" x14ac:dyDescent="0.25">
      <c r="U44" s="11"/>
      <c r="V44" s="11"/>
    </row>
    <row r="45" spans="21:47" x14ac:dyDescent="0.25">
      <c r="U45" s="11"/>
      <c r="V45" s="11"/>
    </row>
    <row r="46" spans="21:47" x14ac:dyDescent="0.25">
      <c r="U46" s="11"/>
      <c r="V46" s="11"/>
    </row>
    <row r="47" spans="21:47" x14ac:dyDescent="0.25">
      <c r="U47" s="11"/>
      <c r="V47" s="11"/>
    </row>
    <row r="48" spans="21:47" x14ac:dyDescent="0.25">
      <c r="U48" s="11"/>
      <c r="V48" s="11"/>
    </row>
    <row r="49" spans="21:22" x14ac:dyDescent="0.25">
      <c r="U49" s="11"/>
      <c r="V49" s="11"/>
    </row>
    <row r="50" spans="21:22" x14ac:dyDescent="0.25">
      <c r="U50" s="11"/>
      <c r="V50" s="11"/>
    </row>
    <row r="51" spans="21:22" x14ac:dyDescent="0.25">
      <c r="U51" s="11"/>
      <c r="V51" s="11"/>
    </row>
    <row r="52" spans="21:22" x14ac:dyDescent="0.25">
      <c r="U52" s="11"/>
      <c r="V52" s="11"/>
    </row>
    <row r="53" spans="21:22" x14ac:dyDescent="0.25">
      <c r="U53" s="11"/>
      <c r="V53" s="11"/>
    </row>
    <row r="54" spans="21:22" x14ac:dyDescent="0.25">
      <c r="U54" s="11"/>
      <c r="V54" s="11"/>
    </row>
    <row r="55" spans="21:22" x14ac:dyDescent="0.25">
      <c r="U55" s="11"/>
      <c r="V55" s="11"/>
    </row>
    <row r="56" spans="21:22" x14ac:dyDescent="0.25">
      <c r="U56" s="11"/>
      <c r="V56" s="11"/>
    </row>
    <row r="57" spans="21:22" x14ac:dyDescent="0.25">
      <c r="U57" s="11"/>
      <c r="V57" s="11"/>
    </row>
    <row r="58" spans="21:22" x14ac:dyDescent="0.25">
      <c r="U58" s="11"/>
      <c r="V58" s="11"/>
    </row>
    <row r="59" spans="21:22" x14ac:dyDescent="0.25">
      <c r="U59" s="11"/>
      <c r="V59" s="11"/>
    </row>
    <row r="60" spans="21:22" x14ac:dyDescent="0.25">
      <c r="U60" s="11"/>
      <c r="V60" s="11"/>
    </row>
    <row r="61" spans="21:22" x14ac:dyDescent="0.25">
      <c r="U61" s="11"/>
      <c r="V61" s="11"/>
    </row>
    <row r="62" spans="21:22" x14ac:dyDescent="0.25">
      <c r="U62" s="11"/>
      <c r="V62" s="11"/>
    </row>
    <row r="63" spans="21:22" x14ac:dyDescent="0.25">
      <c r="U63" s="11"/>
      <c r="V63" s="11"/>
    </row>
    <row r="64" spans="21:22" x14ac:dyDescent="0.25">
      <c r="U64" s="11"/>
      <c r="V64" s="11"/>
    </row>
    <row r="65" spans="21:22" x14ac:dyDescent="0.25">
      <c r="U65" s="11"/>
      <c r="V65" s="11"/>
    </row>
    <row r="66" spans="21:22" x14ac:dyDescent="0.25">
      <c r="U66" s="11"/>
      <c r="V66" s="11"/>
    </row>
    <row r="67" spans="21:22" x14ac:dyDescent="0.25">
      <c r="U67" s="11"/>
      <c r="V67" s="11"/>
    </row>
    <row r="68" spans="21:22" x14ac:dyDescent="0.25">
      <c r="U68" s="11"/>
      <c r="V68" s="11"/>
    </row>
    <row r="69" spans="21:22" x14ac:dyDescent="0.25">
      <c r="U69" s="11"/>
      <c r="V69" s="11"/>
    </row>
    <row r="70" spans="21:22" x14ac:dyDescent="0.25">
      <c r="U70" s="11"/>
      <c r="V70" s="11"/>
    </row>
    <row r="71" spans="21:22" x14ac:dyDescent="0.25">
      <c r="U71" s="11"/>
      <c r="V71" s="11"/>
    </row>
    <row r="72" spans="21:22" x14ac:dyDescent="0.25">
      <c r="U72" s="11"/>
      <c r="V72" s="11"/>
    </row>
    <row r="73" spans="21:22" x14ac:dyDescent="0.25">
      <c r="U73" s="11"/>
      <c r="V73" s="11"/>
    </row>
    <row r="74" spans="21:22" x14ac:dyDescent="0.25">
      <c r="U74" s="11"/>
      <c r="V74" s="11"/>
    </row>
    <row r="75" spans="21:22" x14ac:dyDescent="0.25">
      <c r="U75" s="11"/>
      <c r="V75" s="11"/>
    </row>
    <row r="76" spans="21:22" x14ac:dyDescent="0.25">
      <c r="U76" s="11"/>
      <c r="V76" s="11"/>
    </row>
    <row r="77" spans="21:22" x14ac:dyDescent="0.25">
      <c r="U77" s="11"/>
      <c r="V77" s="11"/>
    </row>
    <row r="78" spans="21:22" x14ac:dyDescent="0.25">
      <c r="U78" s="11"/>
      <c r="V78" s="11"/>
    </row>
    <row r="79" spans="21:22" x14ac:dyDescent="0.25">
      <c r="U79" s="11"/>
      <c r="V79" s="11"/>
    </row>
    <row r="80" spans="21:22" x14ac:dyDescent="0.25">
      <c r="U80" s="11"/>
      <c r="V80" s="11"/>
    </row>
    <row r="81" spans="21:22" x14ac:dyDescent="0.25">
      <c r="U81" s="11"/>
      <c r="V81" s="11"/>
    </row>
    <row r="82" spans="21:22" x14ac:dyDescent="0.25">
      <c r="U82" s="11"/>
      <c r="V82" s="11"/>
    </row>
    <row r="83" spans="21:22" x14ac:dyDescent="0.25">
      <c r="U83" s="11"/>
      <c r="V83" s="11"/>
    </row>
    <row r="84" spans="21:22" x14ac:dyDescent="0.25">
      <c r="U84" s="11"/>
      <c r="V84" s="11"/>
    </row>
    <row r="85" spans="21:22" x14ac:dyDescent="0.25">
      <c r="U85" s="11"/>
      <c r="V85" s="11"/>
    </row>
    <row r="86" spans="21:22" x14ac:dyDescent="0.25">
      <c r="U86" s="11"/>
      <c r="V86" s="11"/>
    </row>
    <row r="87" spans="21:22" x14ac:dyDescent="0.25">
      <c r="U87" s="11"/>
      <c r="V87" s="11"/>
    </row>
    <row r="88" spans="21:22" x14ac:dyDescent="0.25">
      <c r="U88" s="11"/>
      <c r="V88" s="11"/>
    </row>
    <row r="89" spans="21:22" x14ac:dyDescent="0.25">
      <c r="U89" s="11"/>
      <c r="V89" s="11"/>
    </row>
    <row r="90" spans="21:22" x14ac:dyDescent="0.25">
      <c r="U90" s="11"/>
      <c r="V90" s="11"/>
    </row>
    <row r="91" spans="21:22" x14ac:dyDescent="0.25">
      <c r="U91" s="11"/>
      <c r="V91" s="11"/>
    </row>
    <row r="92" spans="21:22" x14ac:dyDescent="0.25">
      <c r="U92" s="11"/>
      <c r="V92" s="11"/>
    </row>
    <row r="93" spans="21:22" x14ac:dyDescent="0.25">
      <c r="U93" s="11"/>
      <c r="V93" s="11"/>
    </row>
    <row r="94" spans="21:22" x14ac:dyDescent="0.25">
      <c r="U94" s="11"/>
      <c r="V94" s="11"/>
    </row>
    <row r="95" spans="21:22" x14ac:dyDescent="0.25">
      <c r="U95" s="11"/>
      <c r="V95" s="11"/>
    </row>
    <row r="96" spans="21:22" x14ac:dyDescent="0.25">
      <c r="U96" s="11"/>
      <c r="V96" s="11"/>
    </row>
    <row r="97" spans="21:22" x14ac:dyDescent="0.25">
      <c r="U97" s="11"/>
      <c r="V97" s="11"/>
    </row>
    <row r="98" spans="21:22" x14ac:dyDescent="0.25">
      <c r="U98" s="11"/>
      <c r="V98" s="11"/>
    </row>
    <row r="99" spans="21:22" x14ac:dyDescent="0.25">
      <c r="U99" s="11"/>
      <c r="V99" s="11"/>
    </row>
    <row r="100" spans="21:22" x14ac:dyDescent="0.25">
      <c r="U100" s="11"/>
      <c r="V100" s="11"/>
    </row>
    <row r="101" spans="21:22" x14ac:dyDescent="0.25">
      <c r="U101" s="11"/>
      <c r="V101" s="11"/>
    </row>
  </sheetData>
  <dataValidations count="1">
    <dataValidation type="list" allowBlank="1" showInputMessage="1" showErrorMessage="1" sqref="B4:BI4" xr:uid="{76DB662F-D758-4A6D-98E7-18248833DC46}">
      <formula1>"12,24,36,48,72,96,144,216,288,360,432"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REEL LIST</vt:lpstr>
      <vt:lpstr>REEL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2021-03-11T20:49:44Z</dcterms:modified>
</cp:coreProperties>
</file>