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mno\Google Drive\Paired Study\"/>
    </mc:Choice>
  </mc:AlternateContent>
  <bookViews>
    <workbookView xWindow="28680" yWindow="-120" windowWidth="29040" windowHeight="15840"/>
  </bookViews>
  <sheets>
    <sheet name="Diffusion_Ebullition_Flux" sheetId="1" r:id="rId1"/>
  </sheets>
  <definedNames>
    <definedName name="_xlnm._FilterDatabase" localSheetId="0" hidden="1">Diffusion_Ebullition_Flux!$A$1:$J$41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4" i="1" l="1"/>
  <c r="J9" i="1"/>
  <c r="J13" i="1"/>
  <c r="J12" i="1"/>
  <c r="J19" i="1"/>
  <c r="J11" i="1"/>
  <c r="J3" i="1"/>
  <c r="J15" i="1"/>
  <c r="J7" i="1"/>
  <c r="J8" i="1"/>
  <c r="J20" i="1"/>
  <c r="J16" i="1"/>
  <c r="J10" i="1"/>
  <c r="J17" i="1"/>
  <c r="J21" i="1"/>
  <c r="J14" i="1"/>
  <c r="J5" i="1"/>
  <c r="J18" i="1"/>
  <c r="J24" i="1"/>
  <c r="J30" i="1"/>
  <c r="J27" i="1"/>
  <c r="J25" i="1"/>
  <c r="J29" i="1"/>
  <c r="J32" i="1"/>
  <c r="J34" i="1"/>
  <c r="J37" i="1"/>
  <c r="J28" i="1"/>
  <c r="J26" i="1"/>
  <c r="J31" i="1"/>
  <c r="J23" i="1"/>
  <c r="J41" i="1"/>
  <c r="J39" i="1"/>
  <c r="J22" i="1"/>
  <c r="J38" i="1"/>
  <c r="J36" i="1"/>
  <c r="J35" i="1"/>
  <c r="J33" i="1"/>
  <c r="J40" i="1"/>
  <c r="J6" i="1"/>
</calcChain>
</file>

<file path=xl/sharedStrings.xml><?xml version="1.0" encoding="utf-8"?>
<sst xmlns="http://schemas.openxmlformats.org/spreadsheetml/2006/main" count="90" uniqueCount="52">
  <si>
    <t>Site_ID</t>
  </si>
  <si>
    <t>Waterbody</t>
  </si>
  <si>
    <t>flux_CO2_CC</t>
  </si>
  <si>
    <t>flux_CH4_CC</t>
  </si>
  <si>
    <t>flux_N2O_CC</t>
  </si>
  <si>
    <t>CH4_co2eq</t>
  </si>
  <si>
    <t>N2O_co2eq_mmol</t>
  </si>
  <si>
    <t>D10E</t>
  </si>
  <si>
    <t>Reservoir</t>
  </si>
  <si>
    <t>D14A</t>
  </si>
  <si>
    <t>D20</t>
  </si>
  <si>
    <t>D31A</t>
  </si>
  <si>
    <t>D31B</t>
  </si>
  <si>
    <t>D31C</t>
  </si>
  <si>
    <t>D44B</t>
  </si>
  <si>
    <t>D5</t>
  </si>
  <si>
    <t>D52</t>
  </si>
  <si>
    <t>D56A</t>
  </si>
  <si>
    <t>D56C</t>
  </si>
  <si>
    <t>D56D</t>
  </si>
  <si>
    <t>D57A</t>
  </si>
  <si>
    <t>D57B</t>
  </si>
  <si>
    <t>D61B</t>
  </si>
  <si>
    <t>D65</t>
  </si>
  <si>
    <t>D75</t>
  </si>
  <si>
    <t>D76</t>
  </si>
  <si>
    <t>D8E</t>
  </si>
  <si>
    <t>D8G</t>
  </si>
  <si>
    <t>W10E</t>
  </si>
  <si>
    <t>Wetland</t>
  </si>
  <si>
    <t>W14A</t>
  </si>
  <si>
    <t>W20</t>
  </si>
  <si>
    <t>W31A</t>
  </si>
  <si>
    <t>W31B</t>
  </si>
  <si>
    <t>W31C</t>
  </si>
  <si>
    <t>W44B</t>
  </si>
  <si>
    <t>W5</t>
  </si>
  <si>
    <t>W52</t>
  </si>
  <si>
    <t>W56A</t>
  </si>
  <si>
    <t>W56C</t>
  </si>
  <si>
    <t>W56D</t>
  </si>
  <si>
    <t>W57A</t>
  </si>
  <si>
    <t>W57B</t>
  </si>
  <si>
    <t>W61B</t>
  </si>
  <si>
    <t>W65</t>
  </si>
  <si>
    <t>W75</t>
  </si>
  <si>
    <t>W76</t>
  </si>
  <si>
    <t>W8E</t>
  </si>
  <si>
    <t>W8G</t>
  </si>
  <si>
    <t>CH4_Eb_mmol</t>
  </si>
  <si>
    <t>N2O_co2eq_umol</t>
  </si>
  <si>
    <t>TotalCO2Equiv_mmol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</si>
</sst>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activeCell="I19" sqref="I19"/>
    </sheetView>
  </sheetViews>
  <sheetFormatPr defaultRowHeight="15" x14ac:dyDescent="0.25"/>
  <cols>
    <col min="2" max="2" width="10.85546875" bestFit="1" customWidth="1"/>
    <col min="3" max="6" width="12.7109375" bestFit="1" customWidth="1"/>
    <col min="7" max="7" width="16.85546875" bestFit="1" customWidth="1"/>
    <col min="8" max="8" width="17.5703125" bestFit="1" customWidth="1"/>
    <col min="9" max="9" width="13.85546875" bestFit="1" customWidth="1"/>
    <col min="13" max="13" width="9.28515625" bestFit="1" customWidth="1"/>
    <col min="14" max="14" width="9.5703125" bestFit="1" customWidth="1"/>
    <col min="15" max="15" width="9.28515625" bestFit="1" customWidth="1"/>
    <col min="16" max="16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6</v>
      </c>
      <c r="I1" t="s">
        <v>49</v>
      </c>
      <c r="J1" t="s">
        <v>51</v>
      </c>
    </row>
    <row r="2" spans="1:10" x14ac:dyDescent="0.25">
      <c r="A2" t="s">
        <v>17</v>
      </c>
      <c r="B2" t="s">
        <v>8</v>
      </c>
      <c r="C2">
        <v>-14.29238994</v>
      </c>
      <c r="D2">
        <v>0.29092652800000002</v>
      </c>
      <c r="E2">
        <v>-2.1760500569999999</v>
      </c>
      <c r="F2">
        <v>13.09169376</v>
      </c>
      <c r="G2">
        <v>-759.44146989299998</v>
      </c>
      <c r="H2">
        <v>-0.75944146989299999</v>
      </c>
      <c r="I2">
        <v>0.22592807403323401</v>
      </c>
      <c r="J2">
        <f>C2+F2+H2+I2</f>
        <v>-1.7342095758597655</v>
      </c>
    </row>
    <row r="3" spans="1:10" x14ac:dyDescent="0.25">
      <c r="A3" t="s">
        <v>15</v>
      </c>
      <c r="B3" t="s">
        <v>8</v>
      </c>
      <c r="C3">
        <v>1.4338983460000001</v>
      </c>
      <c r="D3">
        <v>-6.2386500000000003E-4</v>
      </c>
      <c r="E3">
        <v>-1.655290822</v>
      </c>
      <c r="F3">
        <v>-0.126644595</v>
      </c>
      <c r="G3">
        <v>-577.69649687799995</v>
      </c>
      <c r="H3">
        <v>-0.57769649687799995</v>
      </c>
      <c r="I3">
        <v>0.110651567149905</v>
      </c>
      <c r="J3">
        <f t="shared" ref="J2:J41" si="0">C3+F3+H3+I3</f>
        <v>0.84020882127190522</v>
      </c>
    </row>
    <row r="4" spans="1:10" x14ac:dyDescent="0.25">
      <c r="A4" t="s">
        <v>9</v>
      </c>
      <c r="B4" t="s">
        <v>8</v>
      </c>
      <c r="C4">
        <v>-2.4415635849999999</v>
      </c>
      <c r="D4">
        <v>0.18926110400000001</v>
      </c>
      <c r="E4">
        <v>1.0524695019999999</v>
      </c>
      <c r="F4">
        <v>8.5167496800000002</v>
      </c>
      <c r="G4">
        <v>284.16676553999997</v>
      </c>
      <c r="H4">
        <v>0.28416676553999998</v>
      </c>
      <c r="I4">
        <v>7.3105362666483806E-2</v>
      </c>
      <c r="J4">
        <f t="shared" si="0"/>
        <v>6.432458223206484</v>
      </c>
    </row>
    <row r="5" spans="1:10" x14ac:dyDescent="0.25">
      <c r="A5" t="s">
        <v>26</v>
      </c>
      <c r="B5" t="s">
        <v>8</v>
      </c>
      <c r="C5">
        <v>0.449353742</v>
      </c>
      <c r="D5">
        <v>-1.0872360000000001E-3</v>
      </c>
      <c r="E5">
        <v>-1.9890332850000001</v>
      </c>
      <c r="F5">
        <v>-0.22070890800000001</v>
      </c>
      <c r="G5">
        <v>-694.17261646500003</v>
      </c>
      <c r="H5">
        <v>-0.69417261646499995</v>
      </c>
      <c r="I5">
        <v>8.1872396128202904</v>
      </c>
      <c r="J5">
        <f t="shared" si="0"/>
        <v>7.7217118303552903</v>
      </c>
    </row>
    <row r="6" spans="1:10" x14ac:dyDescent="0.25">
      <c r="A6" t="s">
        <v>7</v>
      </c>
      <c r="B6" t="s">
        <v>8</v>
      </c>
      <c r="C6">
        <v>5.1681465360000001</v>
      </c>
      <c r="D6">
        <v>0.111823982</v>
      </c>
      <c r="E6">
        <v>-1.7614755040000001</v>
      </c>
      <c r="F6">
        <v>5.0320791900000001</v>
      </c>
      <c r="G6">
        <v>-614.75495089599997</v>
      </c>
      <c r="H6">
        <v>-0.61475495089599996</v>
      </c>
      <c r="I6">
        <v>1.5063676876502901</v>
      </c>
      <c r="J6">
        <f t="shared" si="0"/>
        <v>11.091838462754289</v>
      </c>
    </row>
    <row r="7" spans="1:10" x14ac:dyDescent="0.25">
      <c r="A7" t="s">
        <v>18</v>
      </c>
      <c r="B7" t="s">
        <v>8</v>
      </c>
      <c r="C7">
        <v>23.488090939999999</v>
      </c>
      <c r="D7">
        <v>0.45468285899999999</v>
      </c>
      <c r="E7">
        <v>-3.3979726170000002</v>
      </c>
      <c r="F7">
        <v>20.460728655</v>
      </c>
      <c r="G7">
        <v>-1185.8924433330001</v>
      </c>
      <c r="H7">
        <v>-1.185892443333</v>
      </c>
      <c r="I7">
        <v>4.7946801775633903</v>
      </c>
      <c r="J7">
        <f t="shared" si="0"/>
        <v>47.557607329230393</v>
      </c>
    </row>
    <row r="8" spans="1:10" x14ac:dyDescent="0.25">
      <c r="A8" t="s">
        <v>19</v>
      </c>
      <c r="B8" t="s">
        <v>8</v>
      </c>
      <c r="C8">
        <v>35.219419209999998</v>
      </c>
      <c r="D8">
        <v>0.54311190899999995</v>
      </c>
      <c r="E8">
        <v>-4.1826202229999998</v>
      </c>
      <c r="F8">
        <v>24.440035904999998</v>
      </c>
      <c r="G8">
        <v>-1459.7344578269999</v>
      </c>
      <c r="H8">
        <v>-1.459734457827</v>
      </c>
      <c r="I8">
        <v>0.48649775425908498</v>
      </c>
      <c r="J8">
        <f t="shared" si="0"/>
        <v>58.686218411432087</v>
      </c>
    </row>
    <row r="9" spans="1:10" x14ac:dyDescent="0.25">
      <c r="A9" t="s">
        <v>10</v>
      </c>
      <c r="B9" t="s">
        <v>8</v>
      </c>
      <c r="C9">
        <v>35.797746629999999</v>
      </c>
      <c r="D9">
        <v>0.74480274899999999</v>
      </c>
      <c r="E9">
        <v>-2.5170823339999999</v>
      </c>
      <c r="F9">
        <v>33.516123704999998</v>
      </c>
      <c r="G9">
        <v>-878.46173456600002</v>
      </c>
      <c r="H9">
        <v>-0.87846173456599996</v>
      </c>
      <c r="I9">
        <v>2.5770639244401901</v>
      </c>
      <c r="J9">
        <f t="shared" si="0"/>
        <v>71.012472524874184</v>
      </c>
    </row>
    <row r="10" spans="1:10" x14ac:dyDescent="0.25">
      <c r="A10" t="s">
        <v>22</v>
      </c>
      <c r="B10" t="s">
        <v>8</v>
      </c>
      <c r="C10">
        <v>67.848932820000002</v>
      </c>
      <c r="D10">
        <v>0.38443359300000002</v>
      </c>
      <c r="E10">
        <v>7.2598343300000003</v>
      </c>
      <c r="F10">
        <v>17.299511684999999</v>
      </c>
      <c r="G10">
        <v>1960.1552690999999</v>
      </c>
      <c r="H10">
        <v>1.9601552690999999</v>
      </c>
      <c r="I10">
        <v>0.10024842321972099</v>
      </c>
      <c r="J10">
        <f t="shared" si="0"/>
        <v>87.208848197319725</v>
      </c>
    </row>
    <row r="11" spans="1:10" x14ac:dyDescent="0.25">
      <c r="A11" t="s">
        <v>14</v>
      </c>
      <c r="B11" t="s">
        <v>8</v>
      </c>
      <c r="C11">
        <v>-10.46902764</v>
      </c>
      <c r="D11">
        <v>1.9909689939999999</v>
      </c>
      <c r="E11">
        <v>-2.5980936840000002</v>
      </c>
      <c r="F11">
        <v>89.593604729999996</v>
      </c>
      <c r="G11">
        <v>-906.73469571600003</v>
      </c>
      <c r="H11">
        <v>-0.90673469571599996</v>
      </c>
      <c r="I11">
        <v>9.8908611422855799</v>
      </c>
      <c r="J11">
        <f t="shared" si="0"/>
        <v>88.108703536569578</v>
      </c>
    </row>
    <row r="12" spans="1:10" x14ac:dyDescent="0.25">
      <c r="A12" t="s">
        <v>12</v>
      </c>
      <c r="B12" t="s">
        <v>8</v>
      </c>
      <c r="C12">
        <v>-23.994547799999999</v>
      </c>
      <c r="D12">
        <v>2.6454253159999999</v>
      </c>
      <c r="E12">
        <v>-2.6694171199999999</v>
      </c>
      <c r="F12">
        <v>119.04413922000001</v>
      </c>
      <c r="G12">
        <v>-931.62657488000002</v>
      </c>
      <c r="H12">
        <v>-0.93162657488</v>
      </c>
      <c r="I12">
        <v>0.856059150993845</v>
      </c>
      <c r="J12">
        <f t="shared" si="0"/>
        <v>94.974023996113857</v>
      </c>
    </row>
    <row r="13" spans="1:10" x14ac:dyDescent="0.25">
      <c r="A13" t="s">
        <v>11</v>
      </c>
      <c r="B13" t="s">
        <v>8</v>
      </c>
      <c r="C13">
        <v>37.993803200000002</v>
      </c>
      <c r="D13">
        <v>1.56443979</v>
      </c>
      <c r="E13">
        <v>-3.0884994890000002</v>
      </c>
      <c r="F13">
        <v>70.399790550000006</v>
      </c>
      <c r="G13">
        <v>-1077.886321661</v>
      </c>
      <c r="H13">
        <v>-1.077886321661</v>
      </c>
      <c r="I13">
        <v>3.8065600639362297E-2</v>
      </c>
      <c r="J13">
        <f t="shared" si="0"/>
        <v>107.35377302897837</v>
      </c>
    </row>
    <row r="14" spans="1:10" x14ac:dyDescent="0.25">
      <c r="A14" t="s">
        <v>25</v>
      </c>
      <c r="B14" t="s">
        <v>8</v>
      </c>
      <c r="C14">
        <v>-24.623932539999998</v>
      </c>
      <c r="D14">
        <v>1.8405952699999999</v>
      </c>
      <c r="E14">
        <v>-2.4628998229999999</v>
      </c>
      <c r="F14">
        <v>82.826787150000001</v>
      </c>
      <c r="G14">
        <v>-859.55203822700003</v>
      </c>
      <c r="H14">
        <v>-0.85955203822699999</v>
      </c>
      <c r="I14">
        <v>60.738590233014598</v>
      </c>
      <c r="J14">
        <f t="shared" si="0"/>
        <v>118.0818928047876</v>
      </c>
    </row>
    <row r="15" spans="1:10" x14ac:dyDescent="0.25">
      <c r="A15" t="s">
        <v>16</v>
      </c>
      <c r="B15" t="s">
        <v>8</v>
      </c>
      <c r="C15">
        <v>-12.03212658</v>
      </c>
      <c r="D15">
        <v>3.431244559</v>
      </c>
      <c r="E15">
        <v>-3.9736853490000001</v>
      </c>
      <c r="F15">
        <v>154.406005155</v>
      </c>
      <c r="G15">
        <v>-1386.816186801</v>
      </c>
      <c r="H15">
        <v>-1.3868161868010001</v>
      </c>
      <c r="I15">
        <v>3.15035039959858</v>
      </c>
      <c r="J15">
        <f t="shared" si="0"/>
        <v>144.13741278779756</v>
      </c>
    </row>
    <row r="16" spans="1:10" x14ac:dyDescent="0.25">
      <c r="A16" t="s">
        <v>21</v>
      </c>
      <c r="B16" t="s">
        <v>8</v>
      </c>
      <c r="C16">
        <v>-19.532080059999998</v>
      </c>
      <c r="D16">
        <v>4.1005718770000001</v>
      </c>
      <c r="E16">
        <v>-3.8109426420000001</v>
      </c>
      <c r="F16">
        <v>184.525734465</v>
      </c>
      <c r="G16">
        <v>-1330.0189820579999</v>
      </c>
      <c r="H16">
        <v>-1.330018982058</v>
      </c>
      <c r="I16">
        <v>28.1213303534266</v>
      </c>
      <c r="J16">
        <f t="shared" si="0"/>
        <v>191.78496577636861</v>
      </c>
    </row>
    <row r="17" spans="1:10" x14ac:dyDescent="0.25">
      <c r="A17" t="s">
        <v>23</v>
      </c>
      <c r="B17" t="s">
        <v>8</v>
      </c>
      <c r="C17">
        <v>59.057063200000002</v>
      </c>
      <c r="D17">
        <v>4.590899093</v>
      </c>
      <c r="E17">
        <v>11.616245859999999</v>
      </c>
      <c r="F17">
        <v>206.59045918499999</v>
      </c>
      <c r="G17">
        <v>3136.3863821999998</v>
      </c>
      <c r="H17">
        <v>3.1363863822</v>
      </c>
      <c r="I17">
        <v>52.680146012880002</v>
      </c>
      <c r="J17">
        <f t="shared" si="0"/>
        <v>321.46405478008001</v>
      </c>
    </row>
    <row r="18" spans="1:10" x14ac:dyDescent="0.25">
      <c r="A18" t="s">
        <v>27</v>
      </c>
      <c r="B18" t="s">
        <v>8</v>
      </c>
      <c r="C18">
        <v>104.45769799999999</v>
      </c>
      <c r="D18">
        <v>6.3786250449999997</v>
      </c>
      <c r="E18">
        <v>-1.2429314250000001</v>
      </c>
      <c r="F18">
        <v>287.03812702499999</v>
      </c>
      <c r="G18">
        <v>-433.78306732499999</v>
      </c>
      <c r="H18">
        <v>-0.43378306732499999</v>
      </c>
      <c r="I18">
        <v>4.8904667602276604</v>
      </c>
      <c r="J18">
        <f t="shared" si="0"/>
        <v>395.95250871790262</v>
      </c>
    </row>
    <row r="19" spans="1:10" x14ac:dyDescent="0.25">
      <c r="A19" t="s">
        <v>13</v>
      </c>
      <c r="B19" t="s">
        <v>8</v>
      </c>
      <c r="C19">
        <v>33.423077489999997</v>
      </c>
      <c r="D19">
        <v>12.982295669999999</v>
      </c>
      <c r="E19">
        <v>-9.6586023910000005</v>
      </c>
      <c r="F19">
        <v>584.20330515000001</v>
      </c>
      <c r="G19">
        <v>-3370.8522344590001</v>
      </c>
      <c r="H19">
        <v>-3.370852234459</v>
      </c>
      <c r="I19">
        <v>15.7622399030108</v>
      </c>
      <c r="J19">
        <f t="shared" si="0"/>
        <v>630.0177703085518</v>
      </c>
    </row>
    <row r="20" spans="1:10" x14ac:dyDescent="0.25">
      <c r="A20" t="s">
        <v>20</v>
      </c>
      <c r="B20" t="s">
        <v>8</v>
      </c>
      <c r="C20">
        <v>-30.348215939999999</v>
      </c>
      <c r="D20">
        <v>13.52046517</v>
      </c>
      <c r="E20">
        <v>-3.8311292360000002</v>
      </c>
      <c r="F20">
        <v>608.42093265000005</v>
      </c>
      <c r="G20">
        <v>-1337.0641033639999</v>
      </c>
      <c r="H20">
        <v>-1.3370641033640001</v>
      </c>
      <c r="I20">
        <v>168.44740188727801</v>
      </c>
      <c r="J20">
        <f t="shared" si="0"/>
        <v>745.18305449391403</v>
      </c>
    </row>
    <row r="21" spans="1:10" x14ac:dyDescent="0.25">
      <c r="A21" t="s">
        <v>24</v>
      </c>
      <c r="B21" t="s">
        <v>8</v>
      </c>
      <c r="C21">
        <v>463.64375100000001</v>
      </c>
      <c r="D21">
        <v>6.3277446480000004</v>
      </c>
      <c r="E21">
        <v>9.5162094929999999</v>
      </c>
      <c r="F21">
        <v>284.74850916000003</v>
      </c>
      <c r="G21">
        <v>2569.37656311</v>
      </c>
      <c r="H21">
        <v>2.5693765631100001</v>
      </c>
      <c r="I21">
        <v>96.777141715574402</v>
      </c>
      <c r="J21">
        <f t="shared" si="0"/>
        <v>847.73877843868445</v>
      </c>
    </row>
    <row r="22" spans="1:10" x14ac:dyDescent="0.25">
      <c r="A22" t="s">
        <v>43</v>
      </c>
      <c r="B22" t="s">
        <v>29</v>
      </c>
      <c r="C22">
        <v>-19.635558369999998</v>
      </c>
      <c r="D22">
        <v>0.12985397900000001</v>
      </c>
      <c r="E22">
        <v>-1.916914507</v>
      </c>
      <c r="F22">
        <v>5.8434290549999997</v>
      </c>
      <c r="G22">
        <v>-669.00316294300001</v>
      </c>
      <c r="H22">
        <v>-0.669003162943</v>
      </c>
      <c r="I22">
        <v>4.4477424000603401E-3</v>
      </c>
      <c r="J22">
        <f t="shared" si="0"/>
        <v>-14.456684735542938</v>
      </c>
    </row>
    <row r="23" spans="1:10" x14ac:dyDescent="0.25">
      <c r="A23" t="s">
        <v>40</v>
      </c>
      <c r="B23" t="s">
        <v>29</v>
      </c>
      <c r="C23">
        <v>-25.024784789999998</v>
      </c>
      <c r="D23">
        <v>0.45182272499999998</v>
      </c>
      <c r="E23">
        <v>-3.7392148139999999</v>
      </c>
      <c r="F23">
        <v>20.332022625</v>
      </c>
      <c r="G23">
        <v>-1304.985970086</v>
      </c>
      <c r="H23">
        <v>-1.304985970086</v>
      </c>
      <c r="I23">
        <v>4.4004249011655602E-2</v>
      </c>
      <c r="J23">
        <f t="shared" si="0"/>
        <v>-5.9537438860743421</v>
      </c>
    </row>
    <row r="24" spans="1:10" x14ac:dyDescent="0.25">
      <c r="A24" t="s">
        <v>28</v>
      </c>
      <c r="B24" t="s">
        <v>29</v>
      </c>
      <c r="C24">
        <v>-17.753951749999999</v>
      </c>
      <c r="D24">
        <v>0.350593343</v>
      </c>
      <c r="E24">
        <v>-3.725145318</v>
      </c>
      <c r="F24">
        <v>15.776700435</v>
      </c>
      <c r="G24">
        <v>-1300.075715982</v>
      </c>
      <c r="H24">
        <v>-1.300075715982</v>
      </c>
      <c r="I24">
        <v>2.3765167909795402</v>
      </c>
      <c r="J24">
        <f t="shared" si="0"/>
        <v>-0.90081024000245824</v>
      </c>
    </row>
    <row r="25" spans="1:10" x14ac:dyDescent="0.25">
      <c r="A25" t="s">
        <v>32</v>
      </c>
      <c r="B25" t="s">
        <v>29</v>
      </c>
      <c r="C25">
        <v>-3.1234967939999998</v>
      </c>
      <c r="D25">
        <v>0.188131457</v>
      </c>
      <c r="E25">
        <v>-3.1021481639999999</v>
      </c>
      <c r="F25">
        <v>8.4659155649999995</v>
      </c>
      <c r="G25">
        <v>-1082.649709236</v>
      </c>
      <c r="H25">
        <v>-1.0826497092359999</v>
      </c>
      <c r="I25">
        <v>2.1188449565366298E-3</v>
      </c>
      <c r="J25">
        <f t="shared" si="0"/>
        <v>4.2618879067205375</v>
      </c>
    </row>
    <row r="26" spans="1:10" x14ac:dyDescent="0.25">
      <c r="A26" t="s">
        <v>38</v>
      </c>
      <c r="B26" t="s">
        <v>29</v>
      </c>
      <c r="C26">
        <v>-19.306098290000001</v>
      </c>
      <c r="D26">
        <v>0.53673590599999998</v>
      </c>
      <c r="E26">
        <v>-2.5116223199999999</v>
      </c>
      <c r="F26">
        <v>24.153115769999999</v>
      </c>
      <c r="G26">
        <v>-876.55618967999999</v>
      </c>
      <c r="H26">
        <v>-0.87655618968000004</v>
      </c>
      <c r="I26">
        <v>0.40474971732766502</v>
      </c>
      <c r="J26">
        <f t="shared" si="0"/>
        <v>4.3752110076476631</v>
      </c>
    </row>
    <row r="27" spans="1:10" x14ac:dyDescent="0.25">
      <c r="A27" t="s">
        <v>31</v>
      </c>
      <c r="B27" t="s">
        <v>29</v>
      </c>
      <c r="C27">
        <v>-21.307751440000001</v>
      </c>
      <c r="D27">
        <v>0.277830566</v>
      </c>
      <c r="E27">
        <v>-3.3798762139999998</v>
      </c>
      <c r="F27">
        <v>12.50237547</v>
      </c>
      <c r="G27">
        <v>-1179.5767986860001</v>
      </c>
      <c r="H27">
        <v>-1.179576798686</v>
      </c>
      <c r="I27">
        <v>17.901487728098001</v>
      </c>
      <c r="J27">
        <f t="shared" si="0"/>
        <v>7.9165349594120009</v>
      </c>
    </row>
    <row r="28" spans="1:10" x14ac:dyDescent="0.25">
      <c r="A28" t="s">
        <v>37</v>
      </c>
      <c r="B28" t="s">
        <v>29</v>
      </c>
      <c r="C28">
        <v>-27.56394547</v>
      </c>
      <c r="D28">
        <v>0.62875455099999999</v>
      </c>
      <c r="E28">
        <v>-3.776134189</v>
      </c>
      <c r="F28">
        <v>28.293954795000001</v>
      </c>
      <c r="G28">
        <v>-1317.870831961</v>
      </c>
      <c r="H28">
        <v>-1.317870831961</v>
      </c>
      <c r="I28">
        <v>27.116826313096599</v>
      </c>
      <c r="J28">
        <f t="shared" si="0"/>
        <v>26.528964806135601</v>
      </c>
    </row>
    <row r="29" spans="1:10" x14ac:dyDescent="0.25">
      <c r="A29" t="s">
        <v>33</v>
      </c>
      <c r="B29" t="s">
        <v>29</v>
      </c>
      <c r="C29">
        <v>26.374907870000001</v>
      </c>
      <c r="D29">
        <v>0.166565149</v>
      </c>
      <c r="E29">
        <v>-8.0539267930000005</v>
      </c>
      <c r="F29">
        <v>7.4954317049999997</v>
      </c>
      <c r="G29">
        <v>-2810.8204507569999</v>
      </c>
      <c r="H29">
        <v>-2.8108204507569998</v>
      </c>
      <c r="I29">
        <v>9.0923182845601899E-2</v>
      </c>
      <c r="J29">
        <f t="shared" si="0"/>
        <v>31.150442307088607</v>
      </c>
    </row>
    <row r="30" spans="1:10" x14ac:dyDescent="0.25">
      <c r="A30" t="s">
        <v>30</v>
      </c>
      <c r="B30" t="s">
        <v>29</v>
      </c>
      <c r="C30">
        <v>-20.748125349999999</v>
      </c>
      <c r="D30">
        <v>1.4498067160000001</v>
      </c>
      <c r="E30">
        <v>-9.0848809169999996</v>
      </c>
      <c r="F30">
        <v>65.241302219999994</v>
      </c>
      <c r="G30">
        <v>-3170.623440033</v>
      </c>
      <c r="H30">
        <v>-3.1706234400329998</v>
      </c>
      <c r="I30">
        <v>0.81185382897645098</v>
      </c>
      <c r="J30">
        <f t="shared" si="0"/>
        <v>42.134407258943455</v>
      </c>
    </row>
    <row r="31" spans="1:10" x14ac:dyDescent="0.25">
      <c r="A31" t="s">
        <v>39</v>
      </c>
      <c r="B31" t="s">
        <v>29</v>
      </c>
      <c r="C31">
        <v>46.045803569999997</v>
      </c>
      <c r="D31">
        <v>0.253544147</v>
      </c>
      <c r="E31">
        <v>2.204005607</v>
      </c>
      <c r="F31">
        <v>11.409486615</v>
      </c>
      <c r="G31">
        <v>595.08151389</v>
      </c>
      <c r="H31">
        <v>0.59508151388999997</v>
      </c>
      <c r="I31">
        <v>0.16339723921518601</v>
      </c>
      <c r="J31">
        <f t="shared" si="0"/>
        <v>58.213768938105183</v>
      </c>
    </row>
    <row r="32" spans="1:10" x14ac:dyDescent="0.25">
      <c r="A32" t="s">
        <v>34</v>
      </c>
      <c r="B32" t="s">
        <v>29</v>
      </c>
      <c r="C32">
        <v>-24.414862299999999</v>
      </c>
      <c r="D32">
        <v>2.1593581899999998</v>
      </c>
      <c r="E32">
        <v>-5.4655149649999997</v>
      </c>
      <c r="F32">
        <v>97.171118550000003</v>
      </c>
      <c r="G32">
        <v>-1907.464722785</v>
      </c>
      <c r="H32">
        <v>-1.9074647227849999</v>
      </c>
      <c r="I32">
        <v>29.656522863190698</v>
      </c>
      <c r="J32">
        <f t="shared" si="0"/>
        <v>100.50531439040572</v>
      </c>
    </row>
    <row r="33" spans="1:16" x14ac:dyDescent="0.25">
      <c r="A33" t="s">
        <v>47</v>
      </c>
      <c r="B33" t="s">
        <v>29</v>
      </c>
      <c r="C33">
        <v>-30.102061190000001</v>
      </c>
      <c r="D33">
        <v>2.6387039080000001</v>
      </c>
      <c r="E33">
        <v>-6.5061177819999996</v>
      </c>
      <c r="F33">
        <v>118.74167586</v>
      </c>
      <c r="G33">
        <v>-2270.6351059180001</v>
      </c>
      <c r="H33">
        <v>-2.2706351059180001</v>
      </c>
      <c r="I33">
        <v>96.2301658108006</v>
      </c>
      <c r="J33">
        <f t="shared" si="0"/>
        <v>182.5991453748826</v>
      </c>
    </row>
    <row r="34" spans="1:16" x14ac:dyDescent="0.25">
      <c r="A34" t="s">
        <v>35</v>
      </c>
      <c r="B34" t="s">
        <v>29</v>
      </c>
      <c r="C34">
        <v>-30.771703550000002</v>
      </c>
      <c r="D34">
        <v>6.0531883190000002</v>
      </c>
      <c r="E34">
        <v>-5.9544072410000002</v>
      </c>
      <c r="F34">
        <v>272.39347435500002</v>
      </c>
      <c r="G34">
        <v>-2078.0881271090002</v>
      </c>
      <c r="H34">
        <v>-2.0780881271089999</v>
      </c>
      <c r="I34">
        <v>21.5928260282856</v>
      </c>
      <c r="J34">
        <f t="shared" si="0"/>
        <v>261.13650870617664</v>
      </c>
    </row>
    <row r="35" spans="1:16" x14ac:dyDescent="0.25">
      <c r="A35" t="s">
        <v>46</v>
      </c>
      <c r="B35" t="s">
        <v>29</v>
      </c>
      <c r="C35">
        <v>87.997257730000001</v>
      </c>
      <c r="D35">
        <v>3.0643179580000002</v>
      </c>
      <c r="E35">
        <v>-8.1156003069999993</v>
      </c>
      <c r="F35">
        <v>137.89430811</v>
      </c>
      <c r="G35">
        <v>-2832.3445071430001</v>
      </c>
      <c r="H35">
        <v>-2.832344507143</v>
      </c>
      <c r="I35">
        <v>96.745269731236505</v>
      </c>
      <c r="J35">
        <f t="shared" si="0"/>
        <v>319.8044910640935</v>
      </c>
    </row>
    <row r="36" spans="1:16" x14ac:dyDescent="0.25">
      <c r="A36" t="s">
        <v>45</v>
      </c>
      <c r="B36" t="s">
        <v>29</v>
      </c>
      <c r="C36">
        <v>-15.913458479999999</v>
      </c>
      <c r="D36">
        <v>2.0566420289999998</v>
      </c>
      <c r="E36">
        <v>-6.3396877969999998</v>
      </c>
      <c r="F36">
        <v>92.548891304999998</v>
      </c>
      <c r="G36">
        <v>-2212.5510411529999</v>
      </c>
      <c r="H36">
        <v>-2.2125510411530001</v>
      </c>
      <c r="I36">
        <v>277.70676582491501</v>
      </c>
      <c r="J36">
        <f t="shared" si="0"/>
        <v>352.12964760876201</v>
      </c>
    </row>
    <row r="37" spans="1:16" x14ac:dyDescent="0.25">
      <c r="A37" t="s">
        <v>36</v>
      </c>
      <c r="B37" t="s">
        <v>29</v>
      </c>
      <c r="C37">
        <v>156.0390965</v>
      </c>
      <c r="D37">
        <v>9.6676934110000001</v>
      </c>
      <c r="E37">
        <v>-7.3835435949999999</v>
      </c>
      <c r="F37">
        <v>435.04620349499999</v>
      </c>
      <c r="G37">
        <v>-2576.8567146549999</v>
      </c>
      <c r="H37">
        <v>-2.5768567146549999</v>
      </c>
      <c r="I37">
        <v>18.236667816770801</v>
      </c>
      <c r="J37">
        <f t="shared" si="0"/>
        <v>606.7451110971158</v>
      </c>
    </row>
    <row r="38" spans="1:16" x14ac:dyDescent="0.25">
      <c r="A38" t="s">
        <v>44</v>
      </c>
      <c r="B38" t="s">
        <v>29</v>
      </c>
      <c r="C38">
        <v>783.9163939</v>
      </c>
      <c r="D38">
        <v>9.7008434060000006</v>
      </c>
      <c r="E38">
        <v>-13.50756674</v>
      </c>
      <c r="F38">
        <v>436.53795327</v>
      </c>
      <c r="G38">
        <v>-4714.1407922600001</v>
      </c>
      <c r="H38">
        <v>-4.7141407922600003</v>
      </c>
      <c r="I38">
        <v>50.179744806000699</v>
      </c>
      <c r="J38">
        <f t="shared" si="0"/>
        <v>1265.9199511837405</v>
      </c>
    </row>
    <row r="39" spans="1:16" x14ac:dyDescent="0.25">
      <c r="A39" t="s">
        <v>42</v>
      </c>
      <c r="B39" t="s">
        <v>29</v>
      </c>
      <c r="C39">
        <v>-30.267519879999998</v>
      </c>
      <c r="D39">
        <v>14.11045086</v>
      </c>
      <c r="E39">
        <v>-7.837953196</v>
      </c>
      <c r="F39">
        <v>634.97028869999997</v>
      </c>
      <c r="G39">
        <v>-2735.445665404</v>
      </c>
      <c r="H39">
        <v>-2.7354456654039998</v>
      </c>
      <c r="I39">
        <v>864.08467009900801</v>
      </c>
      <c r="J39">
        <f t="shared" si="0"/>
        <v>1466.051993253604</v>
      </c>
    </row>
    <row r="40" spans="1:16" x14ac:dyDescent="0.25">
      <c r="A40" t="s">
        <v>48</v>
      </c>
      <c r="B40" t="s">
        <v>29</v>
      </c>
      <c r="C40">
        <v>-29.486111480000002</v>
      </c>
      <c r="D40">
        <v>6.7636007930000002</v>
      </c>
      <c r="E40">
        <v>-7.3991887839999997</v>
      </c>
      <c r="F40">
        <v>304.36203568500002</v>
      </c>
      <c r="G40">
        <v>-2582.316885616</v>
      </c>
      <c r="H40">
        <v>-2.5823168856160001</v>
      </c>
      <c r="I40">
        <v>1794.53231030145</v>
      </c>
      <c r="J40">
        <f t="shared" si="0"/>
        <v>2066.8259176208339</v>
      </c>
    </row>
    <row r="41" spans="1:16" x14ac:dyDescent="0.25">
      <c r="A41" t="s">
        <v>41</v>
      </c>
      <c r="B41" t="s">
        <v>29</v>
      </c>
      <c r="C41">
        <v>239.7503586</v>
      </c>
      <c r="D41">
        <v>7.7255088089999999</v>
      </c>
      <c r="E41">
        <v>-6.7520584430000001</v>
      </c>
      <c r="F41">
        <v>347.64789640499998</v>
      </c>
      <c r="G41">
        <v>-2356.4683966070002</v>
      </c>
      <c r="H41">
        <v>-2.3564683966070001</v>
      </c>
      <c r="I41">
        <v>4657.6367356332003</v>
      </c>
      <c r="J41">
        <f t="shared" si="0"/>
        <v>5242.6785222415929</v>
      </c>
    </row>
    <row r="43" spans="1:16" x14ac:dyDescent="0.25">
      <c r="M43" s="2"/>
      <c r="N43" s="2"/>
      <c r="O43" s="2"/>
      <c r="P43" s="2"/>
    </row>
    <row r="44" spans="1:16" x14ac:dyDescent="0.25">
      <c r="M44" s="2"/>
      <c r="N44" s="2"/>
      <c r="O44" s="2"/>
      <c r="P44" s="2"/>
    </row>
    <row r="65" spans="4:4" x14ac:dyDescent="0.25">
      <c r="D65" s="1"/>
    </row>
    <row r="76" spans="4:4" x14ac:dyDescent="0.25">
      <c r="D76" s="1"/>
    </row>
  </sheetData>
  <autoFilter ref="A1:J41">
    <sortState ref="A2:J41">
      <sortCondition ref="B1:B41"/>
    </sortState>
  </autoFilter>
  <sortState ref="A2:J78">
    <sortCondition ref="J1:J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Diffusion_Ebullition_Flux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limno</cp:lastModifiedBy>
  <dcterms:created xsi:type="dcterms:W3CDTF">2021-08-10T19:54:06Z</dcterms:created>
  <dcterms:modified xsi:type="dcterms:W3CDTF">2022-01-25T18:44:49Z</dcterms:modified>
</cp:coreProperties>
</file>