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HTests" sheetId="1" state="visible" r:id="rId2"/>
    <sheet name="RandomTes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<sst xmlns="http://schemas.openxmlformats.org/spreadsheetml/2006/main" count="91" uniqueCount="33">
  <si>
    <t xml:space="preserve">Test</t>
  </si>
  <si>
    <t xml:space="preserve">Time (s)</t>
  </si>
  <si>
    <t xml:space="preserve">Speedup</t>
  </si>
  <si>
    <t xml:space="preserve">Size</t>
  </si>
  <si>
    <t xml:space="preserve">severn</t>
  </si>
  <si>
    <t xml:space="preserve">yampa</t>
  </si>
  <si>
    <t xml:space="preserve">severn vs yampa</t>
  </si>
  <si>
    <t xml:space="preserve">THTests/noloop</t>
  </si>
  <si>
    <t xml:space="preserve">THTests/loopD</t>
  </si>
  <si>
    <t xml:space="preserve">THTests/loopM</t>
  </si>
  <si>
    <t xml:space="preserve">THTests/loopDloopM</t>
  </si>
  <si>
    <t xml:space="preserve">THTests/manyPreLoop</t>
  </si>
  <si>
    <t xml:space="preserve">Name</t>
  </si>
  <si>
    <t xml:space="preserve">Random/lp=0.1/50/</t>
  </si>
  <si>
    <t xml:space="preserve">Random/lp=0.1/100/</t>
  </si>
  <si>
    <t xml:space="preserve">Random/lp=0.1/150/</t>
  </si>
  <si>
    <t xml:space="preserve">Average Speedup</t>
  </si>
  <si>
    <t xml:space="preserve">Random/lp=0.1/200/</t>
  </si>
  <si>
    <t xml:space="preserve">Ignoring those &gt;10x</t>
  </si>
  <si>
    <t xml:space="preserve">Random/lp=0.1/250/</t>
  </si>
  <si>
    <t xml:space="preserve">Random/lp=0.1/300/</t>
  </si>
  <si>
    <t xml:space="preserve">Random/lp=0.25/50/</t>
  </si>
  <si>
    <t xml:space="preserve">Random/lp=0.25/100/</t>
  </si>
  <si>
    <t xml:space="preserve">Random/lp=0.25/150/</t>
  </si>
  <si>
    <t xml:space="preserve">Random/lp=0.25/200/</t>
  </si>
  <si>
    <t xml:space="preserve">Random/lp=0.25/250/</t>
  </si>
  <si>
    <t xml:space="preserve">Random/lp=0.25/300/</t>
  </si>
  <si>
    <t xml:space="preserve">Random/lp=0.5/50/</t>
  </si>
  <si>
    <t xml:space="preserve">Random/lp=0.5/100/</t>
  </si>
  <si>
    <t xml:space="preserve">Random/lp=0.5/150/</t>
  </si>
  <si>
    <t xml:space="preserve">Random/lp=0.5/200/</t>
  </si>
  <si>
    <t xml:space="preserve">Random/lp=0.5/250/</t>
  </si>
  <si>
    <t xml:space="preserve">Random/lp=0.5/300/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</si>
</sst>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"/>
    <numFmt numFmtId="167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0" topLeftCell="B1" activePane="topRight" state="frozen"/>
      <selection pane="topLeft" activeCell="A1" activeCellId="0" sqref="A1"/>
      <selection pane="topRight" activeCell="E3" activeCellId="0" sqref="E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5.61"/>
    <col collapsed="false" customWidth="true" hidden="false" outlineLevel="0" max="2" min="2" style="0" width="7.02"/>
    <col collapsed="false" customWidth="true" hidden="false" outlineLevel="0" max="3" min="3" style="0" width="18.66"/>
    <col collapsed="false" customWidth="true" hidden="false" outlineLevel="0" max="4" min="4" style="0" width="19.63"/>
    <col collapsed="false" customWidth="true" hidden="false" outlineLevel="0" max="5" min="5" style="0" width="18.72"/>
    <col collapsed="false" customWidth="true" hidden="false" outlineLevel="0" max="6" min="6" style="0" width="16.84"/>
    <col collapsed="false" customWidth="true" hidden="false" outlineLevel="0" max="7" min="7" style="0" width="13.29"/>
  </cols>
  <sheetData>
    <row r="1" customFormat="false" ht="12.8" hidden="false" customHeight="false" outlineLevel="0" collapsed="false">
      <c r="A1" s="1" t="s">
        <v>0</v>
      </c>
      <c r="B1" s="1"/>
      <c r="C1" s="2" t="s">
        <v>1</v>
      </c>
      <c r="D1" s="2"/>
      <c r="E1" s="3" t="s">
        <v>2</v>
      </c>
    </row>
    <row r="2" customFormat="false" ht="12.8" hidden="false" customHeight="false" outlineLevel="0" collapsed="false">
      <c r="B2" s="0" t="s">
        <v>3</v>
      </c>
      <c r="C2" s="0" t="s">
        <v>4</v>
      </c>
      <c r="D2" s="0" t="s">
        <v>5</v>
      </c>
      <c r="E2" s="0" t="s">
        <v>6</v>
      </c>
    </row>
    <row r="3" customFormat="false" ht="12.8" hidden="false" customHeight="false" outlineLevel="0" collapsed="false">
      <c r="A3" s="0" t="s">
        <v>7</v>
      </c>
      <c r="B3" s="0" t="n">
        <v>50</v>
      </c>
      <c r="C3" s="4" t="n">
        <v>0.133074018542576</v>
      </c>
      <c r="D3" s="5" t="n">
        <v>0.217352213255463</v>
      </c>
      <c r="E3" s="6" t="n">
        <f aca="false">D3/C3</f>
        <v>1.63331817612409</v>
      </c>
    </row>
    <row r="4" customFormat="false" ht="12.8" hidden="false" customHeight="false" outlineLevel="0" collapsed="false">
      <c r="B4" s="0" t="n">
        <v>100</v>
      </c>
      <c r="C4" s="4" t="n">
        <v>0.243623490367558</v>
      </c>
      <c r="D4" s="5" t="n">
        <v>0.40736319403508</v>
      </c>
      <c r="E4" s="6" t="n">
        <f aca="false">D4/C4</f>
        <v>1.67210146041536</v>
      </c>
    </row>
    <row r="5" customFormat="false" ht="12.8" hidden="false" customHeight="false" outlineLevel="0" collapsed="false">
      <c r="B5" s="0" t="n">
        <v>150</v>
      </c>
      <c r="C5" s="4" t="n">
        <v>0.362550867376087</v>
      </c>
      <c r="D5" s="5" t="n">
        <v>0.599754575197432</v>
      </c>
      <c r="E5" s="6" t="n">
        <f aca="false">D5/C5</f>
        <v>1.65426324735636</v>
      </c>
    </row>
    <row r="6" customFormat="false" ht="12.8" hidden="false" customHeight="false" outlineLevel="0" collapsed="false">
      <c r="B6" s="0" t="n">
        <v>200</v>
      </c>
      <c r="C6" s="4" t="n">
        <v>0.47082180779172</v>
      </c>
      <c r="D6" s="5" t="n">
        <v>0.783004865763885</v>
      </c>
      <c r="E6" s="6" t="n">
        <f aca="false">D6/C6</f>
        <v>1.6630598940104</v>
      </c>
    </row>
    <row r="7" customFormat="false" ht="12.8" hidden="false" customHeight="false" outlineLevel="0" collapsed="false">
      <c r="B7" s="0" t="n">
        <v>250</v>
      </c>
      <c r="C7" s="4" t="n">
        <v>0.593266113161674</v>
      </c>
      <c r="D7" s="5" t="n">
        <v>0.971617766736714</v>
      </c>
      <c r="E7" s="6" t="n">
        <f aca="false">D7/C7</f>
        <v>1.63774357776598</v>
      </c>
    </row>
    <row r="8" customFormat="false" ht="12.8" hidden="false" customHeight="false" outlineLevel="0" collapsed="false">
      <c r="B8" s="0" t="n">
        <v>300</v>
      </c>
      <c r="C8" s="4" t="n">
        <v>0.725935309683478</v>
      </c>
      <c r="D8" s="5" t="n">
        <v>1.18523426353985</v>
      </c>
      <c r="E8" s="6" t="n">
        <f aca="false">D8/C8</f>
        <v>1.63269956390003</v>
      </c>
      <c r="F8" s="5"/>
      <c r="G8" s="5"/>
    </row>
    <row r="9" customFormat="false" ht="12.8" hidden="false" customHeight="false" outlineLevel="0" collapsed="false">
      <c r="A9" s="0" t="s">
        <v>8</v>
      </c>
      <c r="B9" s="0" t="n">
        <v>50</v>
      </c>
      <c r="C9" s="4" t="n">
        <v>0.147736676393106</v>
      </c>
      <c r="D9" s="5" t="n">
        <v>0.241755242140128</v>
      </c>
      <c r="E9" s="6" t="n">
        <f aca="false">D9/C9</f>
        <v>1.63639285817458</v>
      </c>
    </row>
    <row r="10" customFormat="false" ht="12.8" hidden="false" customHeight="false" outlineLevel="0" collapsed="false">
      <c r="B10" s="0" t="n">
        <v>100</v>
      </c>
      <c r="C10" s="4" t="n">
        <v>0.290460089444147</v>
      </c>
      <c r="D10" s="5" t="n">
        <v>0.442975634433869</v>
      </c>
      <c r="E10" s="6" t="n">
        <f aca="false">D10/C10</f>
        <v>1.52508262075382</v>
      </c>
    </row>
    <row r="11" customFormat="false" ht="12.8" hidden="false" customHeight="false" outlineLevel="0" collapsed="false">
      <c r="B11" s="0" t="n">
        <v>150</v>
      </c>
      <c r="C11" s="4" t="n">
        <v>0.438144410629204</v>
      </c>
      <c r="D11" s="5" t="n">
        <v>0.620861508679222</v>
      </c>
      <c r="E11" s="6" t="n">
        <f aca="false">D11/C11</f>
        <v>1.41702482929686</v>
      </c>
    </row>
    <row r="12" customFormat="false" ht="12.8" hidden="false" customHeight="false" outlineLevel="0" collapsed="false">
      <c r="B12" s="0" t="n">
        <v>200</v>
      </c>
      <c r="C12" s="4" t="n">
        <v>0.539772220208211</v>
      </c>
      <c r="D12" s="5" t="n">
        <v>0.84518151738347</v>
      </c>
      <c r="E12" s="6" t="n">
        <f aca="false">D12/C12</f>
        <v>1.56581143997639</v>
      </c>
    </row>
    <row r="13" customFormat="false" ht="12.8" hidden="false" customHeight="false" outlineLevel="0" collapsed="false">
      <c r="B13" s="0" t="n">
        <v>250</v>
      </c>
      <c r="C13" s="4" t="n">
        <v>0.691616703519597</v>
      </c>
      <c r="D13" s="5" t="n">
        <v>1.02852322778691</v>
      </c>
      <c r="E13" s="6" t="n">
        <f aca="false">D13/C13</f>
        <v>1.4871289582117</v>
      </c>
    </row>
    <row r="14" customFormat="false" ht="12.8" hidden="false" customHeight="false" outlineLevel="0" collapsed="false">
      <c r="B14" s="0" t="n">
        <v>300</v>
      </c>
      <c r="C14" s="4" t="n">
        <v>0.818187999994532</v>
      </c>
      <c r="D14" s="5" t="n">
        <v>1.2429354272465</v>
      </c>
      <c r="E14" s="6" t="n">
        <f aca="false">D14/C14</f>
        <v>1.51913182209322</v>
      </c>
      <c r="F14" s="5"/>
      <c r="G14" s="7"/>
      <c r="H14" s="8"/>
      <c r="I14" s="5"/>
      <c r="J14" s="6"/>
    </row>
    <row r="15" customFormat="false" ht="12.8" hidden="false" customHeight="false" outlineLevel="0" collapsed="false">
      <c r="A15" s="0" t="s">
        <v>9</v>
      </c>
      <c r="B15" s="0" t="n">
        <v>50</v>
      </c>
      <c r="C15" s="4" t="n">
        <v>0.153373119567444</v>
      </c>
      <c r="D15" s="5" t="n">
        <v>0.242500113506896</v>
      </c>
      <c r="E15" s="6" t="n">
        <f aca="false">D15/C15</f>
        <v>1.58111221960416</v>
      </c>
      <c r="H15" s="8"/>
      <c r="I15" s="5"/>
      <c r="J15" s="6"/>
    </row>
    <row r="16" customFormat="false" ht="12.8" hidden="false" customHeight="false" outlineLevel="0" collapsed="false">
      <c r="B16" s="0" t="n">
        <v>100</v>
      </c>
      <c r="C16" s="4" t="n">
        <v>0.267641512867645</v>
      </c>
      <c r="D16" s="5" t="n">
        <v>0.450860758801673</v>
      </c>
      <c r="E16" s="6" t="n">
        <f aca="false">D16/C16</f>
        <v>1.6845696094411</v>
      </c>
      <c r="H16" s="8"/>
      <c r="I16" s="5"/>
      <c r="J16" s="6"/>
    </row>
    <row r="17" customFormat="false" ht="12.8" hidden="false" customHeight="false" outlineLevel="0" collapsed="false">
      <c r="B17" s="0" t="n">
        <v>150</v>
      </c>
      <c r="C17" s="4" t="n">
        <v>0.386177679717981</v>
      </c>
      <c r="D17" s="5" t="n">
        <v>0.627015688327873</v>
      </c>
      <c r="E17" s="6" t="n">
        <f aca="false">D17/C17</f>
        <v>1.62364559439523</v>
      </c>
      <c r="H17" s="8"/>
      <c r="I17" s="5"/>
      <c r="J17" s="6"/>
    </row>
    <row r="18" customFormat="false" ht="12.8" hidden="false" customHeight="false" outlineLevel="0" collapsed="false">
      <c r="B18" s="0" t="n">
        <v>200</v>
      </c>
      <c r="C18" s="4" t="n">
        <v>0.496374109145985</v>
      </c>
      <c r="D18" s="5" t="n">
        <v>0.864513150875241</v>
      </c>
      <c r="E18" s="6" t="n">
        <f aca="false">D18/C18</f>
        <v>1.74165641387429</v>
      </c>
      <c r="H18" s="8"/>
      <c r="I18" s="5"/>
      <c r="J18" s="6"/>
    </row>
    <row r="19" customFormat="false" ht="12.8" hidden="false" customHeight="false" outlineLevel="0" collapsed="false">
      <c r="B19" s="0" t="n">
        <v>250</v>
      </c>
      <c r="C19" s="4" t="n">
        <v>0.653920240658706</v>
      </c>
      <c r="D19" s="5" t="n">
        <v>1.02852975766333</v>
      </c>
      <c r="E19" s="6" t="n">
        <f aca="false">D19/C19</f>
        <v>1.5728672913187</v>
      </c>
      <c r="H19" s="8"/>
      <c r="I19" s="5"/>
      <c r="J19" s="6"/>
    </row>
    <row r="20" customFormat="false" ht="12.8" hidden="false" customHeight="false" outlineLevel="0" collapsed="false">
      <c r="B20" s="0" t="n">
        <v>300</v>
      </c>
      <c r="C20" s="4" t="n">
        <v>0.728573844094833</v>
      </c>
      <c r="D20" s="5" t="n">
        <v>1.27221336424638</v>
      </c>
      <c r="E20" s="6" t="n">
        <f aca="false">D20/C20</f>
        <v>1.74616941653588</v>
      </c>
      <c r="F20" s="5"/>
      <c r="G20" s="5"/>
    </row>
    <row r="21" customFormat="false" ht="12.8" hidden="false" customHeight="false" outlineLevel="0" collapsed="false">
      <c r="A21" s="0" t="s">
        <v>10</v>
      </c>
      <c r="B21" s="0" t="n">
        <v>50</v>
      </c>
      <c r="C21" s="4" t="n">
        <v>0.228912673022125</v>
      </c>
      <c r="D21" s="5" t="n">
        <v>0.269751026830089</v>
      </c>
      <c r="E21" s="6" t="n">
        <f aca="false">D21/C21</f>
        <v>1.17840145444467</v>
      </c>
    </row>
    <row r="22" customFormat="false" ht="12.8" hidden="false" customHeight="false" outlineLevel="0" collapsed="false">
      <c r="B22" s="0" t="n">
        <v>100</v>
      </c>
      <c r="C22" s="4" t="n">
        <v>0.419969106842078</v>
      </c>
      <c r="D22" s="5" t="n">
        <v>0.485970203164101</v>
      </c>
      <c r="E22" s="6" t="n">
        <f aca="false">D22/C22</f>
        <v>1.15715702714019</v>
      </c>
    </row>
    <row r="23" customFormat="false" ht="12.8" hidden="false" customHeight="false" outlineLevel="0" collapsed="false">
      <c r="B23" s="0" t="n">
        <v>150</v>
      </c>
      <c r="C23" s="4" t="n">
        <v>0.639018084429038</v>
      </c>
      <c r="D23" s="5" t="n">
        <v>0.709070095474811</v>
      </c>
      <c r="E23" s="6" t="n">
        <f aca="false">D23/C23</f>
        <v>1.1096244578248</v>
      </c>
    </row>
    <row r="24" customFormat="false" ht="12.8" hidden="false" customHeight="false" outlineLevel="0" collapsed="false">
      <c r="B24" s="0" t="n">
        <v>200</v>
      </c>
      <c r="C24" s="4" t="n">
        <v>0.864362915658477</v>
      </c>
      <c r="D24" s="5" t="n">
        <v>0.912783729497257</v>
      </c>
      <c r="E24" s="6" t="n">
        <f aca="false">D24/C24</f>
        <v>1.05601907828483</v>
      </c>
    </row>
    <row r="25" customFormat="false" ht="12.8" hidden="false" customHeight="false" outlineLevel="0" collapsed="false">
      <c r="B25" s="0" t="n">
        <v>250</v>
      </c>
      <c r="C25" s="4" t="n">
        <v>1.02095028531333</v>
      </c>
      <c r="D25" s="5" t="n">
        <v>1.09525691881017</v>
      </c>
      <c r="E25" s="6" t="n">
        <f aca="false">D25/C25</f>
        <v>1.07278183332309</v>
      </c>
    </row>
    <row r="26" customFormat="false" ht="12.8" hidden="false" customHeight="false" outlineLevel="0" collapsed="false">
      <c r="B26" s="0" t="n">
        <v>300</v>
      </c>
      <c r="C26" s="4" t="n">
        <v>1.1960626601233</v>
      </c>
      <c r="D26" s="5" t="n">
        <v>1.24844786583667</v>
      </c>
      <c r="E26" s="6" t="n">
        <f aca="false">D26/C26</f>
        <v>1.04379804458403</v>
      </c>
      <c r="F26" s="5"/>
      <c r="G26" s="5"/>
    </row>
    <row r="27" customFormat="false" ht="12.8" hidden="false" customHeight="false" outlineLevel="0" collapsed="false">
      <c r="A27" s="0" t="s">
        <v>11</v>
      </c>
      <c r="B27" s="0" t="n">
        <v>50</v>
      </c>
      <c r="C27" s="4" t="n">
        <v>0.243750957807122</v>
      </c>
      <c r="D27" s="5" t="n">
        <v>0.256928881048577</v>
      </c>
      <c r="E27" s="6" t="n">
        <f aca="false">D27/C27</f>
        <v>1.05406306239782</v>
      </c>
    </row>
    <row r="28" customFormat="false" ht="12.8" hidden="false" customHeight="false" outlineLevel="0" collapsed="false">
      <c r="B28" s="0" t="n">
        <v>100</v>
      </c>
      <c r="C28" s="4" t="n">
        <v>0.449226048326834</v>
      </c>
      <c r="D28" s="5" t="n">
        <v>0.584738333947615</v>
      </c>
      <c r="E28" s="6" t="n">
        <f aca="false">D28/C28</f>
        <v>1.30165723053127</v>
      </c>
    </row>
    <row r="29" customFormat="false" ht="12.8" hidden="false" customHeight="false" outlineLevel="0" collapsed="false">
      <c r="B29" s="0" t="n">
        <v>150</v>
      </c>
      <c r="C29" s="4" t="n">
        <v>0.665011595296738</v>
      </c>
      <c r="D29" s="5" t="n">
        <v>1.24522189141669</v>
      </c>
      <c r="E29" s="6" t="n">
        <f aca="false">D29/C29</f>
        <v>1.87248147283966</v>
      </c>
    </row>
    <row r="30" customFormat="false" ht="12.8" hidden="false" customHeight="false" outlineLevel="0" collapsed="false">
      <c r="B30" s="0" t="n">
        <v>200</v>
      </c>
      <c r="C30" s="4" t="n">
        <v>0.899167433550151</v>
      </c>
      <c r="D30" s="5" t="n">
        <v>4.67525789241681</v>
      </c>
      <c r="E30" s="6" t="n">
        <f aca="false">D30/C30</f>
        <v>5.19954095085234</v>
      </c>
    </row>
    <row r="31" customFormat="false" ht="12.8" hidden="false" customHeight="false" outlineLevel="0" collapsed="false">
      <c r="B31" s="0" t="n">
        <v>250</v>
      </c>
      <c r="C31" s="4" t="n">
        <v>1.12766276164663</v>
      </c>
      <c r="D31" s="5" t="n">
        <v>7.32988813235424</v>
      </c>
      <c r="E31" s="6" t="n">
        <f aca="false">D31/C31</f>
        <v>6.50007110428212</v>
      </c>
      <c r="G31" s="5"/>
      <c r="H31" s="5"/>
      <c r="I31" s="5"/>
      <c r="J31" s="5"/>
      <c r="K31" s="5"/>
      <c r="L31" s="5"/>
    </row>
    <row r="32" customFormat="false" ht="12.8" hidden="false" customHeight="false" outlineLevel="0" collapsed="false">
      <c r="B32" s="0" t="n">
        <v>300</v>
      </c>
      <c r="C32" s="4" t="n">
        <v>1.35142341474996</v>
      </c>
      <c r="D32" s="5" t="n">
        <v>9.10834207443762</v>
      </c>
      <c r="E32" s="6" t="n">
        <f aca="false">D32/C32</f>
        <v>6.73981372161059</v>
      </c>
      <c r="G32" s="5"/>
      <c r="H32" s="5"/>
      <c r="I32" s="5"/>
      <c r="J32" s="5"/>
      <c r="K32" s="5"/>
      <c r="L32" s="5"/>
    </row>
    <row r="33" customFormat="false" ht="12.8" hidden="false" customHeight="false" outlineLevel="0" collapsed="false">
      <c r="C33" s="4"/>
      <c r="D33" s="5"/>
    </row>
  </sheetData>
  <mergeCells count="2">
    <mergeCell ref="A1:B1"/>
    <mergeCell ref="C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69"/>
    <col collapsed="false" customWidth="true" hidden="false" outlineLevel="0" max="6" min="6" style="0" width="17.17"/>
  </cols>
  <sheetData>
    <row r="1" customFormat="false" ht="12.8" hidden="false" customHeight="false" outlineLevel="0" collapsed="false">
      <c r="B1" s="2" t="s">
        <v>1</v>
      </c>
      <c r="C1" s="2"/>
    </row>
    <row r="2" customFormat="false" ht="12.8" hidden="false" customHeight="false" outlineLevel="0" collapsed="false">
      <c r="A2" s="0" t="s">
        <v>12</v>
      </c>
      <c r="B2" s="0" t="s">
        <v>4</v>
      </c>
      <c r="C2" s="3" t="s">
        <v>5</v>
      </c>
      <c r="D2" s="0" t="s">
        <v>2</v>
      </c>
    </row>
    <row r="3" customFormat="false" ht="12.8" hidden="false" customHeight="false" outlineLevel="0" collapsed="false">
      <c r="A3" s="0" t="s">
        <v>13</v>
      </c>
      <c r="B3" s="5" t="n">
        <v>0.30740208821275</v>
      </c>
      <c r="C3" s="5" t="n">
        <v>0.491564035324835</v>
      </c>
      <c r="D3" s="6" t="n">
        <f aca="false">C3/B3</f>
        <v>1.59909139909495</v>
      </c>
    </row>
    <row r="4" customFormat="false" ht="12.8" hidden="false" customHeight="false" outlineLevel="0" collapsed="false">
      <c r="A4" s="0" t="s">
        <v>14</v>
      </c>
      <c r="B4" s="5" t="n">
        <v>0.931618261113701</v>
      </c>
      <c r="C4" s="5" t="n">
        <v>1.44120778439594</v>
      </c>
      <c r="D4" s="6" t="n">
        <f aca="false">C4/B4</f>
        <v>1.54699391859607</v>
      </c>
    </row>
    <row r="5" customFormat="false" ht="12.8" hidden="false" customHeight="false" outlineLevel="0" collapsed="false">
      <c r="A5" s="0" t="s">
        <v>15</v>
      </c>
      <c r="B5" s="5" t="n">
        <v>2.19088987312481</v>
      </c>
      <c r="C5" s="5" t="n">
        <v>2.55073117158315</v>
      </c>
      <c r="D5" s="6" t="n">
        <f aca="false">C5/B5</f>
        <v>1.16424435699504</v>
      </c>
      <c r="F5" s="0" t="s">
        <v>16</v>
      </c>
      <c r="G5" s="6" t="n">
        <f aca="false">AVERAGE(D3:D74)</f>
        <v>4.33558257143575</v>
      </c>
    </row>
    <row r="6" customFormat="false" ht="12.8" hidden="false" customHeight="false" outlineLevel="0" collapsed="false">
      <c r="A6" s="0" t="s">
        <v>17</v>
      </c>
      <c r="B6" s="5" t="n">
        <v>2.93797278170844</v>
      </c>
      <c r="C6" s="5" t="n">
        <v>4.08268884375006</v>
      </c>
      <c r="D6" s="6" t="n">
        <f aca="false">C6/B6</f>
        <v>1.38962786488987</v>
      </c>
      <c r="F6" s="0" t="s">
        <v>18</v>
      </c>
      <c r="G6" s="6" t="n">
        <f aca="false">AVERAGE(D3:D10,D12:D50,D52:D53,D55:D74)</f>
        <v>2.50226777194576</v>
      </c>
    </row>
    <row r="7" customFormat="false" ht="12.8" hidden="false" customHeight="false" outlineLevel="0" collapsed="false">
      <c r="A7" s="0" t="s">
        <v>19</v>
      </c>
      <c r="B7" s="5" t="n">
        <v>3.17036187118735</v>
      </c>
      <c r="C7" s="5" t="n">
        <v>4.53844747302101</v>
      </c>
      <c r="D7" s="6" t="n">
        <f aca="false">C7/B7</f>
        <v>1.4315234845167</v>
      </c>
    </row>
    <row r="8" customFormat="false" ht="12.8" hidden="false" customHeight="false" outlineLevel="0" collapsed="false">
      <c r="A8" s="0" t="s">
        <v>20</v>
      </c>
      <c r="B8" s="5" t="n">
        <v>4.24266683572932</v>
      </c>
      <c r="C8" s="5" t="n">
        <v>5.03014414116645</v>
      </c>
      <c r="D8" s="6" t="n">
        <f aca="false">C8/B8</f>
        <v>1.18560903694003</v>
      </c>
    </row>
    <row r="9" customFormat="false" ht="12.8" hidden="false" customHeight="false" outlineLevel="0" collapsed="false">
      <c r="A9" s="0" t="s">
        <v>21</v>
      </c>
      <c r="B9" s="5" t="n">
        <v>0.570055384684763</v>
      </c>
      <c r="C9" s="5" t="n">
        <v>1.04105335125023</v>
      </c>
      <c r="D9" s="6" t="n">
        <f aca="false">C9/B9</f>
        <v>1.82623194029809</v>
      </c>
    </row>
    <row r="10" customFormat="false" ht="12.8" hidden="false" customHeight="false" outlineLevel="0" collapsed="false">
      <c r="A10" s="0" t="s">
        <v>22</v>
      </c>
      <c r="B10" s="5" t="n">
        <v>1.29991941792996</v>
      </c>
      <c r="C10" s="5" t="n">
        <v>2.47774327275014</v>
      </c>
      <c r="D10" s="6" t="n">
        <f aca="false">C10/B10</f>
        <v>1.90607451398472</v>
      </c>
    </row>
    <row r="11" customFormat="false" ht="12.8" hidden="false" customHeight="false" outlineLevel="0" collapsed="false">
      <c r="A11" s="0" t="s">
        <v>23</v>
      </c>
      <c r="B11" s="5" t="n">
        <v>0.064754763107874</v>
      </c>
      <c r="C11" s="5" t="n">
        <v>3.5064590647291</v>
      </c>
      <c r="D11" s="6" t="n">
        <f aca="false">C11/B11</f>
        <v>54.1498246065351</v>
      </c>
    </row>
    <row r="12" customFormat="false" ht="12.8" hidden="false" customHeight="false" outlineLevel="0" collapsed="false">
      <c r="A12" s="0" t="s">
        <v>24</v>
      </c>
      <c r="B12" s="5" t="n">
        <v>2.9618723417916</v>
      </c>
      <c r="C12" s="5" t="n">
        <v>5.00275219250019</v>
      </c>
      <c r="D12" s="6" t="n">
        <f aca="false">C12/B12</f>
        <v>1.68905057855197</v>
      </c>
    </row>
    <row r="13" customFormat="false" ht="12.8" hidden="false" customHeight="false" outlineLevel="0" collapsed="false">
      <c r="A13" s="0" t="s">
        <v>25</v>
      </c>
      <c r="B13" s="5" t="n">
        <v>3.09585778229196</v>
      </c>
      <c r="C13" s="5" t="n">
        <v>6.11232786839598</v>
      </c>
      <c r="D13" s="6" t="n">
        <f aca="false">C13/B13</f>
        <v>1.97435680132271</v>
      </c>
    </row>
    <row r="14" customFormat="false" ht="12.8" hidden="false" customHeight="false" outlineLevel="0" collapsed="false">
      <c r="A14" s="0" t="s">
        <v>26</v>
      </c>
      <c r="B14" s="5" t="n">
        <v>4.15773901416647</v>
      </c>
      <c r="C14" s="5" t="n">
        <v>8.18492345664602</v>
      </c>
      <c r="D14" s="6" t="n">
        <f aca="false">C14/B14</f>
        <v>1.96859962319855</v>
      </c>
    </row>
    <row r="15" customFormat="false" ht="12.8" hidden="false" customHeight="false" outlineLevel="0" collapsed="false">
      <c r="A15" s="0" t="s">
        <v>27</v>
      </c>
      <c r="B15" s="5" t="n">
        <v>0.280742784336451</v>
      </c>
      <c r="C15" s="5" t="n">
        <v>1.63107926100008</v>
      </c>
      <c r="D15" s="6" t="n">
        <f aca="false">C15/B15</f>
        <v>5.80987064317688</v>
      </c>
    </row>
    <row r="16" customFormat="false" ht="12.8" hidden="false" customHeight="false" outlineLevel="0" collapsed="false">
      <c r="A16" s="0" t="s">
        <v>28</v>
      </c>
      <c r="B16" s="5" t="n">
        <v>1.22770174386997</v>
      </c>
      <c r="C16" s="5" t="n">
        <v>3.23080552089554</v>
      </c>
      <c r="D16" s="6" t="n">
        <f aca="false">C16/B16</f>
        <v>2.6315882803191</v>
      </c>
    </row>
    <row r="17" customFormat="false" ht="12.8" hidden="false" customHeight="false" outlineLevel="0" collapsed="false">
      <c r="A17" s="0" t="s">
        <v>29</v>
      </c>
      <c r="B17" s="5" t="n">
        <v>1.66617150181253</v>
      </c>
      <c r="C17" s="5" t="n">
        <v>4.88131588564594</v>
      </c>
      <c r="D17" s="6" t="n">
        <f aca="false">C17/B17</f>
        <v>2.92965993016676</v>
      </c>
    </row>
    <row r="18" customFormat="false" ht="12.8" hidden="false" customHeight="false" outlineLevel="0" collapsed="false">
      <c r="A18" s="0" t="s">
        <v>30</v>
      </c>
      <c r="B18" s="5" t="n">
        <v>2.12384623595835</v>
      </c>
      <c r="C18" s="5" t="n">
        <v>6.52346758485411</v>
      </c>
      <c r="D18" s="6" t="n">
        <f aca="false">C18/B18</f>
        <v>3.07153478175905</v>
      </c>
    </row>
    <row r="19" customFormat="false" ht="12.8" hidden="false" customHeight="false" outlineLevel="0" collapsed="false">
      <c r="A19" s="0" t="s">
        <v>31</v>
      </c>
      <c r="B19" s="5" t="n">
        <v>3.81455767272958</v>
      </c>
      <c r="C19" s="5" t="n">
        <v>9.0930632530833</v>
      </c>
      <c r="D19" s="6" t="n">
        <f aca="false">C19/B19</f>
        <v>2.38377920409749</v>
      </c>
    </row>
    <row r="20" customFormat="false" ht="12.8" hidden="false" customHeight="false" outlineLevel="0" collapsed="false">
      <c r="A20" s="0" t="s">
        <v>32</v>
      </c>
      <c r="B20" s="5" t="n">
        <v>4.05443526812504</v>
      </c>
      <c r="C20" s="5" t="n">
        <v>11.7405581254165</v>
      </c>
      <c r="D20" s="6" t="n">
        <f aca="false">C20/B20</f>
        <v>2.89573204379851</v>
      </c>
    </row>
    <row r="21" customFormat="false" ht="12.8" hidden="false" customHeight="false" outlineLevel="0" collapsed="false">
      <c r="A21" s="0" t="s">
        <v>13</v>
      </c>
      <c r="B21" s="5" t="n">
        <v>0.491568200291362</v>
      </c>
      <c r="C21" s="5" t="n">
        <v>0.556099718208874</v>
      </c>
      <c r="D21" s="6" t="n">
        <f aca="false">C21/B21</f>
        <v>1.13127683580684</v>
      </c>
    </row>
    <row r="22" customFormat="false" ht="12.8" hidden="false" customHeight="false" outlineLevel="0" collapsed="false">
      <c r="A22" s="0" t="s">
        <v>14</v>
      </c>
      <c r="B22" s="5" t="n">
        <v>0.22504431390379</v>
      </c>
      <c r="C22" s="5" t="n">
        <v>1.74334268874986</v>
      </c>
      <c r="D22" s="6" t="n">
        <f aca="false">C22/B22</f>
        <v>7.74666401700408</v>
      </c>
    </row>
    <row r="23" customFormat="false" ht="12.8" hidden="false" customHeight="false" outlineLevel="0" collapsed="false">
      <c r="A23" s="0" t="s">
        <v>15</v>
      </c>
      <c r="B23" s="5" t="n">
        <v>1.01076839710998</v>
      </c>
      <c r="C23" s="5" t="n">
        <v>2.12237684854153</v>
      </c>
      <c r="D23" s="6" t="n">
        <f aca="false">C23/B23</f>
        <v>2.09976573724495</v>
      </c>
    </row>
    <row r="24" customFormat="false" ht="12.8" hidden="false" customHeight="false" outlineLevel="0" collapsed="false">
      <c r="A24" s="0" t="s">
        <v>17</v>
      </c>
      <c r="B24" s="5" t="n">
        <v>1.58049356412514</v>
      </c>
      <c r="C24" s="5" t="n">
        <v>3.43835685047909</v>
      </c>
      <c r="D24" s="6" t="n">
        <f aca="false">C24/B24</f>
        <v>2.17549563536649</v>
      </c>
    </row>
    <row r="25" customFormat="false" ht="12.8" hidden="false" customHeight="false" outlineLevel="0" collapsed="false">
      <c r="A25" s="0" t="s">
        <v>19</v>
      </c>
      <c r="B25" s="5" t="n">
        <v>2.96715377710416</v>
      </c>
      <c r="C25" s="5" t="n">
        <v>4.48397399449997</v>
      </c>
      <c r="D25" s="6" t="n">
        <f aca="false">C25/B25</f>
        <v>1.51120377686531</v>
      </c>
    </row>
    <row r="26" customFormat="false" ht="12.8" hidden="false" customHeight="false" outlineLevel="0" collapsed="false">
      <c r="A26" s="0" t="s">
        <v>20</v>
      </c>
      <c r="B26" s="5" t="n">
        <v>2.59733759589593</v>
      </c>
      <c r="C26" s="5" t="n">
        <v>4.75334484258332</v>
      </c>
      <c r="D26" s="6" t="n">
        <f aca="false">C26/B26</f>
        <v>1.83008356329732</v>
      </c>
    </row>
    <row r="27" customFormat="false" ht="12.8" hidden="false" customHeight="false" outlineLevel="0" collapsed="false">
      <c r="A27" s="0" t="s">
        <v>21</v>
      </c>
      <c r="B27" s="5" t="n">
        <v>0.441036428798571</v>
      </c>
      <c r="C27" s="5" t="n">
        <v>1.01443488040667</v>
      </c>
      <c r="D27" s="6" t="n">
        <f aca="false">C27/B27</f>
        <v>2.30011585022601</v>
      </c>
    </row>
    <row r="28" customFormat="false" ht="12.8" hidden="false" customHeight="false" outlineLevel="0" collapsed="false">
      <c r="A28" s="0" t="s">
        <v>22</v>
      </c>
      <c r="B28" s="5" t="n">
        <v>1.01599574057658</v>
      </c>
      <c r="C28" s="5" t="n">
        <v>1.98587175091689</v>
      </c>
      <c r="D28" s="6" t="n">
        <f aca="false">C28/B28</f>
        <v>1.9546063744223</v>
      </c>
    </row>
    <row r="29" customFormat="false" ht="12.8" hidden="false" customHeight="false" outlineLevel="0" collapsed="false">
      <c r="A29" s="0" t="s">
        <v>23</v>
      </c>
      <c r="B29" s="5" t="n">
        <v>1.86444986262518</v>
      </c>
      <c r="C29" s="5" t="n">
        <v>3.8045441173331</v>
      </c>
      <c r="D29" s="6" t="n">
        <f aca="false">C29/B29</f>
        <v>2.04057196366559</v>
      </c>
    </row>
    <row r="30" customFormat="false" ht="12.8" hidden="false" customHeight="false" outlineLevel="0" collapsed="false">
      <c r="A30" s="0" t="s">
        <v>24</v>
      </c>
      <c r="B30" s="5" t="n">
        <v>2.08791535204153</v>
      </c>
      <c r="C30" s="5" t="n">
        <v>4.89053561522936</v>
      </c>
      <c r="D30" s="6" t="n">
        <f aca="false">C30/B30</f>
        <v>2.34230550124911</v>
      </c>
    </row>
    <row r="31" customFormat="false" ht="12.8" hidden="false" customHeight="false" outlineLevel="0" collapsed="false">
      <c r="A31" s="0" t="s">
        <v>25</v>
      </c>
      <c r="B31" s="5" t="n">
        <v>2.30987191145844</v>
      </c>
      <c r="C31" s="5" t="n">
        <v>6.27154413093751</v>
      </c>
      <c r="D31" s="6" t="n">
        <f aca="false">C31/B31</f>
        <v>2.71510472066726</v>
      </c>
    </row>
    <row r="32" customFormat="false" ht="12.8" hidden="false" customHeight="false" outlineLevel="0" collapsed="false">
      <c r="A32" s="0" t="s">
        <v>26</v>
      </c>
      <c r="B32" s="5" t="n">
        <v>2.82754299887497</v>
      </c>
      <c r="C32" s="5" t="n">
        <v>7.56376977364575</v>
      </c>
      <c r="D32" s="6" t="n">
        <f aca="false">C32/B32</f>
        <v>2.67503262608394</v>
      </c>
    </row>
    <row r="33" customFormat="false" ht="12.8" hidden="false" customHeight="false" outlineLevel="0" collapsed="false">
      <c r="A33" s="0" t="s">
        <v>27</v>
      </c>
      <c r="B33" s="5" t="n">
        <v>0.510420538289149</v>
      </c>
      <c r="C33" s="5" t="n">
        <v>1.4761584828125</v>
      </c>
      <c r="D33" s="6" t="n">
        <f aca="false">C33/B33</f>
        <v>2.89204366219344</v>
      </c>
    </row>
    <row r="34" customFormat="false" ht="12.8" hidden="false" customHeight="false" outlineLevel="0" collapsed="false">
      <c r="A34" s="0" t="s">
        <v>28</v>
      </c>
      <c r="B34" s="5" t="n">
        <v>1.01770146489665</v>
      </c>
      <c r="C34" s="5" t="n">
        <v>3.60249013391679</v>
      </c>
      <c r="D34" s="6" t="n">
        <f aca="false">C34/B34</f>
        <v>3.53982995817208</v>
      </c>
    </row>
    <row r="35" customFormat="false" ht="12.8" hidden="false" customHeight="false" outlineLevel="0" collapsed="false">
      <c r="A35" s="0" t="s">
        <v>29</v>
      </c>
      <c r="B35" s="5" t="n">
        <v>1.30718786572995</v>
      </c>
      <c r="C35" s="5" t="n">
        <v>5.49080552620817</v>
      </c>
      <c r="D35" s="6" t="n">
        <f aca="false">C35/B35</f>
        <v>4.20047161556386</v>
      </c>
    </row>
    <row r="36" customFormat="false" ht="12.8" hidden="false" customHeight="false" outlineLevel="0" collapsed="false">
      <c r="A36" s="0" t="s">
        <v>30</v>
      </c>
      <c r="B36" s="5" t="n">
        <v>2.0469271434791</v>
      </c>
      <c r="C36" s="5" t="n">
        <v>7.07847862658338</v>
      </c>
      <c r="D36" s="6" t="n">
        <f aca="false">C36/B36</f>
        <v>3.45809993732962</v>
      </c>
    </row>
    <row r="37" customFormat="false" ht="12.8" hidden="false" customHeight="false" outlineLevel="0" collapsed="false">
      <c r="A37" s="0" t="s">
        <v>31</v>
      </c>
      <c r="B37" s="5" t="n">
        <v>3.8311275257293</v>
      </c>
      <c r="C37" s="5" t="n">
        <v>9.00459934404156</v>
      </c>
      <c r="D37" s="6" t="n">
        <f aca="false">C37/B37</f>
        <v>2.35037838953884</v>
      </c>
    </row>
    <row r="38" customFormat="false" ht="12.8" hidden="false" customHeight="false" outlineLevel="0" collapsed="false">
      <c r="A38" s="0" t="s">
        <v>32</v>
      </c>
      <c r="B38" s="5" t="n">
        <v>3.4221282208336</v>
      </c>
      <c r="C38" s="5" t="n">
        <v>11.1023431677083</v>
      </c>
      <c r="D38" s="6" t="n">
        <f aca="false">C38/B38</f>
        <v>3.24428029906017</v>
      </c>
    </row>
    <row r="39" customFormat="false" ht="12.8" hidden="false" customHeight="false" outlineLevel="0" collapsed="false">
      <c r="A39" s="0" t="s">
        <v>13</v>
      </c>
      <c r="B39" s="5" t="n">
        <v>0.171719286426893</v>
      </c>
      <c r="C39" s="5" t="n">
        <v>0.382930240461092</v>
      </c>
      <c r="D39" s="6" t="n">
        <f aca="false">C39/B39</f>
        <v>2.22997805563395</v>
      </c>
    </row>
    <row r="40" customFormat="false" ht="12.8" hidden="false" customHeight="false" outlineLevel="0" collapsed="false">
      <c r="A40" s="0" t="s">
        <v>14</v>
      </c>
      <c r="B40" s="5" t="n">
        <v>0.57606224496589</v>
      </c>
      <c r="C40" s="5" t="n">
        <v>1.44148782729161</v>
      </c>
      <c r="D40" s="6" t="n">
        <f aca="false">C40/B40</f>
        <v>2.50231262313843</v>
      </c>
    </row>
    <row r="41" customFormat="false" ht="12.8" hidden="false" customHeight="false" outlineLevel="0" collapsed="false">
      <c r="A41" s="0" t="s">
        <v>15</v>
      </c>
      <c r="B41" s="5" t="n">
        <v>0.746214727608344</v>
      </c>
      <c r="C41" s="5" t="n">
        <v>2.46067297564556</v>
      </c>
      <c r="D41" s="6" t="n">
        <f aca="false">C41/B41</f>
        <v>3.29754008411511</v>
      </c>
    </row>
    <row r="42" customFormat="false" ht="12.8" hidden="false" customHeight="false" outlineLevel="0" collapsed="false">
      <c r="A42" s="0" t="s">
        <v>17</v>
      </c>
      <c r="B42" s="5" t="n">
        <v>1.19193900500349</v>
      </c>
      <c r="C42" s="5" t="n">
        <v>3.57074457835423</v>
      </c>
      <c r="D42" s="6" t="n">
        <f aca="false">C42/B42</f>
        <v>2.99574438235937</v>
      </c>
    </row>
    <row r="43" customFormat="false" ht="12.8" hidden="false" customHeight="false" outlineLevel="0" collapsed="false">
      <c r="A43" s="0" t="s">
        <v>19</v>
      </c>
      <c r="B43" s="5" t="n">
        <v>3.61076063193752</v>
      </c>
      <c r="C43" s="5" t="n">
        <v>4.26918098174993</v>
      </c>
      <c r="D43" s="6" t="n">
        <f aca="false">C43/B43</f>
        <v>1.18234948724892</v>
      </c>
    </row>
    <row r="44" customFormat="false" ht="12.8" hidden="false" customHeight="false" outlineLevel="0" collapsed="false">
      <c r="A44" s="0" t="s">
        <v>20</v>
      </c>
      <c r="B44" s="5" t="n">
        <v>2.42937454516702</v>
      </c>
      <c r="C44" s="5" t="n">
        <v>5.18069065656221</v>
      </c>
      <c r="D44" s="6" t="n">
        <f aca="false">C44/B44</f>
        <v>2.13252035050282</v>
      </c>
    </row>
    <row r="45" customFormat="false" ht="12.8" hidden="false" customHeight="false" outlineLevel="0" collapsed="false">
      <c r="A45" s="0" t="s">
        <v>21</v>
      </c>
      <c r="B45" s="5" t="n">
        <v>0.210558541549346</v>
      </c>
      <c r="C45" s="5" t="n">
        <v>0.925263646430792</v>
      </c>
      <c r="D45" s="6" t="n">
        <f aca="false">C45/B45</f>
        <v>4.39432967013571</v>
      </c>
    </row>
    <row r="46" customFormat="false" ht="12.8" hidden="false" customHeight="false" outlineLevel="0" collapsed="false">
      <c r="A46" s="0" t="s">
        <v>22</v>
      </c>
      <c r="B46" s="5" t="n">
        <v>1.13015324762</v>
      </c>
      <c r="C46" s="5" t="n">
        <v>2.44103215558327</v>
      </c>
      <c r="D46" s="6" t="n">
        <f aca="false">C46/B46</f>
        <v>2.15991252577813</v>
      </c>
    </row>
    <row r="47" customFormat="false" ht="12.8" hidden="false" customHeight="false" outlineLevel="0" collapsed="false">
      <c r="A47" s="0" t="s">
        <v>23</v>
      </c>
      <c r="B47" s="5" t="n">
        <v>1.83049713318724</v>
      </c>
      <c r="C47" s="5" t="n">
        <v>3.6953810564166</v>
      </c>
      <c r="D47" s="6" t="n">
        <f aca="false">C47/B47</f>
        <v>2.01878549243191</v>
      </c>
    </row>
    <row r="48" customFormat="false" ht="12.8" hidden="false" customHeight="false" outlineLevel="0" collapsed="false">
      <c r="A48" s="0" t="s">
        <v>24</v>
      </c>
      <c r="B48" s="5" t="n">
        <v>2.45373989929158</v>
      </c>
      <c r="C48" s="5" t="n">
        <v>4.90100970564591</v>
      </c>
      <c r="D48" s="6" t="n">
        <f aca="false">C48/B48</f>
        <v>1.99736317083196</v>
      </c>
    </row>
    <row r="49" customFormat="false" ht="12.8" hidden="false" customHeight="false" outlineLevel="0" collapsed="false">
      <c r="A49" s="0" t="s">
        <v>25</v>
      </c>
      <c r="B49" s="5" t="n">
        <v>3.75682187427094</v>
      </c>
      <c r="C49" s="5" t="n">
        <v>6.71957390935434</v>
      </c>
      <c r="D49" s="6" t="n">
        <f aca="false">C49/B49</f>
        <v>1.78863255545177</v>
      </c>
    </row>
    <row r="50" customFormat="false" ht="12.8" hidden="false" customHeight="false" outlineLevel="0" collapsed="false">
      <c r="A50" s="0" t="s">
        <v>26</v>
      </c>
      <c r="B50" s="5" t="n">
        <v>2.97495195837503</v>
      </c>
      <c r="C50" s="5" t="n">
        <v>8.06952712333358</v>
      </c>
      <c r="D50" s="6" t="n">
        <f aca="false">C50/B50</f>
        <v>2.7124898943717</v>
      </c>
    </row>
    <row r="51" customFormat="false" ht="12.8" hidden="false" customHeight="false" outlineLevel="0" collapsed="false">
      <c r="A51" s="0" t="s">
        <v>27</v>
      </c>
      <c r="B51" s="5" t="n">
        <v>0.0234569090356993</v>
      </c>
      <c r="C51" s="5" t="n">
        <v>1.4764001861458</v>
      </c>
      <c r="D51" s="6" t="n">
        <f aca="false">C51/B51</f>
        <v>62.9409520196738</v>
      </c>
    </row>
    <row r="52" customFormat="false" ht="12.8" hidden="false" customHeight="false" outlineLevel="0" collapsed="false">
      <c r="A52" s="0" t="s">
        <v>28</v>
      </c>
      <c r="B52" s="5" t="n">
        <v>0.938807307261231</v>
      </c>
      <c r="C52" s="5" t="n">
        <v>3.21628858325012</v>
      </c>
      <c r="D52" s="6" t="n">
        <f aca="false">C52/B52</f>
        <v>3.42593049539948</v>
      </c>
    </row>
    <row r="53" customFormat="false" ht="12.8" hidden="false" customHeight="false" outlineLevel="0" collapsed="false">
      <c r="A53" s="0" t="s">
        <v>29</v>
      </c>
      <c r="B53" s="5" t="n">
        <v>1.35046389283324</v>
      </c>
      <c r="C53" s="5" t="n">
        <v>5.05701666085406</v>
      </c>
      <c r="D53" s="6" t="n">
        <f aca="false">C53/B53</f>
        <v>3.74465151396573</v>
      </c>
    </row>
    <row r="54" customFormat="false" ht="12.8" hidden="false" customHeight="false" outlineLevel="0" collapsed="false">
      <c r="A54" s="0" t="s">
        <v>30</v>
      </c>
      <c r="B54" s="5" t="n">
        <v>0.328102083847475</v>
      </c>
      <c r="C54" s="5" t="n">
        <v>7.35430723697899</v>
      </c>
      <c r="D54" s="6" t="n">
        <f aca="false">C54/B54</f>
        <v>22.4146922529081</v>
      </c>
    </row>
    <row r="55" customFormat="false" ht="12.8" hidden="false" customHeight="false" outlineLevel="0" collapsed="false">
      <c r="A55" s="0" t="s">
        <v>31</v>
      </c>
      <c r="B55" s="5" t="n">
        <v>3.85402796122878</v>
      </c>
      <c r="C55" s="5" t="n">
        <v>8.89463353452091</v>
      </c>
      <c r="D55" s="6" t="n">
        <f aca="false">C55/B55</f>
        <v>2.3078798659481</v>
      </c>
    </row>
    <row r="56" customFormat="false" ht="12.8" hidden="false" customHeight="false" outlineLevel="0" collapsed="false">
      <c r="A56" s="0" t="s">
        <v>32</v>
      </c>
      <c r="B56" s="5" t="n">
        <v>3.73223002083315</v>
      </c>
      <c r="C56" s="5" t="n">
        <v>11.3638485931458</v>
      </c>
      <c r="D56" s="6" t="n">
        <f aca="false">C56/B56</f>
        <v>3.04478784258025</v>
      </c>
    </row>
    <row r="57" customFormat="false" ht="12.8" hidden="false" customHeight="false" outlineLevel="0" collapsed="false">
      <c r="A57" s="0" t="s">
        <v>13</v>
      </c>
      <c r="B57" s="5" t="n">
        <v>0.137363468305086</v>
      </c>
      <c r="C57" s="5" t="n">
        <v>0.564128819760497</v>
      </c>
      <c r="D57" s="6" t="n">
        <f aca="false">C57/B57</f>
        <v>4.10683296455183</v>
      </c>
    </row>
    <row r="58" customFormat="false" ht="12.8" hidden="false" customHeight="false" outlineLevel="0" collapsed="false">
      <c r="A58" s="0" t="s">
        <v>14</v>
      </c>
      <c r="B58" s="5" t="n">
        <v>1.15878140500999</v>
      </c>
      <c r="C58" s="5" t="n">
        <v>1.38681835093761</v>
      </c>
      <c r="D58" s="6" t="n">
        <f aca="false">C58/B58</f>
        <v>1.19679030483377</v>
      </c>
    </row>
    <row r="59" customFormat="false" ht="12.8" hidden="false" customHeight="false" outlineLevel="0" collapsed="false">
      <c r="A59" s="0" t="s">
        <v>15</v>
      </c>
      <c r="B59" s="5" t="n">
        <v>2.04705155687494</v>
      </c>
      <c r="C59" s="5" t="n">
        <v>2.52436548122925</v>
      </c>
      <c r="D59" s="6" t="n">
        <f aca="false">C59/B59</f>
        <v>1.23317142294305</v>
      </c>
    </row>
    <row r="60" customFormat="false" ht="12.8" hidden="false" customHeight="false" outlineLevel="0" collapsed="false">
      <c r="A60" s="0" t="s">
        <v>17</v>
      </c>
      <c r="B60" s="5" t="n">
        <v>1.54545691941689</v>
      </c>
      <c r="C60" s="5" t="n">
        <v>3.67905789066674</v>
      </c>
      <c r="D60" s="6" t="n">
        <f aca="false">C60/B60</f>
        <v>2.38056321366426</v>
      </c>
    </row>
    <row r="61" customFormat="false" ht="12.8" hidden="false" customHeight="false" outlineLevel="0" collapsed="false">
      <c r="A61" s="0" t="s">
        <v>19</v>
      </c>
      <c r="B61" s="5" t="n">
        <v>3.05635152277053</v>
      </c>
      <c r="C61" s="5" t="n">
        <v>4.65405364152029</v>
      </c>
      <c r="D61" s="6" t="n">
        <f aca="false">C61/B61</f>
        <v>1.52274815473498</v>
      </c>
    </row>
    <row r="62" customFormat="false" ht="12.8" hidden="false" customHeight="false" outlineLevel="0" collapsed="false">
      <c r="A62" s="0" t="s">
        <v>20</v>
      </c>
      <c r="B62" s="5" t="n">
        <v>4.84590358935433</v>
      </c>
      <c r="C62" s="5" t="n">
        <v>5.55332156247918</v>
      </c>
      <c r="D62" s="6" t="n">
        <f aca="false">C62/B62</f>
        <v>1.14598267589948</v>
      </c>
    </row>
    <row r="63" customFormat="false" ht="12.8" hidden="false" customHeight="false" outlineLevel="0" collapsed="false">
      <c r="A63" s="0" t="s">
        <v>21</v>
      </c>
      <c r="B63" s="5" t="n">
        <v>0.983138484366524</v>
      </c>
      <c r="C63" s="5" t="n">
        <v>1.13228791141682</v>
      </c>
      <c r="D63" s="6" t="n">
        <f aca="false">C63/B63</f>
        <v>1.1517074444974</v>
      </c>
    </row>
    <row r="64" customFormat="false" ht="12.8" hidden="false" customHeight="false" outlineLevel="0" collapsed="false">
      <c r="A64" s="0" t="s">
        <v>22</v>
      </c>
      <c r="B64" s="5" t="n">
        <v>0.877326249002918</v>
      </c>
      <c r="C64" s="5" t="n">
        <v>2.43124987849971</v>
      </c>
      <c r="D64" s="6" t="n">
        <f aca="false">C64/B64</f>
        <v>2.77120384949479</v>
      </c>
    </row>
    <row r="65" customFormat="false" ht="12.8" hidden="false" customHeight="false" outlineLevel="0" collapsed="false">
      <c r="A65" s="0" t="s">
        <v>23</v>
      </c>
      <c r="B65" s="5" t="n">
        <v>2.09701811877051</v>
      </c>
      <c r="C65" s="5" t="n">
        <v>3.23786764514538</v>
      </c>
      <c r="D65" s="6" t="n">
        <f aca="false">C65/B65</f>
        <v>1.5440341769883</v>
      </c>
    </row>
    <row r="66" customFormat="false" ht="12.8" hidden="false" customHeight="false" outlineLevel="0" collapsed="false">
      <c r="A66" s="0" t="s">
        <v>24</v>
      </c>
      <c r="B66" s="5" t="n">
        <v>1.89962953679158</v>
      </c>
      <c r="C66" s="5" t="n">
        <v>5.37886967714549</v>
      </c>
      <c r="D66" s="6" t="n">
        <f aca="false">C66/B66</f>
        <v>2.83153613531944</v>
      </c>
    </row>
    <row r="67" customFormat="false" ht="12.8" hidden="false" customHeight="false" outlineLevel="0" collapsed="false">
      <c r="A67" s="0" t="s">
        <v>25</v>
      </c>
      <c r="B67" s="5" t="n">
        <v>2.84636009229204</v>
      </c>
      <c r="C67" s="5" t="n">
        <v>6.60423552537513</v>
      </c>
      <c r="D67" s="6" t="n">
        <f aca="false">C67/B67</f>
        <v>2.32023894069462</v>
      </c>
    </row>
    <row r="68" customFormat="false" ht="12.8" hidden="false" customHeight="false" outlineLevel="0" collapsed="false">
      <c r="A68" s="0" t="s">
        <v>26</v>
      </c>
      <c r="B68" s="5" t="n">
        <v>4.39125714310406</v>
      </c>
      <c r="C68" s="5" t="n">
        <v>8.35666303508333</v>
      </c>
      <c r="D68" s="6" t="n">
        <f aca="false">C68/B68</f>
        <v>1.90302293005238</v>
      </c>
    </row>
    <row r="69" customFormat="false" ht="12.8" hidden="false" customHeight="false" outlineLevel="0" collapsed="false">
      <c r="A69" s="0" t="s">
        <v>27</v>
      </c>
      <c r="B69" s="5" t="n">
        <v>0.47903197294783</v>
      </c>
      <c r="C69" s="5" t="n">
        <v>1.39648561518754</v>
      </c>
      <c r="D69" s="6" t="n">
        <f aca="false">C69/B69</f>
        <v>2.9152242314724</v>
      </c>
    </row>
    <row r="70" customFormat="false" ht="12.8" hidden="false" customHeight="false" outlineLevel="0" collapsed="false">
      <c r="A70" s="0" t="s">
        <v>28</v>
      </c>
      <c r="B70" s="5" t="n">
        <v>1.31614916738642</v>
      </c>
      <c r="C70" s="5" t="n">
        <v>2.97540559952082</v>
      </c>
      <c r="D70" s="6" t="n">
        <f aca="false">C70/B70</f>
        <v>2.26069025703926</v>
      </c>
    </row>
    <row r="71" customFormat="false" ht="12.8" hidden="false" customHeight="false" outlineLevel="0" collapsed="false">
      <c r="A71" s="0" t="s">
        <v>29</v>
      </c>
      <c r="B71" s="5" t="n">
        <v>1.81735559170784</v>
      </c>
      <c r="C71" s="5" t="n">
        <v>5.12307516383381</v>
      </c>
      <c r="D71" s="6" t="n">
        <f aca="false">C71/B71</f>
        <v>2.81897235038051</v>
      </c>
    </row>
    <row r="72" customFormat="false" ht="12.8" hidden="false" customHeight="false" outlineLevel="0" collapsed="false">
      <c r="A72" s="0" t="s">
        <v>30</v>
      </c>
      <c r="B72" s="5" t="n">
        <v>2.31753968847882</v>
      </c>
      <c r="C72" s="5" t="n">
        <v>7.19370135645825</v>
      </c>
      <c r="D72" s="6" t="n">
        <f aca="false">C72/B72</f>
        <v>3.10402509705455</v>
      </c>
    </row>
    <row r="73" customFormat="false" ht="12.8" hidden="false" customHeight="false" outlineLevel="0" collapsed="false">
      <c r="A73" s="0" t="s">
        <v>31</v>
      </c>
      <c r="B73" s="5" t="n">
        <v>1.75371140291668</v>
      </c>
      <c r="C73" s="5" t="n">
        <v>8.73804332377082</v>
      </c>
      <c r="D73" s="6" t="n">
        <f aca="false">C73/B73</f>
        <v>4.98260050612556</v>
      </c>
    </row>
    <row r="74" customFormat="false" ht="12.8" hidden="false" customHeight="false" outlineLevel="0" collapsed="false">
      <c r="A74" s="0" t="s">
        <v>32</v>
      </c>
      <c r="B74" s="5" t="n">
        <v>3.80176959045821</v>
      </c>
      <c r="C74" s="5" t="n">
        <v>11.1050630034791</v>
      </c>
      <c r="D74" s="6" t="n">
        <f aca="false">C74/B74</f>
        <v>2.92102473315345</v>
      </c>
    </row>
  </sheetData>
  <mergeCells count="1">
    <mergeCell ref="B1:C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2023-06-02T12:04:57Z</dcterms:modified>
  <cp:revision>8</cp:revision>
  <dc:subject/>
  <dc:title/>
</cp:coreProperties>
</file>