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E:\uni\"/>
    </mc:Choice>
  </mc:AlternateContent>
  <xr:revisionPtr revIDLastSave="0" documentId="8_{10E36B13-00E7-4F2E-A7C4-32941A98F897}" xr6:coauthVersionLast="47" xr6:coauthVersionMax="47" xr10:uidLastSave="{00000000-0000-0000-0000-000000000000}"/>
  <bookViews>
    <workbookView xWindow="-120" yWindow="-120" windowWidth="38640" windowHeight="21240" activeTab="1" xr2:uid="{00000000-000D-0000-FFFF-FFFF00000000}"/>
  </bookViews>
  <sheets>
    <sheet name="Partial Break Analysis" sheetId="1" r:id="rId1"/>
    <sheet name="Distribution" sheetId="2" r:id="rId2"/>
  </sheets>
  <calcPr calcId="191029"/>
  <fileRecoveryPr repairLoad="1"/>
</workbook>
</file>

<file path=xl/calcChain.xml><?xml version="1.0" encoding="utf-8"?>
<calcChain xmlns="http://schemas.openxmlformats.org/spreadsheetml/2006/main">
  <c r="N6" i="2" l="1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" i="2"/>
  <c r="C6" i="2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</calcChain>
</file>

<file path=xl/sharedStrings.xml><?xml version="1.0" encoding="utf-8"?>
<sst xmlns="http://schemas.openxmlformats.org/spreadsheetml/2006/main" count="767" uniqueCount="419">
  <si>
    <t>Total number of Mondays analyzed: 145</t>
  </si>
  <si>
    <t>Number of weeks with only high broken: 36</t>
  </si>
  <si>
    <t>Number of weeks with only low broken: 35</t>
  </si>
  <si>
    <t>Number of weeks with neither broken: 1</t>
  </si>
  <si>
    <t>Number of weeks with both broken: 73</t>
  </si>
  <si>
    <t>Percentage of weeks with incomplete breaks: 49.66%</t>
  </si>
  <si>
    <t>Percentage of weeks with both broken: 50.34%</t>
  </si>
  <si>
    <t>Weeks with Only High Broken:</t>
  </si>
  <si>
    <t>Date</t>
  </si>
  <si>
    <t>Week</t>
  </si>
  <si>
    <t>Year</t>
  </si>
  <si>
    <t>Monday High</t>
  </si>
  <si>
    <t>Monday Low</t>
  </si>
  <si>
    <t>High Break Day</t>
  </si>
  <si>
    <t>Low Break Day</t>
  </si>
  <si>
    <t>2023-01-09</t>
  </si>
  <si>
    <t>1,0763</t>
  </si>
  <si>
    <t>1,0644</t>
  </si>
  <si>
    <t>Wednesday</t>
  </si>
  <si>
    <t>Not Broken</t>
  </si>
  <si>
    <t>2025-01-13</t>
  </si>
  <si>
    <t>1,0273</t>
  </si>
  <si>
    <t>1,0178</t>
  </si>
  <si>
    <t>Tuesday</t>
  </si>
  <si>
    <t>2025-01-20</t>
  </si>
  <si>
    <t>1,0434</t>
  </si>
  <si>
    <t>1,0267</t>
  </si>
  <si>
    <t>2024-02-05</t>
  </si>
  <si>
    <t>1,0786</t>
  </si>
  <si>
    <t>1,0723</t>
  </si>
  <si>
    <t>Thursday</t>
  </si>
  <si>
    <t>2025-02-03</t>
  </si>
  <si>
    <t>1,035</t>
  </si>
  <si>
    <t>1,0211</t>
  </si>
  <si>
    <t>2025-02-10</t>
  </si>
  <si>
    <t>1,0337</t>
  </si>
  <si>
    <t>1,0289</t>
  </si>
  <si>
    <t>2024-02-19</t>
  </si>
  <si>
    <t>1,0791</t>
  </si>
  <si>
    <t>1,0762</t>
  </si>
  <si>
    <t>2023-02-27</t>
  </si>
  <si>
    <t>1,0621</t>
  </si>
  <si>
    <t>1,0533</t>
  </si>
  <si>
    <t>2025-03-03</t>
  </si>
  <si>
    <t>1,0504</t>
  </si>
  <si>
    <t>1,0389</t>
  </si>
  <si>
    <t>2025-03-10</t>
  </si>
  <si>
    <t>1,0875</t>
  </si>
  <si>
    <t>1,0805</t>
  </si>
  <si>
    <t>2023-03-20</t>
  </si>
  <si>
    <t>1,0734</t>
  </si>
  <si>
    <t>1,0631</t>
  </si>
  <si>
    <t>2023-03-27</t>
  </si>
  <si>
    <t>1,0804</t>
  </si>
  <si>
    <t>1,0745</t>
  </si>
  <si>
    <t>2023-04-03</t>
  </si>
  <si>
    <t>1,0917</t>
  </si>
  <si>
    <t>1,0788</t>
  </si>
  <si>
    <t>2023-04-10</t>
  </si>
  <si>
    <t>1,0923</t>
  </si>
  <si>
    <t>1,0832</t>
  </si>
  <si>
    <t>2025-04-07</t>
  </si>
  <si>
    <t>1,0925</t>
  </si>
  <si>
    <t>1,091</t>
  </si>
  <si>
    <t>2023-04-17</t>
  </si>
  <si>
    <t>1,1003</t>
  </si>
  <si>
    <t>1,0909</t>
  </si>
  <si>
    <t>Friday</t>
  </si>
  <si>
    <t>2024-04-22</t>
  </si>
  <si>
    <t>1,0671</t>
  </si>
  <si>
    <t>1,0624</t>
  </si>
  <si>
    <t>2024-05-13</t>
  </si>
  <si>
    <t>1,081</t>
  </si>
  <si>
    <t>1,0766</t>
  </si>
  <si>
    <t>2023-06-12</t>
  </si>
  <si>
    <t>1,0793</t>
  </si>
  <si>
    <t>1,0733</t>
  </si>
  <si>
    <t>2023-07-10</t>
  </si>
  <si>
    <t>1,1011</t>
  </si>
  <si>
    <t>1,0944</t>
  </si>
  <si>
    <t>2022-07-18</t>
  </si>
  <si>
    <t>1,0202</t>
  </si>
  <si>
    <t>1,0079</t>
  </si>
  <si>
    <t>2022-08-08</t>
  </si>
  <si>
    <t>1,0224</t>
  </si>
  <si>
    <t>1,016</t>
  </si>
  <si>
    <t>2024-08-12</t>
  </si>
  <si>
    <t>1,0939</t>
  </si>
  <si>
    <t>2024-08-19</t>
  </si>
  <si>
    <t>1,1086</t>
  </si>
  <si>
    <t>1,1006</t>
  </si>
  <si>
    <t>2024-09-23</t>
  </si>
  <si>
    <t>1,1167</t>
  </si>
  <si>
    <t>1,1083</t>
  </si>
  <si>
    <t>2023-10-16</t>
  </si>
  <si>
    <t>1,0566</t>
  </si>
  <si>
    <t>1,0516</t>
  </si>
  <si>
    <t>2022-10-24</t>
  </si>
  <si>
    <t>0,9899</t>
  </si>
  <si>
    <t>0,9807</t>
  </si>
  <si>
    <t>2022-11-07</t>
  </si>
  <si>
    <t>1,0035</t>
  </si>
  <si>
    <t>0,9918</t>
  </si>
  <si>
    <t>2022-11-14</t>
  </si>
  <si>
    <t>1,036</t>
  </si>
  <si>
    <t>1,0271</t>
  </si>
  <si>
    <t>2023-11-13</t>
  </si>
  <si>
    <t>1,0709</t>
  </si>
  <si>
    <t>1,0665</t>
  </si>
  <si>
    <t>2022-11-21</t>
  </si>
  <si>
    <t>1,0335</t>
  </si>
  <si>
    <t>1,0223</t>
  </si>
  <si>
    <t>2024-12-02</t>
  </si>
  <si>
    <t>1,0558</t>
  </si>
  <si>
    <t>1,0461</t>
  </si>
  <si>
    <t>2022-12-12</t>
  </si>
  <si>
    <t>1,0582</t>
  </si>
  <si>
    <t>1,0506</t>
  </si>
  <si>
    <t>2023-12-11</t>
  </si>
  <si>
    <t>1,0782</t>
  </si>
  <si>
    <t>1,0742</t>
  </si>
  <si>
    <t>2023-12-18</t>
  </si>
  <si>
    <t>1,0934</t>
  </si>
  <si>
    <t>1,0892</t>
  </si>
  <si>
    <t>2022-12-26</t>
  </si>
  <si>
    <t>1,0646</t>
  </si>
  <si>
    <t>1,0605</t>
  </si>
  <si>
    <t>Weeks with Only Low Broken:</t>
  </si>
  <si>
    <t>2023-01-02</t>
  </si>
  <si>
    <t>1,0712</t>
  </si>
  <si>
    <t>1,0651</t>
  </si>
  <si>
    <t>2024-01-01</t>
  </si>
  <si>
    <t>1,106</t>
  </si>
  <si>
    <t>1,1036</t>
  </si>
  <si>
    <t>2024-12-30</t>
  </si>
  <si>
    <t>1,0459</t>
  </si>
  <si>
    <t>1,0372</t>
  </si>
  <si>
    <t>2025-01-06</t>
  </si>
  <si>
    <t>1,0437</t>
  </si>
  <si>
    <t>1,0296</t>
  </si>
  <si>
    <t>2024-01-15</t>
  </si>
  <si>
    <t>1,0968</t>
  </si>
  <si>
    <t>2025-01-27</t>
  </si>
  <si>
    <t>1,0454</t>
  </si>
  <si>
    <t>2023-02-06</t>
  </si>
  <si>
    <t>1,0802</t>
  </si>
  <si>
    <t>1,071</t>
  </si>
  <si>
    <t>2024-02-12</t>
  </si>
  <si>
    <t>1,0806</t>
  </si>
  <si>
    <t>1,0756</t>
  </si>
  <si>
    <t>2023-02-20</t>
  </si>
  <si>
    <t>1,0706</t>
  </si>
  <si>
    <t>1,0666</t>
  </si>
  <si>
    <t>2025-02-17</t>
  </si>
  <si>
    <t>1,0507</t>
  </si>
  <si>
    <t>1,0467</t>
  </si>
  <si>
    <t>2023-05-08</t>
  </si>
  <si>
    <t>1,1056</t>
  </si>
  <si>
    <t>1,1</t>
  </si>
  <si>
    <t>2024-05-06</t>
  </si>
  <si>
    <t>1,0738</t>
  </si>
  <si>
    <t>2023-05-22</t>
  </si>
  <si>
    <t>1,0833</t>
  </si>
  <si>
    <t>1,0796</t>
  </si>
  <si>
    <t>2024-05-20</t>
  </si>
  <si>
    <t>1,0885</t>
  </si>
  <si>
    <t>1,0854</t>
  </si>
  <si>
    <t>2024-06-24</t>
  </si>
  <si>
    <t>1,0747</t>
  </si>
  <si>
    <t>1,0684</t>
  </si>
  <si>
    <t>2022-07-04</t>
  </si>
  <si>
    <t>1,0464</t>
  </si>
  <si>
    <t>1,0417</t>
  </si>
  <si>
    <t>2022-07-11</t>
  </si>
  <si>
    <t>1,0184</t>
  </si>
  <si>
    <t>1,0034</t>
  </si>
  <si>
    <t>2022-07-25</t>
  </si>
  <si>
    <t>1,0259</t>
  </si>
  <si>
    <t>1,018</t>
  </si>
  <si>
    <t>2024-07-22</t>
  </si>
  <si>
    <t>1,0903</t>
  </si>
  <si>
    <t>1,0873</t>
  </si>
  <si>
    <t>2023-07-31</t>
  </si>
  <si>
    <t>1,1048</t>
  </si>
  <si>
    <t>1,0994</t>
  </si>
  <si>
    <t>2024-08-05</t>
  </si>
  <si>
    <t>1,1009</t>
  </si>
  <si>
    <t>1,0893</t>
  </si>
  <si>
    <t>2022-08-15</t>
  </si>
  <si>
    <t>1,027</t>
  </si>
  <si>
    <t>1,0152</t>
  </si>
  <si>
    <t>2023-08-14</t>
  </si>
  <si>
    <t>1,0963</t>
  </si>
  <si>
    <t>2024-08-26</t>
  </si>
  <si>
    <t>1,1202</t>
  </si>
  <si>
    <t>1,115</t>
  </si>
  <si>
    <t>2023-09-04</t>
  </si>
  <si>
    <t>1,0812</t>
  </si>
  <si>
    <t>1,0775</t>
  </si>
  <si>
    <t>2022-09-12</t>
  </si>
  <si>
    <t>1,0199</t>
  </si>
  <si>
    <t>1,006</t>
  </si>
  <si>
    <t>2023-09-25</t>
  </si>
  <si>
    <t>1,0656</t>
  </si>
  <si>
    <t>1,0576</t>
  </si>
  <si>
    <t>2024-09-30</t>
  </si>
  <si>
    <t>1,1209</t>
  </si>
  <si>
    <t>1,1114</t>
  </si>
  <si>
    <t>2024-10-14</t>
  </si>
  <si>
    <t>1,0937</t>
  </si>
  <si>
    <t>1,0888</t>
  </si>
  <si>
    <t>2024-10-21</t>
  </si>
  <si>
    <t>1,0871</t>
  </si>
  <si>
    <t>1,0811</t>
  </si>
  <si>
    <t>2023-11-06</t>
  </si>
  <si>
    <t>1,0759</t>
  </si>
  <si>
    <t>1,0716</t>
  </si>
  <si>
    <t>2024-11-11</t>
  </si>
  <si>
    <t>1,0728</t>
  </si>
  <si>
    <t>1,0629</t>
  </si>
  <si>
    <t>2022-12-05</t>
  </si>
  <si>
    <t>1,0596</t>
  </si>
  <si>
    <t>1,0478</t>
  </si>
  <si>
    <t>2023-12-04</t>
  </si>
  <si>
    <t>1,0895</t>
  </si>
  <si>
    <t>2024-12-09</t>
  </si>
  <si>
    <t>1,0595</t>
  </si>
  <si>
    <t>1,0532</t>
  </si>
  <si>
    <t>Weeks with Neither Level Broken:</t>
  </si>
  <si>
    <t>2024-12-23</t>
  </si>
  <si>
    <t>1,0446</t>
  </si>
  <si>
    <t>1,0384</t>
  </si>
  <si>
    <t>Weeks with Both Levels Broken:</t>
  </si>
  <si>
    <t>2024-01-08</t>
  </si>
  <si>
    <t>1,0979</t>
  </si>
  <si>
    <t>2023-01-16</t>
  </si>
  <si>
    <t>1,0877</t>
  </si>
  <si>
    <t>2023-01-23</t>
  </si>
  <si>
    <t>1,0928</t>
  </si>
  <si>
    <t>1,0846</t>
  </si>
  <si>
    <t>2024-01-22</t>
  </si>
  <si>
    <t>1,088</t>
  </si>
  <si>
    <t>2023-01-30</t>
  </si>
  <si>
    <t>1,0916</t>
  </si>
  <si>
    <t>1,0839</t>
  </si>
  <si>
    <t>2024-01-29</t>
  </si>
  <si>
    <t>1,0857</t>
  </si>
  <si>
    <t>2023-02-13</t>
  </si>
  <si>
    <t>1,0732</t>
  </si>
  <si>
    <t>2024-02-26</t>
  </si>
  <si>
    <t>1,086</t>
  </si>
  <si>
    <t>1,0813</t>
  </si>
  <si>
    <t>2025-02-24</t>
  </si>
  <si>
    <t>1,0528</t>
  </si>
  <si>
    <t>1,0453</t>
  </si>
  <si>
    <t>2023-03-06</t>
  </si>
  <si>
    <t>1,0697</t>
  </si>
  <si>
    <t>1,0622</t>
  </si>
  <si>
    <t>2024-03-04</t>
  </si>
  <si>
    <t>1,0869</t>
  </si>
  <si>
    <t>1,0838</t>
  </si>
  <si>
    <t>2023-03-13</t>
  </si>
  <si>
    <t>1,0753</t>
  </si>
  <si>
    <t>1,065</t>
  </si>
  <si>
    <t>2024-03-11</t>
  </si>
  <si>
    <t>1,0948</t>
  </si>
  <si>
    <t>1,0915</t>
  </si>
  <si>
    <t>2024-03-18</t>
  </si>
  <si>
    <t>1,0906</t>
  </si>
  <si>
    <t>1,0866</t>
  </si>
  <si>
    <t>2025-03-17</t>
  </si>
  <si>
    <t>1,093</t>
  </si>
  <si>
    <t>2024-03-25</t>
  </si>
  <si>
    <t>1,0842</t>
  </si>
  <si>
    <t>2025-03-24</t>
  </si>
  <si>
    <t>1,0861</t>
  </si>
  <si>
    <t>2024-04-01</t>
  </si>
  <si>
    <t>1,0799</t>
  </si>
  <si>
    <t>1,0731</t>
  </si>
  <si>
    <t>2025-03-31</t>
  </si>
  <si>
    <t>1,0823</t>
  </si>
  <si>
    <t>2024-04-08</t>
  </si>
  <si>
    <t>1,0864</t>
  </si>
  <si>
    <t>1,0821</t>
  </si>
  <si>
    <t>2024-04-15</t>
  </si>
  <si>
    <t>1,062</t>
  </si>
  <si>
    <t>2023-04-24</t>
  </si>
  <si>
    <t>1,1053</t>
  </si>
  <si>
    <t>1,0966</t>
  </si>
  <si>
    <t>2023-05-01</t>
  </si>
  <si>
    <t>1,1039</t>
  </si>
  <si>
    <t>1,0964</t>
  </si>
  <si>
    <t>2024-04-29</t>
  </si>
  <si>
    <t>1,069</t>
  </si>
  <si>
    <t>2023-05-15</t>
  </si>
  <si>
    <t>1,0894</t>
  </si>
  <si>
    <t>2023-05-29</t>
  </si>
  <si>
    <t>1,0746</t>
  </si>
  <si>
    <t>2024-05-27</t>
  </si>
  <si>
    <t>1,0868</t>
  </si>
  <si>
    <t>1,0841</t>
  </si>
  <si>
    <t>2023-06-05</t>
  </si>
  <si>
    <t>1,0724</t>
  </si>
  <si>
    <t>1,0675</t>
  </si>
  <si>
    <t>2024-06-03</t>
  </si>
  <si>
    <t>1,0828</t>
  </si>
  <si>
    <t>2024-06-10</t>
  </si>
  <si>
    <t>2023-06-19</t>
  </si>
  <si>
    <t>1,0949</t>
  </si>
  <si>
    <t>1,0907</t>
  </si>
  <si>
    <t>2024-06-17</t>
  </si>
  <si>
    <t>1,0686</t>
  </si>
  <si>
    <t>2023-06-26</t>
  </si>
  <si>
    <t>1,0943</t>
  </si>
  <si>
    <t>2023-07-03</t>
  </si>
  <si>
    <t>2024-07-01</t>
  </si>
  <si>
    <t>1,0777</t>
  </si>
  <si>
    <t>1,072</t>
  </si>
  <si>
    <t>2024-07-08</t>
  </si>
  <si>
    <t>1,0845</t>
  </si>
  <si>
    <t>1,0815</t>
  </si>
  <si>
    <t>2023-07-17</t>
  </si>
  <si>
    <t>1,1252</t>
  </si>
  <si>
    <t>1,1204</t>
  </si>
  <si>
    <t>2024-07-15</t>
  </si>
  <si>
    <t>1,0883</t>
  </si>
  <si>
    <t>2023-07-24</t>
  </si>
  <si>
    <t>1,1149</t>
  </si>
  <si>
    <t>2022-08-01</t>
  </si>
  <si>
    <t>1,0277</t>
  </si>
  <si>
    <t>1,0206</t>
  </si>
  <si>
    <t>2024-07-29</t>
  </si>
  <si>
    <t>1,087</t>
  </si>
  <si>
    <t>1,0803</t>
  </si>
  <si>
    <t>2023-08-07</t>
  </si>
  <si>
    <t>1,1015</t>
  </si>
  <si>
    <t>2022-08-22</t>
  </si>
  <si>
    <t>1,0048</t>
  </si>
  <si>
    <t>0,9926</t>
  </si>
  <si>
    <t>2023-08-21</t>
  </si>
  <si>
    <t>2022-08-29</t>
  </si>
  <si>
    <t>1,003</t>
  </si>
  <si>
    <t>0,9914</t>
  </si>
  <si>
    <t>2023-08-28</t>
  </si>
  <si>
    <t>1,0825</t>
  </si>
  <si>
    <t>1,0794</t>
  </si>
  <si>
    <t>2022-09-05</t>
  </si>
  <si>
    <t>0,9946</t>
  </si>
  <si>
    <t>0,9878</t>
  </si>
  <si>
    <t>2024-09-02</t>
  </si>
  <si>
    <t>1,1078</t>
  </si>
  <si>
    <t>1,1042</t>
  </si>
  <si>
    <t>2023-09-11</t>
  </si>
  <si>
    <t>1,0761</t>
  </si>
  <si>
    <t>1,0708</t>
  </si>
  <si>
    <t>2024-09-09</t>
  </si>
  <si>
    <t>1,1091</t>
  </si>
  <si>
    <t>1,103</t>
  </si>
  <si>
    <t>2022-09-19</t>
  </si>
  <si>
    <t>1,0031</t>
  </si>
  <si>
    <t>0,9965</t>
  </si>
  <si>
    <t>2023-09-18</t>
  </si>
  <si>
    <t>1,0701</t>
  </si>
  <si>
    <t>1,0655</t>
  </si>
  <si>
    <t>2024-09-16</t>
  </si>
  <si>
    <t>1,1138</t>
  </si>
  <si>
    <t>1,1081</t>
  </si>
  <si>
    <t>2022-09-26</t>
  </si>
  <si>
    <t>0,971</t>
  </si>
  <si>
    <t>0,9554</t>
  </si>
  <si>
    <t>2022-10-03</t>
  </si>
  <si>
    <t>0,9846</t>
  </si>
  <si>
    <t>0,9751</t>
  </si>
  <si>
    <t>2023-10-02</t>
  </si>
  <si>
    <t>1,0594</t>
  </si>
  <si>
    <t>1,0476</t>
  </si>
  <si>
    <t>2022-10-10</t>
  </si>
  <si>
    <t>0,9754</t>
  </si>
  <si>
    <t>0,9682</t>
  </si>
  <si>
    <t>2023-10-09</t>
  </si>
  <si>
    <t>1,052</t>
  </si>
  <si>
    <t>2024-10-07</t>
  </si>
  <si>
    <t>1,0987</t>
  </si>
  <si>
    <t>1,0954</t>
  </si>
  <si>
    <t>2022-10-17</t>
  </si>
  <si>
    <t>0,9854</t>
  </si>
  <si>
    <t>0,9722</t>
  </si>
  <si>
    <t>2023-10-23</t>
  </si>
  <si>
    <t>1,068</t>
  </si>
  <si>
    <t>1,057</t>
  </si>
  <si>
    <t>2022-10-31</t>
  </si>
  <si>
    <t>0,9967</t>
  </si>
  <si>
    <t>0,9873</t>
  </si>
  <si>
    <t>2023-10-30</t>
  </si>
  <si>
    <t>1,0627</t>
  </si>
  <si>
    <t>1,0547</t>
  </si>
  <si>
    <t>2024-10-28</t>
  </si>
  <si>
    <t>2024-11-04</t>
  </si>
  <si>
    <t>2023-11-20</t>
  </si>
  <si>
    <t>1,0955</t>
  </si>
  <si>
    <t>1,0898</t>
  </si>
  <si>
    <t>2024-11-18</t>
  </si>
  <si>
    <t>1,0607</t>
  </si>
  <si>
    <t>1,053</t>
  </si>
  <si>
    <t>2022-11-28</t>
  </si>
  <si>
    <t>1,0498</t>
  </si>
  <si>
    <t>1,0331</t>
  </si>
  <si>
    <t>2023-11-27</t>
  </si>
  <si>
    <t>1,0962</t>
  </si>
  <si>
    <t>2024-11-25</t>
  </si>
  <si>
    <t>1,0449</t>
  </si>
  <si>
    <t>2022-12-19</t>
  </si>
  <si>
    <t>1,066</t>
  </si>
  <si>
    <t>2024-12-16</t>
  </si>
  <si>
    <t>1,0525</t>
  </si>
  <si>
    <t>1,0475</t>
  </si>
  <si>
    <t>2023-12-25</t>
  </si>
  <si>
    <t>1,1136</t>
  </si>
  <si>
    <t>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</si>
</sst>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name val="Calibri"/>
    </font>
    <font>
      <b/>
      <sz val="12"/>
      <name val="Calibri"/>
    </font>
  </fonts>
  <fills count="5">
    <fill>
      <patternFill patternType="none"/>
    </fill>
    <fill>
      <patternFill patternType="gray125"/>
    </fill>
    <fill>
      <patternFill patternType="solid">
        <fgColor rgb="FFDDDDDD"/>
        <bgColor rgb="FFDDDDDD"/>
      </patternFill>
    </fill>
    <fill>
      <patternFill patternType="solid">
        <fgColor rgb="FFCCCCCC"/>
        <bgColor rgb="FFCCCCCC"/>
      </patternFill>
    </fill>
    <fill>
      <patternFill patternType="solid">
        <fgColor rgb="FFEEEEEE"/>
        <bgColor rgb="FFEEEEEE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0" fontId="2" fillId="3" borderId="0" xfId="0" applyFont="1" applyFill="1"/>
    <xf numFmtId="0" fontId="2" fillId="4" borderId="0" xfId="0" applyFont="1" applyFill="1"/>
    <xf numFmtId="0" fontId="0" fillId="0" borderId="0" xfId="0" applyAlignment="1">
      <alignment horizontal="center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Distribution of failed Weeks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Distribution!$D$4</c:f>
              <c:strCache>
                <c:ptCount val="1"/>
                <c:pt idx="0">
                  <c:v>WEEK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Distribution!$D$5:$D$56</c:f>
              <c:numCache>
                <c:formatCode>General</c:formatCode>
                <c:ptCount val="52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2</c:v>
                </c:pt>
                <c:pt idx="7">
                  <c:v>3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2</c:v>
                </c:pt>
                <c:pt idx="19">
                  <c:v>1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2</c:v>
                </c:pt>
                <c:pt idx="28">
                  <c:v>1</c:v>
                </c:pt>
                <c:pt idx="29">
                  <c:v>2</c:v>
                </c:pt>
                <c:pt idx="30">
                  <c:v>1</c:v>
                </c:pt>
                <c:pt idx="31">
                  <c:v>2</c:v>
                </c:pt>
                <c:pt idx="32">
                  <c:v>3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2</c:v>
                </c:pt>
                <c:pt idx="39">
                  <c:v>1</c:v>
                </c:pt>
                <c:pt idx="40">
                  <c:v>0</c:v>
                </c:pt>
                <c:pt idx="41">
                  <c:v>2</c:v>
                </c:pt>
                <c:pt idx="42">
                  <c:v>2</c:v>
                </c:pt>
                <c:pt idx="43">
                  <c:v>0</c:v>
                </c:pt>
                <c:pt idx="44">
                  <c:v>2</c:v>
                </c:pt>
                <c:pt idx="45">
                  <c:v>3</c:v>
                </c:pt>
                <c:pt idx="46">
                  <c:v>1</c:v>
                </c:pt>
                <c:pt idx="47">
                  <c:v>0</c:v>
                </c:pt>
                <c:pt idx="48">
                  <c:v>3</c:v>
                </c:pt>
                <c:pt idx="49">
                  <c:v>3</c:v>
                </c:pt>
                <c:pt idx="50">
                  <c:v>1</c:v>
                </c:pt>
                <c:pt idx="5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96-4509-A827-0983B8FE13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0799064"/>
        <c:axId val="55079690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Distribution!$C$4</c15:sqref>
                        </c15:formulaRef>
                      </c:ext>
                    </c:extLst>
                    <c:strCache>
                      <c:ptCount val="1"/>
                      <c:pt idx="0">
                        <c:v>WEEK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Distribution!$C$5:$C$56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0296-4509-A827-0983B8FE136B}"/>
                  </c:ext>
                </c:extLst>
              </c15:ser>
            </c15:filteredBarSeries>
          </c:ext>
        </c:extLst>
      </c:barChart>
      <c:catAx>
        <c:axId val="5507990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50796904"/>
        <c:crosses val="autoZero"/>
        <c:auto val="1"/>
        <c:lblAlgn val="ctr"/>
        <c:lblOffset val="100"/>
        <c:noMultiLvlLbl val="0"/>
      </c:catAx>
      <c:valAx>
        <c:axId val="550796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50799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True</a:t>
            </a:r>
            <a:r>
              <a:rPr lang="en-US" baseline="0"/>
              <a:t> Week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Distribution!$N$4</c:f>
              <c:strCache>
                <c:ptCount val="1"/>
                <c:pt idx="0">
                  <c:v>WEEK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Distribution!$N$5:$N$56</c:f>
              <c:numCache>
                <c:formatCode>General</c:formatCode>
                <c:ptCount val="52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2</c:v>
                </c:pt>
                <c:pt idx="22">
                  <c:v>2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  <c:pt idx="26">
                  <c:v>2</c:v>
                </c:pt>
                <c:pt idx="27">
                  <c:v>1</c:v>
                </c:pt>
                <c:pt idx="28">
                  <c:v>2</c:v>
                </c:pt>
                <c:pt idx="29">
                  <c:v>1</c:v>
                </c:pt>
                <c:pt idx="30">
                  <c:v>2</c:v>
                </c:pt>
                <c:pt idx="31">
                  <c:v>1</c:v>
                </c:pt>
                <c:pt idx="32">
                  <c:v>0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3</c:v>
                </c:pt>
                <c:pt idx="38">
                  <c:v>1</c:v>
                </c:pt>
                <c:pt idx="39">
                  <c:v>2</c:v>
                </c:pt>
                <c:pt idx="40">
                  <c:v>3</c:v>
                </c:pt>
                <c:pt idx="41">
                  <c:v>1</c:v>
                </c:pt>
                <c:pt idx="42">
                  <c:v>1</c:v>
                </c:pt>
                <c:pt idx="43">
                  <c:v>3</c:v>
                </c:pt>
                <c:pt idx="44">
                  <c:v>1</c:v>
                </c:pt>
                <c:pt idx="45">
                  <c:v>0</c:v>
                </c:pt>
                <c:pt idx="46">
                  <c:v>2</c:v>
                </c:pt>
                <c:pt idx="47">
                  <c:v>3</c:v>
                </c:pt>
                <c:pt idx="48">
                  <c:v>0</c:v>
                </c:pt>
                <c:pt idx="49">
                  <c:v>0</c:v>
                </c:pt>
                <c:pt idx="50">
                  <c:v>2</c:v>
                </c:pt>
                <c:pt idx="5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C7-4BE5-991A-0D15D7B26A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3787480"/>
        <c:axId val="46378820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Distribution!$C$4</c15:sqref>
                        </c15:formulaRef>
                      </c:ext>
                    </c:extLst>
                    <c:strCache>
                      <c:ptCount val="1"/>
                      <c:pt idx="0">
                        <c:v>WEEK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Distribution!$C$5:$C$56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8BC7-4BE5-991A-0D15D7B26ADF}"/>
                  </c:ext>
                </c:extLst>
              </c15:ser>
            </c15:filteredBarSeries>
          </c:ext>
        </c:extLst>
      </c:barChart>
      <c:catAx>
        <c:axId val="4637874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3788200"/>
        <c:crosses val="autoZero"/>
        <c:auto val="1"/>
        <c:lblAlgn val="ctr"/>
        <c:lblOffset val="100"/>
        <c:noMultiLvlLbl val="0"/>
      </c:catAx>
      <c:valAx>
        <c:axId val="463788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3787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747711</xdr:colOff>
      <xdr:row>18</xdr:row>
      <xdr:rowOff>161925</xdr:rowOff>
    </xdr:from>
    <xdr:to>
      <xdr:col>12</xdr:col>
      <xdr:colOff>47624</xdr:colOff>
      <xdr:row>37</xdr:row>
      <xdr:rowOff>66675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27030EA7-D50F-2AB2-FB3F-63E747BD9B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576262</xdr:colOff>
      <xdr:row>18</xdr:row>
      <xdr:rowOff>33337</xdr:rowOff>
    </xdr:from>
    <xdr:to>
      <xdr:col>25</xdr:col>
      <xdr:colOff>247650</xdr:colOff>
      <xdr:row>36</xdr:row>
      <xdr:rowOff>104775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41CBF223-34AA-4DB5-B4C2-526764F435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72"/>
  <sheetViews>
    <sheetView topLeftCell="A70" workbookViewId="0">
      <selection activeCell="H8" sqref="H8"/>
    </sheetView>
  </sheetViews>
  <sheetFormatPr baseColWidth="10" defaultColWidth="9.140625" defaultRowHeight="15" x14ac:dyDescent="0.25"/>
  <cols>
    <col min="1" max="7" width="15" customWidth="1"/>
  </cols>
  <sheetData>
    <row r="1" spans="1:7" ht="18.75" x14ac:dyDescent="0.3">
      <c r="A1" s="1"/>
    </row>
    <row r="3" spans="1:7" x14ac:dyDescent="0.25">
      <c r="A3" s="4" t="s">
        <v>0</v>
      </c>
      <c r="B3" s="4"/>
      <c r="C3" s="4"/>
      <c r="D3" s="4"/>
    </row>
    <row r="4" spans="1:7" x14ac:dyDescent="0.25">
      <c r="A4" s="4" t="s">
        <v>1</v>
      </c>
      <c r="B4" s="4"/>
      <c r="C4" s="4"/>
      <c r="D4" s="4"/>
    </row>
    <row r="5" spans="1:7" x14ac:dyDescent="0.25">
      <c r="A5" s="4" t="s">
        <v>2</v>
      </c>
      <c r="B5" s="4"/>
      <c r="C5" s="4"/>
      <c r="D5" s="4"/>
    </row>
    <row r="6" spans="1:7" x14ac:dyDescent="0.25">
      <c r="A6" s="4" t="s">
        <v>3</v>
      </c>
      <c r="B6" s="4"/>
      <c r="C6" s="4"/>
      <c r="D6" s="4"/>
    </row>
    <row r="7" spans="1:7" x14ac:dyDescent="0.25">
      <c r="A7" s="4" t="s">
        <v>4</v>
      </c>
      <c r="B7" s="4"/>
      <c r="C7" s="4"/>
      <c r="D7" s="4"/>
    </row>
    <row r="8" spans="1:7" x14ac:dyDescent="0.25">
      <c r="A8" s="4" t="s">
        <v>5</v>
      </c>
      <c r="B8" s="4"/>
      <c r="C8" s="4"/>
      <c r="D8" s="4"/>
    </row>
    <row r="9" spans="1:7" x14ac:dyDescent="0.25">
      <c r="A9" s="4" t="s">
        <v>6</v>
      </c>
      <c r="B9" s="4"/>
      <c r="C9" s="4"/>
      <c r="D9" s="4"/>
    </row>
    <row r="11" spans="1:7" ht="15.75" x14ac:dyDescent="0.25">
      <c r="A11" s="2" t="s">
        <v>7</v>
      </c>
    </row>
    <row r="12" spans="1:7" ht="15.75" x14ac:dyDescent="0.25">
      <c r="A12" s="3" t="s">
        <v>8</v>
      </c>
      <c r="B12" s="3" t="s">
        <v>9</v>
      </c>
      <c r="C12" s="3" t="s">
        <v>10</v>
      </c>
      <c r="D12" s="3" t="s">
        <v>11</v>
      </c>
      <c r="E12" s="3" t="s">
        <v>12</v>
      </c>
      <c r="F12" s="3" t="s">
        <v>13</v>
      </c>
      <c r="G12" s="3" t="s">
        <v>14</v>
      </c>
    </row>
    <row r="13" spans="1:7" x14ac:dyDescent="0.25">
      <c r="A13" t="s">
        <v>15</v>
      </c>
      <c r="B13">
        <v>2</v>
      </c>
      <c r="C13">
        <v>2023</v>
      </c>
      <c r="D13" t="s">
        <v>16</v>
      </c>
      <c r="E13" t="s">
        <v>17</v>
      </c>
      <c r="F13" t="s">
        <v>18</v>
      </c>
      <c r="G13" t="s">
        <v>19</v>
      </c>
    </row>
    <row r="14" spans="1:7" x14ac:dyDescent="0.25">
      <c r="A14" t="s">
        <v>20</v>
      </c>
      <c r="B14">
        <v>3</v>
      </c>
      <c r="C14">
        <v>2025</v>
      </c>
      <c r="D14" t="s">
        <v>21</v>
      </c>
      <c r="E14" t="s">
        <v>22</v>
      </c>
      <c r="F14" t="s">
        <v>23</v>
      </c>
      <c r="G14" t="s">
        <v>19</v>
      </c>
    </row>
    <row r="15" spans="1:7" x14ac:dyDescent="0.25">
      <c r="A15" t="s">
        <v>24</v>
      </c>
      <c r="B15">
        <v>4</v>
      </c>
      <c r="C15">
        <v>2025</v>
      </c>
      <c r="D15" t="s">
        <v>25</v>
      </c>
      <c r="E15" t="s">
        <v>26</v>
      </c>
      <c r="F15" t="s">
        <v>23</v>
      </c>
      <c r="G15" t="s">
        <v>19</v>
      </c>
    </row>
    <row r="16" spans="1:7" x14ac:dyDescent="0.25">
      <c r="A16" t="s">
        <v>27</v>
      </c>
      <c r="B16">
        <v>6</v>
      </c>
      <c r="C16">
        <v>2024</v>
      </c>
      <c r="D16" t="s">
        <v>28</v>
      </c>
      <c r="E16" t="s">
        <v>29</v>
      </c>
      <c r="F16" t="s">
        <v>30</v>
      </c>
      <c r="G16" t="s">
        <v>19</v>
      </c>
    </row>
    <row r="17" spans="1:7" x14ac:dyDescent="0.25">
      <c r="A17" t="s">
        <v>31</v>
      </c>
      <c r="B17">
        <v>6</v>
      </c>
      <c r="C17">
        <v>2025</v>
      </c>
      <c r="D17" t="s">
        <v>32</v>
      </c>
      <c r="E17" t="s">
        <v>33</v>
      </c>
      <c r="F17" t="s">
        <v>23</v>
      </c>
      <c r="G17" t="s">
        <v>19</v>
      </c>
    </row>
    <row r="18" spans="1:7" x14ac:dyDescent="0.25">
      <c r="A18" t="s">
        <v>34</v>
      </c>
      <c r="B18">
        <v>7</v>
      </c>
      <c r="C18">
        <v>2025</v>
      </c>
      <c r="D18" t="s">
        <v>35</v>
      </c>
      <c r="E18" t="s">
        <v>36</v>
      </c>
      <c r="F18" t="s">
        <v>23</v>
      </c>
      <c r="G18" t="s">
        <v>19</v>
      </c>
    </row>
    <row r="19" spans="1:7" x14ac:dyDescent="0.25">
      <c r="A19" t="s">
        <v>37</v>
      </c>
      <c r="B19">
        <v>8</v>
      </c>
      <c r="C19">
        <v>2024</v>
      </c>
      <c r="D19" t="s">
        <v>38</v>
      </c>
      <c r="E19" t="s">
        <v>39</v>
      </c>
      <c r="F19" t="s">
        <v>23</v>
      </c>
      <c r="G19" t="s">
        <v>19</v>
      </c>
    </row>
    <row r="20" spans="1:7" x14ac:dyDescent="0.25">
      <c r="A20" t="s">
        <v>40</v>
      </c>
      <c r="B20">
        <v>9</v>
      </c>
      <c r="C20">
        <v>2023</v>
      </c>
      <c r="D20" t="s">
        <v>41</v>
      </c>
      <c r="E20" t="s">
        <v>42</v>
      </c>
      <c r="F20" t="s">
        <v>23</v>
      </c>
      <c r="G20" t="s">
        <v>19</v>
      </c>
    </row>
    <row r="21" spans="1:7" x14ac:dyDescent="0.25">
      <c r="A21" t="s">
        <v>43</v>
      </c>
      <c r="B21">
        <v>10</v>
      </c>
      <c r="C21">
        <v>2025</v>
      </c>
      <c r="D21" t="s">
        <v>44</v>
      </c>
      <c r="E21" t="s">
        <v>45</v>
      </c>
      <c r="F21" t="s">
        <v>23</v>
      </c>
      <c r="G21" t="s">
        <v>19</v>
      </c>
    </row>
    <row r="22" spans="1:7" x14ac:dyDescent="0.25">
      <c r="A22" t="s">
        <v>46</v>
      </c>
      <c r="B22">
        <v>11</v>
      </c>
      <c r="C22">
        <v>2025</v>
      </c>
      <c r="D22" t="s">
        <v>47</v>
      </c>
      <c r="E22" t="s">
        <v>48</v>
      </c>
      <c r="F22" t="s">
        <v>23</v>
      </c>
      <c r="G22" t="s">
        <v>19</v>
      </c>
    </row>
    <row r="23" spans="1:7" x14ac:dyDescent="0.25">
      <c r="A23" t="s">
        <v>49</v>
      </c>
      <c r="B23">
        <v>12</v>
      </c>
      <c r="C23">
        <v>2023</v>
      </c>
      <c r="D23" t="s">
        <v>50</v>
      </c>
      <c r="E23" t="s">
        <v>51</v>
      </c>
      <c r="F23" t="s">
        <v>23</v>
      </c>
      <c r="G23" t="s">
        <v>19</v>
      </c>
    </row>
    <row r="24" spans="1:7" x14ac:dyDescent="0.25">
      <c r="A24" t="s">
        <v>52</v>
      </c>
      <c r="B24">
        <v>13</v>
      </c>
      <c r="C24">
        <v>2023</v>
      </c>
      <c r="D24" t="s">
        <v>53</v>
      </c>
      <c r="E24" t="s">
        <v>54</v>
      </c>
      <c r="F24" t="s">
        <v>23</v>
      </c>
      <c r="G24" t="s">
        <v>19</v>
      </c>
    </row>
    <row r="25" spans="1:7" x14ac:dyDescent="0.25">
      <c r="A25" t="s">
        <v>55</v>
      </c>
      <c r="B25">
        <v>14</v>
      </c>
      <c r="C25">
        <v>2023</v>
      </c>
      <c r="D25" t="s">
        <v>56</v>
      </c>
      <c r="E25" t="s">
        <v>57</v>
      </c>
      <c r="F25" t="s">
        <v>23</v>
      </c>
      <c r="G25" t="s">
        <v>19</v>
      </c>
    </row>
    <row r="26" spans="1:7" x14ac:dyDescent="0.25">
      <c r="A26" t="s">
        <v>58</v>
      </c>
      <c r="B26">
        <v>15</v>
      </c>
      <c r="C26">
        <v>2023</v>
      </c>
      <c r="D26" t="s">
        <v>59</v>
      </c>
      <c r="E26" t="s">
        <v>60</v>
      </c>
      <c r="F26" t="s">
        <v>23</v>
      </c>
      <c r="G26" t="s">
        <v>19</v>
      </c>
    </row>
    <row r="27" spans="1:7" x14ac:dyDescent="0.25">
      <c r="A27" t="s">
        <v>61</v>
      </c>
      <c r="B27">
        <v>15</v>
      </c>
      <c r="C27">
        <v>2025</v>
      </c>
      <c r="D27" t="s">
        <v>62</v>
      </c>
      <c r="E27" t="s">
        <v>63</v>
      </c>
      <c r="F27" t="s">
        <v>23</v>
      </c>
      <c r="G27" t="s">
        <v>19</v>
      </c>
    </row>
    <row r="28" spans="1:7" x14ac:dyDescent="0.25">
      <c r="A28" t="s">
        <v>64</v>
      </c>
      <c r="B28">
        <v>16</v>
      </c>
      <c r="C28">
        <v>2023</v>
      </c>
      <c r="D28" t="s">
        <v>65</v>
      </c>
      <c r="E28" t="s">
        <v>66</v>
      </c>
      <c r="F28" t="s">
        <v>67</v>
      </c>
      <c r="G28" t="s">
        <v>19</v>
      </c>
    </row>
    <row r="29" spans="1:7" x14ac:dyDescent="0.25">
      <c r="A29" t="s">
        <v>68</v>
      </c>
      <c r="B29">
        <v>17</v>
      </c>
      <c r="C29">
        <v>2024</v>
      </c>
      <c r="D29" t="s">
        <v>69</v>
      </c>
      <c r="E29" t="s">
        <v>70</v>
      </c>
      <c r="F29" t="s">
        <v>23</v>
      </c>
      <c r="G29" t="s">
        <v>19</v>
      </c>
    </row>
    <row r="30" spans="1:7" x14ac:dyDescent="0.25">
      <c r="A30" t="s">
        <v>71</v>
      </c>
      <c r="B30">
        <v>20</v>
      </c>
      <c r="C30">
        <v>2024</v>
      </c>
      <c r="D30" t="s">
        <v>72</v>
      </c>
      <c r="E30" t="s">
        <v>73</v>
      </c>
      <c r="F30" t="s">
        <v>23</v>
      </c>
      <c r="G30" t="s">
        <v>19</v>
      </c>
    </row>
    <row r="31" spans="1:7" x14ac:dyDescent="0.25">
      <c r="A31" t="s">
        <v>74</v>
      </c>
      <c r="B31">
        <v>24</v>
      </c>
      <c r="C31">
        <v>2023</v>
      </c>
      <c r="D31" t="s">
        <v>75</v>
      </c>
      <c r="E31" t="s">
        <v>76</v>
      </c>
      <c r="F31" t="s">
        <v>23</v>
      </c>
      <c r="G31" t="s">
        <v>19</v>
      </c>
    </row>
    <row r="32" spans="1:7" x14ac:dyDescent="0.25">
      <c r="A32" t="s">
        <v>77</v>
      </c>
      <c r="B32">
        <v>28</v>
      </c>
      <c r="C32">
        <v>2023</v>
      </c>
      <c r="D32" t="s">
        <v>78</v>
      </c>
      <c r="E32" t="s">
        <v>79</v>
      </c>
      <c r="F32" t="s">
        <v>23</v>
      </c>
      <c r="G32" t="s">
        <v>19</v>
      </c>
    </row>
    <row r="33" spans="1:7" x14ac:dyDescent="0.25">
      <c r="A33" t="s">
        <v>80</v>
      </c>
      <c r="B33">
        <v>29</v>
      </c>
      <c r="C33">
        <v>2022</v>
      </c>
      <c r="D33" t="s">
        <v>81</v>
      </c>
      <c r="E33" t="s">
        <v>82</v>
      </c>
      <c r="F33" t="s">
        <v>23</v>
      </c>
      <c r="G33" t="s">
        <v>19</v>
      </c>
    </row>
    <row r="34" spans="1:7" x14ac:dyDescent="0.25">
      <c r="A34" t="s">
        <v>83</v>
      </c>
      <c r="B34">
        <v>32</v>
      </c>
      <c r="C34">
        <v>2022</v>
      </c>
      <c r="D34" t="s">
        <v>84</v>
      </c>
      <c r="E34" t="s">
        <v>85</v>
      </c>
      <c r="F34" t="s">
        <v>23</v>
      </c>
      <c r="G34" t="s">
        <v>19</v>
      </c>
    </row>
    <row r="35" spans="1:7" x14ac:dyDescent="0.25">
      <c r="A35" t="s">
        <v>86</v>
      </c>
      <c r="B35">
        <v>33</v>
      </c>
      <c r="C35">
        <v>2024</v>
      </c>
      <c r="D35" t="s">
        <v>87</v>
      </c>
      <c r="E35" t="s">
        <v>63</v>
      </c>
      <c r="F35" t="s">
        <v>23</v>
      </c>
      <c r="G35" t="s">
        <v>19</v>
      </c>
    </row>
    <row r="36" spans="1:7" x14ac:dyDescent="0.25">
      <c r="A36" t="s">
        <v>88</v>
      </c>
      <c r="B36">
        <v>34</v>
      </c>
      <c r="C36">
        <v>2024</v>
      </c>
      <c r="D36" t="s">
        <v>89</v>
      </c>
      <c r="E36" t="s">
        <v>90</v>
      </c>
      <c r="F36" t="s">
        <v>23</v>
      </c>
      <c r="G36" t="s">
        <v>19</v>
      </c>
    </row>
    <row r="37" spans="1:7" x14ac:dyDescent="0.25">
      <c r="A37" t="s">
        <v>91</v>
      </c>
      <c r="B37">
        <v>39</v>
      </c>
      <c r="C37">
        <v>2024</v>
      </c>
      <c r="D37" t="s">
        <v>92</v>
      </c>
      <c r="E37" t="s">
        <v>93</v>
      </c>
      <c r="F37" t="s">
        <v>23</v>
      </c>
      <c r="G37" t="s">
        <v>19</v>
      </c>
    </row>
    <row r="38" spans="1:7" x14ac:dyDescent="0.25">
      <c r="A38" t="s">
        <v>94</v>
      </c>
      <c r="B38">
        <v>42</v>
      </c>
      <c r="C38">
        <v>2023</v>
      </c>
      <c r="D38" t="s">
        <v>95</v>
      </c>
      <c r="E38" t="s">
        <v>96</v>
      </c>
      <c r="F38" t="s">
        <v>23</v>
      </c>
      <c r="G38" t="s">
        <v>19</v>
      </c>
    </row>
    <row r="39" spans="1:7" x14ac:dyDescent="0.25">
      <c r="A39" t="s">
        <v>97</v>
      </c>
      <c r="B39">
        <v>43</v>
      </c>
      <c r="C39">
        <v>2022</v>
      </c>
      <c r="D39" t="s">
        <v>98</v>
      </c>
      <c r="E39" t="s">
        <v>99</v>
      </c>
      <c r="F39" t="s">
        <v>23</v>
      </c>
      <c r="G39" t="s">
        <v>19</v>
      </c>
    </row>
    <row r="40" spans="1:7" x14ac:dyDescent="0.25">
      <c r="A40" t="s">
        <v>100</v>
      </c>
      <c r="B40">
        <v>45</v>
      </c>
      <c r="C40">
        <v>2022</v>
      </c>
      <c r="D40" t="s">
        <v>101</v>
      </c>
      <c r="E40" t="s">
        <v>102</v>
      </c>
      <c r="F40" t="s">
        <v>23</v>
      </c>
      <c r="G40" t="s">
        <v>19</v>
      </c>
    </row>
    <row r="41" spans="1:7" x14ac:dyDescent="0.25">
      <c r="A41" t="s">
        <v>103</v>
      </c>
      <c r="B41">
        <v>46</v>
      </c>
      <c r="C41">
        <v>2022</v>
      </c>
      <c r="D41" t="s">
        <v>104</v>
      </c>
      <c r="E41" t="s">
        <v>105</v>
      </c>
      <c r="F41" t="s">
        <v>23</v>
      </c>
      <c r="G41" t="s">
        <v>19</v>
      </c>
    </row>
    <row r="42" spans="1:7" x14ac:dyDescent="0.25">
      <c r="A42" t="s">
        <v>106</v>
      </c>
      <c r="B42">
        <v>46</v>
      </c>
      <c r="C42">
        <v>2023</v>
      </c>
      <c r="D42" t="s">
        <v>107</v>
      </c>
      <c r="E42" t="s">
        <v>108</v>
      </c>
      <c r="F42" t="s">
        <v>23</v>
      </c>
      <c r="G42" t="s">
        <v>19</v>
      </c>
    </row>
    <row r="43" spans="1:7" x14ac:dyDescent="0.25">
      <c r="A43" t="s">
        <v>109</v>
      </c>
      <c r="B43">
        <v>47</v>
      </c>
      <c r="C43">
        <v>2022</v>
      </c>
      <c r="D43" t="s">
        <v>110</v>
      </c>
      <c r="E43" t="s">
        <v>111</v>
      </c>
      <c r="F43" t="s">
        <v>18</v>
      </c>
      <c r="G43" t="s">
        <v>19</v>
      </c>
    </row>
    <row r="44" spans="1:7" x14ac:dyDescent="0.25">
      <c r="A44" t="s">
        <v>112</v>
      </c>
      <c r="B44">
        <v>49</v>
      </c>
      <c r="C44">
        <v>2024</v>
      </c>
      <c r="D44" t="s">
        <v>113</v>
      </c>
      <c r="E44" t="s">
        <v>114</v>
      </c>
      <c r="F44" t="s">
        <v>30</v>
      </c>
      <c r="G44" t="s">
        <v>19</v>
      </c>
    </row>
    <row r="45" spans="1:7" x14ac:dyDescent="0.25">
      <c r="A45" t="s">
        <v>115</v>
      </c>
      <c r="B45">
        <v>50</v>
      </c>
      <c r="C45">
        <v>2022</v>
      </c>
      <c r="D45" t="s">
        <v>116</v>
      </c>
      <c r="E45" t="s">
        <v>117</v>
      </c>
      <c r="F45" t="s">
        <v>23</v>
      </c>
      <c r="G45" t="s">
        <v>19</v>
      </c>
    </row>
    <row r="46" spans="1:7" x14ac:dyDescent="0.25">
      <c r="A46" t="s">
        <v>118</v>
      </c>
      <c r="B46">
        <v>50</v>
      </c>
      <c r="C46">
        <v>2023</v>
      </c>
      <c r="D46" t="s">
        <v>119</v>
      </c>
      <c r="E46" t="s">
        <v>120</v>
      </c>
      <c r="F46" t="s">
        <v>23</v>
      </c>
      <c r="G46" t="s">
        <v>19</v>
      </c>
    </row>
    <row r="47" spans="1:7" x14ac:dyDescent="0.25">
      <c r="A47" t="s">
        <v>121</v>
      </c>
      <c r="B47">
        <v>51</v>
      </c>
      <c r="C47">
        <v>2023</v>
      </c>
      <c r="D47" t="s">
        <v>122</v>
      </c>
      <c r="E47" t="s">
        <v>123</v>
      </c>
      <c r="F47" t="s">
        <v>23</v>
      </c>
      <c r="G47" t="s">
        <v>19</v>
      </c>
    </row>
    <row r="48" spans="1:7" x14ac:dyDescent="0.25">
      <c r="A48" t="s">
        <v>124</v>
      </c>
      <c r="B48">
        <v>52</v>
      </c>
      <c r="C48">
        <v>2022</v>
      </c>
      <c r="D48" t="s">
        <v>125</v>
      </c>
      <c r="E48" t="s">
        <v>126</v>
      </c>
      <c r="F48" t="s">
        <v>23</v>
      </c>
      <c r="G48" t="s">
        <v>19</v>
      </c>
    </row>
    <row r="52" spans="1:7" ht="15.75" x14ac:dyDescent="0.25">
      <c r="A52" s="2" t="s">
        <v>127</v>
      </c>
    </row>
    <row r="53" spans="1:7" ht="15.75" x14ac:dyDescent="0.25">
      <c r="A53" s="3" t="s">
        <v>8</v>
      </c>
      <c r="B53" s="3" t="s">
        <v>9</v>
      </c>
      <c r="C53" s="3" t="s">
        <v>10</v>
      </c>
      <c r="D53" s="3" t="s">
        <v>11</v>
      </c>
      <c r="E53" s="3" t="s">
        <v>12</v>
      </c>
      <c r="F53" s="3" t="s">
        <v>13</v>
      </c>
      <c r="G53" s="3" t="s">
        <v>14</v>
      </c>
    </row>
    <row r="54" spans="1:7" x14ac:dyDescent="0.25">
      <c r="A54" t="s">
        <v>128</v>
      </c>
      <c r="B54">
        <v>1</v>
      </c>
      <c r="C54">
        <v>2023</v>
      </c>
      <c r="D54" t="s">
        <v>129</v>
      </c>
      <c r="E54" t="s">
        <v>130</v>
      </c>
      <c r="F54" t="s">
        <v>19</v>
      </c>
      <c r="G54" t="s">
        <v>23</v>
      </c>
    </row>
    <row r="55" spans="1:7" x14ac:dyDescent="0.25">
      <c r="A55" t="s">
        <v>131</v>
      </c>
      <c r="B55">
        <v>1</v>
      </c>
      <c r="C55">
        <v>2024</v>
      </c>
      <c r="D55" t="s">
        <v>132</v>
      </c>
      <c r="E55" t="s">
        <v>133</v>
      </c>
      <c r="F55" t="s">
        <v>19</v>
      </c>
      <c r="G55" t="s">
        <v>23</v>
      </c>
    </row>
    <row r="56" spans="1:7" x14ac:dyDescent="0.25">
      <c r="A56" t="s">
        <v>134</v>
      </c>
      <c r="B56">
        <v>1</v>
      </c>
      <c r="C56">
        <v>2025</v>
      </c>
      <c r="D56" t="s">
        <v>135</v>
      </c>
      <c r="E56" t="s">
        <v>136</v>
      </c>
      <c r="F56" t="s">
        <v>19</v>
      </c>
      <c r="G56" t="s">
        <v>23</v>
      </c>
    </row>
    <row r="57" spans="1:7" x14ac:dyDescent="0.25">
      <c r="A57" t="s">
        <v>137</v>
      </c>
      <c r="B57">
        <v>2</v>
      </c>
      <c r="C57">
        <v>2025</v>
      </c>
      <c r="D57" t="s">
        <v>138</v>
      </c>
      <c r="E57" t="s">
        <v>139</v>
      </c>
      <c r="F57" t="s">
        <v>19</v>
      </c>
      <c r="G57" t="s">
        <v>18</v>
      </c>
    </row>
    <row r="58" spans="1:7" x14ac:dyDescent="0.25">
      <c r="A58" t="s">
        <v>140</v>
      </c>
      <c r="B58">
        <v>3</v>
      </c>
      <c r="C58">
        <v>2024</v>
      </c>
      <c r="D58" t="s">
        <v>141</v>
      </c>
      <c r="E58" t="s">
        <v>122</v>
      </c>
      <c r="F58" t="s">
        <v>19</v>
      </c>
      <c r="G58" t="s">
        <v>23</v>
      </c>
    </row>
    <row r="59" spans="1:7" x14ac:dyDescent="0.25">
      <c r="A59" t="s">
        <v>142</v>
      </c>
      <c r="B59">
        <v>5</v>
      </c>
      <c r="C59">
        <v>2025</v>
      </c>
      <c r="D59" t="s">
        <v>42</v>
      </c>
      <c r="E59" t="s">
        <v>143</v>
      </c>
      <c r="F59" t="s">
        <v>19</v>
      </c>
      <c r="G59" t="s">
        <v>23</v>
      </c>
    </row>
    <row r="60" spans="1:7" x14ac:dyDescent="0.25">
      <c r="A60" t="s">
        <v>144</v>
      </c>
      <c r="B60">
        <v>6</v>
      </c>
      <c r="C60">
        <v>2023</v>
      </c>
      <c r="D60" t="s">
        <v>145</v>
      </c>
      <c r="E60" t="s">
        <v>146</v>
      </c>
      <c r="F60" t="s">
        <v>19</v>
      </c>
      <c r="G60" t="s">
        <v>23</v>
      </c>
    </row>
    <row r="61" spans="1:7" x14ac:dyDescent="0.25">
      <c r="A61" t="s">
        <v>147</v>
      </c>
      <c r="B61">
        <v>7</v>
      </c>
      <c r="C61">
        <v>2024</v>
      </c>
      <c r="D61" t="s">
        <v>148</v>
      </c>
      <c r="E61" t="s">
        <v>149</v>
      </c>
      <c r="F61" t="s">
        <v>19</v>
      </c>
      <c r="G61" t="s">
        <v>23</v>
      </c>
    </row>
    <row r="62" spans="1:7" x14ac:dyDescent="0.25">
      <c r="A62" t="s">
        <v>150</v>
      </c>
      <c r="B62">
        <v>8</v>
      </c>
      <c r="C62">
        <v>2023</v>
      </c>
      <c r="D62" t="s">
        <v>151</v>
      </c>
      <c r="E62" t="s">
        <v>152</v>
      </c>
      <c r="F62" t="s">
        <v>19</v>
      </c>
      <c r="G62" t="s">
        <v>23</v>
      </c>
    </row>
    <row r="63" spans="1:7" x14ac:dyDescent="0.25">
      <c r="A63" t="s">
        <v>153</v>
      </c>
      <c r="B63">
        <v>8</v>
      </c>
      <c r="C63">
        <v>2025</v>
      </c>
      <c r="D63" t="s">
        <v>154</v>
      </c>
      <c r="E63" t="s">
        <v>155</v>
      </c>
      <c r="F63" t="s">
        <v>19</v>
      </c>
      <c r="G63" t="s">
        <v>23</v>
      </c>
    </row>
    <row r="64" spans="1:7" x14ac:dyDescent="0.25">
      <c r="A64" t="s">
        <v>156</v>
      </c>
      <c r="B64">
        <v>19</v>
      </c>
      <c r="C64">
        <v>2023</v>
      </c>
      <c r="D64" t="s">
        <v>157</v>
      </c>
      <c r="E64" t="s">
        <v>158</v>
      </c>
      <c r="F64" t="s">
        <v>19</v>
      </c>
      <c r="G64" t="s">
        <v>23</v>
      </c>
    </row>
    <row r="65" spans="1:7" x14ac:dyDescent="0.25">
      <c r="A65" t="s">
        <v>159</v>
      </c>
      <c r="B65">
        <v>19</v>
      </c>
      <c r="C65">
        <v>2024</v>
      </c>
      <c r="D65" t="s">
        <v>38</v>
      </c>
      <c r="E65" t="s">
        <v>160</v>
      </c>
      <c r="F65" t="s">
        <v>19</v>
      </c>
      <c r="G65" t="s">
        <v>18</v>
      </c>
    </row>
    <row r="66" spans="1:7" x14ac:dyDescent="0.25">
      <c r="A66" t="s">
        <v>161</v>
      </c>
      <c r="B66">
        <v>21</v>
      </c>
      <c r="C66">
        <v>2023</v>
      </c>
      <c r="D66" t="s">
        <v>162</v>
      </c>
      <c r="E66" t="s">
        <v>163</v>
      </c>
      <c r="F66" t="s">
        <v>19</v>
      </c>
      <c r="G66" t="s">
        <v>23</v>
      </c>
    </row>
    <row r="67" spans="1:7" x14ac:dyDescent="0.25">
      <c r="A67" t="s">
        <v>164</v>
      </c>
      <c r="B67">
        <v>21</v>
      </c>
      <c r="C67">
        <v>2024</v>
      </c>
      <c r="D67" t="s">
        <v>165</v>
      </c>
      <c r="E67" t="s">
        <v>166</v>
      </c>
      <c r="F67" t="s">
        <v>19</v>
      </c>
      <c r="G67" t="s">
        <v>23</v>
      </c>
    </row>
    <row r="68" spans="1:7" x14ac:dyDescent="0.25">
      <c r="A68" t="s">
        <v>167</v>
      </c>
      <c r="B68">
        <v>26</v>
      </c>
      <c r="C68">
        <v>2024</v>
      </c>
      <c r="D68" t="s">
        <v>168</v>
      </c>
      <c r="E68" t="s">
        <v>169</v>
      </c>
      <c r="F68" t="s">
        <v>19</v>
      </c>
      <c r="G68" t="s">
        <v>18</v>
      </c>
    </row>
    <row r="69" spans="1:7" x14ac:dyDescent="0.25">
      <c r="A69" t="s">
        <v>170</v>
      </c>
      <c r="B69">
        <v>27</v>
      </c>
      <c r="C69">
        <v>2022</v>
      </c>
      <c r="D69" t="s">
        <v>171</v>
      </c>
      <c r="E69" t="s">
        <v>172</v>
      </c>
      <c r="F69" t="s">
        <v>19</v>
      </c>
      <c r="G69" t="s">
        <v>23</v>
      </c>
    </row>
    <row r="70" spans="1:7" x14ac:dyDescent="0.25">
      <c r="A70" t="s">
        <v>173</v>
      </c>
      <c r="B70">
        <v>28</v>
      </c>
      <c r="C70">
        <v>2022</v>
      </c>
      <c r="D70" t="s">
        <v>174</v>
      </c>
      <c r="E70" t="s">
        <v>175</v>
      </c>
      <c r="F70" t="s">
        <v>19</v>
      </c>
      <c r="G70" t="s">
        <v>23</v>
      </c>
    </row>
    <row r="71" spans="1:7" x14ac:dyDescent="0.25">
      <c r="A71" t="s">
        <v>176</v>
      </c>
      <c r="B71">
        <v>30</v>
      </c>
      <c r="C71">
        <v>2022</v>
      </c>
      <c r="D71" t="s">
        <v>177</v>
      </c>
      <c r="E71" t="s">
        <v>178</v>
      </c>
      <c r="F71" t="s">
        <v>19</v>
      </c>
      <c r="G71" t="s">
        <v>23</v>
      </c>
    </row>
    <row r="72" spans="1:7" x14ac:dyDescent="0.25">
      <c r="A72" t="s">
        <v>179</v>
      </c>
      <c r="B72">
        <v>30</v>
      </c>
      <c r="C72">
        <v>2024</v>
      </c>
      <c r="D72" t="s">
        <v>180</v>
      </c>
      <c r="E72" t="s">
        <v>181</v>
      </c>
      <c r="F72" t="s">
        <v>19</v>
      </c>
      <c r="G72" t="s">
        <v>23</v>
      </c>
    </row>
    <row r="73" spans="1:7" x14ac:dyDescent="0.25">
      <c r="A73" t="s">
        <v>182</v>
      </c>
      <c r="B73">
        <v>31</v>
      </c>
      <c r="C73">
        <v>2023</v>
      </c>
      <c r="D73" t="s">
        <v>183</v>
      </c>
      <c r="E73" t="s">
        <v>184</v>
      </c>
      <c r="F73" t="s">
        <v>19</v>
      </c>
      <c r="G73" t="s">
        <v>23</v>
      </c>
    </row>
    <row r="74" spans="1:7" x14ac:dyDescent="0.25">
      <c r="A74" t="s">
        <v>185</v>
      </c>
      <c r="B74">
        <v>32</v>
      </c>
      <c r="C74">
        <v>2024</v>
      </c>
      <c r="D74" t="s">
        <v>186</v>
      </c>
      <c r="E74" t="s">
        <v>187</v>
      </c>
      <c r="F74" t="s">
        <v>19</v>
      </c>
      <c r="G74" t="s">
        <v>30</v>
      </c>
    </row>
    <row r="75" spans="1:7" x14ac:dyDescent="0.25">
      <c r="A75" t="s">
        <v>188</v>
      </c>
      <c r="B75">
        <v>33</v>
      </c>
      <c r="C75">
        <v>2022</v>
      </c>
      <c r="D75" t="s">
        <v>189</v>
      </c>
      <c r="E75" t="s">
        <v>190</v>
      </c>
      <c r="F75" t="s">
        <v>19</v>
      </c>
      <c r="G75" t="s">
        <v>23</v>
      </c>
    </row>
    <row r="76" spans="1:7" x14ac:dyDescent="0.25">
      <c r="A76" t="s">
        <v>191</v>
      </c>
      <c r="B76">
        <v>33</v>
      </c>
      <c r="C76">
        <v>2023</v>
      </c>
      <c r="D76" t="s">
        <v>192</v>
      </c>
      <c r="E76" t="s">
        <v>47</v>
      </c>
      <c r="F76" t="s">
        <v>19</v>
      </c>
      <c r="G76" t="s">
        <v>18</v>
      </c>
    </row>
    <row r="77" spans="1:7" x14ac:dyDescent="0.25">
      <c r="A77" t="s">
        <v>193</v>
      </c>
      <c r="B77">
        <v>35</v>
      </c>
      <c r="C77">
        <v>2024</v>
      </c>
      <c r="D77" t="s">
        <v>194</v>
      </c>
      <c r="E77" t="s">
        <v>195</v>
      </c>
      <c r="F77" t="s">
        <v>19</v>
      </c>
      <c r="G77" t="s">
        <v>18</v>
      </c>
    </row>
    <row r="78" spans="1:7" x14ac:dyDescent="0.25">
      <c r="A78" t="s">
        <v>196</v>
      </c>
      <c r="B78">
        <v>36</v>
      </c>
      <c r="C78">
        <v>2023</v>
      </c>
      <c r="D78" t="s">
        <v>197</v>
      </c>
      <c r="E78" t="s">
        <v>198</v>
      </c>
      <c r="F78" t="s">
        <v>19</v>
      </c>
      <c r="G78" t="s">
        <v>23</v>
      </c>
    </row>
    <row r="79" spans="1:7" x14ac:dyDescent="0.25">
      <c r="A79" t="s">
        <v>199</v>
      </c>
      <c r="B79">
        <v>37</v>
      </c>
      <c r="C79">
        <v>2022</v>
      </c>
      <c r="D79" t="s">
        <v>200</v>
      </c>
      <c r="E79" t="s">
        <v>201</v>
      </c>
      <c r="F79" t="s">
        <v>19</v>
      </c>
      <c r="G79" t="s">
        <v>23</v>
      </c>
    </row>
    <row r="80" spans="1:7" x14ac:dyDescent="0.25">
      <c r="A80" t="s">
        <v>202</v>
      </c>
      <c r="B80">
        <v>39</v>
      </c>
      <c r="C80">
        <v>2023</v>
      </c>
      <c r="D80" t="s">
        <v>203</v>
      </c>
      <c r="E80" t="s">
        <v>204</v>
      </c>
      <c r="F80" t="s">
        <v>19</v>
      </c>
      <c r="G80" t="s">
        <v>23</v>
      </c>
    </row>
    <row r="81" spans="1:7" x14ac:dyDescent="0.25">
      <c r="A81" t="s">
        <v>205</v>
      </c>
      <c r="B81">
        <v>40</v>
      </c>
      <c r="C81">
        <v>2024</v>
      </c>
      <c r="D81" t="s">
        <v>206</v>
      </c>
      <c r="E81" t="s">
        <v>207</v>
      </c>
      <c r="F81" t="s">
        <v>19</v>
      </c>
      <c r="G81" t="s">
        <v>23</v>
      </c>
    </row>
    <row r="82" spans="1:7" x14ac:dyDescent="0.25">
      <c r="A82" t="s">
        <v>208</v>
      </c>
      <c r="B82">
        <v>42</v>
      </c>
      <c r="C82">
        <v>2024</v>
      </c>
      <c r="D82" t="s">
        <v>209</v>
      </c>
      <c r="E82" t="s">
        <v>210</v>
      </c>
      <c r="F82" t="s">
        <v>19</v>
      </c>
      <c r="G82" t="s">
        <v>23</v>
      </c>
    </row>
    <row r="83" spans="1:7" x14ac:dyDescent="0.25">
      <c r="A83" t="s">
        <v>211</v>
      </c>
      <c r="B83">
        <v>43</v>
      </c>
      <c r="C83">
        <v>2024</v>
      </c>
      <c r="D83" t="s">
        <v>212</v>
      </c>
      <c r="E83" t="s">
        <v>213</v>
      </c>
      <c r="F83" t="s">
        <v>19</v>
      </c>
      <c r="G83" t="s">
        <v>23</v>
      </c>
    </row>
    <row r="84" spans="1:7" x14ac:dyDescent="0.25">
      <c r="A84" t="s">
        <v>214</v>
      </c>
      <c r="B84">
        <v>45</v>
      </c>
      <c r="C84">
        <v>2023</v>
      </c>
      <c r="D84" t="s">
        <v>215</v>
      </c>
      <c r="E84" t="s">
        <v>216</v>
      </c>
      <c r="F84" t="s">
        <v>19</v>
      </c>
      <c r="G84" t="s">
        <v>23</v>
      </c>
    </row>
    <row r="85" spans="1:7" x14ac:dyDescent="0.25">
      <c r="A85" t="s">
        <v>217</v>
      </c>
      <c r="B85">
        <v>46</v>
      </c>
      <c r="C85">
        <v>2024</v>
      </c>
      <c r="D85" t="s">
        <v>218</v>
      </c>
      <c r="E85" t="s">
        <v>219</v>
      </c>
      <c r="F85" t="s">
        <v>19</v>
      </c>
      <c r="G85" t="s">
        <v>23</v>
      </c>
    </row>
    <row r="86" spans="1:7" x14ac:dyDescent="0.25">
      <c r="A86" t="s">
        <v>220</v>
      </c>
      <c r="B86">
        <v>49</v>
      </c>
      <c r="C86">
        <v>2022</v>
      </c>
      <c r="D86" t="s">
        <v>221</v>
      </c>
      <c r="E86" t="s">
        <v>222</v>
      </c>
      <c r="F86" t="s">
        <v>19</v>
      </c>
      <c r="G86" t="s">
        <v>23</v>
      </c>
    </row>
    <row r="87" spans="1:7" x14ac:dyDescent="0.25">
      <c r="A87" t="s">
        <v>223</v>
      </c>
      <c r="B87">
        <v>49</v>
      </c>
      <c r="C87">
        <v>2023</v>
      </c>
      <c r="D87" t="s">
        <v>224</v>
      </c>
      <c r="E87" t="s">
        <v>53</v>
      </c>
      <c r="F87" t="s">
        <v>19</v>
      </c>
      <c r="G87" t="s">
        <v>23</v>
      </c>
    </row>
    <row r="88" spans="1:7" x14ac:dyDescent="0.25">
      <c r="A88" t="s">
        <v>225</v>
      </c>
      <c r="B88">
        <v>50</v>
      </c>
      <c r="C88">
        <v>2024</v>
      </c>
      <c r="D88" t="s">
        <v>226</v>
      </c>
      <c r="E88" t="s">
        <v>227</v>
      </c>
      <c r="F88" t="s">
        <v>19</v>
      </c>
      <c r="G88" t="s">
        <v>23</v>
      </c>
    </row>
    <row r="92" spans="1:7" ht="15.75" x14ac:dyDescent="0.25">
      <c r="A92" s="2" t="s">
        <v>228</v>
      </c>
    </row>
    <row r="93" spans="1:7" ht="15.75" x14ac:dyDescent="0.25">
      <c r="A93" s="3" t="s">
        <v>8</v>
      </c>
      <c r="B93" s="3" t="s">
        <v>9</v>
      </c>
      <c r="C93" s="3" t="s">
        <v>10</v>
      </c>
      <c r="D93" s="3" t="s">
        <v>11</v>
      </c>
      <c r="E93" s="3" t="s">
        <v>12</v>
      </c>
      <c r="F93" s="3" t="s">
        <v>13</v>
      </c>
      <c r="G93" s="3" t="s">
        <v>14</v>
      </c>
    </row>
    <row r="94" spans="1:7" x14ac:dyDescent="0.25">
      <c r="A94" t="s">
        <v>229</v>
      </c>
      <c r="B94">
        <v>52</v>
      </c>
      <c r="C94">
        <v>2024</v>
      </c>
      <c r="D94" t="s">
        <v>230</v>
      </c>
      <c r="E94" t="s">
        <v>231</v>
      </c>
      <c r="F94" t="s">
        <v>19</v>
      </c>
      <c r="G94" t="s">
        <v>19</v>
      </c>
    </row>
    <row r="98" spans="1:7" ht="15.75" x14ac:dyDescent="0.25">
      <c r="A98" s="2" t="s">
        <v>232</v>
      </c>
    </row>
    <row r="99" spans="1:7" ht="15.75" x14ac:dyDescent="0.25">
      <c r="A99" s="3" t="s">
        <v>8</v>
      </c>
      <c r="B99" s="3" t="s">
        <v>9</v>
      </c>
      <c r="C99" s="3" t="s">
        <v>10</v>
      </c>
      <c r="D99" s="3" t="s">
        <v>11</v>
      </c>
      <c r="E99" s="3" t="s">
        <v>12</v>
      </c>
      <c r="F99" s="3" t="s">
        <v>13</v>
      </c>
      <c r="G99" s="3" t="s">
        <v>14</v>
      </c>
    </row>
    <row r="100" spans="1:7" x14ac:dyDescent="0.25">
      <c r="A100" t="s">
        <v>233</v>
      </c>
      <c r="B100">
        <v>2</v>
      </c>
      <c r="C100">
        <v>2024</v>
      </c>
      <c r="D100" t="s">
        <v>234</v>
      </c>
      <c r="E100" t="s">
        <v>59</v>
      </c>
      <c r="F100" t="s">
        <v>30</v>
      </c>
      <c r="G100" t="s">
        <v>23</v>
      </c>
    </row>
    <row r="101" spans="1:7" x14ac:dyDescent="0.25">
      <c r="A101" t="s">
        <v>235</v>
      </c>
      <c r="B101">
        <v>3</v>
      </c>
      <c r="C101">
        <v>2023</v>
      </c>
      <c r="D101" t="s">
        <v>236</v>
      </c>
      <c r="E101" t="s">
        <v>145</v>
      </c>
      <c r="F101" t="s">
        <v>18</v>
      </c>
      <c r="G101" t="s">
        <v>23</v>
      </c>
    </row>
    <row r="102" spans="1:7" x14ac:dyDescent="0.25">
      <c r="A102" t="s">
        <v>237</v>
      </c>
      <c r="B102">
        <v>4</v>
      </c>
      <c r="C102">
        <v>2023</v>
      </c>
      <c r="D102" t="s">
        <v>238</v>
      </c>
      <c r="E102" t="s">
        <v>239</v>
      </c>
      <c r="F102" t="s">
        <v>30</v>
      </c>
      <c r="G102" t="s">
        <v>23</v>
      </c>
    </row>
    <row r="103" spans="1:7" x14ac:dyDescent="0.25">
      <c r="A103" t="s">
        <v>240</v>
      </c>
      <c r="B103">
        <v>4</v>
      </c>
      <c r="C103">
        <v>2024</v>
      </c>
      <c r="D103" t="s">
        <v>63</v>
      </c>
      <c r="E103" t="s">
        <v>241</v>
      </c>
      <c r="F103" t="s">
        <v>23</v>
      </c>
      <c r="G103" t="s">
        <v>23</v>
      </c>
    </row>
    <row r="104" spans="1:7" x14ac:dyDescent="0.25">
      <c r="A104" t="s">
        <v>242</v>
      </c>
      <c r="B104">
        <v>5</v>
      </c>
      <c r="C104">
        <v>2023</v>
      </c>
      <c r="D104" t="s">
        <v>243</v>
      </c>
      <c r="E104" t="s">
        <v>244</v>
      </c>
      <c r="F104" t="s">
        <v>18</v>
      </c>
      <c r="G104" t="s">
        <v>23</v>
      </c>
    </row>
    <row r="105" spans="1:7" x14ac:dyDescent="0.25">
      <c r="A105" t="s">
        <v>245</v>
      </c>
      <c r="B105">
        <v>5</v>
      </c>
      <c r="C105">
        <v>2024</v>
      </c>
      <c r="D105" t="s">
        <v>246</v>
      </c>
      <c r="E105" t="s">
        <v>163</v>
      </c>
      <c r="F105" t="s">
        <v>18</v>
      </c>
      <c r="G105" t="s">
        <v>18</v>
      </c>
    </row>
    <row r="106" spans="1:7" x14ac:dyDescent="0.25">
      <c r="A106" t="s">
        <v>247</v>
      </c>
      <c r="B106">
        <v>7</v>
      </c>
      <c r="C106">
        <v>2023</v>
      </c>
      <c r="D106" t="s">
        <v>248</v>
      </c>
      <c r="E106" t="s">
        <v>203</v>
      </c>
      <c r="F106" t="s">
        <v>23</v>
      </c>
      <c r="G106" t="s">
        <v>30</v>
      </c>
    </row>
    <row r="107" spans="1:7" x14ac:dyDescent="0.25">
      <c r="A107" t="s">
        <v>249</v>
      </c>
      <c r="B107">
        <v>9</v>
      </c>
      <c r="C107">
        <v>2024</v>
      </c>
      <c r="D107" t="s">
        <v>250</v>
      </c>
      <c r="E107" t="s">
        <v>251</v>
      </c>
      <c r="F107" t="s">
        <v>23</v>
      </c>
      <c r="G107" t="s">
        <v>23</v>
      </c>
    </row>
    <row r="108" spans="1:7" x14ac:dyDescent="0.25">
      <c r="A108" t="s">
        <v>252</v>
      </c>
      <c r="B108">
        <v>9</v>
      </c>
      <c r="C108">
        <v>2025</v>
      </c>
      <c r="D108" t="s">
        <v>253</v>
      </c>
      <c r="E108" t="s">
        <v>254</v>
      </c>
      <c r="F108" t="s">
        <v>18</v>
      </c>
      <c r="G108" t="s">
        <v>30</v>
      </c>
    </row>
    <row r="109" spans="1:7" x14ac:dyDescent="0.25">
      <c r="A109" t="s">
        <v>255</v>
      </c>
      <c r="B109">
        <v>10</v>
      </c>
      <c r="C109">
        <v>2023</v>
      </c>
      <c r="D109" t="s">
        <v>256</v>
      </c>
      <c r="E109" t="s">
        <v>257</v>
      </c>
      <c r="F109" t="s">
        <v>67</v>
      </c>
      <c r="G109" t="s">
        <v>23</v>
      </c>
    </row>
    <row r="110" spans="1:7" x14ac:dyDescent="0.25">
      <c r="A110" t="s">
        <v>258</v>
      </c>
      <c r="B110">
        <v>10</v>
      </c>
      <c r="C110">
        <v>2024</v>
      </c>
      <c r="D110" t="s">
        <v>259</v>
      </c>
      <c r="E110" t="s">
        <v>260</v>
      </c>
      <c r="F110" t="s">
        <v>23</v>
      </c>
      <c r="G110" t="s">
        <v>23</v>
      </c>
    </row>
    <row r="111" spans="1:7" x14ac:dyDescent="0.25">
      <c r="A111" t="s">
        <v>261</v>
      </c>
      <c r="B111">
        <v>11</v>
      </c>
      <c r="C111">
        <v>2023</v>
      </c>
      <c r="D111" t="s">
        <v>262</v>
      </c>
      <c r="E111" t="s">
        <v>263</v>
      </c>
      <c r="F111" t="s">
        <v>18</v>
      </c>
      <c r="G111" t="s">
        <v>18</v>
      </c>
    </row>
    <row r="112" spans="1:7" x14ac:dyDescent="0.25">
      <c r="A112" t="s">
        <v>264</v>
      </c>
      <c r="B112">
        <v>11</v>
      </c>
      <c r="C112">
        <v>2024</v>
      </c>
      <c r="D112" t="s">
        <v>265</v>
      </c>
      <c r="E112" t="s">
        <v>266</v>
      </c>
      <c r="F112" t="s">
        <v>18</v>
      </c>
      <c r="G112" t="s">
        <v>23</v>
      </c>
    </row>
    <row r="113" spans="1:7" x14ac:dyDescent="0.25">
      <c r="A113" t="s">
        <v>267</v>
      </c>
      <c r="B113">
        <v>12</v>
      </c>
      <c r="C113">
        <v>2024</v>
      </c>
      <c r="D113" t="s">
        <v>268</v>
      </c>
      <c r="E113" t="s">
        <v>269</v>
      </c>
      <c r="F113" t="s">
        <v>18</v>
      </c>
      <c r="G113" t="s">
        <v>23</v>
      </c>
    </row>
    <row r="114" spans="1:7" x14ac:dyDescent="0.25">
      <c r="A114" t="s">
        <v>270</v>
      </c>
      <c r="B114">
        <v>12</v>
      </c>
      <c r="C114">
        <v>2025</v>
      </c>
      <c r="D114" t="s">
        <v>271</v>
      </c>
      <c r="E114" t="s">
        <v>259</v>
      </c>
      <c r="F114" t="s">
        <v>23</v>
      </c>
      <c r="G114" t="s">
        <v>18</v>
      </c>
    </row>
    <row r="115" spans="1:7" x14ac:dyDescent="0.25">
      <c r="A115" t="s">
        <v>272</v>
      </c>
      <c r="B115">
        <v>13</v>
      </c>
      <c r="C115">
        <v>2024</v>
      </c>
      <c r="D115" t="s">
        <v>273</v>
      </c>
      <c r="E115" t="s">
        <v>145</v>
      </c>
      <c r="F115" t="s">
        <v>23</v>
      </c>
      <c r="G115" t="s">
        <v>30</v>
      </c>
    </row>
    <row r="116" spans="1:7" x14ac:dyDescent="0.25">
      <c r="A116" t="s">
        <v>274</v>
      </c>
      <c r="B116">
        <v>13</v>
      </c>
      <c r="C116">
        <v>2025</v>
      </c>
      <c r="D116" t="s">
        <v>275</v>
      </c>
      <c r="E116" t="s">
        <v>119</v>
      </c>
      <c r="F116" t="s">
        <v>67</v>
      </c>
      <c r="G116" t="s">
        <v>23</v>
      </c>
    </row>
    <row r="117" spans="1:7" x14ac:dyDescent="0.25">
      <c r="A117" t="s">
        <v>276</v>
      </c>
      <c r="B117">
        <v>14</v>
      </c>
      <c r="C117">
        <v>2024</v>
      </c>
      <c r="D117" t="s">
        <v>277</v>
      </c>
      <c r="E117" t="s">
        <v>278</v>
      </c>
      <c r="F117" t="s">
        <v>23</v>
      </c>
      <c r="G117" t="s">
        <v>23</v>
      </c>
    </row>
    <row r="118" spans="1:7" x14ac:dyDescent="0.25">
      <c r="A118" t="s">
        <v>279</v>
      </c>
      <c r="B118">
        <v>14</v>
      </c>
      <c r="C118">
        <v>2025</v>
      </c>
      <c r="D118" t="s">
        <v>280</v>
      </c>
      <c r="E118" t="s">
        <v>148</v>
      </c>
      <c r="F118" t="s">
        <v>23</v>
      </c>
      <c r="G118" t="s">
        <v>23</v>
      </c>
    </row>
    <row r="119" spans="1:7" x14ac:dyDescent="0.25">
      <c r="A119" t="s">
        <v>281</v>
      </c>
      <c r="B119">
        <v>15</v>
      </c>
      <c r="C119">
        <v>2024</v>
      </c>
      <c r="D119" t="s">
        <v>282</v>
      </c>
      <c r="E119" t="s">
        <v>283</v>
      </c>
      <c r="F119" t="s">
        <v>23</v>
      </c>
      <c r="G119" t="s">
        <v>23</v>
      </c>
    </row>
    <row r="120" spans="1:7" x14ac:dyDescent="0.25">
      <c r="A120" t="s">
        <v>284</v>
      </c>
      <c r="B120">
        <v>16</v>
      </c>
      <c r="C120">
        <v>2024</v>
      </c>
      <c r="D120" t="s">
        <v>152</v>
      </c>
      <c r="E120" t="s">
        <v>285</v>
      </c>
      <c r="F120" t="s">
        <v>18</v>
      </c>
      <c r="G120" t="s">
        <v>23</v>
      </c>
    </row>
    <row r="121" spans="1:7" x14ac:dyDescent="0.25">
      <c r="A121" t="s">
        <v>286</v>
      </c>
      <c r="B121">
        <v>17</v>
      </c>
      <c r="C121">
        <v>2023</v>
      </c>
      <c r="D121" t="s">
        <v>287</v>
      </c>
      <c r="E121" t="s">
        <v>288</v>
      </c>
      <c r="F121" t="s">
        <v>23</v>
      </c>
      <c r="G121" t="s">
        <v>23</v>
      </c>
    </row>
    <row r="122" spans="1:7" x14ac:dyDescent="0.25">
      <c r="A122" t="s">
        <v>289</v>
      </c>
      <c r="B122">
        <v>18</v>
      </c>
      <c r="C122">
        <v>2023</v>
      </c>
      <c r="D122" t="s">
        <v>290</v>
      </c>
      <c r="E122" t="s">
        <v>291</v>
      </c>
      <c r="F122" t="s">
        <v>18</v>
      </c>
      <c r="G122" t="s">
        <v>23</v>
      </c>
    </row>
    <row r="123" spans="1:7" x14ac:dyDescent="0.25">
      <c r="A123" t="s">
        <v>292</v>
      </c>
      <c r="B123">
        <v>18</v>
      </c>
      <c r="C123">
        <v>2024</v>
      </c>
      <c r="D123" t="s">
        <v>50</v>
      </c>
      <c r="E123" t="s">
        <v>293</v>
      </c>
      <c r="F123" t="s">
        <v>23</v>
      </c>
      <c r="G123" t="s">
        <v>23</v>
      </c>
    </row>
    <row r="124" spans="1:7" x14ac:dyDescent="0.25">
      <c r="A124" t="s">
        <v>294</v>
      </c>
      <c r="B124">
        <v>20</v>
      </c>
      <c r="C124">
        <v>2023</v>
      </c>
      <c r="D124" t="s">
        <v>295</v>
      </c>
      <c r="E124" t="s">
        <v>239</v>
      </c>
      <c r="F124" t="s">
        <v>23</v>
      </c>
      <c r="G124" t="s">
        <v>18</v>
      </c>
    </row>
    <row r="125" spans="1:7" x14ac:dyDescent="0.25">
      <c r="A125" t="s">
        <v>296</v>
      </c>
      <c r="B125">
        <v>22</v>
      </c>
      <c r="C125">
        <v>2023</v>
      </c>
      <c r="D125" t="s">
        <v>297</v>
      </c>
      <c r="E125" t="s">
        <v>151</v>
      </c>
      <c r="F125" t="s">
        <v>23</v>
      </c>
      <c r="G125" t="s">
        <v>23</v>
      </c>
    </row>
    <row r="126" spans="1:7" x14ac:dyDescent="0.25">
      <c r="A126" t="s">
        <v>298</v>
      </c>
      <c r="B126">
        <v>22</v>
      </c>
      <c r="C126">
        <v>2024</v>
      </c>
      <c r="D126" t="s">
        <v>299</v>
      </c>
      <c r="E126" t="s">
        <v>300</v>
      </c>
      <c r="F126" t="s">
        <v>23</v>
      </c>
      <c r="G126" t="s">
        <v>18</v>
      </c>
    </row>
    <row r="127" spans="1:7" x14ac:dyDescent="0.25">
      <c r="A127" t="s">
        <v>301</v>
      </c>
      <c r="B127">
        <v>23</v>
      </c>
      <c r="C127">
        <v>2023</v>
      </c>
      <c r="D127" t="s">
        <v>302</v>
      </c>
      <c r="E127" t="s">
        <v>303</v>
      </c>
      <c r="F127" t="s">
        <v>23</v>
      </c>
      <c r="G127" t="s">
        <v>23</v>
      </c>
    </row>
    <row r="128" spans="1:7" x14ac:dyDescent="0.25">
      <c r="A128" t="s">
        <v>304</v>
      </c>
      <c r="B128">
        <v>23</v>
      </c>
      <c r="C128">
        <v>2024</v>
      </c>
      <c r="D128" t="s">
        <v>268</v>
      </c>
      <c r="E128" t="s">
        <v>305</v>
      </c>
      <c r="F128" t="s">
        <v>23</v>
      </c>
      <c r="G128" t="s">
        <v>67</v>
      </c>
    </row>
    <row r="129" spans="1:7" x14ac:dyDescent="0.25">
      <c r="A129" t="s">
        <v>306</v>
      </c>
      <c r="B129">
        <v>24</v>
      </c>
      <c r="C129">
        <v>2024</v>
      </c>
      <c r="D129" t="s">
        <v>119</v>
      </c>
      <c r="E129" t="s">
        <v>76</v>
      </c>
      <c r="F129" t="s">
        <v>18</v>
      </c>
      <c r="G129" t="s">
        <v>23</v>
      </c>
    </row>
    <row r="130" spans="1:7" x14ac:dyDescent="0.25">
      <c r="A130" t="s">
        <v>307</v>
      </c>
      <c r="B130">
        <v>25</v>
      </c>
      <c r="C130">
        <v>2023</v>
      </c>
      <c r="D130" t="s">
        <v>308</v>
      </c>
      <c r="E130" t="s">
        <v>309</v>
      </c>
      <c r="F130" t="s">
        <v>18</v>
      </c>
      <c r="G130" t="s">
        <v>23</v>
      </c>
    </row>
    <row r="131" spans="1:7" x14ac:dyDescent="0.25">
      <c r="A131" t="s">
        <v>310</v>
      </c>
      <c r="B131">
        <v>25</v>
      </c>
      <c r="C131">
        <v>2024</v>
      </c>
      <c r="D131" t="s">
        <v>160</v>
      </c>
      <c r="E131" t="s">
        <v>311</v>
      </c>
      <c r="F131" t="s">
        <v>23</v>
      </c>
      <c r="G131" t="s">
        <v>67</v>
      </c>
    </row>
    <row r="132" spans="1:7" x14ac:dyDescent="0.25">
      <c r="A132" t="s">
        <v>312</v>
      </c>
      <c r="B132">
        <v>26</v>
      </c>
      <c r="C132">
        <v>2023</v>
      </c>
      <c r="D132" t="s">
        <v>313</v>
      </c>
      <c r="E132" t="s">
        <v>210</v>
      </c>
      <c r="F132" t="s">
        <v>23</v>
      </c>
      <c r="G132" t="s">
        <v>30</v>
      </c>
    </row>
    <row r="133" spans="1:7" x14ac:dyDescent="0.25">
      <c r="A133" t="s">
        <v>314</v>
      </c>
      <c r="B133">
        <v>27</v>
      </c>
      <c r="C133">
        <v>2023</v>
      </c>
      <c r="D133" t="s">
        <v>122</v>
      </c>
      <c r="E133" t="s">
        <v>212</v>
      </c>
      <c r="F133" t="s">
        <v>67</v>
      </c>
      <c r="G133" t="s">
        <v>18</v>
      </c>
    </row>
    <row r="134" spans="1:7" x14ac:dyDescent="0.25">
      <c r="A134" t="s">
        <v>315</v>
      </c>
      <c r="B134">
        <v>27</v>
      </c>
      <c r="C134">
        <v>2024</v>
      </c>
      <c r="D134" t="s">
        <v>316</v>
      </c>
      <c r="E134" t="s">
        <v>317</v>
      </c>
      <c r="F134" t="s">
        <v>18</v>
      </c>
      <c r="G134" t="s">
        <v>23</v>
      </c>
    </row>
    <row r="135" spans="1:7" x14ac:dyDescent="0.25">
      <c r="A135" t="s">
        <v>318</v>
      </c>
      <c r="B135">
        <v>28</v>
      </c>
      <c r="C135">
        <v>2024</v>
      </c>
      <c r="D135" t="s">
        <v>319</v>
      </c>
      <c r="E135" t="s">
        <v>320</v>
      </c>
      <c r="F135" t="s">
        <v>30</v>
      </c>
      <c r="G135" t="s">
        <v>23</v>
      </c>
    </row>
    <row r="136" spans="1:7" x14ac:dyDescent="0.25">
      <c r="A136" t="s">
        <v>321</v>
      </c>
      <c r="B136">
        <v>29</v>
      </c>
      <c r="C136">
        <v>2023</v>
      </c>
      <c r="D136" t="s">
        <v>322</v>
      </c>
      <c r="E136" t="s">
        <v>323</v>
      </c>
      <c r="F136" t="s">
        <v>23</v>
      </c>
      <c r="G136" t="s">
        <v>18</v>
      </c>
    </row>
    <row r="137" spans="1:7" x14ac:dyDescent="0.25">
      <c r="A137" t="s">
        <v>324</v>
      </c>
      <c r="B137">
        <v>29</v>
      </c>
      <c r="C137">
        <v>2024</v>
      </c>
      <c r="D137" t="s">
        <v>59</v>
      </c>
      <c r="E137" t="s">
        <v>325</v>
      </c>
      <c r="F137" t="s">
        <v>18</v>
      </c>
      <c r="G137" t="s">
        <v>23</v>
      </c>
    </row>
    <row r="138" spans="1:7" x14ac:dyDescent="0.25">
      <c r="A138" t="s">
        <v>326</v>
      </c>
      <c r="B138">
        <v>30</v>
      </c>
      <c r="C138">
        <v>2023</v>
      </c>
      <c r="D138" t="s">
        <v>327</v>
      </c>
      <c r="E138" t="s">
        <v>132</v>
      </c>
      <c r="F138" t="s">
        <v>30</v>
      </c>
      <c r="G138" t="s">
        <v>23</v>
      </c>
    </row>
    <row r="139" spans="1:7" x14ac:dyDescent="0.25">
      <c r="A139" t="s">
        <v>328</v>
      </c>
      <c r="B139">
        <v>31</v>
      </c>
      <c r="C139">
        <v>2022</v>
      </c>
      <c r="D139" t="s">
        <v>329</v>
      </c>
      <c r="E139" t="s">
        <v>330</v>
      </c>
      <c r="F139" t="s">
        <v>23</v>
      </c>
      <c r="G139" t="s">
        <v>23</v>
      </c>
    </row>
    <row r="140" spans="1:7" x14ac:dyDescent="0.25">
      <c r="A140" t="s">
        <v>331</v>
      </c>
      <c r="B140">
        <v>31</v>
      </c>
      <c r="C140">
        <v>2024</v>
      </c>
      <c r="D140" t="s">
        <v>332</v>
      </c>
      <c r="E140" t="s">
        <v>333</v>
      </c>
      <c r="F140" t="s">
        <v>67</v>
      </c>
      <c r="G140" t="s">
        <v>23</v>
      </c>
    </row>
    <row r="141" spans="1:7" x14ac:dyDescent="0.25">
      <c r="A141" t="s">
        <v>334</v>
      </c>
      <c r="B141">
        <v>32</v>
      </c>
      <c r="C141">
        <v>2023</v>
      </c>
      <c r="D141" t="s">
        <v>335</v>
      </c>
      <c r="E141" t="s">
        <v>288</v>
      </c>
      <c r="F141" t="s">
        <v>30</v>
      </c>
      <c r="G141" t="s">
        <v>23</v>
      </c>
    </row>
    <row r="142" spans="1:7" x14ac:dyDescent="0.25">
      <c r="A142" t="s">
        <v>336</v>
      </c>
      <c r="B142">
        <v>34</v>
      </c>
      <c r="C142">
        <v>2022</v>
      </c>
      <c r="D142" t="s">
        <v>337</v>
      </c>
      <c r="E142" t="s">
        <v>338</v>
      </c>
      <c r="F142" t="s">
        <v>67</v>
      </c>
      <c r="G142" t="s">
        <v>23</v>
      </c>
    </row>
    <row r="143" spans="1:7" x14ac:dyDescent="0.25">
      <c r="A143" t="s">
        <v>339</v>
      </c>
      <c r="B143">
        <v>34</v>
      </c>
      <c r="C143">
        <v>2023</v>
      </c>
      <c r="D143" t="s">
        <v>243</v>
      </c>
      <c r="E143" t="s">
        <v>332</v>
      </c>
      <c r="F143" t="s">
        <v>23</v>
      </c>
      <c r="G143" t="s">
        <v>23</v>
      </c>
    </row>
    <row r="144" spans="1:7" x14ac:dyDescent="0.25">
      <c r="A144" t="s">
        <v>340</v>
      </c>
      <c r="B144">
        <v>35</v>
      </c>
      <c r="C144">
        <v>2022</v>
      </c>
      <c r="D144" t="s">
        <v>341</v>
      </c>
      <c r="E144" t="s">
        <v>342</v>
      </c>
      <c r="F144" t="s">
        <v>23</v>
      </c>
      <c r="G144" t="s">
        <v>30</v>
      </c>
    </row>
    <row r="145" spans="1:7" x14ac:dyDescent="0.25">
      <c r="A145" t="s">
        <v>343</v>
      </c>
      <c r="B145">
        <v>35</v>
      </c>
      <c r="C145">
        <v>2023</v>
      </c>
      <c r="D145" t="s">
        <v>344</v>
      </c>
      <c r="E145" t="s">
        <v>345</v>
      </c>
      <c r="F145" t="s">
        <v>23</v>
      </c>
      <c r="G145" t="s">
        <v>23</v>
      </c>
    </row>
    <row r="146" spans="1:7" x14ac:dyDescent="0.25">
      <c r="A146" t="s">
        <v>346</v>
      </c>
      <c r="B146">
        <v>36</v>
      </c>
      <c r="C146">
        <v>2022</v>
      </c>
      <c r="D146" t="s">
        <v>347</v>
      </c>
      <c r="E146" t="s">
        <v>348</v>
      </c>
      <c r="F146" t="s">
        <v>23</v>
      </c>
      <c r="G146" t="s">
        <v>23</v>
      </c>
    </row>
    <row r="147" spans="1:7" x14ac:dyDescent="0.25">
      <c r="A147" t="s">
        <v>349</v>
      </c>
      <c r="B147">
        <v>36</v>
      </c>
      <c r="C147">
        <v>2024</v>
      </c>
      <c r="D147" t="s">
        <v>350</v>
      </c>
      <c r="E147" t="s">
        <v>351</v>
      </c>
      <c r="F147" t="s">
        <v>18</v>
      </c>
      <c r="G147" t="s">
        <v>23</v>
      </c>
    </row>
    <row r="148" spans="1:7" x14ac:dyDescent="0.25">
      <c r="A148" t="s">
        <v>352</v>
      </c>
      <c r="B148">
        <v>37</v>
      </c>
      <c r="C148">
        <v>2023</v>
      </c>
      <c r="D148" t="s">
        <v>353</v>
      </c>
      <c r="E148" t="s">
        <v>354</v>
      </c>
      <c r="F148" t="s">
        <v>23</v>
      </c>
      <c r="G148" t="s">
        <v>23</v>
      </c>
    </row>
    <row r="149" spans="1:7" x14ac:dyDescent="0.25">
      <c r="A149" t="s">
        <v>355</v>
      </c>
      <c r="B149">
        <v>37</v>
      </c>
      <c r="C149">
        <v>2024</v>
      </c>
      <c r="D149" t="s">
        <v>356</v>
      </c>
      <c r="E149" t="s">
        <v>357</v>
      </c>
      <c r="F149" t="s">
        <v>67</v>
      </c>
      <c r="G149" t="s">
        <v>23</v>
      </c>
    </row>
    <row r="150" spans="1:7" x14ac:dyDescent="0.25">
      <c r="A150" t="s">
        <v>358</v>
      </c>
      <c r="B150">
        <v>38</v>
      </c>
      <c r="C150">
        <v>2022</v>
      </c>
      <c r="D150" t="s">
        <v>359</v>
      </c>
      <c r="E150" t="s">
        <v>360</v>
      </c>
      <c r="F150" t="s">
        <v>23</v>
      </c>
      <c r="G150" t="s">
        <v>23</v>
      </c>
    </row>
    <row r="151" spans="1:7" x14ac:dyDescent="0.25">
      <c r="A151" t="s">
        <v>361</v>
      </c>
      <c r="B151">
        <v>38</v>
      </c>
      <c r="C151">
        <v>2023</v>
      </c>
      <c r="D151" t="s">
        <v>362</v>
      </c>
      <c r="E151" t="s">
        <v>363</v>
      </c>
      <c r="F151" t="s">
        <v>23</v>
      </c>
      <c r="G151" t="s">
        <v>18</v>
      </c>
    </row>
    <row r="152" spans="1:7" x14ac:dyDescent="0.25">
      <c r="A152" t="s">
        <v>364</v>
      </c>
      <c r="B152">
        <v>38</v>
      </c>
      <c r="C152">
        <v>2024</v>
      </c>
      <c r="D152" t="s">
        <v>365</v>
      </c>
      <c r="E152" t="s">
        <v>366</v>
      </c>
      <c r="F152" t="s">
        <v>23</v>
      </c>
      <c r="G152" t="s">
        <v>30</v>
      </c>
    </row>
    <row r="153" spans="1:7" x14ac:dyDescent="0.25">
      <c r="A153" t="s">
        <v>367</v>
      </c>
      <c r="B153">
        <v>39</v>
      </c>
      <c r="C153">
        <v>2022</v>
      </c>
      <c r="D153" t="s">
        <v>368</v>
      </c>
      <c r="E153" t="s">
        <v>369</v>
      </c>
      <c r="F153" t="s">
        <v>18</v>
      </c>
      <c r="G153" t="s">
        <v>18</v>
      </c>
    </row>
    <row r="154" spans="1:7" x14ac:dyDescent="0.25">
      <c r="A154" t="s">
        <v>370</v>
      </c>
      <c r="B154">
        <v>40</v>
      </c>
      <c r="C154">
        <v>2022</v>
      </c>
      <c r="D154" t="s">
        <v>371</v>
      </c>
      <c r="E154" t="s">
        <v>372</v>
      </c>
      <c r="F154" t="s">
        <v>23</v>
      </c>
      <c r="G154" t="s">
        <v>67</v>
      </c>
    </row>
    <row r="155" spans="1:7" x14ac:dyDescent="0.25">
      <c r="A155" t="s">
        <v>373</v>
      </c>
      <c r="B155">
        <v>40</v>
      </c>
      <c r="C155">
        <v>2023</v>
      </c>
      <c r="D155" t="s">
        <v>374</v>
      </c>
      <c r="E155" t="s">
        <v>375</v>
      </c>
      <c r="F155" t="s">
        <v>67</v>
      </c>
      <c r="G155" t="s">
        <v>23</v>
      </c>
    </row>
    <row r="156" spans="1:7" x14ac:dyDescent="0.25">
      <c r="A156" t="s">
        <v>376</v>
      </c>
      <c r="B156">
        <v>41</v>
      </c>
      <c r="C156">
        <v>2022</v>
      </c>
      <c r="D156" t="s">
        <v>377</v>
      </c>
      <c r="E156" t="s">
        <v>378</v>
      </c>
      <c r="F156" t="s">
        <v>23</v>
      </c>
      <c r="G156" t="s">
        <v>23</v>
      </c>
    </row>
    <row r="157" spans="1:7" x14ac:dyDescent="0.25">
      <c r="A157" t="s">
        <v>379</v>
      </c>
      <c r="B157">
        <v>41</v>
      </c>
      <c r="C157">
        <v>2023</v>
      </c>
      <c r="D157" t="s">
        <v>204</v>
      </c>
      <c r="E157" t="s">
        <v>380</v>
      </c>
      <c r="F157" t="s">
        <v>23</v>
      </c>
      <c r="G157" t="s">
        <v>67</v>
      </c>
    </row>
    <row r="158" spans="1:7" x14ac:dyDescent="0.25">
      <c r="A158" t="s">
        <v>381</v>
      </c>
      <c r="B158">
        <v>41</v>
      </c>
      <c r="C158">
        <v>2024</v>
      </c>
      <c r="D158" t="s">
        <v>382</v>
      </c>
      <c r="E158" t="s">
        <v>383</v>
      </c>
      <c r="F158" t="s">
        <v>23</v>
      </c>
      <c r="G158" t="s">
        <v>18</v>
      </c>
    </row>
    <row r="159" spans="1:7" x14ac:dyDescent="0.25">
      <c r="A159" t="s">
        <v>384</v>
      </c>
      <c r="B159">
        <v>42</v>
      </c>
      <c r="C159">
        <v>2022</v>
      </c>
      <c r="D159" t="s">
        <v>385</v>
      </c>
      <c r="E159" t="s">
        <v>386</v>
      </c>
      <c r="F159" t="s">
        <v>23</v>
      </c>
      <c r="G159" t="s">
        <v>67</v>
      </c>
    </row>
    <row r="160" spans="1:7" x14ac:dyDescent="0.25">
      <c r="A160" t="s">
        <v>387</v>
      </c>
      <c r="B160">
        <v>43</v>
      </c>
      <c r="C160">
        <v>2023</v>
      </c>
      <c r="D160" t="s">
        <v>388</v>
      </c>
      <c r="E160" t="s">
        <v>389</v>
      </c>
      <c r="F160" t="s">
        <v>23</v>
      </c>
      <c r="G160" t="s">
        <v>18</v>
      </c>
    </row>
    <row r="161" spans="1:7" x14ac:dyDescent="0.25">
      <c r="A161" t="s">
        <v>390</v>
      </c>
      <c r="B161">
        <v>44</v>
      </c>
      <c r="C161">
        <v>2022</v>
      </c>
      <c r="D161" t="s">
        <v>391</v>
      </c>
      <c r="E161" t="s">
        <v>392</v>
      </c>
      <c r="F161" t="s">
        <v>18</v>
      </c>
      <c r="G161" t="s">
        <v>23</v>
      </c>
    </row>
    <row r="162" spans="1:7" x14ac:dyDescent="0.25">
      <c r="A162" t="s">
        <v>393</v>
      </c>
      <c r="B162">
        <v>44</v>
      </c>
      <c r="C162">
        <v>2023</v>
      </c>
      <c r="D162" t="s">
        <v>394</v>
      </c>
      <c r="E162" t="s">
        <v>395</v>
      </c>
      <c r="F162" t="s">
        <v>23</v>
      </c>
      <c r="G162" t="s">
        <v>18</v>
      </c>
    </row>
    <row r="163" spans="1:7" x14ac:dyDescent="0.25">
      <c r="A163" t="s">
        <v>396</v>
      </c>
      <c r="B163">
        <v>44</v>
      </c>
      <c r="C163">
        <v>2024</v>
      </c>
      <c r="D163" t="s">
        <v>305</v>
      </c>
      <c r="E163" t="s">
        <v>119</v>
      </c>
      <c r="F163" t="s">
        <v>18</v>
      </c>
      <c r="G163" t="s">
        <v>23</v>
      </c>
    </row>
    <row r="164" spans="1:7" x14ac:dyDescent="0.25">
      <c r="A164" t="s">
        <v>397</v>
      </c>
      <c r="B164">
        <v>45</v>
      </c>
      <c r="C164">
        <v>2024</v>
      </c>
      <c r="D164" t="s">
        <v>266</v>
      </c>
      <c r="E164" t="s">
        <v>332</v>
      </c>
      <c r="F164" t="s">
        <v>23</v>
      </c>
      <c r="G164" t="s">
        <v>23</v>
      </c>
    </row>
    <row r="165" spans="1:7" x14ac:dyDescent="0.25">
      <c r="A165" t="s">
        <v>398</v>
      </c>
      <c r="B165">
        <v>47</v>
      </c>
      <c r="C165">
        <v>2023</v>
      </c>
      <c r="D165" t="s">
        <v>399</v>
      </c>
      <c r="E165" t="s">
        <v>400</v>
      </c>
      <c r="F165" t="s">
        <v>23</v>
      </c>
      <c r="G165" t="s">
        <v>18</v>
      </c>
    </row>
    <row r="166" spans="1:7" x14ac:dyDescent="0.25">
      <c r="A166" t="s">
        <v>401</v>
      </c>
      <c r="B166">
        <v>47</v>
      </c>
      <c r="C166">
        <v>2024</v>
      </c>
      <c r="D166" t="s">
        <v>402</v>
      </c>
      <c r="E166" t="s">
        <v>403</v>
      </c>
      <c r="F166" t="s">
        <v>18</v>
      </c>
      <c r="G166" t="s">
        <v>23</v>
      </c>
    </row>
    <row r="167" spans="1:7" x14ac:dyDescent="0.25">
      <c r="A167" t="s">
        <v>404</v>
      </c>
      <c r="B167">
        <v>48</v>
      </c>
      <c r="C167">
        <v>2022</v>
      </c>
      <c r="D167" t="s">
        <v>405</v>
      </c>
      <c r="E167" t="s">
        <v>406</v>
      </c>
      <c r="F167" t="s">
        <v>30</v>
      </c>
      <c r="G167" t="s">
        <v>23</v>
      </c>
    </row>
    <row r="168" spans="1:7" x14ac:dyDescent="0.25">
      <c r="A168" t="s">
        <v>407</v>
      </c>
      <c r="B168">
        <v>48</v>
      </c>
      <c r="C168">
        <v>2023</v>
      </c>
      <c r="D168" t="s">
        <v>408</v>
      </c>
      <c r="E168" t="s">
        <v>62</v>
      </c>
      <c r="F168" t="s">
        <v>23</v>
      </c>
      <c r="G168" t="s">
        <v>30</v>
      </c>
    </row>
    <row r="169" spans="1:7" x14ac:dyDescent="0.25">
      <c r="A169" t="s">
        <v>409</v>
      </c>
      <c r="B169">
        <v>48</v>
      </c>
      <c r="C169">
        <v>2024</v>
      </c>
      <c r="D169" t="s">
        <v>403</v>
      </c>
      <c r="E169" t="s">
        <v>410</v>
      </c>
      <c r="F169" t="s">
        <v>23</v>
      </c>
      <c r="G169" t="s">
        <v>23</v>
      </c>
    </row>
    <row r="170" spans="1:7" x14ac:dyDescent="0.25">
      <c r="A170" t="s">
        <v>411</v>
      </c>
      <c r="B170">
        <v>51</v>
      </c>
      <c r="C170">
        <v>2022</v>
      </c>
      <c r="D170" t="s">
        <v>412</v>
      </c>
      <c r="E170" t="s">
        <v>204</v>
      </c>
      <c r="F170" t="s">
        <v>30</v>
      </c>
      <c r="G170" t="s">
        <v>30</v>
      </c>
    </row>
    <row r="171" spans="1:7" x14ac:dyDescent="0.25">
      <c r="A171" t="s">
        <v>413</v>
      </c>
      <c r="B171">
        <v>51</v>
      </c>
      <c r="C171">
        <v>2024</v>
      </c>
      <c r="D171" t="s">
        <v>414</v>
      </c>
      <c r="E171" t="s">
        <v>415</v>
      </c>
      <c r="F171" t="s">
        <v>23</v>
      </c>
      <c r="G171" t="s">
        <v>18</v>
      </c>
    </row>
    <row r="172" spans="1:7" x14ac:dyDescent="0.25">
      <c r="A172" t="s">
        <v>416</v>
      </c>
      <c r="B172">
        <v>52</v>
      </c>
      <c r="C172">
        <v>2023</v>
      </c>
      <c r="D172" t="s">
        <v>417</v>
      </c>
      <c r="E172" t="s">
        <v>184</v>
      </c>
      <c r="F172" t="s">
        <v>30</v>
      </c>
      <c r="G172" t="s">
        <v>23</v>
      </c>
    </row>
  </sheetData>
  <mergeCells count="7">
    <mergeCell ref="A3:D3"/>
    <mergeCell ref="A4:D4"/>
    <mergeCell ref="A5:D5"/>
    <mergeCell ref="A6:D6"/>
    <mergeCell ref="A7:D7"/>
    <mergeCell ref="A8:D8"/>
    <mergeCell ref="A9:D9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6BAB0F-B2E2-463E-84D7-EFD2726B6DAC}">
  <dimension ref="C4:N56"/>
  <sheetViews>
    <sheetView tabSelected="1" topLeftCell="A4" workbookViewId="0">
      <selection activeCell="F52" sqref="F52"/>
    </sheetView>
  </sheetViews>
  <sheetFormatPr baseColWidth="10" defaultRowHeight="15" x14ac:dyDescent="0.25"/>
  <sheetData>
    <row r="4" spans="3:14" x14ac:dyDescent="0.25">
      <c r="C4" t="s">
        <v>418</v>
      </c>
      <c r="D4" t="s">
        <v>418</v>
      </c>
      <c r="N4" t="s">
        <v>418</v>
      </c>
    </row>
    <row r="5" spans="3:14" x14ac:dyDescent="0.25">
      <c r="C5">
        <v>1</v>
      </c>
      <c r="D5">
        <f>COUNTIF('Partial Break Analysis'!$B$12:$B$94,Distribution!C5)</f>
        <v>3</v>
      </c>
      <c r="N5">
        <f>COUNTIF('Partial Break Analysis'!$B$98:$B$172,Distribution!C5)</f>
        <v>0</v>
      </c>
    </row>
    <row r="6" spans="3:14" x14ac:dyDescent="0.25">
      <c r="C6">
        <f>C5+1</f>
        <v>2</v>
      </c>
      <c r="D6">
        <f>COUNTIF('Partial Break Analysis'!$B$12:$B$94,Distribution!C6)</f>
        <v>2</v>
      </c>
      <c r="N6">
        <f>COUNTIF('Partial Break Analysis'!$B$98:$B$172,Distribution!C6)</f>
        <v>1</v>
      </c>
    </row>
    <row r="7" spans="3:14" x14ac:dyDescent="0.25">
      <c r="C7">
        <f t="shared" ref="C7:C55" si="0">C6+1</f>
        <v>3</v>
      </c>
      <c r="D7">
        <f>COUNTIF('Partial Break Analysis'!$B$12:$B$94,Distribution!C7)</f>
        <v>2</v>
      </c>
      <c r="N7">
        <f>COUNTIF('Partial Break Analysis'!$B$98:$B$172,Distribution!C7)</f>
        <v>1</v>
      </c>
    </row>
    <row r="8" spans="3:14" x14ac:dyDescent="0.25">
      <c r="C8">
        <f t="shared" si="0"/>
        <v>4</v>
      </c>
      <c r="D8">
        <f>COUNTIF('Partial Break Analysis'!$B$12:$B$94,Distribution!C8)</f>
        <v>1</v>
      </c>
      <c r="N8">
        <f>COUNTIF('Partial Break Analysis'!$B$98:$B$172,Distribution!C8)</f>
        <v>2</v>
      </c>
    </row>
    <row r="9" spans="3:14" x14ac:dyDescent="0.25">
      <c r="C9">
        <f t="shared" si="0"/>
        <v>5</v>
      </c>
      <c r="D9">
        <f>COUNTIF('Partial Break Analysis'!$B$12:$B$94,Distribution!C9)</f>
        <v>1</v>
      </c>
      <c r="N9">
        <f>COUNTIF('Partial Break Analysis'!$B$98:$B$172,Distribution!C9)</f>
        <v>2</v>
      </c>
    </row>
    <row r="10" spans="3:14" x14ac:dyDescent="0.25">
      <c r="C10">
        <f t="shared" si="0"/>
        <v>6</v>
      </c>
      <c r="D10">
        <f>COUNTIF('Partial Break Analysis'!$B$12:$B$94,Distribution!C10)</f>
        <v>3</v>
      </c>
      <c r="N10">
        <f>COUNTIF('Partial Break Analysis'!$B$98:$B$172,Distribution!C10)</f>
        <v>0</v>
      </c>
    </row>
    <row r="11" spans="3:14" x14ac:dyDescent="0.25">
      <c r="C11">
        <f t="shared" si="0"/>
        <v>7</v>
      </c>
      <c r="D11">
        <f>COUNTIF('Partial Break Analysis'!$B$12:$B$94,Distribution!C11)</f>
        <v>2</v>
      </c>
      <c r="N11">
        <f>COUNTIF('Partial Break Analysis'!$B$98:$B$172,Distribution!C11)</f>
        <v>1</v>
      </c>
    </row>
    <row r="12" spans="3:14" x14ac:dyDescent="0.25">
      <c r="C12">
        <f t="shared" si="0"/>
        <v>8</v>
      </c>
      <c r="D12">
        <f>COUNTIF('Partial Break Analysis'!$B$12:$B$94,Distribution!C12)</f>
        <v>3</v>
      </c>
      <c r="N12">
        <f>COUNTIF('Partial Break Analysis'!$B$98:$B$172,Distribution!C12)</f>
        <v>0</v>
      </c>
    </row>
    <row r="13" spans="3:14" x14ac:dyDescent="0.25">
      <c r="C13">
        <f t="shared" si="0"/>
        <v>9</v>
      </c>
      <c r="D13">
        <f>COUNTIF('Partial Break Analysis'!$B$12:$B$94,Distribution!C13)</f>
        <v>1</v>
      </c>
      <c r="N13">
        <f>COUNTIF('Partial Break Analysis'!$B$98:$B$172,Distribution!C13)</f>
        <v>2</v>
      </c>
    </row>
    <row r="14" spans="3:14" x14ac:dyDescent="0.25">
      <c r="C14">
        <f t="shared" si="0"/>
        <v>10</v>
      </c>
      <c r="D14">
        <f>COUNTIF('Partial Break Analysis'!$B$12:$B$94,Distribution!C14)</f>
        <v>1</v>
      </c>
      <c r="N14">
        <f>COUNTIF('Partial Break Analysis'!$B$98:$B$172,Distribution!C14)</f>
        <v>2</v>
      </c>
    </row>
    <row r="15" spans="3:14" x14ac:dyDescent="0.25">
      <c r="C15">
        <f t="shared" si="0"/>
        <v>11</v>
      </c>
      <c r="D15">
        <f>COUNTIF('Partial Break Analysis'!$B$12:$B$94,Distribution!C15)</f>
        <v>1</v>
      </c>
      <c r="N15">
        <f>COUNTIF('Partial Break Analysis'!$B$98:$B$172,Distribution!C15)</f>
        <v>2</v>
      </c>
    </row>
    <row r="16" spans="3:14" x14ac:dyDescent="0.25">
      <c r="C16">
        <f t="shared" si="0"/>
        <v>12</v>
      </c>
      <c r="D16">
        <f>COUNTIF('Partial Break Analysis'!$B$12:$B$94,Distribution!C16)</f>
        <v>1</v>
      </c>
      <c r="N16">
        <f>COUNTIF('Partial Break Analysis'!$B$98:$B$172,Distribution!C16)</f>
        <v>2</v>
      </c>
    </row>
    <row r="17" spans="3:14" x14ac:dyDescent="0.25">
      <c r="C17">
        <f t="shared" si="0"/>
        <v>13</v>
      </c>
      <c r="D17">
        <f>COUNTIF('Partial Break Analysis'!$B$12:$B$94,Distribution!C17)</f>
        <v>1</v>
      </c>
      <c r="N17">
        <f>COUNTIF('Partial Break Analysis'!$B$98:$B$172,Distribution!C17)</f>
        <v>2</v>
      </c>
    </row>
    <row r="18" spans="3:14" x14ac:dyDescent="0.25">
      <c r="C18">
        <f t="shared" si="0"/>
        <v>14</v>
      </c>
      <c r="D18">
        <f>COUNTIF('Partial Break Analysis'!$B$12:$B$94,Distribution!C18)</f>
        <v>1</v>
      </c>
      <c r="N18">
        <f>COUNTIF('Partial Break Analysis'!$B$98:$B$172,Distribution!C18)</f>
        <v>2</v>
      </c>
    </row>
    <row r="19" spans="3:14" x14ac:dyDescent="0.25">
      <c r="C19">
        <f t="shared" si="0"/>
        <v>15</v>
      </c>
      <c r="D19">
        <f>COUNTIF('Partial Break Analysis'!$B$12:$B$94,Distribution!C19)</f>
        <v>2</v>
      </c>
      <c r="N19">
        <f>COUNTIF('Partial Break Analysis'!$B$98:$B$172,Distribution!C19)</f>
        <v>1</v>
      </c>
    </row>
    <row r="20" spans="3:14" x14ac:dyDescent="0.25">
      <c r="C20">
        <f t="shared" si="0"/>
        <v>16</v>
      </c>
      <c r="D20">
        <f>COUNTIF('Partial Break Analysis'!$B$12:$B$94,Distribution!C20)</f>
        <v>1</v>
      </c>
      <c r="N20">
        <f>COUNTIF('Partial Break Analysis'!$B$98:$B$172,Distribution!C20)</f>
        <v>1</v>
      </c>
    </row>
    <row r="21" spans="3:14" x14ac:dyDescent="0.25">
      <c r="C21">
        <f t="shared" si="0"/>
        <v>17</v>
      </c>
      <c r="D21">
        <f>COUNTIF('Partial Break Analysis'!$B$12:$B$94,Distribution!C21)</f>
        <v>1</v>
      </c>
      <c r="N21">
        <f>COUNTIF('Partial Break Analysis'!$B$98:$B$172,Distribution!C21)</f>
        <v>1</v>
      </c>
    </row>
    <row r="22" spans="3:14" x14ac:dyDescent="0.25">
      <c r="C22">
        <f t="shared" si="0"/>
        <v>18</v>
      </c>
      <c r="D22">
        <f>COUNTIF('Partial Break Analysis'!$B$12:$B$94,Distribution!C22)</f>
        <v>0</v>
      </c>
      <c r="N22">
        <f>COUNTIF('Partial Break Analysis'!$B$98:$B$172,Distribution!C22)</f>
        <v>2</v>
      </c>
    </row>
    <row r="23" spans="3:14" x14ac:dyDescent="0.25">
      <c r="C23">
        <f t="shared" si="0"/>
        <v>19</v>
      </c>
      <c r="D23">
        <f>COUNTIF('Partial Break Analysis'!$B$12:$B$94,Distribution!C23)</f>
        <v>2</v>
      </c>
      <c r="N23">
        <f>COUNTIF('Partial Break Analysis'!$B$98:$B$172,Distribution!C23)</f>
        <v>0</v>
      </c>
    </row>
    <row r="24" spans="3:14" x14ac:dyDescent="0.25">
      <c r="C24">
        <f t="shared" si="0"/>
        <v>20</v>
      </c>
      <c r="D24">
        <f>COUNTIF('Partial Break Analysis'!$B$12:$B$94,Distribution!C24)</f>
        <v>1</v>
      </c>
      <c r="N24">
        <f>COUNTIF('Partial Break Analysis'!$B$98:$B$172,Distribution!C24)</f>
        <v>1</v>
      </c>
    </row>
    <row r="25" spans="3:14" x14ac:dyDescent="0.25">
      <c r="C25">
        <f t="shared" si="0"/>
        <v>21</v>
      </c>
      <c r="D25">
        <f>COUNTIF('Partial Break Analysis'!$B$12:$B$94,Distribution!C25)</f>
        <v>2</v>
      </c>
      <c r="N25">
        <f>COUNTIF('Partial Break Analysis'!$B$98:$B$172,Distribution!C25)</f>
        <v>0</v>
      </c>
    </row>
    <row r="26" spans="3:14" x14ac:dyDescent="0.25">
      <c r="C26">
        <f t="shared" si="0"/>
        <v>22</v>
      </c>
      <c r="D26">
        <f>COUNTIF('Partial Break Analysis'!$B$12:$B$94,Distribution!C26)</f>
        <v>0</v>
      </c>
      <c r="N26">
        <f>COUNTIF('Partial Break Analysis'!$B$98:$B$172,Distribution!C26)</f>
        <v>2</v>
      </c>
    </row>
    <row r="27" spans="3:14" x14ac:dyDescent="0.25">
      <c r="C27">
        <f t="shared" si="0"/>
        <v>23</v>
      </c>
      <c r="D27">
        <f>COUNTIF('Partial Break Analysis'!$B$12:$B$94,Distribution!C27)</f>
        <v>0</v>
      </c>
      <c r="N27">
        <f>COUNTIF('Partial Break Analysis'!$B$98:$B$172,Distribution!C27)</f>
        <v>2</v>
      </c>
    </row>
    <row r="28" spans="3:14" x14ac:dyDescent="0.25">
      <c r="C28">
        <f t="shared" si="0"/>
        <v>24</v>
      </c>
      <c r="D28">
        <f>COUNTIF('Partial Break Analysis'!$B$12:$B$94,Distribution!C28)</f>
        <v>1</v>
      </c>
      <c r="N28">
        <f>COUNTIF('Partial Break Analysis'!$B$98:$B$172,Distribution!C28)</f>
        <v>1</v>
      </c>
    </row>
    <row r="29" spans="3:14" x14ac:dyDescent="0.25">
      <c r="C29">
        <f t="shared" si="0"/>
        <v>25</v>
      </c>
      <c r="D29">
        <f>COUNTIF('Partial Break Analysis'!$B$12:$B$94,Distribution!C29)</f>
        <v>0</v>
      </c>
      <c r="N29">
        <f>COUNTIF('Partial Break Analysis'!$B$98:$B$172,Distribution!C29)</f>
        <v>2</v>
      </c>
    </row>
    <row r="30" spans="3:14" x14ac:dyDescent="0.25">
      <c r="C30">
        <f t="shared" si="0"/>
        <v>26</v>
      </c>
      <c r="D30">
        <f>COUNTIF('Partial Break Analysis'!$B$12:$B$94,Distribution!C30)</f>
        <v>1</v>
      </c>
      <c r="N30">
        <f>COUNTIF('Partial Break Analysis'!$B$98:$B$172,Distribution!C30)</f>
        <v>1</v>
      </c>
    </row>
    <row r="31" spans="3:14" x14ac:dyDescent="0.25">
      <c r="C31">
        <f t="shared" si="0"/>
        <v>27</v>
      </c>
      <c r="D31">
        <f>COUNTIF('Partial Break Analysis'!$B$12:$B$94,Distribution!C31)</f>
        <v>1</v>
      </c>
      <c r="N31">
        <f>COUNTIF('Partial Break Analysis'!$B$98:$B$172,Distribution!C31)</f>
        <v>2</v>
      </c>
    </row>
    <row r="32" spans="3:14" x14ac:dyDescent="0.25">
      <c r="C32">
        <f t="shared" si="0"/>
        <v>28</v>
      </c>
      <c r="D32">
        <f>COUNTIF('Partial Break Analysis'!$B$12:$B$94,Distribution!C32)</f>
        <v>2</v>
      </c>
      <c r="N32">
        <f>COUNTIF('Partial Break Analysis'!$B$98:$B$172,Distribution!C32)</f>
        <v>1</v>
      </c>
    </row>
    <row r="33" spans="3:14" x14ac:dyDescent="0.25">
      <c r="C33">
        <f t="shared" si="0"/>
        <v>29</v>
      </c>
      <c r="D33">
        <f>COUNTIF('Partial Break Analysis'!$B$12:$B$94,Distribution!C33)</f>
        <v>1</v>
      </c>
      <c r="N33">
        <f>COUNTIF('Partial Break Analysis'!$B$98:$B$172,Distribution!C33)</f>
        <v>2</v>
      </c>
    </row>
    <row r="34" spans="3:14" x14ac:dyDescent="0.25">
      <c r="C34">
        <f t="shared" si="0"/>
        <v>30</v>
      </c>
      <c r="D34">
        <f>COUNTIF('Partial Break Analysis'!$B$12:$B$94,Distribution!C34)</f>
        <v>2</v>
      </c>
      <c r="N34">
        <f>COUNTIF('Partial Break Analysis'!$B$98:$B$172,Distribution!C34)</f>
        <v>1</v>
      </c>
    </row>
    <row r="35" spans="3:14" x14ac:dyDescent="0.25">
      <c r="C35">
        <f t="shared" si="0"/>
        <v>31</v>
      </c>
      <c r="D35">
        <f>COUNTIF('Partial Break Analysis'!$B$12:$B$94,Distribution!C35)</f>
        <v>1</v>
      </c>
      <c r="N35">
        <f>COUNTIF('Partial Break Analysis'!$B$98:$B$172,Distribution!C35)</f>
        <v>2</v>
      </c>
    </row>
    <row r="36" spans="3:14" x14ac:dyDescent="0.25">
      <c r="C36">
        <f t="shared" si="0"/>
        <v>32</v>
      </c>
      <c r="D36">
        <f>COUNTIF('Partial Break Analysis'!$B$12:$B$94,Distribution!C36)</f>
        <v>2</v>
      </c>
      <c r="N36">
        <f>COUNTIF('Partial Break Analysis'!$B$98:$B$172,Distribution!C36)</f>
        <v>1</v>
      </c>
    </row>
    <row r="37" spans="3:14" x14ac:dyDescent="0.25">
      <c r="C37">
        <f t="shared" si="0"/>
        <v>33</v>
      </c>
      <c r="D37">
        <f>COUNTIF('Partial Break Analysis'!$B$12:$B$94,Distribution!C37)</f>
        <v>3</v>
      </c>
      <c r="N37">
        <f>COUNTIF('Partial Break Analysis'!$B$98:$B$172,Distribution!C37)</f>
        <v>0</v>
      </c>
    </row>
    <row r="38" spans="3:14" x14ac:dyDescent="0.25">
      <c r="C38">
        <f t="shared" si="0"/>
        <v>34</v>
      </c>
      <c r="D38">
        <f>COUNTIF('Partial Break Analysis'!$B$12:$B$94,Distribution!C38)</f>
        <v>1</v>
      </c>
      <c r="N38">
        <f>COUNTIF('Partial Break Analysis'!$B$98:$B$172,Distribution!C38)</f>
        <v>2</v>
      </c>
    </row>
    <row r="39" spans="3:14" x14ac:dyDescent="0.25">
      <c r="C39">
        <f t="shared" si="0"/>
        <v>35</v>
      </c>
      <c r="D39">
        <f>COUNTIF('Partial Break Analysis'!$B$12:$B$94,Distribution!C39)</f>
        <v>1</v>
      </c>
      <c r="N39">
        <f>COUNTIF('Partial Break Analysis'!$B$98:$B$172,Distribution!C39)</f>
        <v>2</v>
      </c>
    </row>
    <row r="40" spans="3:14" x14ac:dyDescent="0.25">
      <c r="C40">
        <f t="shared" si="0"/>
        <v>36</v>
      </c>
      <c r="D40">
        <f>COUNTIF('Partial Break Analysis'!$B$12:$B$94,Distribution!C40)</f>
        <v>1</v>
      </c>
      <c r="N40">
        <f>COUNTIF('Partial Break Analysis'!$B$98:$B$172,Distribution!C40)</f>
        <v>2</v>
      </c>
    </row>
    <row r="41" spans="3:14" x14ac:dyDescent="0.25">
      <c r="C41">
        <f t="shared" si="0"/>
        <v>37</v>
      </c>
      <c r="D41">
        <f>COUNTIF('Partial Break Analysis'!$B$12:$B$94,Distribution!C41)</f>
        <v>1</v>
      </c>
      <c r="N41">
        <f>COUNTIF('Partial Break Analysis'!$B$98:$B$172,Distribution!C41)</f>
        <v>2</v>
      </c>
    </row>
    <row r="42" spans="3:14" x14ac:dyDescent="0.25">
      <c r="C42">
        <f t="shared" si="0"/>
        <v>38</v>
      </c>
      <c r="D42">
        <f>COUNTIF('Partial Break Analysis'!$B$12:$B$94,Distribution!C42)</f>
        <v>0</v>
      </c>
      <c r="N42">
        <f>COUNTIF('Partial Break Analysis'!$B$98:$B$172,Distribution!C42)</f>
        <v>3</v>
      </c>
    </row>
    <row r="43" spans="3:14" x14ac:dyDescent="0.25">
      <c r="C43">
        <f t="shared" si="0"/>
        <v>39</v>
      </c>
      <c r="D43">
        <f>COUNTIF('Partial Break Analysis'!$B$12:$B$94,Distribution!C43)</f>
        <v>2</v>
      </c>
      <c r="N43">
        <f>COUNTIF('Partial Break Analysis'!$B$98:$B$172,Distribution!C43)</f>
        <v>1</v>
      </c>
    </row>
    <row r="44" spans="3:14" x14ac:dyDescent="0.25">
      <c r="C44">
        <f t="shared" si="0"/>
        <v>40</v>
      </c>
      <c r="D44">
        <f>COUNTIF('Partial Break Analysis'!$B$12:$B$94,Distribution!C44)</f>
        <v>1</v>
      </c>
      <c r="N44">
        <f>COUNTIF('Partial Break Analysis'!$B$98:$B$172,Distribution!C44)</f>
        <v>2</v>
      </c>
    </row>
    <row r="45" spans="3:14" x14ac:dyDescent="0.25">
      <c r="C45">
        <f t="shared" si="0"/>
        <v>41</v>
      </c>
      <c r="D45">
        <f>COUNTIF('Partial Break Analysis'!$B$12:$B$94,Distribution!C45)</f>
        <v>0</v>
      </c>
      <c r="N45">
        <f>COUNTIF('Partial Break Analysis'!$B$98:$B$172,Distribution!C45)</f>
        <v>3</v>
      </c>
    </row>
    <row r="46" spans="3:14" x14ac:dyDescent="0.25">
      <c r="C46">
        <f t="shared" si="0"/>
        <v>42</v>
      </c>
      <c r="D46">
        <f>COUNTIF('Partial Break Analysis'!$B$12:$B$94,Distribution!C46)</f>
        <v>2</v>
      </c>
      <c r="N46">
        <f>COUNTIF('Partial Break Analysis'!$B$98:$B$172,Distribution!C46)</f>
        <v>1</v>
      </c>
    </row>
    <row r="47" spans="3:14" x14ac:dyDescent="0.25">
      <c r="C47">
        <f>C46+1</f>
        <v>43</v>
      </c>
      <c r="D47">
        <f>COUNTIF('Partial Break Analysis'!$B$12:$B$94,Distribution!C47)</f>
        <v>2</v>
      </c>
      <c r="N47">
        <f>COUNTIF('Partial Break Analysis'!$B$98:$B$172,Distribution!C47)</f>
        <v>1</v>
      </c>
    </row>
    <row r="48" spans="3:14" x14ac:dyDescent="0.25">
      <c r="C48">
        <f t="shared" si="0"/>
        <v>44</v>
      </c>
      <c r="D48">
        <f>COUNTIF('Partial Break Analysis'!$B$12:$B$94,Distribution!C48)</f>
        <v>0</v>
      </c>
      <c r="N48">
        <f>COUNTIF('Partial Break Analysis'!$B$98:$B$172,Distribution!C48)</f>
        <v>3</v>
      </c>
    </row>
    <row r="49" spans="3:14" x14ac:dyDescent="0.25">
      <c r="C49">
        <f t="shared" si="0"/>
        <v>45</v>
      </c>
      <c r="D49">
        <f>COUNTIF('Partial Break Analysis'!$B$12:$B$94,Distribution!C49)</f>
        <v>2</v>
      </c>
      <c r="N49">
        <f>COUNTIF('Partial Break Analysis'!$B$98:$B$172,Distribution!C49)</f>
        <v>1</v>
      </c>
    </row>
    <row r="50" spans="3:14" x14ac:dyDescent="0.25">
      <c r="C50">
        <f t="shared" si="0"/>
        <v>46</v>
      </c>
      <c r="D50">
        <f>COUNTIF('Partial Break Analysis'!$B$12:$B$94,Distribution!C50)</f>
        <v>3</v>
      </c>
      <c r="N50">
        <f>COUNTIF('Partial Break Analysis'!$B$98:$B$172,Distribution!C50)</f>
        <v>0</v>
      </c>
    </row>
    <row r="51" spans="3:14" x14ac:dyDescent="0.25">
      <c r="C51">
        <f t="shared" si="0"/>
        <v>47</v>
      </c>
      <c r="D51">
        <f>COUNTIF('Partial Break Analysis'!$B$12:$B$94,Distribution!C51)</f>
        <v>1</v>
      </c>
      <c r="N51">
        <f>COUNTIF('Partial Break Analysis'!$B$98:$B$172,Distribution!C51)</f>
        <v>2</v>
      </c>
    </row>
    <row r="52" spans="3:14" x14ac:dyDescent="0.25">
      <c r="C52">
        <f t="shared" si="0"/>
        <v>48</v>
      </c>
      <c r="D52">
        <f>COUNTIF('Partial Break Analysis'!$B$12:$B$94,Distribution!C52)</f>
        <v>0</v>
      </c>
      <c r="N52">
        <f>COUNTIF('Partial Break Analysis'!$B$98:$B$172,Distribution!C52)</f>
        <v>3</v>
      </c>
    </row>
    <row r="53" spans="3:14" x14ac:dyDescent="0.25">
      <c r="C53">
        <f t="shared" si="0"/>
        <v>49</v>
      </c>
      <c r="D53">
        <f>COUNTIF('Partial Break Analysis'!$B$12:$B$94,Distribution!C53)</f>
        <v>3</v>
      </c>
      <c r="N53">
        <f>COUNTIF('Partial Break Analysis'!$B$98:$B$172,Distribution!C53)</f>
        <v>0</v>
      </c>
    </row>
    <row r="54" spans="3:14" x14ac:dyDescent="0.25">
      <c r="C54">
        <f t="shared" si="0"/>
        <v>50</v>
      </c>
      <c r="D54">
        <f>COUNTIF('Partial Break Analysis'!$B$12:$B$94,Distribution!C54)</f>
        <v>3</v>
      </c>
      <c r="N54">
        <f>COUNTIF('Partial Break Analysis'!$B$98:$B$172,Distribution!C54)</f>
        <v>0</v>
      </c>
    </row>
    <row r="55" spans="3:14" x14ac:dyDescent="0.25">
      <c r="C55">
        <f t="shared" si="0"/>
        <v>51</v>
      </c>
      <c r="D55">
        <f>COUNTIF('Partial Break Analysis'!$B$12:$B$94,Distribution!C55)</f>
        <v>1</v>
      </c>
      <c r="N55">
        <f>COUNTIF('Partial Break Analysis'!$B$98:$B$172,Distribution!C55)</f>
        <v>2</v>
      </c>
    </row>
    <row r="56" spans="3:14" x14ac:dyDescent="0.25">
      <c r="C56">
        <f>C55+1</f>
        <v>52</v>
      </c>
      <c r="D56">
        <f>COUNTIF('Partial Break Analysis'!$B$12:$B$94,Distribution!C56)</f>
        <v>2</v>
      </c>
      <c r="N56">
        <f>COUNTIF('Partial Break Analysis'!$B$98:$B$172,Distribution!C56)</f>
        <v>1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Partial Break Analysis</vt:lpstr>
      <vt:lpstr>Distribution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Finn Beyer</cp:lastModifiedBy>
  <dcterms:created xsi:type="dcterms:W3CDTF">2025-04-12T10:54:18Z</dcterms:created>
  <dcterms:modified xsi:type="dcterms:W3CDTF">2025-04-12T11:03:26Z</dcterms:modified>
</cp:coreProperties>
</file>