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smartpirtti/Downloads/"/>
    </mc:Choice>
  </mc:AlternateContent>
  <bookViews>
    <workbookView xWindow="3380" yWindow="9940" windowWidth="20420" windowHeight="16120" tabRatio="500" activeTab="2"/>
  </bookViews>
  <sheets>
    <sheet name="Livi" sheetId="1" r:id="rId1"/>
    <sheet name="HSL" sheetId="2" r:id="rId2"/>
    <sheet name="VR" sheetId="3" r:id="rId3"/>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3" i="1" l="1"/>
  <c r="D22" i="1"/>
  <c r="D31" i="1"/>
  <c r="D30" i="1"/>
  <c r="D195" i="1"/>
  <c r="D194" i="1"/>
  <c r="D163" i="1"/>
  <c r="D162" i="1"/>
  <c r="D139" i="1"/>
  <c r="D138" i="1"/>
  <c r="D115" i="1"/>
  <c r="D114" i="1"/>
  <c r="D91" i="1"/>
  <c r="D90" i="1"/>
  <c r="D65" i="1"/>
  <c r="D64" i="1"/>
  <c r="D56" i="1"/>
  <c r="D57" i="1"/>
</calcChain>
</file>

<file path=xl/comments1.xml><?xml version="1.0" encoding="utf-8"?>
<comments xmlns="http://schemas.openxmlformats.org/spreadsheetml/2006/main">
  <authors>
    <author>Microsoft Office User</author>
  </authors>
  <commentList>
    <comment ref="C11" authorId="0">
      <text>
        <r>
          <rPr>
            <b/>
            <sz val="10"/>
            <color indexed="81"/>
            <rFont val="Calibri"/>
          </rPr>
          <t>Microsoft Office User:</t>
        </r>
        <r>
          <rPr>
            <sz val="10"/>
            <color indexed="81"/>
            <rFont val="Calibri"/>
          </rPr>
          <t xml:space="preserve">
Mikä Url laitetaan?</t>
        </r>
      </text>
    </comment>
    <comment ref="C41" authorId="0">
      <text>
        <r>
          <rPr>
            <b/>
            <sz val="10"/>
            <color indexed="81"/>
            <rFont val="Calibri"/>
          </rPr>
          <t>Microsoft Office User:</t>
        </r>
        <r>
          <rPr>
            <sz val="10"/>
            <color indexed="81"/>
            <rFont val="Calibri"/>
          </rPr>
          <t xml:space="preserve">
Mikä Url laitetaan?</t>
        </r>
      </text>
    </comment>
    <comment ref="C46" authorId="0">
      <text>
        <r>
          <rPr>
            <b/>
            <sz val="10"/>
            <color indexed="81"/>
            <rFont val="Calibri"/>
          </rPr>
          <t>Microsoft Office User:</t>
        </r>
        <r>
          <rPr>
            <sz val="10"/>
            <color indexed="81"/>
            <rFont val="Calibri"/>
          </rPr>
          <t xml:space="preserve">
Mikä Url laitetaan?</t>
        </r>
      </text>
    </comment>
    <comment ref="C75" authorId="0">
      <text>
        <r>
          <rPr>
            <b/>
            <sz val="10"/>
            <color indexed="81"/>
            <rFont val="Calibri"/>
          </rPr>
          <t>Microsoft Office User:</t>
        </r>
        <r>
          <rPr>
            <sz val="10"/>
            <color indexed="81"/>
            <rFont val="Calibri"/>
          </rPr>
          <t xml:space="preserve">
Mikä Url laitetaan?</t>
        </r>
      </text>
    </comment>
    <comment ref="C80" authorId="0">
      <text>
        <r>
          <rPr>
            <b/>
            <sz val="10"/>
            <color indexed="81"/>
            <rFont val="Calibri"/>
          </rPr>
          <t>Microsoft Office User:</t>
        </r>
        <r>
          <rPr>
            <sz val="10"/>
            <color indexed="81"/>
            <rFont val="Calibri"/>
          </rPr>
          <t xml:space="preserve">
Mikä Url laitetaan?</t>
        </r>
      </text>
    </comment>
    <comment ref="C103" authorId="0">
      <text>
        <r>
          <rPr>
            <b/>
            <sz val="10"/>
            <color indexed="81"/>
            <rFont val="Calibri"/>
          </rPr>
          <t>Microsoft Office User:</t>
        </r>
        <r>
          <rPr>
            <sz val="10"/>
            <color indexed="81"/>
            <rFont val="Calibri"/>
          </rPr>
          <t xml:space="preserve">
Mikä Url laitetaan?</t>
        </r>
      </text>
    </comment>
    <comment ref="C127" authorId="0">
      <text>
        <r>
          <rPr>
            <b/>
            <sz val="10"/>
            <color indexed="81"/>
            <rFont val="Calibri"/>
          </rPr>
          <t>Microsoft Office User:</t>
        </r>
        <r>
          <rPr>
            <sz val="10"/>
            <color indexed="81"/>
            <rFont val="Calibri"/>
          </rPr>
          <t xml:space="preserve">
Mikä Url laitetaan?</t>
        </r>
      </text>
    </comment>
  </commentList>
</comments>
</file>

<file path=xl/sharedStrings.xml><?xml version="1.0" encoding="utf-8"?>
<sst xmlns="http://schemas.openxmlformats.org/spreadsheetml/2006/main" count="392" uniqueCount="109">
  <si>
    <t>Beaconit</t>
  </si>
  <si>
    <t>UUID</t>
  </si>
  <si>
    <t>7d7afdb914a3eecca67ddbd798a33c25</t>
  </si>
  <si>
    <t>Major</t>
  </si>
  <si>
    <t>Minor</t>
  </si>
  <si>
    <t>0044</t>
  </si>
  <si>
    <t>Url</t>
  </si>
  <si>
    <t>2000</t>
  </si>
  <si>
    <t>Beacon 1</t>
  </si>
  <si>
    <t>Beacon 2</t>
  </si>
  <si>
    <t>Eddystone service</t>
  </si>
  <si>
    <t>SLOT 1</t>
  </si>
  <si>
    <t xml:space="preserve">URL </t>
  </si>
  <si>
    <t>iBeacon service</t>
  </si>
  <si>
    <t>SLOT 2</t>
  </si>
  <si>
    <t>SLOT 3</t>
  </si>
  <si>
    <t>SLOT 4</t>
  </si>
  <si>
    <t>OFF</t>
  </si>
  <si>
    <t>UID</t>
  </si>
  <si>
    <t>Kommentti</t>
  </si>
  <si>
    <t>Device Name</t>
  </si>
  <si>
    <t>Livi 0044 iBKS+ 1</t>
  </si>
  <si>
    <t>+4</t>
  </si>
  <si>
    <t>500</t>
  </si>
  <si>
    <t>-12</t>
  </si>
  <si>
    <t>Radio TX Power</t>
  </si>
  <si>
    <t>Cal. Power 0m</t>
  </si>
  <si>
    <t>6</t>
  </si>
  <si>
    <t>Advertising Interval (ms)</t>
  </si>
  <si>
    <t>C6</t>
  </si>
  <si>
    <t>10000</t>
  </si>
  <si>
    <t>Livi 0044 iBKS+ 2</t>
  </si>
  <si>
    <t>Arvo</t>
  </si>
  <si>
    <t>Beacon 3</t>
  </si>
  <si>
    <t>Livi 0044 iBKS+ 3</t>
  </si>
  <si>
    <t>Beacon 4</t>
  </si>
  <si>
    <t>Livi 0044 iBKS+ 4</t>
  </si>
  <si>
    <t>Beacon 5</t>
  </si>
  <si>
    <t>Livi 0044 iBKS+ 5</t>
  </si>
  <si>
    <t>Beacon 6</t>
  </si>
  <si>
    <t>Livi 0044 iBKS+ 6</t>
  </si>
  <si>
    <t>Beacon 7</t>
  </si>
  <si>
    <t>Livi 0044 iBKS+ 7</t>
  </si>
  <si>
    <t>Sijoittelu</t>
  </si>
  <si>
    <t>Kehä I ylikulku, keskimmäinen (kulku laiturille 2/3)</t>
  </si>
  <si>
    <t>Alikulkutunneli, keskimmäinen (kulku laiturille 2/3)</t>
  </si>
  <si>
    <t>Alikulkutunneli, Sellon puoli (kulku laiturille 4)</t>
  </si>
  <si>
    <t>Kehä I ylikulku, Sellon puoleinen (kulku laiturille 4)</t>
  </si>
  <si>
    <t>Kehä I ylikulku (kulku laiturille 1)</t>
  </si>
  <si>
    <t>Liitytäpysäköinti (ulko), tolppa</t>
  </si>
  <si>
    <t>Laitoin nyt Leppävaaran beaconit lähettämään iBeacon signaalia sillä Kostin esittämällä mallilla. Beaconit on tismalleen laiturien 2 ja 3 välissä, mutta kun laiturilla 3 ei ole sektorimerkkejä, niin konffasin beaconit laiturin 2 mukaan. Sektorien B ja C beaconit ei ole ihan sektorien keskellä, mutta sopi mielestäni parhaiten noista ehdotetuista arvoista. Arvoja on helppo hienosäätää tarvittaessa.</t>
  </si>
  <si>
    <t>UID osalle ei muistaakseni ole mitään sovittu joten heitin siihen random arvon. Major ilmoittaa aseman ja minor laiturin ja sijainnin. Otin kännykällä GPS koordinaatit, mutta en tiedä kuinka tarkka tuo kännykän GPS on. Voi olla jonkin verran heittoa. Tässä tarkemmat tiedot:</t>
  </si>
  <si>
    <t>UID (HEX): 7d7afdb914a3eecca67ddbd798a33c25</t>
  </si>
  <si>
    <t>Major (Leppävaara)</t>
  </si>
  <si>
    <t>HEX: 0044</t>
  </si>
  <si>
    <t>BIN: 0000000001000100</t>
  </si>
  <si>
    <t>DEC: 68</t>
  </si>
  <si>
    <t>Beacon 1 (sektori A - keski):</t>
  </si>
  <si>
    <t>HEX: 1001</t>
  </si>
  <si>
    <t>BIN: 00010 00000 000001</t>
  </si>
  <si>
    <t>GPS: 60.219337,24.814763</t>
  </si>
  <si>
    <t>Beacon 2 (sektori B - keski):</t>
  </si>
  <si>
    <t>HEX: 1004</t>
  </si>
  <si>
    <t>BIN: 00010 00000 000100</t>
  </si>
  <si>
    <t>GPS: 60.219345,24.813706</t>
  </si>
  <si>
    <t>Beacon 3 (sektori C - keski):</t>
  </si>
  <si>
    <t>HEX: 1007</t>
  </si>
  <si>
    <t>BIN: 00010 00000 000111</t>
  </si>
  <si>
    <t>GPS: 60.219398,24.812827</t>
  </si>
  <si>
    <t>Beacon 4 (sektori D - loppu):</t>
  </si>
  <si>
    <t>HEX: 1009</t>
  </si>
  <si>
    <t>BIN: 00010 00000 001001</t>
  </si>
  <si>
    <t>GPS: 60.219664,24.811644</t>
  </si>
  <si>
    <t>Terveisin,</t>
  </si>
  <si>
    <t>Kari Kähkönen</t>
  </si>
  <si>
    <t>pysäkkibeaconeiden konffaus: uuid `[0xdf, 0xff, 0x7a, 0xda, 0xa4, 0x8a, 0x4f, 0x77, 0xaa, 0x9a, 0x3a, 0x79, 0x43, 0x64, 0x1e, 0x6c]`, major-numero espoon kuntakoodi `49` (kymmenjärjestelmässä), minor-numero pysäkkien lyhytkoodit: `1033, 1024, 1025, 1026, 1027` (kymmenjärjestelmässä)</t>
  </si>
  <si>
    <t xml:space="preserve">[1:03] </t>
  </si>
  <si>
    <t>toi 49 pitää osata muuntaa muotoon E ja lisätä lyhytkoodien eteen</t>
  </si>
  <si>
    <t>https://www.reittiopas.fi/pysakit/HSL:2111552</t>
  </si>
  <si>
    <t>https://goo.gl/sIlQHQ</t>
  </si>
  <si>
    <t>https://www.reittiopas.fi/pysakit/HSL:2111503</t>
  </si>
  <si>
    <t>https://goo.gl/wDlqkm</t>
  </si>
  <si>
    <t>https://www.reittiopas.fi/pysakit/HSL:2111504</t>
  </si>
  <si>
    <t>https://goo.gl/UQOdUH</t>
  </si>
  <si>
    <t>Alikulkutunnelin pää (kulku laiturille 1)</t>
  </si>
  <si>
    <t>00001</t>
  </si>
  <si>
    <t>00000</t>
  </si>
  <si>
    <t>101001</t>
  </si>
  <si>
    <t>0000100000101001</t>
  </si>
  <si>
    <t>829</t>
  </si>
  <si>
    <t>00010</t>
  </si>
  <si>
    <t>00100</t>
  </si>
  <si>
    <t>101010</t>
  </si>
  <si>
    <t>000010000101010</t>
  </si>
  <si>
    <t>0010000000101001</t>
  </si>
  <si>
    <t>0001000000101001</t>
  </si>
  <si>
    <t>0001000000101010</t>
  </si>
  <si>
    <t>102A</t>
  </si>
  <si>
    <t>1029</t>
  </si>
  <si>
    <t>2029</t>
  </si>
  <si>
    <t>0</t>
  </si>
  <si>
    <t>https://goo.gl/MmRvsh</t>
  </si>
  <si>
    <t>https://www.reittiopas.fi/terminaalit/HSL:2000202</t>
  </si>
  <si>
    <t>0010000000101010</t>
  </si>
  <si>
    <t>202A</t>
  </si>
  <si>
    <t>042A</t>
  </si>
  <si>
    <t>Koodi puuttuu</t>
  </si>
  <si>
    <t>FF44</t>
  </si>
  <si>
    <t>Dec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</si>
</sst>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0"/>
      <color indexed="81"/>
      <name val="Calibri"/>
    </font>
    <font>
      <b/>
      <sz val="10"/>
      <color indexed="81"/>
      <name val="Calibri"/>
    </font>
    <font>
      <sz val="12"/>
      <color rgb="FF000000"/>
      <name val="Calibri"/>
      <family val="2"/>
      <scheme val="minor"/>
    </font>
    <font>
      <sz val="12"/>
      <color rgb="FF000000"/>
      <name val="-webkit-standard"/>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49" fontId="0" fillId="0" borderId="0" xfId="0" applyNumberFormat="1"/>
    <xf numFmtId="0" fontId="1" fillId="0" borderId="0" xfId="1"/>
    <xf numFmtId="49" fontId="3" fillId="0" borderId="0" xfId="0" applyNumberFormat="1" applyFont="1"/>
    <xf numFmtId="0" fontId="3" fillId="2" borderId="0" xfId="0" applyFont="1" applyFill="1"/>
    <xf numFmtId="49" fontId="3" fillId="2" borderId="0" xfId="0" applyNumberFormat="1" applyFont="1" applyFill="1"/>
    <xf numFmtId="0" fontId="0" fillId="2" borderId="0" xfId="0" applyFill="1"/>
    <xf numFmtId="49" fontId="0" fillId="2" borderId="0" xfId="0" applyNumberFormat="1" applyFill="1"/>
    <xf numFmtId="0" fontId="0" fillId="0" borderId="0" xfId="0" applyAlignment="1">
      <alignment wrapText="1"/>
    </xf>
    <xf numFmtId="0" fontId="3" fillId="2" borderId="0" xfId="0" applyFont="1" applyFill="1" applyAlignment="1">
      <alignment wrapText="1"/>
    </xf>
    <xf numFmtId="0" fontId="1" fillId="0" borderId="0" xfId="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0" applyFont="1" applyAlignment="1">
      <alignment wrapText="1"/>
    </xf>
    <xf numFmtId="49" fontId="6" fillId="0" borderId="0" xfId="0" applyNumberFormat="1" applyFont="1"/>
    <xf numFmtId="0" fontId="0" fillId="0" borderId="0" xfId="0" applyNumberFormat="1"/>
    <xf numFmtId="0" fontId="3" fillId="2" borderId="0" xfId="0" applyNumberFormat="1" applyFont="1" applyFill="1"/>
    <xf numFmtId="0" fontId="1" fillId="0" borderId="0" xfId="1" applyNumberFormat="1"/>
  </cellXfs>
  <cellStyles count="29">
    <cellStyle name="Avattu hyperlinkki" xfId="3" builtinId="9" hidden="1"/>
    <cellStyle name="Avattu hyperlinkki" xfId="2" builtinId="9" hidden="1"/>
    <cellStyle name="Avattu hyperlinkki" xfId="4" builtinId="9" hidden="1"/>
    <cellStyle name="Avattu hyperlinkki" xfId="5" builtinId="9" hidden="1"/>
    <cellStyle name="Avattu hyperlinkki" xfId="6" builtinId="9" hidden="1"/>
    <cellStyle name="Avattu hyperlinkki" xfId="7" builtinId="9" hidden="1"/>
    <cellStyle name="Avattu hyperlinkki" xfId="8" builtinId="9" hidden="1"/>
    <cellStyle name="Avattu hyperlinkki" xfId="9" builtinId="9" hidden="1"/>
    <cellStyle name="Avattu hyperlinkki" xfId="10" builtinId="9" hidden="1"/>
    <cellStyle name="Avattu hyperlinkki" xfId="11" builtinId="9" hidden="1"/>
    <cellStyle name="Avattu hyperlinkki" xfId="12" builtinId="9" hidden="1"/>
    <cellStyle name="Avattu hyperlinkki" xfId="13" builtinId="9" hidden="1"/>
    <cellStyle name="Avattu hyperlinkki" xfId="14" builtinId="9" hidden="1"/>
    <cellStyle name="Avattu hyperlinkki" xfId="15" builtinId="9" hidden="1"/>
    <cellStyle name="Avattu hyperlinkki" xfId="16" builtinId="9" hidden="1"/>
    <cellStyle name="Avattu hyperlinkki" xfId="17" builtinId="9" hidden="1"/>
    <cellStyle name="Avattu hyperlinkki" xfId="18" builtinId="9" hidden="1"/>
    <cellStyle name="Avattu hyperlinkki" xfId="19" builtinId="9" hidden="1"/>
    <cellStyle name="Avattu hyperlinkki" xfId="20" builtinId="9" hidden="1"/>
    <cellStyle name="Avattu hyperlinkki" xfId="21" builtinId="9" hidden="1"/>
    <cellStyle name="Avattu hyperlinkki" xfId="22" builtinId="9" hidden="1"/>
    <cellStyle name="Avattu hyperlinkki" xfId="23" builtinId="9" hidden="1"/>
    <cellStyle name="Avattu hyperlinkki" xfId="24" builtinId="9" hidden="1"/>
    <cellStyle name="Avattu hyperlinkki" xfId="25" builtinId="9" hidden="1"/>
    <cellStyle name="Avattu hyperlinkki" xfId="26" builtinId="9" hidden="1"/>
    <cellStyle name="Avattu hyperlinkki" xfId="27" builtinId="9" hidden="1"/>
    <cellStyle name="Avattu hyperlinkki" xfId="28" builtinId="9" hidden="1"/>
    <cellStyle name="Hyperlinkki" xfId="1" builtinId="8"/>
    <cellStyle name="Norm."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5"/>
  <sheetViews>
    <sheetView topLeftCell="A77" workbookViewId="0">
      <selection activeCell="A49" sqref="A49"/>
    </sheetView>
  </sheetViews>
  <sheetFormatPr baseColWidth="10" defaultColWidth="10.83203125" defaultRowHeight="16" x14ac:dyDescent="0.2"/>
  <cols>
    <col min="1" max="1" width="12.33203125" customWidth="1"/>
    <col min="2" max="2" width="21" style="1" bestFit="1" customWidth="1"/>
    <col min="3" max="3" width="33.1640625" style="1" customWidth="1"/>
    <col min="4" max="4" width="10.83203125" style="15" customWidth="1"/>
    <col min="5" max="5" width="28.6640625" style="8" customWidth="1"/>
    <col min="6" max="6" width="30.6640625" customWidth="1"/>
    <col min="7" max="7" width="21.1640625" style="1" customWidth="1"/>
    <col min="8" max="9" width="9.1640625" style="1" customWidth="1"/>
    <col min="10" max="10" width="15.1640625" style="1" customWidth="1"/>
  </cols>
  <sheetData>
    <row r="1" spans="1:6" x14ac:dyDescent="0.2">
      <c r="A1" t="s">
        <v>0</v>
      </c>
    </row>
    <row r="3" spans="1:6" x14ac:dyDescent="0.2">
      <c r="A3" s="4" t="s">
        <v>8</v>
      </c>
      <c r="B3" s="5"/>
      <c r="C3" s="5" t="s">
        <v>32</v>
      </c>
      <c r="D3" s="16"/>
      <c r="E3" s="9" t="s">
        <v>19</v>
      </c>
      <c r="F3" s="4" t="s">
        <v>43</v>
      </c>
    </row>
    <row r="4" spans="1:6" x14ac:dyDescent="0.2">
      <c r="B4" s="1" t="s">
        <v>20</v>
      </c>
      <c r="C4" s="1" t="s">
        <v>21</v>
      </c>
      <c r="F4" t="s">
        <v>84</v>
      </c>
    </row>
    <row r="6" spans="1:6" x14ac:dyDescent="0.2">
      <c r="B6" s="3" t="s">
        <v>10</v>
      </c>
    </row>
    <row r="7" spans="1:6" x14ac:dyDescent="0.2">
      <c r="B7" s="1" t="s">
        <v>11</v>
      </c>
      <c r="C7" s="1" t="s">
        <v>12</v>
      </c>
    </row>
    <row r="8" spans="1:6" x14ac:dyDescent="0.2">
      <c r="B8" s="1" t="s">
        <v>28</v>
      </c>
      <c r="C8" s="1" t="s">
        <v>7</v>
      </c>
    </row>
    <row r="9" spans="1:6" x14ac:dyDescent="0.2">
      <c r="B9" s="1" t="s">
        <v>25</v>
      </c>
      <c r="C9" s="1" t="s">
        <v>22</v>
      </c>
    </row>
    <row r="10" spans="1:6" x14ac:dyDescent="0.2">
      <c r="B10" s="1" t="s">
        <v>26</v>
      </c>
      <c r="C10" s="1" t="s">
        <v>27</v>
      </c>
    </row>
    <row r="11" spans="1:6" ht="32" x14ac:dyDescent="0.2">
      <c r="B11" s="1" t="s">
        <v>6</v>
      </c>
      <c r="C11" t="s">
        <v>83</v>
      </c>
      <c r="E11" s="10" t="s">
        <v>82</v>
      </c>
    </row>
    <row r="12" spans="1:6" x14ac:dyDescent="0.2">
      <c r="B12" s="1" t="s">
        <v>14</v>
      </c>
      <c r="C12" s="1" t="s">
        <v>17</v>
      </c>
    </row>
    <row r="13" spans="1:6" x14ac:dyDescent="0.2">
      <c r="B13" s="1" t="s">
        <v>15</v>
      </c>
      <c r="C13" s="1" t="s">
        <v>17</v>
      </c>
      <c r="E13" s="11"/>
    </row>
    <row r="14" spans="1:6" x14ac:dyDescent="0.2">
      <c r="B14" s="1" t="s">
        <v>16</v>
      </c>
      <c r="C14" s="1" t="s">
        <v>17</v>
      </c>
      <c r="E14" s="11"/>
    </row>
    <row r="15" spans="1:6" x14ac:dyDescent="0.2">
      <c r="E15" s="10"/>
    </row>
    <row r="16" spans="1:6" x14ac:dyDescent="0.2">
      <c r="B16" s="3" t="s">
        <v>13</v>
      </c>
      <c r="E16" s="10"/>
    </row>
    <row r="17" spans="2:10" x14ac:dyDescent="0.2">
      <c r="B17" s="1" t="s">
        <v>11</v>
      </c>
      <c r="C17" s="1" t="s">
        <v>18</v>
      </c>
    </row>
    <row r="18" spans="2:10" x14ac:dyDescent="0.2">
      <c r="B18" s="1" t="s">
        <v>28</v>
      </c>
      <c r="C18" s="1" t="s">
        <v>23</v>
      </c>
    </row>
    <row r="19" spans="2:10" x14ac:dyDescent="0.2">
      <c r="B19" s="1" t="s">
        <v>25</v>
      </c>
      <c r="C19" s="1" t="s">
        <v>100</v>
      </c>
    </row>
    <row r="20" spans="2:10" x14ac:dyDescent="0.2">
      <c r="B20" s="1" t="s">
        <v>26</v>
      </c>
      <c r="C20" s="1" t="s">
        <v>29</v>
      </c>
    </row>
    <row r="21" spans="2:10" x14ac:dyDescent="0.2">
      <c r="B21" s="1" t="s">
        <v>1</v>
      </c>
      <c r="C21" s="1" t="s">
        <v>2</v>
      </c>
    </row>
    <row r="22" spans="2:10" x14ac:dyDescent="0.2">
      <c r="B22" s="1" t="s">
        <v>3</v>
      </c>
      <c r="C22" s="1" t="s">
        <v>5</v>
      </c>
      <c r="D22" s="15">
        <f>HEX2DEC(C22)</f>
        <v>68</v>
      </c>
    </row>
    <row r="23" spans="2:10" x14ac:dyDescent="0.2">
      <c r="B23" s="1" t="s">
        <v>4</v>
      </c>
      <c r="C23" s="1" t="s">
        <v>89</v>
      </c>
      <c r="D23" s="15">
        <f>HEX2DEC(C23)</f>
        <v>2089</v>
      </c>
    </row>
    <row r="25" spans="2:10" x14ac:dyDescent="0.2">
      <c r="B25" s="1" t="s">
        <v>14</v>
      </c>
      <c r="C25" s="1" t="s">
        <v>18</v>
      </c>
    </row>
    <row r="26" spans="2:10" x14ac:dyDescent="0.2">
      <c r="B26" s="1" t="s">
        <v>28</v>
      </c>
      <c r="C26" s="1" t="s">
        <v>30</v>
      </c>
    </row>
    <row r="27" spans="2:10" x14ac:dyDescent="0.2">
      <c r="B27" s="1" t="s">
        <v>25</v>
      </c>
      <c r="C27" s="1" t="s">
        <v>22</v>
      </c>
    </row>
    <row r="28" spans="2:10" x14ac:dyDescent="0.2">
      <c r="B28" s="1" t="s">
        <v>26</v>
      </c>
      <c r="C28" s="1" t="s">
        <v>29</v>
      </c>
    </row>
    <row r="29" spans="2:10" x14ac:dyDescent="0.2">
      <c r="B29" s="1" t="s">
        <v>1</v>
      </c>
      <c r="C29" s="1" t="s">
        <v>2</v>
      </c>
    </row>
    <row r="30" spans="2:10" x14ac:dyDescent="0.2">
      <c r="B30" s="1" t="s">
        <v>3</v>
      </c>
      <c r="C30" s="1" t="s">
        <v>107</v>
      </c>
      <c r="D30" s="15">
        <f>HEX2DEC(C30)</f>
        <v>65348</v>
      </c>
    </row>
    <row r="31" spans="2:10" x14ac:dyDescent="0.2">
      <c r="B31" s="1" t="s">
        <v>4</v>
      </c>
      <c r="C31" s="1" t="s">
        <v>89</v>
      </c>
      <c r="D31" s="15">
        <f>HEX2DEC(C31)</f>
        <v>2089</v>
      </c>
      <c r="G31" s="1" t="s">
        <v>88</v>
      </c>
      <c r="H31" s="1" t="s">
        <v>85</v>
      </c>
      <c r="I31" s="1" t="s">
        <v>86</v>
      </c>
      <c r="J31" s="1" t="s">
        <v>87</v>
      </c>
    </row>
    <row r="33" spans="1:6" x14ac:dyDescent="0.2">
      <c r="A33" s="6" t="s">
        <v>9</v>
      </c>
      <c r="B33" s="7"/>
      <c r="C33" s="5" t="s">
        <v>32</v>
      </c>
      <c r="D33" s="16" t="s">
        <v>108</v>
      </c>
      <c r="E33" s="9" t="s">
        <v>19</v>
      </c>
      <c r="F33" s="4" t="s">
        <v>43</v>
      </c>
    </row>
    <row r="34" spans="1:6" x14ac:dyDescent="0.2">
      <c r="B34" s="1" t="s">
        <v>20</v>
      </c>
      <c r="C34" s="1" t="s">
        <v>31</v>
      </c>
      <c r="F34" t="s">
        <v>44</v>
      </c>
    </row>
    <row r="36" spans="1:6" x14ac:dyDescent="0.2">
      <c r="B36" s="3" t="s">
        <v>10</v>
      </c>
    </row>
    <row r="37" spans="1:6" x14ac:dyDescent="0.2">
      <c r="B37" s="1" t="s">
        <v>11</v>
      </c>
      <c r="C37" s="1" t="s">
        <v>12</v>
      </c>
    </row>
    <row r="38" spans="1:6" x14ac:dyDescent="0.2">
      <c r="B38" s="1" t="s">
        <v>28</v>
      </c>
      <c r="C38" s="1" t="s">
        <v>7</v>
      </c>
    </row>
    <row r="39" spans="1:6" x14ac:dyDescent="0.2">
      <c r="B39" s="1" t="s">
        <v>25</v>
      </c>
      <c r="C39" s="1" t="s">
        <v>22</v>
      </c>
    </row>
    <row r="40" spans="1:6" x14ac:dyDescent="0.2">
      <c r="B40" s="1" t="s">
        <v>26</v>
      </c>
      <c r="C40" s="1" t="s">
        <v>27</v>
      </c>
    </row>
    <row r="41" spans="1:6" ht="32" x14ac:dyDescent="0.2">
      <c r="B41" s="1" t="s">
        <v>6</v>
      </c>
      <c r="C41" t="s">
        <v>79</v>
      </c>
      <c r="E41" s="10" t="s">
        <v>78</v>
      </c>
    </row>
    <row r="42" spans="1:6" x14ac:dyDescent="0.2">
      <c r="B42" s="1" t="s">
        <v>14</v>
      </c>
      <c r="C42" s="1" t="s">
        <v>12</v>
      </c>
    </row>
    <row r="43" spans="1:6" x14ac:dyDescent="0.2">
      <c r="B43" s="1" t="s">
        <v>28</v>
      </c>
      <c r="C43" s="1" t="s">
        <v>7</v>
      </c>
    </row>
    <row r="44" spans="1:6" x14ac:dyDescent="0.2">
      <c r="B44" s="1" t="s">
        <v>25</v>
      </c>
      <c r="C44" s="1" t="s">
        <v>22</v>
      </c>
    </row>
    <row r="45" spans="1:6" x14ac:dyDescent="0.2">
      <c r="B45" s="1" t="s">
        <v>26</v>
      </c>
      <c r="C45" s="1" t="s">
        <v>27</v>
      </c>
    </row>
    <row r="46" spans="1:6" ht="32" x14ac:dyDescent="0.2">
      <c r="B46" s="1" t="s">
        <v>6</v>
      </c>
      <c r="C46" t="s">
        <v>81</v>
      </c>
      <c r="E46" s="10" t="s">
        <v>80</v>
      </c>
    </row>
    <row r="47" spans="1:6" x14ac:dyDescent="0.2">
      <c r="B47" s="1" t="s">
        <v>15</v>
      </c>
      <c r="C47" s="1" t="s">
        <v>17</v>
      </c>
      <c r="E47" s="11"/>
    </row>
    <row r="48" spans="1:6" x14ac:dyDescent="0.2">
      <c r="B48" s="1" t="s">
        <v>16</v>
      </c>
      <c r="C48" s="1" t="s">
        <v>17</v>
      </c>
      <c r="E48" s="11"/>
    </row>
    <row r="49" spans="2:10" x14ac:dyDescent="0.2">
      <c r="E49" s="10"/>
    </row>
    <row r="50" spans="2:10" x14ac:dyDescent="0.2">
      <c r="B50" s="3" t="s">
        <v>13</v>
      </c>
      <c r="E50" s="10"/>
    </row>
    <row r="51" spans="2:10" x14ac:dyDescent="0.2">
      <c r="B51" s="1" t="s">
        <v>11</v>
      </c>
      <c r="C51" s="1" t="s">
        <v>18</v>
      </c>
    </row>
    <row r="52" spans="2:10" x14ac:dyDescent="0.2">
      <c r="B52" s="1" t="s">
        <v>28</v>
      </c>
      <c r="C52" s="1" t="s">
        <v>23</v>
      </c>
    </row>
    <row r="53" spans="2:10" x14ac:dyDescent="0.2">
      <c r="B53" s="1" t="s">
        <v>25</v>
      </c>
      <c r="C53" s="1" t="s">
        <v>24</v>
      </c>
    </row>
    <row r="54" spans="2:10" x14ac:dyDescent="0.2">
      <c r="B54" s="1" t="s">
        <v>26</v>
      </c>
      <c r="C54" s="1" t="s">
        <v>29</v>
      </c>
    </row>
    <row r="55" spans="2:10" x14ac:dyDescent="0.2">
      <c r="B55" s="1" t="s">
        <v>1</v>
      </c>
      <c r="C55" s="1" t="s">
        <v>2</v>
      </c>
    </row>
    <row r="56" spans="2:10" x14ac:dyDescent="0.2">
      <c r="B56" s="1" t="s">
        <v>3</v>
      </c>
      <c r="C56" s="1" t="s">
        <v>5</v>
      </c>
      <c r="D56" s="15">
        <f>HEX2DEC(C56)</f>
        <v>68</v>
      </c>
    </row>
    <row r="57" spans="2:10" x14ac:dyDescent="0.2">
      <c r="B57" s="1" t="s">
        <v>4</v>
      </c>
      <c r="C57" s="1" t="s">
        <v>97</v>
      </c>
      <c r="D57" s="15">
        <f>HEX2DEC(C57)</f>
        <v>4138</v>
      </c>
      <c r="G57" s="1" t="s">
        <v>96</v>
      </c>
      <c r="H57" s="1" t="s">
        <v>90</v>
      </c>
      <c r="I57" s="1" t="s">
        <v>86</v>
      </c>
      <c r="J57" s="1" t="s">
        <v>92</v>
      </c>
    </row>
    <row r="59" spans="2:10" x14ac:dyDescent="0.2">
      <c r="B59" s="1" t="s">
        <v>14</v>
      </c>
      <c r="C59" s="1" t="s">
        <v>18</v>
      </c>
    </row>
    <row r="60" spans="2:10" x14ac:dyDescent="0.2">
      <c r="B60" s="1" t="s">
        <v>28</v>
      </c>
      <c r="C60" s="1" t="s">
        <v>30</v>
      </c>
    </row>
    <row r="61" spans="2:10" x14ac:dyDescent="0.2">
      <c r="B61" s="1" t="s">
        <v>25</v>
      </c>
      <c r="C61" s="1" t="s">
        <v>22</v>
      </c>
    </row>
    <row r="62" spans="2:10" x14ac:dyDescent="0.2">
      <c r="B62" s="1" t="s">
        <v>26</v>
      </c>
      <c r="C62" s="1" t="s">
        <v>29</v>
      </c>
    </row>
    <row r="63" spans="2:10" x14ac:dyDescent="0.2">
      <c r="B63" s="1" t="s">
        <v>1</v>
      </c>
      <c r="C63" s="1" t="s">
        <v>2</v>
      </c>
    </row>
    <row r="64" spans="2:10" x14ac:dyDescent="0.2">
      <c r="B64" s="1" t="s">
        <v>3</v>
      </c>
      <c r="C64" s="1" t="s">
        <v>107</v>
      </c>
      <c r="D64" s="15">
        <f>HEX2DEC(C64)</f>
        <v>65348</v>
      </c>
    </row>
    <row r="65" spans="1:6" x14ac:dyDescent="0.2">
      <c r="B65" s="1" t="s">
        <v>4</v>
      </c>
      <c r="C65" s="1" t="s">
        <v>97</v>
      </c>
      <c r="D65" s="15">
        <f>HEX2DEC(C65)</f>
        <v>4138</v>
      </c>
    </row>
    <row r="67" spans="1:6" x14ac:dyDescent="0.2">
      <c r="A67" s="6" t="s">
        <v>33</v>
      </c>
      <c r="B67" s="7"/>
      <c r="C67" s="5" t="s">
        <v>32</v>
      </c>
      <c r="D67" s="16"/>
      <c r="E67" s="9" t="s">
        <v>19</v>
      </c>
      <c r="F67" s="4" t="s">
        <v>43</v>
      </c>
    </row>
    <row r="68" spans="1:6" x14ac:dyDescent="0.2">
      <c r="B68" s="1" t="s">
        <v>20</v>
      </c>
      <c r="C68" s="1" t="s">
        <v>34</v>
      </c>
      <c r="F68" t="s">
        <v>45</v>
      </c>
    </row>
    <row r="70" spans="1:6" x14ac:dyDescent="0.2">
      <c r="B70" s="3" t="s">
        <v>10</v>
      </c>
    </row>
    <row r="71" spans="1:6" x14ac:dyDescent="0.2">
      <c r="B71" s="1" t="s">
        <v>11</v>
      </c>
      <c r="C71" s="1" t="s">
        <v>12</v>
      </c>
    </row>
    <row r="72" spans="1:6" x14ac:dyDescent="0.2">
      <c r="B72" s="1" t="s">
        <v>28</v>
      </c>
      <c r="C72" s="1" t="s">
        <v>7</v>
      </c>
    </row>
    <row r="73" spans="1:6" x14ac:dyDescent="0.2">
      <c r="B73" s="1" t="s">
        <v>25</v>
      </c>
      <c r="C73" s="1" t="s">
        <v>22</v>
      </c>
    </row>
    <row r="74" spans="1:6" x14ac:dyDescent="0.2">
      <c r="B74" s="1" t="s">
        <v>26</v>
      </c>
      <c r="C74" s="1" t="s">
        <v>27</v>
      </c>
    </row>
    <row r="75" spans="1:6" ht="32" x14ac:dyDescent="0.2">
      <c r="B75" s="1" t="s">
        <v>6</v>
      </c>
      <c r="C75" t="s">
        <v>79</v>
      </c>
      <c r="E75" s="10" t="s">
        <v>78</v>
      </c>
    </row>
    <row r="76" spans="1:6" x14ac:dyDescent="0.2">
      <c r="B76" s="1" t="s">
        <v>14</v>
      </c>
      <c r="C76" s="1" t="s">
        <v>12</v>
      </c>
    </row>
    <row r="77" spans="1:6" x14ac:dyDescent="0.2">
      <c r="B77" s="1" t="s">
        <v>28</v>
      </c>
      <c r="C77" s="1" t="s">
        <v>7</v>
      </c>
    </row>
    <row r="78" spans="1:6" x14ac:dyDescent="0.2">
      <c r="B78" s="1" t="s">
        <v>25</v>
      </c>
      <c r="C78" s="1" t="s">
        <v>22</v>
      </c>
    </row>
    <row r="79" spans="1:6" x14ac:dyDescent="0.2">
      <c r="B79" s="1" t="s">
        <v>26</v>
      </c>
      <c r="C79" s="1" t="s">
        <v>27</v>
      </c>
    </row>
    <row r="80" spans="1:6" ht="32" x14ac:dyDescent="0.2">
      <c r="B80" s="1" t="s">
        <v>6</v>
      </c>
      <c r="C80" t="s">
        <v>81</v>
      </c>
      <c r="E80" s="10" t="s">
        <v>80</v>
      </c>
    </row>
    <row r="81" spans="1:10" x14ac:dyDescent="0.2">
      <c r="B81" s="1" t="s">
        <v>15</v>
      </c>
      <c r="C81" s="1" t="s">
        <v>17</v>
      </c>
      <c r="E81" s="11"/>
    </row>
    <row r="82" spans="1:10" x14ac:dyDescent="0.2">
      <c r="B82" s="1" t="s">
        <v>16</v>
      </c>
      <c r="C82" s="1" t="s">
        <v>17</v>
      </c>
      <c r="E82" s="11"/>
    </row>
    <row r="83" spans="1:10" x14ac:dyDescent="0.2">
      <c r="E83" s="10"/>
    </row>
    <row r="84" spans="1:10" x14ac:dyDescent="0.2">
      <c r="B84" s="3" t="s">
        <v>13</v>
      </c>
      <c r="E84" s="10"/>
    </row>
    <row r="85" spans="1:10" x14ac:dyDescent="0.2">
      <c r="B85" s="1" t="s">
        <v>11</v>
      </c>
      <c r="C85" s="1" t="s">
        <v>18</v>
      </c>
    </row>
    <row r="86" spans="1:10" x14ac:dyDescent="0.2">
      <c r="B86" s="1" t="s">
        <v>28</v>
      </c>
      <c r="C86" s="1" t="s">
        <v>23</v>
      </c>
    </row>
    <row r="87" spans="1:10" x14ac:dyDescent="0.2">
      <c r="B87" s="1" t="s">
        <v>25</v>
      </c>
      <c r="C87" s="1" t="s">
        <v>100</v>
      </c>
    </row>
    <row r="88" spans="1:10" x14ac:dyDescent="0.2">
      <c r="B88" s="1" t="s">
        <v>26</v>
      </c>
      <c r="C88" s="1" t="s">
        <v>29</v>
      </c>
    </row>
    <row r="89" spans="1:10" x14ac:dyDescent="0.2">
      <c r="B89" s="1" t="s">
        <v>1</v>
      </c>
      <c r="C89" s="1" t="s">
        <v>2</v>
      </c>
    </row>
    <row r="90" spans="1:10" x14ac:dyDescent="0.2">
      <c r="B90" s="1" t="s">
        <v>3</v>
      </c>
      <c r="C90" s="1" t="s">
        <v>5</v>
      </c>
      <c r="D90" s="15">
        <f>HEX2DEC(C90)</f>
        <v>68</v>
      </c>
    </row>
    <row r="91" spans="1:10" x14ac:dyDescent="0.2">
      <c r="B91" s="1" t="s">
        <v>4</v>
      </c>
      <c r="C91" s="1" t="s">
        <v>98</v>
      </c>
      <c r="D91" s="15">
        <f>HEX2DEC(C91)</f>
        <v>4137</v>
      </c>
      <c r="G91" s="1" t="s">
        <v>95</v>
      </c>
      <c r="H91" s="1" t="s">
        <v>90</v>
      </c>
      <c r="I91" s="1" t="s">
        <v>86</v>
      </c>
      <c r="J91" s="1" t="s">
        <v>87</v>
      </c>
    </row>
    <row r="93" spans="1:10" x14ac:dyDescent="0.2">
      <c r="B93" s="1" t="s">
        <v>14</v>
      </c>
      <c r="C93" s="1" t="s">
        <v>17</v>
      </c>
    </row>
    <row r="95" spans="1:10" x14ac:dyDescent="0.2">
      <c r="A95" s="6" t="s">
        <v>35</v>
      </c>
      <c r="B95" s="7"/>
      <c r="C95" s="5" t="s">
        <v>32</v>
      </c>
      <c r="D95" s="16"/>
      <c r="E95" s="9" t="s">
        <v>19</v>
      </c>
      <c r="F95" s="4" t="s">
        <v>43</v>
      </c>
    </row>
    <row r="96" spans="1:10" x14ac:dyDescent="0.2">
      <c r="B96" s="1" t="s">
        <v>20</v>
      </c>
      <c r="C96" s="1" t="s">
        <v>36</v>
      </c>
      <c r="F96" t="s">
        <v>46</v>
      </c>
    </row>
    <row r="98" spans="2:5" x14ac:dyDescent="0.2">
      <c r="B98" s="3" t="s">
        <v>10</v>
      </c>
    </row>
    <row r="99" spans="2:5" x14ac:dyDescent="0.2">
      <c r="B99" s="1" t="s">
        <v>11</v>
      </c>
      <c r="C99" s="1" t="s">
        <v>12</v>
      </c>
    </row>
    <row r="100" spans="2:5" x14ac:dyDescent="0.2">
      <c r="B100" s="1" t="s">
        <v>28</v>
      </c>
      <c r="C100" s="1" t="s">
        <v>7</v>
      </c>
    </row>
    <row r="101" spans="2:5" x14ac:dyDescent="0.2">
      <c r="B101" s="1" t="s">
        <v>25</v>
      </c>
      <c r="C101" s="1" t="s">
        <v>22</v>
      </c>
    </row>
    <row r="102" spans="2:5" x14ac:dyDescent="0.2">
      <c r="B102" s="1" t="s">
        <v>26</v>
      </c>
      <c r="C102" s="1" t="s">
        <v>27</v>
      </c>
    </row>
    <row r="103" spans="2:5" ht="32" x14ac:dyDescent="0.2">
      <c r="B103" s="1" t="s">
        <v>6</v>
      </c>
      <c r="C103" t="s">
        <v>83</v>
      </c>
      <c r="E103" s="10" t="s">
        <v>82</v>
      </c>
    </row>
    <row r="104" spans="2:5" x14ac:dyDescent="0.2">
      <c r="B104" s="1" t="s">
        <v>14</v>
      </c>
      <c r="C104" s="1" t="s">
        <v>17</v>
      </c>
    </row>
    <row r="105" spans="2:5" x14ac:dyDescent="0.2">
      <c r="B105" s="1" t="s">
        <v>15</v>
      </c>
      <c r="C105" s="1" t="s">
        <v>17</v>
      </c>
      <c r="E105" s="11"/>
    </row>
    <row r="106" spans="2:5" x14ac:dyDescent="0.2">
      <c r="B106" s="1" t="s">
        <v>16</v>
      </c>
      <c r="C106" s="1" t="s">
        <v>17</v>
      </c>
      <c r="E106" s="11"/>
    </row>
    <row r="107" spans="2:5" x14ac:dyDescent="0.2">
      <c r="E107" s="10"/>
    </row>
    <row r="108" spans="2:5" x14ac:dyDescent="0.2">
      <c r="B108" s="3" t="s">
        <v>13</v>
      </c>
      <c r="E108" s="10"/>
    </row>
    <row r="109" spans="2:5" x14ac:dyDescent="0.2">
      <c r="B109" s="1" t="s">
        <v>11</v>
      </c>
      <c r="C109" s="1" t="s">
        <v>18</v>
      </c>
    </row>
    <row r="110" spans="2:5" x14ac:dyDescent="0.2">
      <c r="B110" s="1" t="s">
        <v>28</v>
      </c>
      <c r="C110" s="1" t="s">
        <v>23</v>
      </c>
    </row>
    <row r="111" spans="2:5" x14ac:dyDescent="0.2">
      <c r="B111" s="1" t="s">
        <v>25</v>
      </c>
      <c r="C111" s="1" t="s">
        <v>100</v>
      </c>
    </row>
    <row r="112" spans="2:5" x14ac:dyDescent="0.2">
      <c r="B112" s="1" t="s">
        <v>26</v>
      </c>
      <c r="C112" s="1" t="s">
        <v>29</v>
      </c>
    </row>
    <row r="113" spans="1:10" x14ac:dyDescent="0.2">
      <c r="B113" s="1" t="s">
        <v>1</v>
      </c>
      <c r="C113" s="1" t="s">
        <v>2</v>
      </c>
    </row>
    <row r="114" spans="1:10" x14ac:dyDescent="0.2">
      <c r="B114" s="1" t="s">
        <v>3</v>
      </c>
      <c r="C114" s="1" t="s">
        <v>5</v>
      </c>
      <c r="D114" s="15">
        <f>HEX2DEC(C114)</f>
        <v>68</v>
      </c>
    </row>
    <row r="115" spans="1:10" x14ac:dyDescent="0.2">
      <c r="B115" s="1" t="s">
        <v>4</v>
      </c>
      <c r="C115" s="1" t="s">
        <v>99</v>
      </c>
      <c r="D115" s="15">
        <f>HEX2DEC(C115)</f>
        <v>8233</v>
      </c>
      <c r="G115" s="1" t="s">
        <v>94</v>
      </c>
      <c r="H115" s="1" t="s">
        <v>91</v>
      </c>
      <c r="I115" s="1" t="s">
        <v>86</v>
      </c>
      <c r="J115" s="14" t="s">
        <v>87</v>
      </c>
    </row>
    <row r="117" spans="1:10" x14ac:dyDescent="0.2">
      <c r="B117" s="1" t="s">
        <v>14</v>
      </c>
      <c r="C117" s="1" t="s">
        <v>17</v>
      </c>
    </row>
    <row r="119" spans="1:10" x14ac:dyDescent="0.2">
      <c r="A119" s="6" t="s">
        <v>37</v>
      </c>
      <c r="B119" s="7"/>
      <c r="C119" s="5" t="s">
        <v>32</v>
      </c>
      <c r="D119" s="16"/>
      <c r="E119" s="9" t="s">
        <v>19</v>
      </c>
      <c r="F119" s="4" t="s">
        <v>43</v>
      </c>
    </row>
    <row r="120" spans="1:10" x14ac:dyDescent="0.2">
      <c r="B120" s="1" t="s">
        <v>20</v>
      </c>
      <c r="C120" s="1" t="s">
        <v>38</v>
      </c>
      <c r="F120" t="s">
        <v>47</v>
      </c>
    </row>
    <row r="122" spans="1:10" x14ac:dyDescent="0.2">
      <c r="B122" s="3" t="s">
        <v>10</v>
      </c>
    </row>
    <row r="123" spans="1:10" x14ac:dyDescent="0.2">
      <c r="B123" s="1" t="s">
        <v>11</v>
      </c>
      <c r="C123" s="1" t="s">
        <v>12</v>
      </c>
    </row>
    <row r="124" spans="1:10" x14ac:dyDescent="0.2">
      <c r="B124" s="1" t="s">
        <v>28</v>
      </c>
      <c r="C124" s="1" t="s">
        <v>7</v>
      </c>
    </row>
    <row r="125" spans="1:10" x14ac:dyDescent="0.2">
      <c r="B125" s="1" t="s">
        <v>25</v>
      </c>
      <c r="C125" s="1" t="s">
        <v>22</v>
      </c>
    </row>
    <row r="126" spans="1:10" x14ac:dyDescent="0.2">
      <c r="B126" s="1" t="s">
        <v>26</v>
      </c>
      <c r="C126" s="1" t="s">
        <v>27</v>
      </c>
    </row>
    <row r="127" spans="1:10" ht="32" x14ac:dyDescent="0.2">
      <c r="B127" s="1" t="s">
        <v>6</v>
      </c>
      <c r="C127" t="s">
        <v>83</v>
      </c>
      <c r="E127" s="10" t="s">
        <v>82</v>
      </c>
    </row>
    <row r="128" spans="1:10" x14ac:dyDescent="0.2">
      <c r="B128" s="1" t="s">
        <v>14</v>
      </c>
      <c r="C128" s="1" t="s">
        <v>17</v>
      </c>
    </row>
    <row r="129" spans="1:10" x14ac:dyDescent="0.2">
      <c r="B129" s="1" t="s">
        <v>15</v>
      </c>
      <c r="C129" s="1" t="s">
        <v>17</v>
      </c>
      <c r="E129" s="11"/>
    </row>
    <row r="130" spans="1:10" x14ac:dyDescent="0.2">
      <c r="B130" s="1" t="s">
        <v>16</v>
      </c>
      <c r="C130" s="1" t="s">
        <v>17</v>
      </c>
      <c r="E130" s="11"/>
    </row>
    <row r="131" spans="1:10" x14ac:dyDescent="0.2">
      <c r="E131" s="10"/>
    </row>
    <row r="132" spans="1:10" x14ac:dyDescent="0.2">
      <c r="B132" s="3" t="s">
        <v>13</v>
      </c>
      <c r="E132" s="10"/>
    </row>
    <row r="133" spans="1:10" x14ac:dyDescent="0.2">
      <c r="B133" s="1" t="s">
        <v>11</v>
      </c>
      <c r="C133" s="1" t="s">
        <v>18</v>
      </c>
    </row>
    <row r="134" spans="1:10" x14ac:dyDescent="0.2">
      <c r="B134" s="1" t="s">
        <v>28</v>
      </c>
      <c r="C134" s="1" t="s">
        <v>23</v>
      </c>
    </row>
    <row r="135" spans="1:10" x14ac:dyDescent="0.2">
      <c r="B135" s="1" t="s">
        <v>25</v>
      </c>
      <c r="C135" s="1" t="s">
        <v>24</v>
      </c>
    </row>
    <row r="136" spans="1:10" x14ac:dyDescent="0.2">
      <c r="B136" s="1" t="s">
        <v>26</v>
      </c>
      <c r="C136" s="1" t="s">
        <v>29</v>
      </c>
    </row>
    <row r="137" spans="1:10" x14ac:dyDescent="0.2">
      <c r="B137" s="1" t="s">
        <v>1</v>
      </c>
      <c r="C137" s="1" t="s">
        <v>2</v>
      </c>
    </row>
    <row r="138" spans="1:10" x14ac:dyDescent="0.2">
      <c r="B138" s="1" t="s">
        <v>3</v>
      </c>
      <c r="C138" s="1" t="s">
        <v>5</v>
      </c>
      <c r="D138" s="15">
        <f>HEX2DEC(C138)</f>
        <v>68</v>
      </c>
    </row>
    <row r="139" spans="1:10" x14ac:dyDescent="0.2">
      <c r="B139" s="1" t="s">
        <v>4</v>
      </c>
      <c r="C139" s="1" t="s">
        <v>104</v>
      </c>
      <c r="D139" s="15">
        <f>HEX2DEC(C139)</f>
        <v>8234</v>
      </c>
      <c r="G139" s="1" t="s">
        <v>103</v>
      </c>
      <c r="H139" s="1" t="s">
        <v>91</v>
      </c>
      <c r="I139" s="1" t="s">
        <v>86</v>
      </c>
      <c r="J139" s="1" t="s">
        <v>92</v>
      </c>
    </row>
    <row r="141" spans="1:10" x14ac:dyDescent="0.2">
      <c r="B141" s="1" t="s">
        <v>14</v>
      </c>
      <c r="C141" s="1" t="s">
        <v>17</v>
      </c>
    </row>
    <row r="143" spans="1:10" x14ac:dyDescent="0.2">
      <c r="A143" s="6" t="s">
        <v>39</v>
      </c>
      <c r="B143" s="7"/>
      <c r="C143" s="5" t="s">
        <v>32</v>
      </c>
      <c r="D143" s="16"/>
      <c r="E143" s="9" t="s">
        <v>19</v>
      </c>
      <c r="F143" s="4" t="s">
        <v>43</v>
      </c>
    </row>
    <row r="144" spans="1:10" x14ac:dyDescent="0.2">
      <c r="B144" s="1" t="s">
        <v>20</v>
      </c>
      <c r="C144" s="1" t="s">
        <v>40</v>
      </c>
      <c r="F144" t="s">
        <v>48</v>
      </c>
    </row>
    <row r="146" spans="2:5" x14ac:dyDescent="0.2">
      <c r="B146" s="3" t="s">
        <v>10</v>
      </c>
    </row>
    <row r="147" spans="2:5" x14ac:dyDescent="0.2">
      <c r="B147" s="1" t="s">
        <v>11</v>
      </c>
      <c r="C147" s="1" t="s">
        <v>17</v>
      </c>
    </row>
    <row r="148" spans="2:5" x14ac:dyDescent="0.2">
      <c r="B148" s="1" t="s">
        <v>28</v>
      </c>
    </row>
    <row r="149" spans="2:5" x14ac:dyDescent="0.2">
      <c r="B149" s="1" t="s">
        <v>25</v>
      </c>
    </row>
    <row r="150" spans="2:5" x14ac:dyDescent="0.2">
      <c r="B150" s="1" t="s">
        <v>26</v>
      </c>
    </row>
    <row r="151" spans="2:5" x14ac:dyDescent="0.2">
      <c r="B151" s="1" t="s">
        <v>6</v>
      </c>
      <c r="C151" s="2"/>
      <c r="D151" s="17"/>
      <c r="E151" s="10"/>
    </row>
    <row r="152" spans="2:5" x14ac:dyDescent="0.2">
      <c r="B152" s="1" t="s">
        <v>14</v>
      </c>
      <c r="C152" s="1" t="s">
        <v>17</v>
      </c>
    </row>
    <row r="153" spans="2:5" x14ac:dyDescent="0.2">
      <c r="B153" s="1" t="s">
        <v>15</v>
      </c>
      <c r="C153" s="1" t="s">
        <v>17</v>
      </c>
      <c r="E153" s="11"/>
    </row>
    <row r="154" spans="2:5" x14ac:dyDescent="0.2">
      <c r="B154" s="1" t="s">
        <v>16</v>
      </c>
      <c r="C154" s="1" t="s">
        <v>17</v>
      </c>
      <c r="E154" s="11"/>
    </row>
    <row r="155" spans="2:5" x14ac:dyDescent="0.2">
      <c r="E155" s="10"/>
    </row>
    <row r="156" spans="2:5" x14ac:dyDescent="0.2">
      <c r="B156" s="3" t="s">
        <v>13</v>
      </c>
      <c r="E156" s="10"/>
    </row>
    <row r="157" spans="2:5" x14ac:dyDescent="0.2">
      <c r="B157" s="1" t="s">
        <v>11</v>
      </c>
      <c r="C157" s="1" t="s">
        <v>18</v>
      </c>
    </row>
    <row r="158" spans="2:5" x14ac:dyDescent="0.2">
      <c r="B158" s="1" t="s">
        <v>28</v>
      </c>
      <c r="C158" s="1" t="s">
        <v>23</v>
      </c>
    </row>
    <row r="159" spans="2:5" x14ac:dyDescent="0.2">
      <c r="B159" s="1" t="s">
        <v>25</v>
      </c>
      <c r="C159" s="1" t="s">
        <v>24</v>
      </c>
    </row>
    <row r="160" spans="2:5" x14ac:dyDescent="0.2">
      <c r="B160" s="1" t="s">
        <v>26</v>
      </c>
      <c r="C160" s="1" t="s">
        <v>29</v>
      </c>
    </row>
    <row r="161" spans="1:10" x14ac:dyDescent="0.2">
      <c r="B161" s="1" t="s">
        <v>1</v>
      </c>
      <c r="C161" s="1" t="s">
        <v>2</v>
      </c>
    </row>
    <row r="162" spans="1:10" x14ac:dyDescent="0.2">
      <c r="B162" s="1" t="s">
        <v>3</v>
      </c>
      <c r="C162" s="1" t="s">
        <v>5</v>
      </c>
      <c r="D162" s="15">
        <f>HEX2DEC(C162)</f>
        <v>68</v>
      </c>
    </row>
    <row r="163" spans="1:10" x14ac:dyDescent="0.2">
      <c r="B163" s="1" t="s">
        <v>4</v>
      </c>
      <c r="C163" s="1" t="s">
        <v>105</v>
      </c>
      <c r="D163" s="15">
        <f>HEX2DEC(C163)</f>
        <v>1066</v>
      </c>
      <c r="G163" s="1" t="s">
        <v>93</v>
      </c>
      <c r="H163" s="1" t="s">
        <v>85</v>
      </c>
      <c r="I163" s="1" t="s">
        <v>86</v>
      </c>
      <c r="J163" s="1" t="s">
        <v>92</v>
      </c>
    </row>
    <row r="165" spans="1:10" x14ac:dyDescent="0.2">
      <c r="B165" s="1" t="s">
        <v>14</v>
      </c>
      <c r="C165" s="1" t="s">
        <v>17</v>
      </c>
    </row>
    <row r="167" spans="1:10" x14ac:dyDescent="0.2">
      <c r="A167" s="6" t="s">
        <v>41</v>
      </c>
      <c r="B167" s="7"/>
      <c r="C167" s="5" t="s">
        <v>32</v>
      </c>
      <c r="D167" s="16"/>
      <c r="E167" s="9" t="s">
        <v>19</v>
      </c>
      <c r="F167" s="4" t="s">
        <v>43</v>
      </c>
    </row>
    <row r="168" spans="1:10" x14ac:dyDescent="0.2">
      <c r="B168" s="1" t="s">
        <v>20</v>
      </c>
      <c r="C168" s="1" t="s">
        <v>42</v>
      </c>
      <c r="E168" s="12"/>
      <c r="F168" t="s">
        <v>49</v>
      </c>
    </row>
    <row r="170" spans="1:10" x14ac:dyDescent="0.2">
      <c r="B170" s="3" t="s">
        <v>10</v>
      </c>
    </row>
    <row r="171" spans="1:10" x14ac:dyDescent="0.2">
      <c r="B171" s="1" t="s">
        <v>11</v>
      </c>
      <c r="C171" s="1" t="s">
        <v>12</v>
      </c>
    </row>
    <row r="172" spans="1:10" x14ac:dyDescent="0.2">
      <c r="B172" s="1" t="s">
        <v>28</v>
      </c>
      <c r="C172" s="1" t="s">
        <v>7</v>
      </c>
    </row>
    <row r="173" spans="1:10" x14ac:dyDescent="0.2">
      <c r="B173" s="1" t="s">
        <v>25</v>
      </c>
      <c r="C173" s="1" t="s">
        <v>22</v>
      </c>
    </row>
    <row r="174" spans="1:10" x14ac:dyDescent="0.2">
      <c r="B174" s="1" t="s">
        <v>26</v>
      </c>
      <c r="C174" s="1" t="s">
        <v>27</v>
      </c>
    </row>
    <row r="175" spans="1:10" ht="32" x14ac:dyDescent="0.2">
      <c r="B175" s="1" t="s">
        <v>6</v>
      </c>
      <c r="C175" t="s">
        <v>101</v>
      </c>
      <c r="E175" s="10" t="s">
        <v>102</v>
      </c>
    </row>
    <row r="176" spans="1:10" x14ac:dyDescent="0.2">
      <c r="B176" s="1" t="s">
        <v>14</v>
      </c>
      <c r="C176" s="1" t="s">
        <v>17</v>
      </c>
    </row>
    <row r="177" spans="2:5" x14ac:dyDescent="0.2">
      <c r="B177" s="1" t="s">
        <v>15</v>
      </c>
      <c r="C177" s="1" t="s">
        <v>17</v>
      </c>
      <c r="E177" s="11"/>
    </row>
    <row r="178" spans="2:5" x14ac:dyDescent="0.2">
      <c r="B178" s="1" t="s">
        <v>16</v>
      </c>
      <c r="C178" s="1" t="s">
        <v>17</v>
      </c>
      <c r="E178" s="11"/>
    </row>
    <row r="179" spans="2:5" x14ac:dyDescent="0.2">
      <c r="E179" s="10"/>
    </row>
    <row r="180" spans="2:5" x14ac:dyDescent="0.2">
      <c r="B180" s="3" t="s">
        <v>13</v>
      </c>
      <c r="E180" s="10"/>
    </row>
    <row r="181" spans="2:5" x14ac:dyDescent="0.2">
      <c r="B181" s="1" t="s">
        <v>11</v>
      </c>
      <c r="C181" s="1" t="s">
        <v>17</v>
      </c>
    </row>
    <row r="182" spans="2:5" x14ac:dyDescent="0.2">
      <c r="B182" s="1" t="s">
        <v>28</v>
      </c>
    </row>
    <row r="183" spans="2:5" x14ac:dyDescent="0.2">
      <c r="B183" s="1" t="s">
        <v>25</v>
      </c>
    </row>
    <row r="184" spans="2:5" x14ac:dyDescent="0.2">
      <c r="B184" s="1" t="s">
        <v>26</v>
      </c>
    </row>
    <row r="185" spans="2:5" x14ac:dyDescent="0.2">
      <c r="B185" s="1" t="s">
        <v>1</v>
      </c>
    </row>
    <row r="186" spans="2:5" x14ac:dyDescent="0.2">
      <c r="B186" s="1" t="s">
        <v>3</v>
      </c>
    </row>
    <row r="187" spans="2:5" x14ac:dyDescent="0.2">
      <c r="B187" s="1" t="s">
        <v>4</v>
      </c>
    </row>
    <row r="189" spans="2:5" x14ac:dyDescent="0.2">
      <c r="B189" s="1" t="s">
        <v>14</v>
      </c>
      <c r="C189" s="1" t="s">
        <v>18</v>
      </c>
    </row>
    <row r="190" spans="2:5" x14ac:dyDescent="0.2">
      <c r="B190" s="1" t="s">
        <v>28</v>
      </c>
      <c r="C190" s="1" t="s">
        <v>30</v>
      </c>
    </row>
    <row r="191" spans="2:5" x14ac:dyDescent="0.2">
      <c r="B191" s="1" t="s">
        <v>25</v>
      </c>
      <c r="C191" s="1" t="s">
        <v>22</v>
      </c>
    </row>
    <row r="192" spans="2:5" x14ac:dyDescent="0.2">
      <c r="B192" s="1" t="s">
        <v>26</v>
      </c>
      <c r="C192" s="1" t="s">
        <v>29</v>
      </c>
    </row>
    <row r="193" spans="2:5" x14ac:dyDescent="0.2">
      <c r="B193" s="1" t="s">
        <v>1</v>
      </c>
      <c r="C193" s="1" t="s">
        <v>2</v>
      </c>
    </row>
    <row r="194" spans="2:5" x14ac:dyDescent="0.2">
      <c r="B194" s="1" t="s">
        <v>3</v>
      </c>
      <c r="C194" s="1" t="s">
        <v>107</v>
      </c>
      <c r="D194" s="15">
        <f>HEX2DEC(C194)</f>
        <v>65348</v>
      </c>
    </row>
    <row r="195" spans="2:5" x14ac:dyDescent="0.2">
      <c r="B195" s="1" t="s">
        <v>4</v>
      </c>
      <c r="C195" s="1" t="s">
        <v>5</v>
      </c>
      <c r="D195" s="15">
        <f>HEX2DEC(C195)</f>
        <v>68</v>
      </c>
      <c r="E195" s="8" t="s">
        <v>106</v>
      </c>
    </row>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RowHeight="16" x14ac:dyDescent="0.2"/>
  <cols>
    <col min="1" max="1" width="73.1640625" customWidth="1"/>
  </cols>
  <sheetData>
    <row r="1" spans="1:1" ht="64" x14ac:dyDescent="0.2">
      <c r="A1" s="8" t="s">
        <v>75</v>
      </c>
    </row>
    <row r="2" spans="1:1" x14ac:dyDescent="0.2">
      <c r="A2" s="8"/>
    </row>
    <row r="3" spans="1:1" x14ac:dyDescent="0.2">
      <c r="A3" s="8" t="s">
        <v>76</v>
      </c>
    </row>
    <row r="4" spans="1:1" x14ac:dyDescent="0.2">
      <c r="A4" s="8"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tabSelected="1" workbookViewId="0">
      <selection activeCell="A5" sqref="A5"/>
    </sheetView>
  </sheetViews>
  <sheetFormatPr baseColWidth="10" defaultRowHeight="16" x14ac:dyDescent="0.2"/>
  <cols>
    <col min="1" max="1" width="87.1640625" customWidth="1"/>
  </cols>
  <sheetData>
    <row r="1" spans="1:1" ht="64" x14ac:dyDescent="0.2">
      <c r="A1" s="13" t="s">
        <v>50</v>
      </c>
    </row>
    <row r="2" spans="1:1" x14ac:dyDescent="0.2">
      <c r="A2" s="8"/>
    </row>
    <row r="3" spans="1:1" ht="48" x14ac:dyDescent="0.2">
      <c r="A3" s="13" t="s">
        <v>51</v>
      </c>
    </row>
    <row r="4" spans="1:1" x14ac:dyDescent="0.2">
      <c r="A4" s="8"/>
    </row>
    <row r="5" spans="1:1" x14ac:dyDescent="0.2">
      <c r="A5" s="13" t="s">
        <v>52</v>
      </c>
    </row>
    <row r="6" spans="1:1" x14ac:dyDescent="0.2">
      <c r="A6" s="8"/>
    </row>
    <row r="7" spans="1:1" x14ac:dyDescent="0.2">
      <c r="A7" s="13" t="s">
        <v>53</v>
      </c>
    </row>
    <row r="8" spans="1:1" x14ac:dyDescent="0.2">
      <c r="A8" s="13" t="s">
        <v>54</v>
      </c>
    </row>
    <row r="9" spans="1:1" x14ac:dyDescent="0.2">
      <c r="A9" s="13" t="s">
        <v>55</v>
      </c>
    </row>
    <row r="10" spans="1:1" x14ac:dyDescent="0.2">
      <c r="A10" s="13" t="s">
        <v>56</v>
      </c>
    </row>
    <row r="11" spans="1:1" x14ac:dyDescent="0.2">
      <c r="A11" s="8"/>
    </row>
    <row r="12" spans="1:1" x14ac:dyDescent="0.2">
      <c r="A12" s="13" t="s">
        <v>57</v>
      </c>
    </row>
    <row r="13" spans="1:1" x14ac:dyDescent="0.2">
      <c r="A13" s="13" t="s">
        <v>58</v>
      </c>
    </row>
    <row r="14" spans="1:1" x14ac:dyDescent="0.2">
      <c r="A14" s="13" t="s">
        <v>59</v>
      </c>
    </row>
    <row r="15" spans="1:1" x14ac:dyDescent="0.2">
      <c r="A15" s="13" t="s">
        <v>60</v>
      </c>
    </row>
    <row r="16" spans="1:1" x14ac:dyDescent="0.2">
      <c r="A16" s="8"/>
    </row>
    <row r="17" spans="1:1" x14ac:dyDescent="0.2">
      <c r="A17" s="13" t="s">
        <v>61</v>
      </c>
    </row>
    <row r="18" spans="1:1" x14ac:dyDescent="0.2">
      <c r="A18" s="13" t="s">
        <v>62</v>
      </c>
    </row>
    <row r="19" spans="1:1" x14ac:dyDescent="0.2">
      <c r="A19" s="13" t="s">
        <v>63</v>
      </c>
    </row>
    <row r="20" spans="1:1" x14ac:dyDescent="0.2">
      <c r="A20" s="13" t="s">
        <v>64</v>
      </c>
    </row>
    <row r="21" spans="1:1" x14ac:dyDescent="0.2">
      <c r="A21" s="8"/>
    </row>
    <row r="22" spans="1:1" x14ac:dyDescent="0.2">
      <c r="A22" s="13" t="s">
        <v>65</v>
      </c>
    </row>
    <row r="23" spans="1:1" x14ac:dyDescent="0.2">
      <c r="A23" s="13" t="s">
        <v>66</v>
      </c>
    </row>
    <row r="24" spans="1:1" x14ac:dyDescent="0.2">
      <c r="A24" s="13" t="s">
        <v>67</v>
      </c>
    </row>
    <row r="25" spans="1:1" x14ac:dyDescent="0.2">
      <c r="A25" s="13" t="s">
        <v>68</v>
      </c>
    </row>
    <row r="26" spans="1:1" x14ac:dyDescent="0.2">
      <c r="A26" s="8"/>
    </row>
    <row r="27" spans="1:1" x14ac:dyDescent="0.2">
      <c r="A27" s="13" t="s">
        <v>69</v>
      </c>
    </row>
    <row r="28" spans="1:1" x14ac:dyDescent="0.2">
      <c r="A28" s="13" t="s">
        <v>70</v>
      </c>
    </row>
    <row r="29" spans="1:1" x14ac:dyDescent="0.2">
      <c r="A29" s="13" t="s">
        <v>71</v>
      </c>
    </row>
    <row r="30" spans="1:1" x14ac:dyDescent="0.2">
      <c r="A30" s="13" t="s">
        <v>72</v>
      </c>
    </row>
    <row r="31" spans="1:1" x14ac:dyDescent="0.2">
      <c r="A31" s="8"/>
    </row>
    <row r="32" spans="1:1" x14ac:dyDescent="0.2">
      <c r="A32" s="13" t="s">
        <v>73</v>
      </c>
    </row>
    <row r="33" spans="1:1" x14ac:dyDescent="0.2">
      <c r="A33" s="1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3</vt:i4>
      </vt:variant>
    </vt:vector>
  </HeadingPairs>
  <TitlesOfParts>
    <vt:vector size="3" baseType="lpstr">
      <vt:lpstr>Livi</vt:lpstr>
      <vt:lpstr>HSL</vt:lpstr>
      <vt:lpstr>VR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-käyttäjä</cp:lastModifiedBy>
  <dcterms:created xsi:type="dcterms:W3CDTF">2017-05-24T10:31:20Z</dcterms:created>
  <dcterms:modified xsi:type="dcterms:W3CDTF">2017-09-28T15:16:41Z</dcterms:modified>
</cp:coreProperties>
</file>