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fo\Documents\UiPath\Billing_Process\"/>
    </mc:Choice>
  </mc:AlternateContent>
  <xr:revisionPtr revIDLastSave="0" documentId="13_ncr:1_{C0A8196A-D6FC-4C1C-98B6-BE56D6A9D03B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0" i="1" l="1"/>
  <c r="N50" i="1"/>
  <c r="P24" i="1"/>
  <c r="N24" i="1"/>
  <c r="P40" i="1"/>
  <c r="N40" i="1"/>
  <c r="E19" i="1"/>
  <c r="E28" i="1"/>
  <c r="E37" i="1"/>
  <c r="E50" i="1"/>
  <c r="G50" i="1"/>
  <c r="G37" i="1"/>
  <c r="G28" i="1"/>
  <c r="P42" i="1" s="1"/>
  <c r="G19" i="1"/>
  <c r="N42" i="1" l="1"/>
  <c r="N44" i="1" s="1"/>
  <c r="P44" i="1"/>
</calcChain>
</file>

<file path=xl/sharedStrings.xml><?xml version="1.0" encoding="utf-8"?>
<sst xmlns="http://schemas.openxmlformats.org/spreadsheetml/2006/main" count="84" uniqueCount="76">
  <si>
    <t>3145 N. Swan Rd. Tucson, AZ 85712</t>
  </si>
  <si>
    <t>Cash Flow Management</t>
  </si>
  <si>
    <t>Client Name:</t>
  </si>
  <si>
    <t>Date:</t>
  </si>
  <si>
    <t>ESTIMATED CASH FLOW</t>
  </si>
  <si>
    <t>Income</t>
  </si>
  <si>
    <t>Current (Monthly)</t>
  </si>
  <si>
    <t>Proposed (Monthly)</t>
  </si>
  <si>
    <t>Variable Expenses</t>
  </si>
  <si>
    <t>Groceries (Fry's/Safeway)</t>
  </si>
  <si>
    <t>Meals Out (Fast Food)</t>
  </si>
  <si>
    <t>Cash Dividends &amp; Interest</t>
  </si>
  <si>
    <t>Home Supplies (Costco/Target/WalMart)</t>
  </si>
  <si>
    <t>Social Security</t>
  </si>
  <si>
    <t>Children's Education</t>
  </si>
  <si>
    <t>Entertainment (Movies/Books)</t>
  </si>
  <si>
    <t>Pension</t>
  </si>
  <si>
    <t>Laundry/Dry Cleaning</t>
  </si>
  <si>
    <t>Rents/Royalties</t>
  </si>
  <si>
    <t>Pets</t>
  </si>
  <si>
    <t>Other</t>
  </si>
  <si>
    <t>Personal Needs (Haircuts, etc.)</t>
  </si>
  <si>
    <t>Total All Income</t>
  </si>
  <si>
    <t>Miscellaneous (Cash)</t>
  </si>
  <si>
    <t>Prescription Medication</t>
  </si>
  <si>
    <t>Fixed Expenses</t>
  </si>
  <si>
    <t>Charity Donations</t>
  </si>
  <si>
    <t>Mortgage/Rent</t>
  </si>
  <si>
    <t>Property Tax</t>
  </si>
  <si>
    <t>Bank/Personal Loans</t>
  </si>
  <si>
    <t>Total Food/Home Care Expenses</t>
  </si>
  <si>
    <t>Auto Loans/Leases</t>
  </si>
  <si>
    <t>Credit Cards</t>
  </si>
  <si>
    <t>Student Loans</t>
  </si>
  <si>
    <t>Savings To Spend (STS)</t>
  </si>
  <si>
    <t>Total Liability Expenses</t>
  </si>
  <si>
    <t>Clothing</t>
  </si>
  <si>
    <t>Life Insurance</t>
  </si>
  <si>
    <t>Travel/Vacations</t>
  </si>
  <si>
    <t>Disability/Long Term Care</t>
  </si>
  <si>
    <t>Gifts (Christmas/Birthdays)</t>
  </si>
  <si>
    <t>Medical/Dental Premiums</t>
  </si>
  <si>
    <t>Hobbies/Clubs/Dues</t>
  </si>
  <si>
    <t>Unreimbursed Med/Dental/Prescripitions</t>
  </si>
  <si>
    <t>Home Decoration/Improvement</t>
  </si>
  <si>
    <t>Homeowners Insurance</t>
  </si>
  <si>
    <t>Auto Replacement Fund/Major Repair</t>
  </si>
  <si>
    <t>Auto Insurance</t>
  </si>
  <si>
    <t>Umbrella Liability</t>
  </si>
  <si>
    <t>Homeowners Association Fees</t>
  </si>
  <si>
    <t>Total Insurance/Fees</t>
  </si>
  <si>
    <t>Auto Gas</t>
  </si>
  <si>
    <t>Routine Auto Maintenance</t>
  </si>
  <si>
    <t>Electric</t>
  </si>
  <si>
    <t>Total Savings to Spend (STS)</t>
  </si>
  <si>
    <t>Gas</t>
  </si>
  <si>
    <t>Water &amp; Sewer</t>
  </si>
  <si>
    <t>Total All Expenses + STS</t>
  </si>
  <si>
    <t>Cable/Satellite T.V.</t>
  </si>
  <si>
    <t>Internet</t>
  </si>
  <si>
    <t>Net Cash Flow (Income - Expenses)</t>
  </si>
  <si>
    <t>Telephone</t>
  </si>
  <si>
    <t>Company Plan (Additional)</t>
  </si>
  <si>
    <t>Cell Phone</t>
  </si>
  <si>
    <t>Taxable Investments</t>
  </si>
  <si>
    <t>Home Cleaning</t>
  </si>
  <si>
    <t>Traditional IRA</t>
  </si>
  <si>
    <t>Home Maintenance</t>
  </si>
  <si>
    <t>Roth IRA</t>
  </si>
  <si>
    <t>Monthly Membership</t>
  </si>
  <si>
    <t>College Savings</t>
  </si>
  <si>
    <t>Total Utility Expenses</t>
  </si>
  <si>
    <t>Savings to Keep (STK)</t>
  </si>
  <si>
    <t>Net Wages (after taxes &amp; deductions)</t>
  </si>
  <si>
    <t>Investment adviser representative and registered representative of, and securities and investment advisory
services offered through Voya Financial Advisors, Inc. (member SIPC).
Underhill Financial Advisors, LLC is not a subsidiary nor controlled by Voya Financial Advisors, INC
(member SIPC). #37555286_1120D
3146 N. Swan Rd. Tucson, AZ 85712 (520) 795-2950</t>
  </si>
  <si>
    <t>Sean and Hailey Finn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</si>
</sst>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6600"/>
      <name val="Calibri"/>
      <family val="2"/>
      <scheme val="minor"/>
    </font>
    <font>
      <b/>
      <i/>
      <sz val="13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8"/>
      <color theme="0"/>
      <name val="Times New Roman"/>
      <family val="1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66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7710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theme="0"/>
      </left>
      <right/>
      <top style="hair">
        <color indexed="64"/>
      </top>
      <bottom/>
      <diagonal/>
    </border>
    <border>
      <left/>
      <right style="thin">
        <color theme="0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thin">
        <color theme="0"/>
      </right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auto="1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3" fillId="0" borderId="1" xfId="1" applyNumberFormat="1" applyFont="1" applyFill="1" applyBorder="1" applyAlignment="1" applyProtection="1">
      <alignment horizontal="center"/>
      <protection locked="0"/>
    </xf>
    <xf numFmtId="0" fontId="5" fillId="0" borderId="0" xfId="0" applyFont="1"/>
    <xf numFmtId="0" fontId="0" fillId="0" borderId="0" xfId="0" applyFont="1" applyFill="1"/>
    <xf numFmtId="0" fontId="0" fillId="0" borderId="0" xfId="0" applyFont="1"/>
    <xf numFmtId="0" fontId="0" fillId="0" borderId="60" xfId="0" applyFont="1" applyFill="1" applyBorder="1"/>
    <xf numFmtId="0" fontId="12" fillId="0" borderId="0" xfId="0" applyFont="1" applyFill="1" applyBorder="1" applyAlignment="1">
      <alignment horizontal="center"/>
    </xf>
    <xf numFmtId="0" fontId="3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1" applyNumberFormat="1" applyFont="1" applyFill="1" applyBorder="1" applyAlignment="1" applyProtection="1">
      <alignment horizontal="right"/>
      <protection locked="0"/>
    </xf>
    <xf numFmtId="0" fontId="4" fillId="0" borderId="2" xfId="1" applyNumberFormat="1" applyFont="1" applyFill="1" applyBorder="1" applyAlignment="1" applyProtection="1">
      <alignment horizontal="center"/>
      <protection locked="0"/>
    </xf>
    <xf numFmtId="0" fontId="4" fillId="0" borderId="0" xfId="1" applyNumberFormat="1" applyFont="1" applyFill="1" applyBorder="1" applyAlignment="1" applyProtection="1">
      <alignment horizontal="center"/>
      <protection locked="0"/>
    </xf>
    <xf numFmtId="0" fontId="10" fillId="0" borderId="57" xfId="0" applyFont="1" applyBorder="1" applyAlignment="1">
      <alignment horizontal="left"/>
    </xf>
    <xf numFmtId="164" fontId="14" fillId="0" borderId="57" xfId="0" applyNumberFormat="1" applyFont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164" fontId="12" fillId="4" borderId="54" xfId="0" applyNumberFormat="1" applyFont="1" applyFill="1" applyBorder="1" applyAlignment="1">
      <alignment horizontal="center"/>
    </xf>
    <xf numFmtId="164" fontId="12" fillId="4" borderId="55" xfId="0" applyNumberFormat="1" applyFont="1" applyFill="1" applyBorder="1" applyAlignment="1">
      <alignment horizontal="center"/>
    </xf>
    <xf numFmtId="164" fontId="12" fillId="4" borderId="6" xfId="0" applyNumberFormat="1" applyFont="1" applyFill="1" applyBorder="1" applyAlignment="1">
      <alignment horizontal="center"/>
    </xf>
    <xf numFmtId="164" fontId="12" fillId="4" borderId="18" xfId="0" applyNumberFormat="1" applyFont="1" applyFill="1" applyBorder="1" applyAlignment="1">
      <alignment horizontal="center"/>
    </xf>
    <xf numFmtId="0" fontId="10" fillId="0" borderId="24" xfId="0" applyFont="1" applyFill="1" applyBorder="1" applyAlignment="1"/>
    <xf numFmtId="0" fontId="10" fillId="0" borderId="25" xfId="0" applyFont="1" applyFill="1" applyBorder="1" applyAlignment="1"/>
    <xf numFmtId="0" fontId="10" fillId="0" borderId="26" xfId="0" applyFont="1" applyFill="1" applyBorder="1" applyAlignment="1"/>
    <xf numFmtId="164" fontId="14" fillId="0" borderId="57" xfId="0" applyNumberFormat="1" applyFont="1" applyFill="1" applyBorder="1" applyAlignment="1">
      <alignment horizontal="center"/>
    </xf>
    <xf numFmtId="164" fontId="14" fillId="0" borderId="24" xfId="0" applyNumberFormat="1" applyFont="1" applyBorder="1" applyAlignment="1">
      <alignment horizontal="center"/>
    </xf>
    <xf numFmtId="164" fontId="14" fillId="0" borderId="28" xfId="0" applyNumberFormat="1" applyFont="1" applyBorder="1" applyAlignment="1">
      <alignment horizontal="center"/>
    </xf>
    <xf numFmtId="0" fontId="14" fillId="0" borderId="57" xfId="0" applyFont="1" applyBorder="1" applyAlignment="1"/>
    <xf numFmtId="0" fontId="9" fillId="2" borderId="58" xfId="0" applyFont="1" applyFill="1" applyBorder="1" applyAlignment="1">
      <alignment horizontal="center"/>
    </xf>
    <xf numFmtId="0" fontId="9" fillId="2" borderId="65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164" fontId="12" fillId="4" borderId="8" xfId="0" applyNumberFormat="1" applyFont="1" applyFill="1" applyBorder="1" applyAlignment="1">
      <alignment horizontal="center"/>
    </xf>
    <xf numFmtId="164" fontId="12" fillId="4" borderId="11" xfId="0" applyNumberFormat="1" applyFont="1" applyFill="1" applyBorder="1" applyAlignment="1">
      <alignment horizontal="center"/>
    </xf>
    <xf numFmtId="164" fontId="14" fillId="0" borderId="46" xfId="0" applyNumberFormat="1" applyFont="1" applyBorder="1" applyAlignment="1">
      <alignment horizontal="center"/>
    </xf>
    <xf numFmtId="164" fontId="14" fillId="0" borderId="52" xfId="0" applyNumberFormat="1" applyFont="1" applyBorder="1" applyAlignment="1">
      <alignment horizontal="center"/>
    </xf>
    <xf numFmtId="164" fontId="9" fillId="2" borderId="62" xfId="0" applyNumberFormat="1" applyFont="1" applyFill="1" applyBorder="1" applyAlignment="1">
      <alignment horizontal="center"/>
    </xf>
    <xf numFmtId="164" fontId="9" fillId="2" borderId="63" xfId="0" applyNumberFormat="1" applyFont="1" applyFill="1" applyBorder="1" applyAlignment="1">
      <alignment horizontal="center"/>
    </xf>
    <xf numFmtId="0" fontId="13" fillId="5" borderId="66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164" fontId="13" fillId="5" borderId="54" xfId="0" applyNumberFormat="1" applyFont="1" applyFill="1" applyBorder="1" applyAlignment="1">
      <alignment horizontal="center"/>
    </xf>
    <xf numFmtId="0" fontId="13" fillId="5" borderId="55" xfId="0" applyFont="1" applyFill="1" applyBorder="1" applyAlignment="1">
      <alignment horizontal="center"/>
    </xf>
    <xf numFmtId="0" fontId="10" fillId="0" borderId="58" xfId="0" applyFont="1" applyBorder="1" applyAlignment="1">
      <alignment horizontal="left"/>
    </xf>
    <xf numFmtId="0" fontId="10" fillId="0" borderId="65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4" fontId="11" fillId="0" borderId="57" xfId="0" applyNumberFormat="1" applyFont="1" applyBorder="1" applyAlignment="1">
      <alignment horizontal="center"/>
    </xf>
    <xf numFmtId="164" fontId="11" fillId="0" borderId="71" xfId="0" applyNumberFormat="1" applyFont="1" applyBorder="1" applyAlignment="1">
      <alignment horizontal="center"/>
    </xf>
    <xf numFmtId="164" fontId="11" fillId="0" borderId="72" xfId="0" applyNumberFormat="1" applyFont="1" applyBorder="1" applyAlignment="1">
      <alignment horizontal="center"/>
    </xf>
    <xf numFmtId="0" fontId="10" fillId="0" borderId="70" xfId="0" applyFont="1" applyBorder="1" applyAlignment="1"/>
    <xf numFmtId="0" fontId="10" fillId="0" borderId="57" xfId="0" applyFont="1" applyBorder="1" applyAlignment="1"/>
    <xf numFmtId="0" fontId="10" fillId="0" borderId="58" xfId="0" applyFont="1" applyBorder="1" applyAlignment="1"/>
    <xf numFmtId="0" fontId="10" fillId="0" borderId="65" xfId="0" applyFont="1" applyBorder="1" applyAlignment="1"/>
    <xf numFmtId="0" fontId="10" fillId="0" borderId="10" xfId="0" applyFont="1" applyBorder="1" applyAlignment="1"/>
    <xf numFmtId="164" fontId="14" fillId="0" borderId="70" xfId="0" applyNumberFormat="1" applyFont="1" applyBorder="1" applyAlignment="1"/>
    <xf numFmtId="164" fontId="14" fillId="0" borderId="57" xfId="0" applyNumberFormat="1" applyFont="1" applyBorder="1" applyAlignment="1"/>
    <xf numFmtId="164" fontId="14" fillId="0" borderId="71" xfId="0" applyNumberFormat="1" applyFont="1" applyBorder="1" applyAlignment="1"/>
    <xf numFmtId="164" fontId="14" fillId="0" borderId="72" xfId="0" applyNumberFormat="1" applyFont="1" applyBorder="1" applyAlignment="1"/>
    <xf numFmtId="0" fontId="3" fillId="0" borderId="0" xfId="1" applyNumberFormat="1" applyFont="1" applyFill="1" applyBorder="1" applyAlignment="1" applyProtection="1">
      <alignment horizontal="center"/>
      <protection locked="0"/>
    </xf>
    <xf numFmtId="164" fontId="14" fillId="0" borderId="27" xfId="0" applyNumberFormat="1" applyFont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164" fontId="14" fillId="0" borderId="32" xfId="0" applyNumberFormat="1" applyFont="1" applyBorder="1" applyAlignment="1">
      <alignment horizontal="center"/>
    </xf>
    <xf numFmtId="164" fontId="14" fillId="0" borderId="33" xfId="0" applyNumberFormat="1" applyFont="1" applyBorder="1" applyAlignment="1">
      <alignment horizontal="center"/>
    </xf>
    <xf numFmtId="164" fontId="11" fillId="0" borderId="24" xfId="0" applyNumberFormat="1" applyFont="1" applyBorder="1" applyAlignment="1">
      <alignment horizontal="center"/>
    </xf>
    <xf numFmtId="164" fontId="11" fillId="0" borderId="28" xfId="0" applyNumberFormat="1" applyFont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4" fontId="11" fillId="0" borderId="27" xfId="0" applyNumberFormat="1" applyFont="1" applyBorder="1" applyAlignment="1">
      <alignment horizontal="center"/>
    </xf>
    <xf numFmtId="0" fontId="10" fillId="0" borderId="29" xfId="0" applyFont="1" applyBorder="1" applyAlignment="1"/>
    <xf numFmtId="0" fontId="10" fillId="0" borderId="30" xfId="0" applyFont="1" applyBorder="1" applyAlignment="1"/>
    <xf numFmtId="0" fontId="10" fillId="0" borderId="31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10" fillId="0" borderId="26" xfId="0" applyFont="1" applyBorder="1" applyAlignment="1"/>
    <xf numFmtId="0" fontId="10" fillId="0" borderId="34" xfId="0" applyFont="1" applyFill="1" applyBorder="1" applyAlignment="1">
      <alignment horizontal="left"/>
    </xf>
    <xf numFmtId="0" fontId="10" fillId="0" borderId="35" xfId="0" applyFont="1" applyFill="1" applyBorder="1" applyAlignment="1">
      <alignment horizontal="left"/>
    </xf>
    <xf numFmtId="0" fontId="10" fillId="0" borderId="36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164" fontId="14" fillId="0" borderId="37" xfId="0" applyNumberFormat="1" applyFont="1" applyBorder="1" applyAlignment="1">
      <alignment horizontal="center"/>
    </xf>
    <xf numFmtId="164" fontId="14" fillId="0" borderId="38" xfId="0" applyNumberFormat="1" applyFont="1" applyBorder="1" applyAlignment="1">
      <alignment horizontal="center"/>
    </xf>
    <xf numFmtId="164" fontId="14" fillId="0" borderId="45" xfId="0" applyNumberFormat="1" applyFont="1" applyBorder="1" applyAlignment="1">
      <alignment horizontal="center"/>
    </xf>
    <xf numFmtId="164" fontId="14" fillId="0" borderId="51" xfId="0" applyNumberFormat="1" applyFont="1" applyBorder="1" applyAlignment="1">
      <alignment horizontal="center"/>
    </xf>
    <xf numFmtId="0" fontId="10" fillId="0" borderId="39" xfId="0" applyFont="1" applyBorder="1" applyAlignment="1"/>
    <xf numFmtId="0" fontId="10" fillId="0" borderId="22" xfId="0" applyFont="1" applyBorder="1" applyAlignment="1"/>
    <xf numFmtId="0" fontId="10" fillId="0" borderId="21" xfId="0" applyFont="1" applyBorder="1" applyAlignment="1"/>
    <xf numFmtId="164" fontId="14" fillId="0" borderId="20" xfId="0" applyNumberFormat="1" applyFont="1" applyBorder="1" applyAlignment="1">
      <alignment horizontal="center"/>
    </xf>
    <xf numFmtId="164" fontId="14" fillId="0" borderId="23" xfId="0" applyNumberFormat="1" applyFont="1" applyBorder="1" applyAlignment="1">
      <alignment horizontal="center"/>
    </xf>
    <xf numFmtId="0" fontId="10" fillId="0" borderId="34" xfId="0" applyFont="1" applyBorder="1" applyAlignment="1">
      <alignment horizontal="left"/>
    </xf>
    <xf numFmtId="0" fontId="10" fillId="0" borderId="35" xfId="0" applyFont="1" applyBorder="1" applyAlignment="1">
      <alignment horizontal="left"/>
    </xf>
    <xf numFmtId="0" fontId="10" fillId="0" borderId="36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164" fontId="14" fillId="0" borderId="19" xfId="0" applyNumberFormat="1" applyFont="1" applyBorder="1" applyAlignment="1">
      <alignment horizontal="center"/>
    </xf>
    <xf numFmtId="164" fontId="14" fillId="0" borderId="43" xfId="0" applyNumberFormat="1" applyFont="1" applyBorder="1" applyAlignment="1">
      <alignment horizontal="center"/>
    </xf>
    <xf numFmtId="0" fontId="10" fillId="0" borderId="39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4" borderId="18" xfId="0" applyFont="1" applyFill="1" applyBorder="1" applyAlignment="1">
      <alignment horizontal="center"/>
    </xf>
    <xf numFmtId="164" fontId="14" fillId="0" borderId="44" xfId="0" applyNumberFormat="1" applyFont="1" applyBorder="1" applyAlignment="1">
      <alignment horizontal="center"/>
    </xf>
    <xf numFmtId="164" fontId="14" fillId="0" borderId="50" xfId="0" applyNumberFormat="1" applyFont="1" applyBorder="1" applyAlignment="1">
      <alignment horizontal="center"/>
    </xf>
    <xf numFmtId="164" fontId="14" fillId="0" borderId="48" xfId="0" applyNumberFormat="1" applyFont="1" applyBorder="1" applyAlignment="1">
      <alignment horizontal="center"/>
    </xf>
    <xf numFmtId="164" fontId="14" fillId="0" borderId="44" xfId="0" applyNumberFormat="1" applyFont="1" applyFill="1" applyBorder="1" applyAlignment="1">
      <alignment horizontal="center"/>
    </xf>
    <xf numFmtId="164" fontId="14" fillId="0" borderId="47" xfId="0" applyNumberFormat="1" applyFont="1" applyFill="1" applyBorder="1" applyAlignment="1">
      <alignment horizontal="center"/>
    </xf>
    <xf numFmtId="164" fontId="14" fillId="0" borderId="47" xfId="0" applyNumberFormat="1" applyFont="1" applyBorder="1" applyAlignment="1">
      <alignment horizontal="center"/>
    </xf>
    <xf numFmtId="0" fontId="9" fillId="2" borderId="6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62" xfId="0" applyFont="1" applyFill="1" applyBorder="1" applyAlignment="1">
      <alignment horizontal="center"/>
    </xf>
    <xf numFmtId="0" fontId="9" fillId="2" borderId="63" xfId="0" applyFont="1" applyFill="1" applyBorder="1" applyAlignment="1">
      <alignment horizontal="center"/>
    </xf>
    <xf numFmtId="0" fontId="10" fillId="0" borderId="29" xfId="0" applyFont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31" xfId="0" applyFont="1" applyBorder="1" applyAlignment="1">
      <alignment horizontal="left"/>
    </xf>
    <xf numFmtId="164" fontId="11" fillId="0" borderId="34" xfId="0" applyNumberFormat="1" applyFont="1" applyBorder="1" applyAlignment="1">
      <alignment horizontal="center"/>
    </xf>
    <xf numFmtId="164" fontId="11" fillId="0" borderId="38" xfId="0" applyNumberFormat="1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164" fontId="14" fillId="0" borderId="12" xfId="0" applyNumberFormat="1" applyFont="1" applyBorder="1" applyAlignment="1">
      <alignment horizontal="center"/>
    </xf>
    <xf numFmtId="164" fontId="14" fillId="0" borderId="13" xfId="0" applyNumberFormat="1" applyFont="1" applyBorder="1" applyAlignment="1">
      <alignment horizontal="center"/>
    </xf>
    <xf numFmtId="164" fontId="14" fillId="0" borderId="16" xfId="0" applyNumberFormat="1" applyFont="1" applyBorder="1" applyAlignment="1">
      <alignment horizontal="center"/>
    </xf>
    <xf numFmtId="164" fontId="11" fillId="0" borderId="46" xfId="0" applyNumberFormat="1" applyFont="1" applyBorder="1" applyAlignment="1">
      <alignment horizontal="center"/>
    </xf>
    <xf numFmtId="164" fontId="11" fillId="0" borderId="49" xfId="0" applyNumberFormat="1" applyFont="1" applyBorder="1" applyAlignment="1">
      <alignment horizontal="center"/>
    </xf>
    <xf numFmtId="0" fontId="6" fillId="0" borderId="0" xfId="1" applyNumberFormat="1" applyFont="1" applyFill="1" applyBorder="1" applyAlignment="1" applyProtection="1">
      <alignment horizontal="center"/>
      <protection locked="0"/>
    </xf>
    <xf numFmtId="0" fontId="4" fillId="3" borderId="56" xfId="1" applyNumberFormat="1" applyFont="1" applyFill="1" applyBorder="1" applyAlignment="1" applyProtection="1">
      <alignment horizontal="center"/>
      <protection locked="0"/>
    </xf>
    <xf numFmtId="0" fontId="4" fillId="3" borderId="4" xfId="1" applyNumberFormat="1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8" fillId="2" borderId="68" xfId="1" applyNumberFormat="1" applyFont="1" applyFill="1" applyBorder="1" applyAlignment="1" applyProtection="1">
      <alignment horizontal="center" vertical="center"/>
      <protection locked="0"/>
    </xf>
    <xf numFmtId="0" fontId="8" fillId="2" borderId="3" xfId="1" applyNumberFormat="1" applyFont="1" applyFill="1" applyBorder="1" applyAlignment="1" applyProtection="1">
      <alignment horizontal="center" vertical="center"/>
      <protection locked="0"/>
    </xf>
    <xf numFmtId="0" fontId="8" fillId="2" borderId="69" xfId="1" applyNumberFormat="1" applyFont="1" applyFill="1" applyBorder="1" applyAlignment="1" applyProtection="1">
      <alignment horizontal="center" vertical="center"/>
      <protection locked="0"/>
    </xf>
    <xf numFmtId="164" fontId="14" fillId="0" borderId="29" xfId="0" applyNumberFormat="1" applyFont="1" applyBorder="1" applyAlignment="1">
      <alignment horizontal="center"/>
    </xf>
    <xf numFmtId="164" fontId="14" fillId="0" borderId="29" xfId="0" applyNumberFormat="1" applyFont="1" applyFill="1" applyBorder="1" applyAlignment="1">
      <alignment horizontal="center"/>
    </xf>
    <xf numFmtId="164" fontId="14" fillId="0" borderId="3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4" fillId="0" borderId="2" xfId="1" applyNumberFormat="1" applyFont="1" applyFill="1" applyBorder="1" applyAlignment="1" applyProtection="1">
      <alignment horizontal="center"/>
      <protection locked="0"/>
    </xf>
    <xf numFmtId="0" fontId="14" fillId="0" borderId="0" xfId="0" applyFont="1" applyBorder="1" applyAlignment="1"/>
    <xf numFmtId="0" fontId="14" fillId="0" borderId="64" xfId="0" applyFont="1" applyBorder="1" applyAlignment="1"/>
    <xf numFmtId="164" fontId="12" fillId="4" borderId="3" xfId="0" applyNumberFormat="1" applyFont="1" applyFill="1" applyBorder="1" applyAlignment="1">
      <alignment horizontal="center"/>
    </xf>
    <xf numFmtId="164" fontId="12" fillId="4" borderId="53" xfId="0" applyNumberFormat="1" applyFont="1" applyFill="1" applyBorder="1" applyAlignment="1">
      <alignment horizontal="center"/>
    </xf>
    <xf numFmtId="0" fontId="11" fillId="0" borderId="57" xfId="0" applyFont="1" applyBorder="1" applyAlignment="1"/>
    <xf numFmtId="0" fontId="11" fillId="0" borderId="9" xfId="0" applyFont="1" applyBorder="1" applyAlignment="1"/>
    <xf numFmtId="0" fontId="11" fillId="0" borderId="59" xfId="0" applyFont="1" applyBorder="1" applyAlignment="1"/>
    <xf numFmtId="164" fontId="13" fillId="5" borderId="6" xfId="0" applyNumberFormat="1" applyFont="1" applyFill="1" applyBorder="1" applyAlignment="1">
      <alignment horizontal="center"/>
    </xf>
    <xf numFmtId="0" fontId="13" fillId="5" borderId="67" xfId="0" applyFont="1" applyFill="1" applyBorder="1" applyAlignment="1">
      <alignment horizontal="center"/>
    </xf>
    <xf numFmtId="0" fontId="9" fillId="2" borderId="64" xfId="0" applyFont="1" applyFill="1" applyBorder="1" applyAlignment="1">
      <alignment horizontal="center"/>
    </xf>
    <xf numFmtId="0" fontId="14" fillId="0" borderId="70" xfId="0" applyFont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4771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19052</xdr:colOff>
      <xdr:row>0</xdr:row>
      <xdr:rowOff>0</xdr:rowOff>
    </xdr:from>
    <xdr:to>
      <xdr:col>10</xdr:col>
      <xdr:colOff>223838</xdr:colOff>
      <xdr:row>1</xdr:row>
      <xdr:rowOff>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7365" y="0"/>
          <a:ext cx="2502692" cy="7381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6"/>
  <sheetViews>
    <sheetView tabSelected="1" topLeftCell="A22" zoomScale="80" zoomScaleNormal="80" workbookViewId="0">
      <selection activeCell="N6" sqref="N6:O6"/>
    </sheetView>
  </sheetViews>
  <sheetFormatPr defaultRowHeight="15" x14ac:dyDescent="0.25"/>
  <cols>
    <col min="1" max="4" width="11.140625" customWidth="1"/>
    <col min="5" max="5" width="14" customWidth="1"/>
    <col min="6" max="6" width="11.140625" customWidth="1"/>
    <col min="7" max="7" width="14" customWidth="1"/>
    <col min="8" max="8" width="14.28515625" customWidth="1"/>
    <col min="10" max="13" width="11.140625" customWidth="1"/>
    <col min="14" max="14" width="14" customWidth="1"/>
    <col min="15" max="15" width="16" customWidth="1"/>
    <col min="16" max="16" width="14" customWidth="1"/>
    <col min="17" max="17" width="14.28515625" customWidth="1"/>
  </cols>
  <sheetData>
    <row r="1" spans="1:17" ht="57.75" customHeight="1" x14ac:dyDescent="0.3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 ht="17.25" customHeight="1" x14ac:dyDescent="0.35">
      <c r="A2" s="127" t="s">
        <v>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</row>
    <row r="3" spans="1:17" ht="18.75" customHeight="1" x14ac:dyDescent="0.35">
      <c r="A3" s="127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</row>
    <row r="4" spans="1:17" ht="1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12" t="s">
        <v>2</v>
      </c>
      <c r="L4" s="12"/>
      <c r="M4" s="12"/>
      <c r="N4" s="13" t="s">
        <v>75</v>
      </c>
      <c r="O4" s="13"/>
      <c r="P4" s="13"/>
      <c r="Q4" s="13"/>
    </row>
    <row r="5" spans="1:17" ht="15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12"/>
      <c r="L5" s="12"/>
      <c r="M5" s="12"/>
      <c r="N5" s="14"/>
      <c r="O5" s="14"/>
      <c r="P5" s="14"/>
      <c r="Q5" s="14"/>
    </row>
    <row r="6" spans="1:17" ht="1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12" t="s">
        <v>3</v>
      </c>
      <c r="L6" s="12"/>
      <c r="M6" s="12"/>
      <c r="N6" s="143">
        <v>43808</v>
      </c>
      <c r="O6" s="13"/>
      <c r="P6" s="13"/>
      <c r="Q6" s="13"/>
    </row>
    <row r="7" spans="1:17" ht="15" customHeight="1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20.100000000000001" customHeight="1" thickBot="1" x14ac:dyDescent="0.3">
      <c r="A8" s="135" t="s">
        <v>4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7"/>
    </row>
    <row r="9" spans="1:17" ht="7.5" customHeight="1" x14ac:dyDescent="0.25">
      <c r="A9" s="128"/>
      <c r="B9" s="128"/>
      <c r="C9" s="128"/>
      <c r="D9" s="128"/>
      <c r="E9" s="128"/>
      <c r="F9" s="128"/>
      <c r="G9" s="128"/>
      <c r="H9" s="128"/>
      <c r="I9" s="129"/>
      <c r="J9" s="128"/>
      <c r="K9" s="128"/>
      <c r="L9" s="128"/>
      <c r="M9" s="128"/>
      <c r="N9" s="128"/>
      <c r="O9" s="128"/>
      <c r="P9" s="2"/>
      <c r="Q9" s="2"/>
    </row>
    <row r="10" spans="1:17" ht="21" x14ac:dyDescent="0.35">
      <c r="A10" s="130" t="s">
        <v>5</v>
      </c>
      <c r="B10" s="131"/>
      <c r="C10" s="131"/>
      <c r="D10" s="131"/>
      <c r="E10" s="64" t="s">
        <v>6</v>
      </c>
      <c r="F10" s="132"/>
      <c r="G10" s="64" t="s">
        <v>7</v>
      </c>
      <c r="H10" s="65"/>
      <c r="I10" s="5"/>
      <c r="J10" s="133" t="s">
        <v>8</v>
      </c>
      <c r="K10" s="134"/>
      <c r="L10" s="134"/>
      <c r="M10" s="134"/>
      <c r="N10" s="134" t="s">
        <v>6</v>
      </c>
      <c r="O10" s="134"/>
      <c r="P10" s="64" t="s">
        <v>7</v>
      </c>
      <c r="Q10" s="65"/>
    </row>
    <row r="11" spans="1:17" ht="18.75" x14ac:dyDescent="0.3">
      <c r="A11" s="115" t="s">
        <v>73</v>
      </c>
      <c r="B11" s="116"/>
      <c r="C11" s="116"/>
      <c r="D11" s="117"/>
      <c r="E11" s="105">
        <v>2221.08</v>
      </c>
      <c r="F11" s="110"/>
      <c r="G11" s="138"/>
      <c r="H11" s="67"/>
      <c r="I11" s="4"/>
      <c r="J11" s="72" t="s">
        <v>9</v>
      </c>
      <c r="K11" s="73"/>
      <c r="L11" s="73"/>
      <c r="M11" s="74"/>
      <c r="N11" s="138"/>
      <c r="O11" s="67"/>
      <c r="P11" s="66"/>
      <c r="Q11" s="67"/>
    </row>
    <row r="12" spans="1:17" ht="18.75" x14ac:dyDescent="0.3">
      <c r="A12" s="115" t="s">
        <v>73</v>
      </c>
      <c r="B12" s="116"/>
      <c r="C12" s="116"/>
      <c r="D12" s="117"/>
      <c r="E12" s="108"/>
      <c r="F12" s="109"/>
      <c r="G12" s="139"/>
      <c r="H12" s="140"/>
      <c r="I12" s="3"/>
      <c r="J12" s="75" t="s">
        <v>10</v>
      </c>
      <c r="K12" s="76"/>
      <c r="L12" s="76"/>
      <c r="M12" s="77"/>
      <c r="N12" s="28"/>
      <c r="O12" s="29"/>
      <c r="P12" s="63"/>
      <c r="Q12" s="29"/>
    </row>
    <row r="13" spans="1:17" ht="18.75" x14ac:dyDescent="0.3">
      <c r="A13" s="96" t="s">
        <v>11</v>
      </c>
      <c r="B13" s="97"/>
      <c r="C13" s="97"/>
      <c r="D13" s="98"/>
      <c r="E13" s="86"/>
      <c r="F13" s="107"/>
      <c r="G13" s="28"/>
      <c r="H13" s="29"/>
      <c r="I13" s="4"/>
      <c r="J13" s="75" t="s">
        <v>12</v>
      </c>
      <c r="K13" s="76"/>
      <c r="L13" s="76"/>
      <c r="M13" s="77"/>
      <c r="N13" s="28"/>
      <c r="O13" s="29"/>
      <c r="P13" s="63"/>
      <c r="Q13" s="29"/>
    </row>
    <row r="14" spans="1:17" ht="18.75" x14ac:dyDescent="0.3">
      <c r="A14" s="96" t="s">
        <v>13</v>
      </c>
      <c r="B14" s="97"/>
      <c r="C14" s="97"/>
      <c r="D14" s="98"/>
      <c r="E14" s="86"/>
      <c r="F14" s="107"/>
      <c r="G14" s="28"/>
      <c r="H14" s="29"/>
      <c r="I14" s="4"/>
      <c r="J14" s="24" t="s">
        <v>14</v>
      </c>
      <c r="K14" s="25"/>
      <c r="L14" s="25"/>
      <c r="M14" s="26"/>
      <c r="N14" s="28"/>
      <c r="O14" s="29"/>
      <c r="P14" s="63"/>
      <c r="Q14" s="29"/>
    </row>
    <row r="15" spans="1:17" ht="18.75" x14ac:dyDescent="0.3">
      <c r="A15" s="96" t="s">
        <v>13</v>
      </c>
      <c r="B15" s="97"/>
      <c r="C15" s="97"/>
      <c r="D15" s="98"/>
      <c r="E15" s="86"/>
      <c r="F15" s="107"/>
      <c r="G15" s="28"/>
      <c r="H15" s="29"/>
      <c r="I15" s="4"/>
      <c r="J15" s="24" t="s">
        <v>15</v>
      </c>
      <c r="K15" s="25"/>
      <c r="L15" s="25"/>
      <c r="M15" s="26"/>
      <c r="N15" s="28"/>
      <c r="O15" s="29"/>
      <c r="P15" s="63"/>
      <c r="Q15" s="29"/>
    </row>
    <row r="16" spans="1:17" ht="18.75" x14ac:dyDescent="0.3">
      <c r="A16" s="96" t="s">
        <v>16</v>
      </c>
      <c r="B16" s="97"/>
      <c r="C16" s="97"/>
      <c r="D16" s="98"/>
      <c r="E16" s="86"/>
      <c r="F16" s="107"/>
      <c r="G16" s="28"/>
      <c r="H16" s="29"/>
      <c r="I16" s="4"/>
      <c r="J16" s="24" t="s">
        <v>17</v>
      </c>
      <c r="K16" s="25"/>
      <c r="L16" s="25"/>
      <c r="M16" s="26"/>
      <c r="N16" s="28"/>
      <c r="O16" s="29"/>
      <c r="P16" s="63"/>
      <c r="Q16" s="29"/>
    </row>
    <row r="17" spans="1:17" ht="18.75" x14ac:dyDescent="0.3">
      <c r="A17" s="120" t="s">
        <v>18</v>
      </c>
      <c r="B17" s="121"/>
      <c r="C17" s="121"/>
      <c r="D17" s="121"/>
      <c r="E17" s="122"/>
      <c r="F17" s="123"/>
      <c r="G17" s="122"/>
      <c r="H17" s="124"/>
      <c r="I17" s="4"/>
      <c r="J17" s="24" t="s">
        <v>19</v>
      </c>
      <c r="K17" s="25"/>
      <c r="L17" s="25"/>
      <c r="M17" s="26"/>
      <c r="N17" s="28"/>
      <c r="O17" s="29"/>
      <c r="P17" s="63"/>
      <c r="Q17" s="29"/>
    </row>
    <row r="18" spans="1:17" ht="19.5" thickBot="1" x14ac:dyDescent="0.35">
      <c r="A18" s="93" t="s">
        <v>20</v>
      </c>
      <c r="B18" s="94"/>
      <c r="C18" s="94"/>
      <c r="D18" s="95"/>
      <c r="E18" s="125"/>
      <c r="F18" s="126"/>
      <c r="G18" s="118"/>
      <c r="H18" s="119"/>
      <c r="I18" s="4"/>
      <c r="J18" s="24" t="s">
        <v>21</v>
      </c>
      <c r="K18" s="25"/>
      <c r="L18" s="25"/>
      <c r="M18" s="26"/>
      <c r="N18" s="28"/>
      <c r="O18" s="29"/>
      <c r="P18" s="63"/>
      <c r="Q18" s="29"/>
    </row>
    <row r="19" spans="1:17" ht="21.75" thickBot="1" x14ac:dyDescent="0.4">
      <c r="A19" s="34" t="s">
        <v>22</v>
      </c>
      <c r="B19" s="35"/>
      <c r="C19" s="35"/>
      <c r="D19" s="35"/>
      <c r="E19" s="36">
        <f>SUM(E11:E18)</f>
        <v>2221.08</v>
      </c>
      <c r="F19" s="37"/>
      <c r="G19" s="22">
        <f>SUM(G11+G12+G13+G14+G15+G16+G17+G18)</f>
        <v>0</v>
      </c>
      <c r="H19" s="23"/>
      <c r="I19" s="4"/>
      <c r="J19" s="24" t="s">
        <v>23</v>
      </c>
      <c r="K19" s="25"/>
      <c r="L19" s="25"/>
      <c r="M19" s="26"/>
      <c r="N19" s="28"/>
      <c r="O19" s="29"/>
      <c r="P19" s="63"/>
      <c r="Q19" s="29"/>
    </row>
    <row r="20" spans="1:17" ht="21" x14ac:dyDescent="0.35">
      <c r="A20" s="70"/>
      <c r="B20" s="70"/>
      <c r="C20" s="70"/>
      <c r="D20" s="70"/>
      <c r="E20" s="70"/>
      <c r="F20" s="70"/>
      <c r="G20" s="70"/>
      <c r="H20" s="70"/>
      <c r="I20" s="4"/>
      <c r="J20" s="24" t="s">
        <v>24</v>
      </c>
      <c r="K20" s="25"/>
      <c r="L20" s="25"/>
      <c r="M20" s="26"/>
      <c r="N20" s="28"/>
      <c r="O20" s="29"/>
      <c r="P20" s="63"/>
      <c r="Q20" s="29"/>
    </row>
    <row r="21" spans="1:17" ht="21" x14ac:dyDescent="0.35">
      <c r="A21" s="111" t="s">
        <v>25</v>
      </c>
      <c r="B21" s="112"/>
      <c r="C21" s="112"/>
      <c r="D21" s="112"/>
      <c r="E21" s="113" t="s">
        <v>6</v>
      </c>
      <c r="F21" s="114"/>
      <c r="G21" s="64" t="s">
        <v>7</v>
      </c>
      <c r="H21" s="65"/>
      <c r="I21" s="4"/>
      <c r="J21" s="24" t="s">
        <v>26</v>
      </c>
      <c r="K21" s="25"/>
      <c r="L21" s="25"/>
      <c r="M21" s="26"/>
      <c r="N21" s="28"/>
      <c r="O21" s="29"/>
      <c r="P21" s="63"/>
      <c r="Q21" s="29"/>
    </row>
    <row r="22" spans="1:17" ht="18.75" x14ac:dyDescent="0.3">
      <c r="A22" s="115" t="s">
        <v>27</v>
      </c>
      <c r="B22" s="116"/>
      <c r="C22" s="116"/>
      <c r="D22" s="117"/>
      <c r="E22" s="105">
        <v>1250</v>
      </c>
      <c r="F22" s="106"/>
      <c r="G22" s="66"/>
      <c r="H22" s="67"/>
      <c r="I22" s="4"/>
      <c r="J22" s="24"/>
      <c r="K22" s="25"/>
      <c r="L22" s="25"/>
      <c r="M22" s="26"/>
      <c r="N22" s="28"/>
      <c r="O22" s="29"/>
      <c r="P22" s="63"/>
      <c r="Q22" s="29"/>
    </row>
    <row r="23" spans="1:17" ht="19.5" thickBot="1" x14ac:dyDescent="0.35">
      <c r="A23" s="96" t="s">
        <v>28</v>
      </c>
      <c r="B23" s="97"/>
      <c r="C23" s="97"/>
      <c r="D23" s="98"/>
      <c r="E23" s="86"/>
      <c r="F23" s="87"/>
      <c r="G23" s="63"/>
      <c r="H23" s="29"/>
      <c r="I23" s="4"/>
      <c r="J23" s="24"/>
      <c r="K23" s="25"/>
      <c r="L23" s="25"/>
      <c r="M23" s="26"/>
      <c r="N23" s="68"/>
      <c r="O23" s="69"/>
      <c r="P23" s="71"/>
      <c r="Q23" s="69"/>
    </row>
    <row r="24" spans="1:17" ht="21.75" thickBot="1" x14ac:dyDescent="0.4">
      <c r="A24" s="96" t="s">
        <v>29</v>
      </c>
      <c r="B24" s="97"/>
      <c r="C24" s="97"/>
      <c r="D24" s="98"/>
      <c r="E24" s="86"/>
      <c r="F24" s="87"/>
      <c r="G24" s="63"/>
      <c r="H24" s="29"/>
      <c r="I24" s="4"/>
      <c r="J24" s="17" t="s">
        <v>30</v>
      </c>
      <c r="K24" s="18"/>
      <c r="L24" s="18"/>
      <c r="M24" s="19"/>
      <c r="N24" s="20">
        <f>SUM(N11:N23)</f>
        <v>0</v>
      </c>
      <c r="O24" s="21"/>
      <c r="P24" s="22">
        <f>SUM(P11:P23)</f>
        <v>0</v>
      </c>
      <c r="Q24" s="23"/>
    </row>
    <row r="25" spans="1:17" ht="21" x14ac:dyDescent="0.35">
      <c r="A25" s="96" t="s">
        <v>31</v>
      </c>
      <c r="B25" s="97"/>
      <c r="C25" s="97"/>
      <c r="D25" s="98"/>
      <c r="E25" s="86"/>
      <c r="F25" s="87"/>
      <c r="G25" s="63"/>
      <c r="H25" s="29"/>
      <c r="I25" s="4"/>
      <c r="J25" s="70"/>
      <c r="K25" s="70"/>
      <c r="L25" s="70"/>
      <c r="M25" s="70"/>
      <c r="N25" s="70"/>
      <c r="O25" s="70"/>
      <c r="P25" s="70"/>
      <c r="Q25" s="70"/>
    </row>
    <row r="26" spans="1:17" ht="21" x14ac:dyDescent="0.35">
      <c r="A26" s="96" t="s">
        <v>32</v>
      </c>
      <c r="B26" s="97"/>
      <c r="C26" s="97"/>
      <c r="D26" s="98"/>
      <c r="E26" s="86"/>
      <c r="F26" s="87"/>
      <c r="G26" s="63"/>
      <c r="H26" s="29"/>
      <c r="I26" s="4"/>
      <c r="J26" s="6"/>
      <c r="K26" s="6"/>
      <c r="L26" s="6"/>
      <c r="M26" s="6"/>
      <c r="N26" s="6"/>
      <c r="O26" s="6"/>
      <c r="P26" s="6"/>
      <c r="Q26" s="6"/>
    </row>
    <row r="27" spans="1:17" ht="21.75" thickBot="1" x14ac:dyDescent="0.4">
      <c r="A27" s="93" t="s">
        <v>33</v>
      </c>
      <c r="B27" s="94"/>
      <c r="C27" s="94"/>
      <c r="D27" s="95"/>
      <c r="E27" s="38">
        <v>249.76</v>
      </c>
      <c r="F27" s="39"/>
      <c r="G27" s="84"/>
      <c r="H27" s="85"/>
      <c r="I27" s="4"/>
      <c r="J27" s="31" t="s">
        <v>34</v>
      </c>
      <c r="K27" s="32"/>
      <c r="L27" s="32"/>
      <c r="M27" s="33"/>
      <c r="N27" s="113" t="s">
        <v>6</v>
      </c>
      <c r="O27" s="114"/>
      <c r="P27" s="64" t="s">
        <v>7</v>
      </c>
      <c r="Q27" s="65"/>
    </row>
    <row r="28" spans="1:17" ht="21.75" thickBot="1" x14ac:dyDescent="0.4">
      <c r="A28" s="34" t="s">
        <v>35</v>
      </c>
      <c r="B28" s="35"/>
      <c r="C28" s="35"/>
      <c r="D28" s="35"/>
      <c r="E28" s="36">
        <f>SUM(E22:E27)</f>
        <v>1499.76</v>
      </c>
      <c r="F28" s="37"/>
      <c r="G28" s="22">
        <f>SUM(G22:G27)</f>
        <v>0</v>
      </c>
      <c r="H28" s="104"/>
      <c r="I28" s="4"/>
      <c r="J28" s="15" t="s">
        <v>36</v>
      </c>
      <c r="K28" s="15"/>
      <c r="L28" s="15"/>
      <c r="M28" s="15"/>
      <c r="N28" s="16"/>
      <c r="O28" s="16"/>
      <c r="P28" s="16"/>
      <c r="Q28" s="16"/>
    </row>
    <row r="29" spans="1:17" ht="18.75" x14ac:dyDescent="0.3">
      <c r="A29" s="101" t="s">
        <v>37</v>
      </c>
      <c r="B29" s="102"/>
      <c r="C29" s="102"/>
      <c r="D29" s="103"/>
      <c r="E29" s="99"/>
      <c r="F29" s="100"/>
      <c r="G29" s="91"/>
      <c r="H29" s="92"/>
      <c r="I29" s="4"/>
      <c r="J29" s="15" t="s">
        <v>38</v>
      </c>
      <c r="K29" s="15"/>
      <c r="L29" s="15"/>
      <c r="M29" s="15"/>
      <c r="N29" s="27"/>
      <c r="O29" s="27"/>
      <c r="P29" s="27"/>
      <c r="Q29" s="27"/>
    </row>
    <row r="30" spans="1:17" ht="18.75" x14ac:dyDescent="0.3">
      <c r="A30" s="96" t="s">
        <v>39</v>
      </c>
      <c r="B30" s="97"/>
      <c r="C30" s="97"/>
      <c r="D30" s="98"/>
      <c r="E30" s="86"/>
      <c r="F30" s="87"/>
      <c r="G30" s="63"/>
      <c r="H30" s="29"/>
      <c r="I30" s="4"/>
      <c r="J30" s="15" t="s">
        <v>40</v>
      </c>
      <c r="K30" s="15"/>
      <c r="L30" s="15"/>
      <c r="M30" s="15"/>
      <c r="N30" s="16"/>
      <c r="O30" s="16"/>
      <c r="P30" s="30"/>
      <c r="Q30" s="30"/>
    </row>
    <row r="31" spans="1:17" ht="18.75" x14ac:dyDescent="0.3">
      <c r="A31" s="96" t="s">
        <v>41</v>
      </c>
      <c r="B31" s="97"/>
      <c r="C31" s="97"/>
      <c r="D31" s="98"/>
      <c r="E31" s="86"/>
      <c r="F31" s="87"/>
      <c r="G31" s="63"/>
      <c r="H31" s="29"/>
      <c r="I31" s="4"/>
      <c r="J31" s="15" t="s">
        <v>42</v>
      </c>
      <c r="K31" s="15"/>
      <c r="L31" s="15"/>
      <c r="M31" s="15"/>
      <c r="N31" s="16"/>
      <c r="O31" s="16"/>
      <c r="P31" s="30"/>
      <c r="Q31" s="30"/>
    </row>
    <row r="32" spans="1:17" ht="18.75" x14ac:dyDescent="0.3">
      <c r="A32" s="96" t="s">
        <v>43</v>
      </c>
      <c r="B32" s="97"/>
      <c r="C32" s="97"/>
      <c r="D32" s="98"/>
      <c r="E32" s="86"/>
      <c r="F32" s="87"/>
      <c r="G32" s="63"/>
      <c r="H32" s="29"/>
      <c r="I32" s="4"/>
      <c r="J32" s="15" t="s">
        <v>44</v>
      </c>
      <c r="K32" s="15"/>
      <c r="L32" s="15"/>
      <c r="M32" s="15"/>
      <c r="N32" s="16"/>
      <c r="O32" s="16"/>
      <c r="P32" s="30"/>
      <c r="Q32" s="30"/>
    </row>
    <row r="33" spans="1:17" ht="18.75" x14ac:dyDescent="0.3">
      <c r="A33" s="96" t="s">
        <v>45</v>
      </c>
      <c r="B33" s="97"/>
      <c r="C33" s="97"/>
      <c r="D33" s="98"/>
      <c r="E33" s="86"/>
      <c r="F33" s="87"/>
      <c r="G33" s="63"/>
      <c r="H33" s="29"/>
      <c r="I33" s="4"/>
      <c r="J33" s="15" t="s">
        <v>46</v>
      </c>
      <c r="K33" s="15"/>
      <c r="L33" s="15"/>
      <c r="M33" s="15"/>
      <c r="N33" s="16"/>
      <c r="O33" s="16"/>
      <c r="P33" s="30"/>
      <c r="Q33" s="30"/>
    </row>
    <row r="34" spans="1:17" ht="18.75" x14ac:dyDescent="0.3">
      <c r="A34" s="96" t="s">
        <v>47</v>
      </c>
      <c r="B34" s="97"/>
      <c r="C34" s="97"/>
      <c r="D34" s="98"/>
      <c r="E34" s="86"/>
      <c r="F34" s="87"/>
      <c r="G34" s="63"/>
      <c r="H34" s="29"/>
      <c r="I34" s="4"/>
      <c r="J34" s="15"/>
      <c r="K34" s="15"/>
      <c r="L34" s="15"/>
      <c r="M34" s="15"/>
      <c r="N34" s="16"/>
      <c r="O34" s="16"/>
      <c r="P34" s="30"/>
      <c r="Q34" s="30"/>
    </row>
    <row r="35" spans="1:17" ht="18.75" x14ac:dyDescent="0.3">
      <c r="A35" s="96" t="s">
        <v>48</v>
      </c>
      <c r="B35" s="97"/>
      <c r="C35" s="97"/>
      <c r="D35" s="98"/>
      <c r="E35" s="86"/>
      <c r="F35" s="87"/>
      <c r="G35" s="63"/>
      <c r="H35" s="29"/>
      <c r="I35" s="4"/>
      <c r="J35" s="15"/>
      <c r="K35" s="15"/>
      <c r="L35" s="15"/>
      <c r="M35" s="15"/>
      <c r="N35" s="16"/>
      <c r="O35" s="16"/>
      <c r="P35" s="30"/>
      <c r="Q35" s="30"/>
    </row>
    <row r="36" spans="1:17" ht="19.5" thickBot="1" x14ac:dyDescent="0.35">
      <c r="A36" s="93" t="s">
        <v>49</v>
      </c>
      <c r="B36" s="94"/>
      <c r="C36" s="94"/>
      <c r="D36" s="95"/>
      <c r="E36" s="38"/>
      <c r="F36" s="39"/>
      <c r="G36" s="84"/>
      <c r="H36" s="85"/>
      <c r="I36" s="4"/>
      <c r="J36" s="15"/>
      <c r="K36" s="15"/>
      <c r="L36" s="15"/>
      <c r="M36" s="15"/>
      <c r="N36" s="16"/>
      <c r="O36" s="16"/>
      <c r="P36" s="30"/>
      <c r="Q36" s="30"/>
    </row>
    <row r="37" spans="1:17" ht="21.75" thickBot="1" x14ac:dyDescent="0.4">
      <c r="A37" s="34" t="s">
        <v>50</v>
      </c>
      <c r="B37" s="35"/>
      <c r="C37" s="35"/>
      <c r="D37" s="35"/>
      <c r="E37" s="36">
        <f>SUM(E29:E36)</f>
        <v>0</v>
      </c>
      <c r="F37" s="37"/>
      <c r="G37" s="22">
        <f>SUM(G29:G36)</f>
        <v>0</v>
      </c>
      <c r="H37" s="104"/>
      <c r="I37" s="4"/>
      <c r="J37" s="15"/>
      <c r="K37" s="15"/>
      <c r="L37" s="15"/>
      <c r="M37" s="15"/>
      <c r="N37" s="16"/>
      <c r="O37" s="16"/>
      <c r="P37" s="30"/>
      <c r="Q37" s="30"/>
    </row>
    <row r="38" spans="1:17" ht="18.75" x14ac:dyDescent="0.3">
      <c r="A38" s="88" t="s">
        <v>51</v>
      </c>
      <c r="B38" s="89"/>
      <c r="C38" s="89"/>
      <c r="D38" s="90"/>
      <c r="E38" s="99"/>
      <c r="F38" s="100"/>
      <c r="G38" s="91"/>
      <c r="H38" s="92"/>
      <c r="I38" s="4"/>
      <c r="J38" s="15"/>
      <c r="K38" s="15"/>
      <c r="L38" s="15"/>
      <c r="M38" s="15"/>
      <c r="N38" s="50"/>
      <c r="O38" s="50"/>
      <c r="P38" s="148"/>
      <c r="Q38" s="148"/>
    </row>
    <row r="39" spans="1:17" ht="19.5" thickBot="1" x14ac:dyDescent="0.35">
      <c r="A39" s="81" t="s">
        <v>52</v>
      </c>
      <c r="B39" s="82"/>
      <c r="C39" s="82"/>
      <c r="D39" s="83"/>
      <c r="E39" s="86"/>
      <c r="F39" s="87"/>
      <c r="G39" s="63"/>
      <c r="H39" s="29"/>
      <c r="I39" s="4"/>
      <c r="J39" s="47"/>
      <c r="K39" s="48"/>
      <c r="L39" s="48"/>
      <c r="M39" s="49"/>
      <c r="N39" s="51"/>
      <c r="O39" s="52"/>
      <c r="P39" s="149"/>
      <c r="Q39" s="150"/>
    </row>
    <row r="40" spans="1:17" ht="21.75" thickBot="1" x14ac:dyDescent="0.4">
      <c r="A40" s="81" t="s">
        <v>53</v>
      </c>
      <c r="B40" s="82"/>
      <c r="C40" s="82"/>
      <c r="D40" s="83"/>
      <c r="E40" s="86">
        <v>54.73</v>
      </c>
      <c r="F40" s="87"/>
      <c r="G40" s="63"/>
      <c r="H40" s="29"/>
      <c r="I40" s="4"/>
      <c r="J40" s="17" t="s">
        <v>54</v>
      </c>
      <c r="K40" s="18"/>
      <c r="L40" s="18"/>
      <c r="M40" s="19"/>
      <c r="N40" s="20">
        <f>SUM(N28:N39)</f>
        <v>0</v>
      </c>
      <c r="O40" s="21"/>
      <c r="P40" s="146">
        <f>SUM(P28:P39)</f>
        <v>0</v>
      </c>
      <c r="Q40" s="147"/>
    </row>
    <row r="41" spans="1:17" ht="19.5" thickBot="1" x14ac:dyDescent="0.35">
      <c r="A41" s="81" t="s">
        <v>55</v>
      </c>
      <c r="B41" s="82"/>
      <c r="C41" s="82"/>
      <c r="D41" s="83"/>
      <c r="E41" s="86"/>
      <c r="F41" s="87"/>
      <c r="G41" s="63"/>
      <c r="H41" s="29"/>
      <c r="I41" s="4"/>
      <c r="J41" s="141"/>
      <c r="K41" s="141"/>
      <c r="L41" s="141"/>
      <c r="M41" s="141"/>
      <c r="N41" s="141"/>
      <c r="O41" s="141"/>
      <c r="P41" s="141"/>
      <c r="Q41" s="141"/>
    </row>
    <row r="42" spans="1:17" ht="24" thickBot="1" x14ac:dyDescent="0.4">
      <c r="A42" s="81" t="s">
        <v>56</v>
      </c>
      <c r="B42" s="82"/>
      <c r="C42" s="82"/>
      <c r="D42" s="83"/>
      <c r="E42" s="86"/>
      <c r="F42" s="87"/>
      <c r="G42" s="63"/>
      <c r="H42" s="29"/>
      <c r="I42" s="4"/>
      <c r="J42" s="42" t="s">
        <v>57</v>
      </c>
      <c r="K42" s="43"/>
      <c r="L42" s="43"/>
      <c r="M42" s="44"/>
      <c r="N42" s="45">
        <f>SUM(E28+E37+E50+N24+N40)</f>
        <v>1624.49</v>
      </c>
      <c r="O42" s="46"/>
      <c r="P42" s="151">
        <f>SUM(G28+G37+G50+P24+P40)</f>
        <v>0</v>
      </c>
      <c r="Q42" s="152"/>
    </row>
    <row r="43" spans="1:17" ht="18.75" x14ac:dyDescent="0.3">
      <c r="A43" s="81" t="s">
        <v>58</v>
      </c>
      <c r="B43" s="82"/>
      <c r="C43" s="82"/>
      <c r="D43" s="83"/>
      <c r="E43" s="86"/>
      <c r="F43" s="87"/>
      <c r="G43" s="63"/>
      <c r="H43" s="29"/>
      <c r="I43" s="4"/>
      <c r="J43" s="142"/>
      <c r="K43" s="142"/>
      <c r="L43" s="142"/>
      <c r="M43" s="142"/>
      <c r="N43" s="142"/>
      <c r="O43" s="142"/>
      <c r="P43" s="142"/>
      <c r="Q43" s="142"/>
    </row>
    <row r="44" spans="1:17" ht="21" x14ac:dyDescent="0.35">
      <c r="A44" s="81" t="s">
        <v>59</v>
      </c>
      <c r="B44" s="82"/>
      <c r="C44" s="82"/>
      <c r="D44" s="83"/>
      <c r="E44" s="86">
        <v>70</v>
      </c>
      <c r="F44" s="87"/>
      <c r="G44" s="63"/>
      <c r="H44" s="29"/>
      <c r="I44" s="4"/>
      <c r="J44" s="31" t="s">
        <v>60</v>
      </c>
      <c r="K44" s="32"/>
      <c r="L44" s="32"/>
      <c r="M44" s="33"/>
      <c r="N44" s="40">
        <f>SUM(E19-N42)</f>
        <v>596.58999999999992</v>
      </c>
      <c r="O44" s="41"/>
      <c r="P44" s="40">
        <f>SUM(G19-P42)</f>
        <v>0</v>
      </c>
      <c r="Q44" s="153"/>
    </row>
    <row r="45" spans="1:17" ht="18.75" x14ac:dyDescent="0.3">
      <c r="A45" s="81" t="s">
        <v>61</v>
      </c>
      <c r="B45" s="82"/>
      <c r="C45" s="82"/>
      <c r="D45" s="83"/>
      <c r="E45" s="86"/>
      <c r="F45" s="87"/>
      <c r="G45" s="63"/>
      <c r="H45" s="29"/>
      <c r="I45" s="4"/>
      <c r="J45" s="53" t="s">
        <v>62</v>
      </c>
      <c r="K45" s="53"/>
      <c r="L45" s="53"/>
      <c r="M45" s="53"/>
      <c r="N45" s="58"/>
      <c r="O45" s="58"/>
      <c r="P45" s="154"/>
      <c r="Q45" s="154"/>
    </row>
    <row r="46" spans="1:17" ht="18.75" x14ac:dyDescent="0.3">
      <c r="A46" s="81" t="s">
        <v>63</v>
      </c>
      <c r="B46" s="82"/>
      <c r="C46" s="82"/>
      <c r="D46" s="83"/>
      <c r="E46" s="86"/>
      <c r="F46" s="87"/>
      <c r="G46" s="63"/>
      <c r="H46" s="29"/>
      <c r="I46" s="4"/>
      <c r="J46" s="54" t="s">
        <v>64</v>
      </c>
      <c r="K46" s="54"/>
      <c r="L46" s="54"/>
      <c r="M46" s="54"/>
      <c r="N46" s="59"/>
      <c r="O46" s="59"/>
      <c r="P46" s="30"/>
      <c r="Q46" s="30"/>
    </row>
    <row r="47" spans="1:17" ht="18.75" x14ac:dyDescent="0.3">
      <c r="A47" s="81" t="s">
        <v>65</v>
      </c>
      <c r="B47" s="82"/>
      <c r="C47" s="82"/>
      <c r="D47" s="83"/>
      <c r="E47" s="86"/>
      <c r="F47" s="87"/>
      <c r="G47" s="63"/>
      <c r="H47" s="29"/>
      <c r="I47" s="4"/>
      <c r="J47" s="54" t="s">
        <v>66</v>
      </c>
      <c r="K47" s="54"/>
      <c r="L47" s="54"/>
      <c r="M47" s="54"/>
      <c r="N47" s="59"/>
      <c r="O47" s="59"/>
      <c r="P47" s="30"/>
      <c r="Q47" s="30"/>
    </row>
    <row r="48" spans="1:17" ht="18.75" x14ac:dyDescent="0.3">
      <c r="A48" s="81" t="s">
        <v>67</v>
      </c>
      <c r="B48" s="82"/>
      <c r="C48" s="82"/>
      <c r="D48" s="83"/>
      <c r="E48" s="86"/>
      <c r="F48" s="87"/>
      <c r="G48" s="63"/>
      <c r="H48" s="29"/>
      <c r="I48" s="4"/>
      <c r="J48" s="54" t="s">
        <v>68</v>
      </c>
      <c r="K48" s="54"/>
      <c r="L48" s="54"/>
      <c r="M48" s="54"/>
      <c r="N48" s="59"/>
      <c r="O48" s="59"/>
      <c r="P48" s="30"/>
      <c r="Q48" s="30"/>
    </row>
    <row r="49" spans="1:17" ht="19.5" thickBot="1" x14ac:dyDescent="0.35">
      <c r="A49" s="78" t="s">
        <v>69</v>
      </c>
      <c r="B49" s="79"/>
      <c r="C49" s="79"/>
      <c r="D49" s="80"/>
      <c r="E49" s="38"/>
      <c r="F49" s="39"/>
      <c r="G49" s="84"/>
      <c r="H49" s="85"/>
      <c r="I49" s="4"/>
      <c r="J49" s="55" t="s">
        <v>70</v>
      </c>
      <c r="K49" s="56"/>
      <c r="L49" s="56"/>
      <c r="M49" s="57"/>
      <c r="N49" s="60"/>
      <c r="O49" s="61"/>
      <c r="P49" s="144"/>
      <c r="Q49" s="145"/>
    </row>
    <row r="50" spans="1:17" ht="21.75" thickBot="1" x14ac:dyDescent="0.4">
      <c r="A50" s="34" t="s">
        <v>71</v>
      </c>
      <c r="B50" s="35"/>
      <c r="C50" s="35"/>
      <c r="D50" s="35"/>
      <c r="E50" s="36">
        <f>SUM(E38:E49)</f>
        <v>124.72999999999999</v>
      </c>
      <c r="F50" s="37"/>
      <c r="G50" s="22">
        <f>SUM(G38:G49)</f>
        <v>0</v>
      </c>
      <c r="H50" s="23"/>
      <c r="J50" s="17" t="s">
        <v>72</v>
      </c>
      <c r="K50" s="18"/>
      <c r="L50" s="18"/>
      <c r="M50" s="19"/>
      <c r="N50" s="36">
        <f>SUM(N45+N46+N47+N48+N49)</f>
        <v>0</v>
      </c>
      <c r="O50" s="37"/>
      <c r="P50" s="146">
        <f>SUM(P45+P46+P47+P48+P49)</f>
        <v>0</v>
      </c>
      <c r="Q50" s="147"/>
    </row>
    <row r="52" spans="1:17" x14ac:dyDescent="0.25">
      <c r="E52" s="8"/>
      <c r="F52" s="8"/>
      <c r="G52" s="8"/>
      <c r="H52" s="8"/>
      <c r="I52" s="8"/>
      <c r="J52" s="8"/>
      <c r="K52" s="8"/>
      <c r="L52" s="8"/>
      <c r="M52" s="8"/>
    </row>
    <row r="53" spans="1:17" x14ac:dyDescent="0.25">
      <c r="E53" s="8"/>
      <c r="F53" s="8"/>
      <c r="G53" s="8"/>
      <c r="H53" s="8"/>
      <c r="I53" s="8"/>
      <c r="J53" s="8"/>
      <c r="K53" s="8"/>
      <c r="L53" s="8"/>
      <c r="M53" s="8"/>
    </row>
    <row r="54" spans="1:17" x14ac:dyDescent="0.25">
      <c r="E54" s="8"/>
      <c r="F54" s="10" t="s">
        <v>74</v>
      </c>
      <c r="G54" s="11"/>
      <c r="H54" s="11"/>
      <c r="I54" s="11"/>
      <c r="J54" s="11"/>
      <c r="K54" s="11"/>
      <c r="L54" s="11"/>
      <c r="M54" s="11"/>
      <c r="N54" s="11"/>
    </row>
    <row r="55" spans="1:17" x14ac:dyDescent="0.25">
      <c r="E55" s="8"/>
      <c r="F55" s="11"/>
      <c r="G55" s="11"/>
      <c r="H55" s="11"/>
      <c r="I55" s="11"/>
      <c r="J55" s="11"/>
      <c r="K55" s="11"/>
      <c r="L55" s="11"/>
      <c r="M55" s="11"/>
      <c r="N55" s="11"/>
    </row>
    <row r="56" spans="1:17" x14ac:dyDescent="0.25">
      <c r="E56" s="8"/>
      <c r="F56" s="11"/>
      <c r="G56" s="11"/>
      <c r="H56" s="11"/>
      <c r="I56" s="11"/>
      <c r="J56" s="11"/>
      <c r="K56" s="11"/>
      <c r="L56" s="11"/>
      <c r="M56" s="11"/>
      <c r="N56" s="11"/>
    </row>
    <row r="57" spans="1:17" x14ac:dyDescent="0.25">
      <c r="E57" s="8"/>
      <c r="F57" s="11"/>
      <c r="G57" s="11"/>
      <c r="H57" s="11"/>
      <c r="I57" s="11"/>
      <c r="J57" s="11"/>
      <c r="K57" s="11"/>
      <c r="L57" s="11"/>
      <c r="M57" s="11"/>
      <c r="N57" s="11"/>
    </row>
    <row r="58" spans="1:17" x14ac:dyDescent="0.25">
      <c r="F58" s="11"/>
      <c r="G58" s="11"/>
      <c r="H58" s="11"/>
      <c r="I58" s="11"/>
      <c r="J58" s="11"/>
      <c r="K58" s="11"/>
      <c r="L58" s="11"/>
      <c r="M58" s="11"/>
      <c r="N58" s="11"/>
    </row>
    <row r="59" spans="1:17" x14ac:dyDescent="0.25">
      <c r="F59" s="11"/>
      <c r="G59" s="11"/>
      <c r="H59" s="11"/>
      <c r="I59" s="11"/>
      <c r="J59" s="11"/>
      <c r="K59" s="11"/>
      <c r="L59" s="11"/>
      <c r="M59" s="11"/>
      <c r="N59" s="11"/>
    </row>
    <row r="60" spans="1:17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9"/>
      <c r="P60" s="9"/>
    </row>
    <row r="61" spans="1:17" x14ac:dyDescent="0.25"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7" x14ac:dyDescent="0.25"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7" x14ac:dyDescent="0.25"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7" x14ac:dyDescent="0.25"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7:16" x14ac:dyDescent="0.25"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7:16" x14ac:dyDescent="0.25">
      <c r="G66" s="9"/>
      <c r="H66" s="9"/>
      <c r="I66" s="9"/>
      <c r="J66" s="9"/>
      <c r="K66" s="9"/>
      <c r="L66" s="9"/>
      <c r="M66" s="9"/>
      <c r="N66" s="9"/>
      <c r="O66" s="9"/>
      <c r="P66" s="9"/>
    </row>
  </sheetData>
  <mergeCells count="250">
    <mergeCell ref="J41:Q41"/>
    <mergeCell ref="J43:Q43"/>
    <mergeCell ref="K6:M6"/>
    <mergeCell ref="N6:O6"/>
    <mergeCell ref="P6:Q6"/>
    <mergeCell ref="P49:Q49"/>
    <mergeCell ref="P50:Q50"/>
    <mergeCell ref="P38:Q38"/>
    <mergeCell ref="P39:Q39"/>
    <mergeCell ref="P40:Q40"/>
    <mergeCell ref="P42:Q42"/>
    <mergeCell ref="P44:Q44"/>
    <mergeCell ref="P45:Q45"/>
    <mergeCell ref="P46:Q46"/>
    <mergeCell ref="P47:Q47"/>
    <mergeCell ref="P48:Q48"/>
    <mergeCell ref="N18:O18"/>
    <mergeCell ref="N19:O19"/>
    <mergeCell ref="N27:O27"/>
    <mergeCell ref="N11:O11"/>
    <mergeCell ref="N12:O12"/>
    <mergeCell ref="N13:O13"/>
    <mergeCell ref="N14:O14"/>
    <mergeCell ref="N15:O15"/>
    <mergeCell ref="A2:Q2"/>
    <mergeCell ref="A3:Q3"/>
    <mergeCell ref="P30:Q30"/>
    <mergeCell ref="P31:Q31"/>
    <mergeCell ref="P32:Q32"/>
    <mergeCell ref="P33:Q33"/>
    <mergeCell ref="P34:Q34"/>
    <mergeCell ref="P35:Q35"/>
    <mergeCell ref="P36:Q36"/>
    <mergeCell ref="A9:O9"/>
    <mergeCell ref="A10:D10"/>
    <mergeCell ref="E10:F10"/>
    <mergeCell ref="G10:H10"/>
    <mergeCell ref="J10:M10"/>
    <mergeCell ref="N10:O10"/>
    <mergeCell ref="P10:Q10"/>
    <mergeCell ref="A8:Q8"/>
    <mergeCell ref="G11:H11"/>
    <mergeCell ref="G12:H12"/>
    <mergeCell ref="G13:H13"/>
    <mergeCell ref="G14:H14"/>
    <mergeCell ref="G15:H15"/>
    <mergeCell ref="A16:D16"/>
    <mergeCell ref="A18:D18"/>
    <mergeCell ref="G18:H18"/>
    <mergeCell ref="G19:H19"/>
    <mergeCell ref="A17:D17"/>
    <mergeCell ref="E17:F17"/>
    <mergeCell ref="G17:H17"/>
    <mergeCell ref="E19:F19"/>
    <mergeCell ref="E18:F18"/>
    <mergeCell ref="E16:F16"/>
    <mergeCell ref="E15:F15"/>
    <mergeCell ref="A19:D19"/>
    <mergeCell ref="A15:D15"/>
    <mergeCell ref="G16:H16"/>
    <mergeCell ref="E14:F14"/>
    <mergeCell ref="E13:F13"/>
    <mergeCell ref="E12:F12"/>
    <mergeCell ref="E11:F11"/>
    <mergeCell ref="A25:D25"/>
    <mergeCell ref="A26:D26"/>
    <mergeCell ref="A27:D27"/>
    <mergeCell ref="A21:D21"/>
    <mergeCell ref="E21:F21"/>
    <mergeCell ref="A20:H20"/>
    <mergeCell ref="A11:D11"/>
    <mergeCell ref="A12:D12"/>
    <mergeCell ref="A13:D13"/>
    <mergeCell ref="A14:D14"/>
    <mergeCell ref="G21:H21"/>
    <mergeCell ref="A22:D22"/>
    <mergeCell ref="A24:D24"/>
    <mergeCell ref="G22:H22"/>
    <mergeCell ref="G23:H23"/>
    <mergeCell ref="G24:H24"/>
    <mergeCell ref="G25:H25"/>
    <mergeCell ref="G27:H27"/>
    <mergeCell ref="E27:F27"/>
    <mergeCell ref="E25:F25"/>
    <mergeCell ref="E24:F24"/>
    <mergeCell ref="E23:F23"/>
    <mergeCell ref="E22:F22"/>
    <mergeCell ref="E26:F26"/>
    <mergeCell ref="G26:H26"/>
    <mergeCell ref="A23:D23"/>
    <mergeCell ref="A28:D28"/>
    <mergeCell ref="E28:F28"/>
    <mergeCell ref="G28:H28"/>
    <mergeCell ref="A29:D29"/>
    <mergeCell ref="A30:D30"/>
    <mergeCell ref="G29:H29"/>
    <mergeCell ref="G30:H30"/>
    <mergeCell ref="E30:F30"/>
    <mergeCell ref="E29:F29"/>
    <mergeCell ref="A37:D37"/>
    <mergeCell ref="E37:F37"/>
    <mergeCell ref="G37:H37"/>
    <mergeCell ref="A38:D38"/>
    <mergeCell ref="G38:H38"/>
    <mergeCell ref="E36:F36"/>
    <mergeCell ref="G31:H31"/>
    <mergeCell ref="G32:H32"/>
    <mergeCell ref="G33:H33"/>
    <mergeCell ref="G34:H34"/>
    <mergeCell ref="G35:H35"/>
    <mergeCell ref="A36:D36"/>
    <mergeCell ref="A31:D31"/>
    <mergeCell ref="A32:D32"/>
    <mergeCell ref="A33:D33"/>
    <mergeCell ref="A34:D34"/>
    <mergeCell ref="A35:D35"/>
    <mergeCell ref="E35:F35"/>
    <mergeCell ref="E34:F34"/>
    <mergeCell ref="E33:F33"/>
    <mergeCell ref="E32:F32"/>
    <mergeCell ref="E31:F31"/>
    <mergeCell ref="E38:F38"/>
    <mergeCell ref="G36:H36"/>
    <mergeCell ref="G49:H49"/>
    <mergeCell ref="G48:H48"/>
    <mergeCell ref="E48:F48"/>
    <mergeCell ref="E42:F42"/>
    <mergeCell ref="E41:F41"/>
    <mergeCell ref="E40:F40"/>
    <mergeCell ref="E39:F39"/>
    <mergeCell ref="E47:F47"/>
    <mergeCell ref="E46:F46"/>
    <mergeCell ref="E45:F45"/>
    <mergeCell ref="E44:F44"/>
    <mergeCell ref="E43:F43"/>
    <mergeCell ref="G44:H44"/>
    <mergeCell ref="G45:H45"/>
    <mergeCell ref="G46:H46"/>
    <mergeCell ref="G47:H47"/>
    <mergeCell ref="G39:H39"/>
    <mergeCell ref="G40:H40"/>
    <mergeCell ref="G41:H41"/>
    <mergeCell ref="G42:H42"/>
    <mergeCell ref="G43:H43"/>
    <mergeCell ref="A49:D49"/>
    <mergeCell ref="A44:D44"/>
    <mergeCell ref="A45:D45"/>
    <mergeCell ref="A46:D46"/>
    <mergeCell ref="A47:D47"/>
    <mergeCell ref="A48:D48"/>
    <mergeCell ref="A39:D39"/>
    <mergeCell ref="A40:D40"/>
    <mergeCell ref="A41:D41"/>
    <mergeCell ref="A42:D42"/>
    <mergeCell ref="A43:D43"/>
    <mergeCell ref="N23:O23"/>
    <mergeCell ref="J25:Q25"/>
    <mergeCell ref="P23:Q23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N17:O17"/>
    <mergeCell ref="A1:Q1"/>
    <mergeCell ref="J35:M35"/>
    <mergeCell ref="J36:M36"/>
    <mergeCell ref="J20:M20"/>
    <mergeCell ref="N20:O20"/>
    <mergeCell ref="P20:Q20"/>
    <mergeCell ref="J21:M21"/>
    <mergeCell ref="N21:O21"/>
    <mergeCell ref="P16:Q16"/>
    <mergeCell ref="P17:Q17"/>
    <mergeCell ref="P18:Q18"/>
    <mergeCell ref="P19:Q19"/>
    <mergeCell ref="P27:Q27"/>
    <mergeCell ref="P21:Q21"/>
    <mergeCell ref="P11:Q11"/>
    <mergeCell ref="P12:Q12"/>
    <mergeCell ref="P13:Q13"/>
    <mergeCell ref="P14:Q14"/>
    <mergeCell ref="P15:Q15"/>
    <mergeCell ref="N28:O28"/>
    <mergeCell ref="N29:O29"/>
    <mergeCell ref="N22:O22"/>
    <mergeCell ref="P22:Q22"/>
    <mergeCell ref="J23:M23"/>
    <mergeCell ref="J45:M45"/>
    <mergeCell ref="J46:M46"/>
    <mergeCell ref="J47:M47"/>
    <mergeCell ref="J48:M48"/>
    <mergeCell ref="J49:M49"/>
    <mergeCell ref="N45:O45"/>
    <mergeCell ref="N46:O46"/>
    <mergeCell ref="N47:O47"/>
    <mergeCell ref="N48:O48"/>
    <mergeCell ref="N49:O49"/>
    <mergeCell ref="P37:Q37"/>
    <mergeCell ref="J27:M27"/>
    <mergeCell ref="J28:M28"/>
    <mergeCell ref="J29:M29"/>
    <mergeCell ref="J37:M37"/>
    <mergeCell ref="J38:M38"/>
    <mergeCell ref="A50:D50"/>
    <mergeCell ref="E50:F50"/>
    <mergeCell ref="G50:H50"/>
    <mergeCell ref="E49:F49"/>
    <mergeCell ref="J44:M44"/>
    <mergeCell ref="N44:O44"/>
    <mergeCell ref="J42:M42"/>
    <mergeCell ref="N42:O42"/>
    <mergeCell ref="J39:M39"/>
    <mergeCell ref="J40:M40"/>
    <mergeCell ref="N35:O35"/>
    <mergeCell ref="N36:O36"/>
    <mergeCell ref="N37:O37"/>
    <mergeCell ref="N38:O38"/>
    <mergeCell ref="N39:O39"/>
    <mergeCell ref="N40:O40"/>
    <mergeCell ref="J50:M50"/>
    <mergeCell ref="N50:O50"/>
    <mergeCell ref="F54:N60"/>
    <mergeCell ref="K4:M4"/>
    <mergeCell ref="K5:M5"/>
    <mergeCell ref="N4:O4"/>
    <mergeCell ref="P4:Q4"/>
    <mergeCell ref="N5:O5"/>
    <mergeCell ref="P5:Q5"/>
    <mergeCell ref="J33:M33"/>
    <mergeCell ref="N33:O33"/>
    <mergeCell ref="J34:M34"/>
    <mergeCell ref="N34:O34"/>
    <mergeCell ref="J31:M31"/>
    <mergeCell ref="N31:O31"/>
    <mergeCell ref="J32:M32"/>
    <mergeCell ref="N32:O32"/>
    <mergeCell ref="J24:M24"/>
    <mergeCell ref="N24:O24"/>
    <mergeCell ref="P24:Q24"/>
    <mergeCell ref="J30:M30"/>
    <mergeCell ref="N30:O30"/>
    <mergeCell ref="J22:M22"/>
    <mergeCell ref="P28:Q28"/>
    <mergeCell ref="P29:Q29"/>
    <mergeCell ref="N16:O16"/>
  </mergeCells>
  <pageMargins left="0.25" right="0.25" top="0.75" bottom="0.75" header="0.3" footer="0.3"/>
  <pageSetup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Office05</dc:creator>
  <cp:keywords/>
  <dc:description/>
  <cp:lastModifiedBy>sean finn</cp:lastModifiedBy>
  <cp:revision/>
  <cp:lastPrinted>2018-11-09T19:21:26Z</cp:lastPrinted>
  <dcterms:created xsi:type="dcterms:W3CDTF">2015-07-16T17:00:25Z</dcterms:created>
  <dcterms:modified xsi:type="dcterms:W3CDTF">2019-12-10T03:46:13Z</dcterms:modified>
  <cp:category/>
  <cp:contentStatus/>
</cp:coreProperties>
</file>