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dfa6c938ec70ff/Desktop/My Stuff/Uni/Machine Learning/"/>
    </mc:Choice>
  </mc:AlternateContent>
  <xr:revisionPtr revIDLastSave="0" documentId="8_{B3C8C23B-0D1D-4032-8EE7-9667247130AE}" xr6:coauthVersionLast="47" xr6:coauthVersionMax="47" xr10:uidLastSave="{00000000-0000-0000-0000-000000000000}"/>
  <bookViews>
    <workbookView xWindow="19200" yWindow="0" windowWidth="19200" windowHeight="21000" firstSheet="1" activeTab="7" xr2:uid="{F9B872BF-D56E-483B-8BEF-26B14BEB3A1A}"/>
  </bookViews>
  <sheets>
    <sheet name="Base Case" sheetId="2" r:id="rId1"/>
    <sheet name="Num_workers" sheetId="3" r:id="rId2"/>
    <sheet name="Image Size" sheetId="4" r:id="rId3"/>
    <sheet name="Precison" sheetId="5" r:id="rId4"/>
    <sheet name="Batch v2" sheetId="6" r:id="rId5"/>
    <sheet name="num_workers v2" sheetId="7" r:id="rId6"/>
    <sheet name="Learning Rate Optim" sheetId="8" r:id="rId7"/>
    <sheet name="Architecture" sheetId="9" r:id="rId8"/>
    <sheet name="Old_Data_Don't Use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9" l="1"/>
  <c r="C15" i="9"/>
  <c r="I69" i="8"/>
  <c r="H69" i="8"/>
  <c r="D69" i="8"/>
  <c r="C69" i="8"/>
  <c r="N55" i="8"/>
  <c r="M55" i="8"/>
  <c r="I55" i="8"/>
  <c r="H55" i="8"/>
  <c r="D55" i="8"/>
  <c r="C55" i="8"/>
  <c r="N41" i="8"/>
  <c r="M41" i="8"/>
  <c r="I41" i="8"/>
  <c r="H41" i="8"/>
  <c r="D41" i="8"/>
  <c r="C41" i="8"/>
  <c r="N27" i="8"/>
  <c r="M27" i="8"/>
  <c r="I27" i="8"/>
  <c r="H27" i="8"/>
  <c r="D27" i="8"/>
  <c r="C27" i="8"/>
  <c r="N13" i="8"/>
  <c r="M13" i="8"/>
  <c r="I13" i="8"/>
  <c r="H13" i="8"/>
  <c r="D13" i="8"/>
  <c r="C13" i="8"/>
  <c r="N13" i="7"/>
  <c r="M13" i="7"/>
  <c r="I13" i="7"/>
  <c r="H13" i="7"/>
  <c r="I27" i="7"/>
  <c r="H27" i="7"/>
  <c r="I41" i="7"/>
  <c r="H41" i="7"/>
  <c r="I55" i="7"/>
  <c r="H55" i="7"/>
  <c r="D55" i="7"/>
  <c r="C55" i="7"/>
  <c r="D41" i="7"/>
  <c r="C41" i="7"/>
  <c r="D27" i="7"/>
  <c r="C27" i="7"/>
  <c r="D13" i="7"/>
  <c r="C13" i="7"/>
  <c r="P69" i="6"/>
  <c r="O69" i="6"/>
  <c r="P55" i="6"/>
  <c r="O55" i="6"/>
  <c r="P41" i="6"/>
  <c r="O41" i="6"/>
  <c r="P27" i="6"/>
  <c r="O27" i="6"/>
  <c r="P13" i="6"/>
  <c r="O13" i="6"/>
  <c r="D83" i="6"/>
  <c r="C83" i="6"/>
  <c r="D69" i="6"/>
  <c r="C69" i="6"/>
  <c r="D55" i="6"/>
  <c r="C55" i="6"/>
  <c r="D41" i="6"/>
  <c r="C41" i="6"/>
  <c r="D27" i="6"/>
  <c r="C27" i="6"/>
  <c r="D13" i="6"/>
  <c r="C13" i="6"/>
  <c r="D13" i="5"/>
  <c r="C13" i="5"/>
  <c r="D26" i="5"/>
  <c r="C26" i="5"/>
  <c r="D55" i="4"/>
  <c r="C55" i="4"/>
  <c r="D42" i="4"/>
  <c r="C42" i="4"/>
  <c r="D28" i="4"/>
  <c r="C28" i="4"/>
  <c r="D13" i="4"/>
  <c r="C13" i="4"/>
  <c r="C96" i="3"/>
  <c r="D96" i="3"/>
  <c r="D83" i="3"/>
  <c r="D69" i="3"/>
  <c r="D55" i="3"/>
  <c r="D41" i="3"/>
  <c r="D27" i="3"/>
  <c r="D13" i="3"/>
  <c r="C83" i="3"/>
  <c r="C69" i="3"/>
  <c r="C27" i="3"/>
  <c r="C55" i="3"/>
  <c r="C41" i="3"/>
  <c r="C13" i="3"/>
  <c r="I58" i="2"/>
  <c r="H58" i="2"/>
  <c r="D58" i="2"/>
  <c r="C58" i="2"/>
  <c r="AC44" i="2"/>
  <c r="AB44" i="2"/>
  <c r="X44" i="2"/>
  <c r="W44" i="2"/>
  <c r="S44" i="2"/>
  <c r="R44" i="2"/>
  <c r="N44" i="2"/>
  <c r="M44" i="2"/>
  <c r="I44" i="2"/>
  <c r="H44" i="2"/>
  <c r="D44" i="2"/>
  <c r="C44" i="2"/>
  <c r="AC13" i="2"/>
  <c r="AB13" i="2"/>
  <c r="W13" i="2"/>
  <c r="X13" i="2"/>
  <c r="R13" i="2"/>
  <c r="M13" i="2"/>
  <c r="H13" i="2"/>
  <c r="S13" i="2"/>
  <c r="N13" i="2"/>
  <c r="I13" i="2"/>
  <c r="C13" i="2"/>
  <c r="D13" i="2"/>
  <c r="AH46" i="1"/>
  <c r="AC46" i="1"/>
  <c r="X46" i="1"/>
  <c r="S46" i="1"/>
  <c r="N46" i="1"/>
  <c r="I46" i="1"/>
  <c r="D46" i="1"/>
  <c r="AH30" i="1"/>
  <c r="AC30" i="1"/>
  <c r="X30" i="1"/>
  <c r="S30" i="1"/>
  <c r="N30" i="1"/>
  <c r="I30" i="1"/>
  <c r="D30" i="1"/>
  <c r="AH14" i="1"/>
  <c r="AC14" i="1"/>
  <c r="X14" i="1"/>
  <c r="S14" i="1"/>
  <c r="N14" i="1"/>
  <c r="I14" i="1"/>
  <c r="D14" i="1"/>
  <c r="AG46" i="1"/>
  <c r="AF46" i="1"/>
  <c r="AB46" i="1"/>
  <c r="AA46" i="1"/>
  <c r="W46" i="1"/>
  <c r="V46" i="1"/>
  <c r="R46" i="1"/>
  <c r="Q46" i="1"/>
  <c r="M46" i="1"/>
  <c r="L46" i="1"/>
  <c r="H46" i="1"/>
  <c r="G46" i="1"/>
  <c r="C46" i="1"/>
  <c r="B46" i="1"/>
  <c r="AG30" i="1"/>
  <c r="AF30" i="1"/>
  <c r="AB30" i="1"/>
  <c r="AA30" i="1"/>
  <c r="W30" i="1"/>
  <c r="V30" i="1"/>
  <c r="R30" i="1"/>
  <c r="Q30" i="1"/>
  <c r="M30" i="1"/>
  <c r="L30" i="1"/>
  <c r="H30" i="1"/>
  <c r="G30" i="1"/>
  <c r="C30" i="1"/>
  <c r="B30" i="1"/>
  <c r="AG14" i="1"/>
  <c r="AF14" i="1"/>
  <c r="AB14" i="1"/>
  <c r="AA14" i="1"/>
  <c r="W14" i="1"/>
  <c r="V14" i="1"/>
  <c r="R14" i="1"/>
  <c r="Q14" i="1"/>
  <c r="M14" i="1"/>
  <c r="L14" i="1"/>
  <c r="G14" i="1"/>
  <c r="H14" i="1"/>
  <c r="C14" i="1"/>
  <c r="B14" i="1"/>
</calcChain>
</file>

<file path=xl/sharedStrings.xml><?xml version="1.0" encoding="utf-8"?>
<sst xmlns="http://schemas.openxmlformats.org/spreadsheetml/2006/main" count="442" uniqueCount="85">
  <si>
    <t>Epoch</t>
  </si>
  <si>
    <t>Loss</t>
  </si>
  <si>
    <t>Time</t>
  </si>
  <si>
    <t>val_acc</t>
  </si>
  <si>
    <t>Batch Size 256</t>
  </si>
  <si>
    <t>LR: 0.1</t>
  </si>
  <si>
    <t>LR: 1</t>
  </si>
  <si>
    <t>LR: 2</t>
  </si>
  <si>
    <t>LR: 4</t>
  </si>
  <si>
    <t>LR: 8</t>
  </si>
  <si>
    <t>LR: 10</t>
  </si>
  <si>
    <t>LR: 12</t>
  </si>
  <si>
    <t>Averages</t>
  </si>
  <si>
    <t>Batch Size 512</t>
  </si>
  <si>
    <t>Batch Size 1024</t>
  </si>
  <si>
    <t>Base Case</t>
  </si>
  <si>
    <t>Results</t>
  </si>
  <si>
    <t xml:space="preserve"> Loss</t>
  </si>
  <si>
    <t xml:space="preserve"> Time</t>
  </si>
  <si>
    <t xml:space="preserve"> val_acc</t>
  </si>
  <si>
    <t>Batch Size 64</t>
  </si>
  <si>
    <t>Batch Size 32</t>
  </si>
  <si>
    <t>Batch Size</t>
  </si>
  <si>
    <t>****Batch Size: 128  LR: 0.1</t>
  </si>
  <si>
    <t>****Batch Size: 135  LR: 0.1</t>
  </si>
  <si>
    <t>****Batch Size: 140  LR: 0.1</t>
  </si>
  <si>
    <t>****Batch Size: 145  LR: 0.1</t>
  </si>
  <si>
    <t>****Batch Size: 150  LR: 0.1</t>
  </si>
  <si>
    <t>****Batch Size: 155  LR: 0.1</t>
  </si>
  <si>
    <t>****Batch Size: 160  LR: 0.1</t>
  </si>
  <si>
    <t>****Batch Size: 165  LR: 0.1</t>
  </si>
  <si>
    <t>Num_W: 0  LR: 0.1</t>
  </si>
  <si>
    <t>Num_W: 1  LR: 0.1</t>
  </si>
  <si>
    <t>Num_W: 2  LR: 0.1</t>
  </si>
  <si>
    <t>Num_W: 3  LR: 0.1</t>
  </si>
  <si>
    <t>N_workers</t>
  </si>
  <si>
    <t>Num_W: 4  LR: 0.1</t>
  </si>
  <si>
    <t>Num_W: 5  LR: 0.1</t>
  </si>
  <si>
    <t>Num_W: 6  LR: 0.1\nEpoch</t>
  </si>
  <si>
    <t>96x96</t>
  </si>
  <si>
    <t>72x72</t>
  </si>
  <si>
    <t>48x48</t>
  </si>
  <si>
    <t>24x24</t>
  </si>
  <si>
    <t>Size</t>
  </si>
  <si>
    <t>Full</t>
  </si>
  <si>
    <t>Half</t>
  </si>
  <si>
    <t>Batch size: 128  LR: 0.1</t>
  </si>
  <si>
    <t>Batch size: 256  LR: 0.1</t>
  </si>
  <si>
    <t>Batch size: 512  LR: 0.1</t>
  </si>
  <si>
    <t>Batch size: 1024  LR: 0.1</t>
  </si>
  <si>
    <t>Batch size: 2048  LR: 0.1</t>
  </si>
  <si>
    <t>Batch size: 5096  LR: 0.1</t>
  </si>
  <si>
    <t>Batch size: 2500  LR: 0.1</t>
  </si>
  <si>
    <t>Batch size: 3000  LR: 0.1</t>
  </si>
  <si>
    <t>Batch size: 3500  LR: 0.1</t>
  </si>
  <si>
    <t>Batch size: 4000  LR: 0.1</t>
  </si>
  <si>
    <t>Batch size: 4500  LR: 0.1</t>
  </si>
  <si>
    <t>Num Workers: 0  LR: 0.1</t>
  </si>
  <si>
    <t>Num Workers: 1  LR: 0.1</t>
  </si>
  <si>
    <t>Num Workers: 2  LR: 0.1</t>
  </si>
  <si>
    <t>Num Workers: 3  LR: 0.1</t>
  </si>
  <si>
    <t>Num Workers: 4  LR: 0.1</t>
  </si>
  <si>
    <t>Num Workers: 5  LR: 0.1</t>
  </si>
  <si>
    <t>Num Workers: 6  LR: 0.1</t>
  </si>
  <si>
    <t>Num Workers: 7  LR: 0.1</t>
  </si>
  <si>
    <t>Num Workers: 8  LR: 0.1</t>
  </si>
  <si>
    <t>Num Workers</t>
  </si>
  <si>
    <t>Num Workers: 3  LR: 0.5</t>
  </si>
  <si>
    <t>Num Workers: 3  LR: 1</t>
  </si>
  <si>
    <t>Num Workers: 3  LR: 2</t>
  </si>
  <si>
    <t>Num Workers: 3  LR: 4</t>
  </si>
  <si>
    <t>Num Workers: 3  LR: 0.05</t>
  </si>
  <si>
    <t>Num Workers: 3  LR: 0.2</t>
  </si>
  <si>
    <t>Num Workers: 3  LR: 0.3</t>
  </si>
  <si>
    <t>Num Workers: 3  LR: 0.4</t>
  </si>
  <si>
    <t>Num Workers: 3  LR: 0.6</t>
  </si>
  <si>
    <t>Num Workers: 3  LR: 0.7</t>
  </si>
  <si>
    <t>Num Workers: 3  LR: 0.8</t>
  </si>
  <si>
    <t>Num Workers: 3  LR: 0.9</t>
  </si>
  <si>
    <t>LR</t>
  </si>
  <si>
    <t>Acc</t>
  </si>
  <si>
    <t>Base</t>
  </si>
  <si>
    <t>Half Channel:</t>
  </si>
  <si>
    <t>Half Channel</t>
  </si>
  <si>
    <t>Time to &gt;80%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</si>
</sst>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D4D4D4"/>
      <name val="Consolas"/>
      <family val="3"/>
    </font>
    <font>
      <sz val="11"/>
      <name val="Consolas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9">
    <xf numFmtId="0" fontId="0" fillId="0" borderId="0" xfId="0"/>
    <xf numFmtId="0" fontId="3" fillId="4" borderId="0" xfId="3"/>
    <xf numFmtId="0" fontId="4" fillId="5" borderId="1" xfId="4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3" borderId="0" xfId="2"/>
    <xf numFmtId="0" fontId="8" fillId="0" borderId="0" xfId="0" applyFont="1"/>
    <xf numFmtId="0" fontId="1" fillId="2" borderId="0" xfId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Batch</a:t>
            </a:r>
            <a:r>
              <a:rPr lang="en-AU" baseline="0"/>
              <a:t> Size vs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Case'!$B$16:$B$21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'Base Case'!$C$16:$C$21</c:f>
              <c:numCache>
                <c:formatCode>General</c:formatCode>
                <c:ptCount val="6"/>
                <c:pt idx="0">
                  <c:v>194.98129725999868</c:v>
                </c:pt>
                <c:pt idx="1">
                  <c:v>78.613821650001029</c:v>
                </c:pt>
                <c:pt idx="2">
                  <c:v>38.989754579999826</c:v>
                </c:pt>
                <c:pt idx="3">
                  <c:v>61.949250350000469</c:v>
                </c:pt>
                <c:pt idx="4">
                  <c:v>56.395719970000883</c:v>
                </c:pt>
                <c:pt idx="5">
                  <c:v>65.699635520002602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A-4B21-9F5B-F78F5C479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17967"/>
        <c:axId val="1125911727"/>
      </c:scatterChart>
      <c:valAx>
        <c:axId val="112591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11727"/>
        <c:crosses val="autoZero"/>
        <c:crossBetween val="midCat"/>
      </c:valAx>
      <c:valAx>
        <c:axId val="11259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1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512 Batch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'Old_Data_Don''t Use'!$A$18</c:f>
              <c:strCache>
                <c:ptCount val="1"/>
                <c:pt idx="0">
                  <c:v>LR: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'Old_Data_Don''t Use'!$C$30</c:f>
              <c:numCache>
                <c:formatCode>General</c:formatCode>
                <c:ptCount val="1"/>
                <c:pt idx="0">
                  <c:v>46.482074410000465</c:v>
                </c:pt>
              </c:numCache>
            </c:numRef>
          </c:xVal>
          <c:yVal>
            <c:numRef>
              <c:f>'Old_Data_Don''t Use'!$D$30</c:f>
              <c:numCache>
                <c:formatCode>General</c:formatCode>
                <c:ptCount val="1"/>
                <c:pt idx="0">
                  <c:v>92.12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F-479C-95ED-FEEC8EFA221D}"/>
            </c:ext>
          </c:extLst>
        </c:ser>
        <c:ser>
          <c:idx val="1"/>
          <c:order val="1"/>
          <c:tx>
            <c:strRef>
              <c:f>'Old_Data_Don''t Use'!$F$18</c:f>
              <c:strCache>
                <c:ptCount val="1"/>
                <c:pt idx="0">
                  <c:v>LR: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'Old_Data_Don''t Use'!$H$30</c:f>
              <c:numCache>
                <c:formatCode>General</c:formatCode>
                <c:ptCount val="1"/>
                <c:pt idx="0">
                  <c:v>44.301114570001609</c:v>
                </c:pt>
              </c:numCache>
            </c:numRef>
          </c:xVal>
          <c:yVal>
            <c:numRef>
              <c:f>'Old_Data_Don''t Use'!$I$30</c:f>
              <c:numCache>
                <c:formatCode>General</c:formatCode>
                <c:ptCount val="1"/>
                <c:pt idx="0">
                  <c:v>86.929999999999893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7F-479C-95ED-FEEC8EFA221D}"/>
            </c:ext>
          </c:extLst>
        </c:ser>
        <c:ser>
          <c:idx val="2"/>
          <c:order val="2"/>
          <c:tx>
            <c:strRef>
              <c:f>'Old_Data_Don''t Use'!$K$18</c:f>
              <c:strCache>
                <c:ptCount val="1"/>
                <c:pt idx="0">
                  <c:v>LR: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'Old_Data_Don''t Use'!$M$30</c:f>
              <c:numCache>
                <c:formatCode>General</c:formatCode>
                <c:ptCount val="1"/>
                <c:pt idx="0">
                  <c:v>43.065130409999938</c:v>
                </c:pt>
              </c:numCache>
            </c:numRef>
          </c:xVal>
          <c:yVal>
            <c:numRef>
              <c:f>'Old_Data_Don''t Use'!$N$30</c:f>
              <c:numCache>
                <c:formatCode>General</c:formatCode>
                <c:ptCount val="1"/>
                <c:pt idx="0">
                  <c:v>84.96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7F-479C-95ED-FEEC8EFA221D}"/>
            </c:ext>
          </c:extLst>
        </c:ser>
        <c:ser>
          <c:idx val="3"/>
          <c:order val="3"/>
          <c:tx>
            <c:strRef>
              <c:f>'Old_Data_Don''t Use'!$P$18</c:f>
              <c:strCache>
                <c:ptCount val="1"/>
                <c:pt idx="0">
                  <c:v>LR: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'Old_Data_Don''t Use'!$R$30</c:f>
              <c:numCache>
                <c:formatCode>General</c:formatCode>
                <c:ptCount val="1"/>
                <c:pt idx="0">
                  <c:v>41.323987929999511</c:v>
                </c:pt>
              </c:numCache>
            </c:numRef>
          </c:xVal>
          <c:yVal>
            <c:numRef>
              <c:f>'Old_Data_Don''t Use'!$S$30</c:f>
              <c:numCache>
                <c:formatCode>General</c:formatCode>
                <c:ptCount val="1"/>
                <c:pt idx="0">
                  <c:v>84.35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7F-479C-95ED-FEEC8EFA221D}"/>
            </c:ext>
          </c:extLst>
        </c:ser>
        <c:ser>
          <c:idx val="4"/>
          <c:order val="4"/>
          <c:tx>
            <c:strRef>
              <c:f>'Old_Data_Don''t Use'!$U$18</c:f>
              <c:strCache>
                <c:ptCount val="1"/>
                <c:pt idx="0">
                  <c:v>LR: 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'Old_Data_Don''t Use'!$W$30</c:f>
              <c:numCache>
                <c:formatCode>General</c:formatCode>
                <c:ptCount val="1"/>
                <c:pt idx="0">
                  <c:v>41.181152609999799</c:v>
                </c:pt>
              </c:numCache>
            </c:numRef>
          </c:xVal>
          <c:yVal>
            <c:numRef>
              <c:f>'Old_Data_Don''t Use'!$X$30</c:f>
              <c:numCache>
                <c:formatCode>General</c:formatCode>
                <c:ptCount val="1"/>
                <c:pt idx="0">
                  <c:v>88.55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7F-479C-95ED-FEEC8EFA221D}"/>
            </c:ext>
          </c:extLst>
        </c:ser>
        <c:ser>
          <c:idx val="5"/>
          <c:order val="5"/>
          <c:tx>
            <c:strRef>
              <c:f>'Old_Data_Don''t Use'!$Z$18</c:f>
              <c:strCache>
                <c:ptCount val="1"/>
                <c:pt idx="0">
                  <c:v>LR: 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'Old_Data_Don''t Use'!$AB$30</c:f>
              <c:numCache>
                <c:formatCode>General</c:formatCode>
                <c:ptCount val="1"/>
                <c:pt idx="0">
                  <c:v>41.067651339999372</c:v>
                </c:pt>
              </c:numCache>
            </c:numRef>
          </c:xVal>
          <c:yVal>
            <c:numRef>
              <c:f>'Old_Data_Don''t Use'!$AC$30</c:f>
              <c:numCache>
                <c:formatCode>General</c:formatCode>
                <c:ptCount val="1"/>
                <c:pt idx="0">
                  <c:v>75.760000000000005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7F-479C-95ED-FEEC8EFA221D}"/>
            </c:ext>
          </c:extLst>
        </c:ser>
        <c:ser>
          <c:idx val="6"/>
          <c:order val="6"/>
          <c:tx>
            <c:strRef>
              <c:f>'Old_Data_Don''t Use'!$AE$18</c:f>
              <c:strCache>
                <c:ptCount val="1"/>
                <c:pt idx="0">
                  <c:v>LR: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'Old_Data_Don''t Use'!$AG$30</c:f>
              <c:numCache>
                <c:formatCode>General</c:formatCode>
                <c:ptCount val="1"/>
                <c:pt idx="0">
                  <c:v>41.155910289999824</c:v>
                </c:pt>
              </c:numCache>
            </c:numRef>
          </c:xVal>
          <c:yVal>
            <c:numRef>
              <c:f>'Old_Data_Don''t Use'!$AH$30</c:f>
              <c:numCache>
                <c:formatCode>General</c:formatCode>
                <c:ptCount val="1"/>
                <c:pt idx="0">
                  <c:v>59.76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7F-479C-95ED-FEEC8EFA2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11519"/>
        <c:axId val="811704575"/>
      </c:scatterChart>
      <c:valAx>
        <c:axId val="88151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04575"/>
        <c:crosses val="autoZero"/>
        <c:crossBetween val="midCat"/>
      </c:valAx>
      <c:valAx>
        <c:axId val="8117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11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1024 Batch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'Old_Data_Don''t Use'!$A$34</c:f>
              <c:strCache>
                <c:ptCount val="1"/>
                <c:pt idx="0">
                  <c:v>LR: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'Old_Data_Don''t Use'!$C$46</c:f>
              <c:numCache>
                <c:formatCode>General</c:formatCode>
                <c:ptCount val="1"/>
                <c:pt idx="0">
                  <c:v>42.610392629999772</c:v>
                </c:pt>
              </c:numCache>
            </c:numRef>
          </c:xVal>
          <c:yVal>
            <c:numRef>
              <c:f>'Old_Data_Don''t Use'!$D$46</c:f>
              <c:numCache>
                <c:formatCode>General</c:formatCode>
                <c:ptCount val="1"/>
                <c:pt idx="0">
                  <c:v>91.759999999999906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1-4D5E-B396-4FBB8C30A916}"/>
            </c:ext>
          </c:extLst>
        </c:ser>
        <c:ser>
          <c:idx val="1"/>
          <c:order val="1"/>
          <c:tx>
            <c:strRef>
              <c:f>'Old_Data_Don''t Use'!$F$34</c:f>
              <c:strCache>
                <c:ptCount val="1"/>
                <c:pt idx="0">
                  <c:v>LR: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'Old_Data_Don''t Use'!$H$46</c:f>
              <c:numCache>
                <c:formatCode>General</c:formatCode>
                <c:ptCount val="1"/>
                <c:pt idx="0">
                  <c:v>42.41586649000088</c:v>
                </c:pt>
              </c:numCache>
            </c:numRef>
          </c:xVal>
          <c:yVal>
            <c:numRef>
              <c:f>'Old_Data_Don''t Use'!$I$46</c:f>
              <c:numCache>
                <c:formatCode>General</c:formatCode>
                <c:ptCount val="1"/>
                <c:pt idx="0">
                  <c:v>85.8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61-4D5E-B396-4FBB8C30A916}"/>
            </c:ext>
          </c:extLst>
        </c:ser>
        <c:ser>
          <c:idx val="2"/>
          <c:order val="2"/>
          <c:tx>
            <c:strRef>
              <c:f>'Old_Data_Don''t Use'!$K$34</c:f>
              <c:strCache>
                <c:ptCount val="1"/>
                <c:pt idx="0">
                  <c:v>LR: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'Old_Data_Don''t Use'!$M$46</c:f>
              <c:numCache>
                <c:formatCode>General</c:formatCode>
                <c:ptCount val="1"/>
                <c:pt idx="0">
                  <c:v>41.267268179999476</c:v>
                </c:pt>
              </c:numCache>
            </c:numRef>
          </c:xVal>
          <c:yVal>
            <c:numRef>
              <c:f>'Old_Data_Don''t Use'!$N$46</c:f>
              <c:numCache>
                <c:formatCode>General</c:formatCode>
                <c:ptCount val="1"/>
                <c:pt idx="0">
                  <c:v>81.399999999999906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61-4D5E-B396-4FBB8C30A916}"/>
            </c:ext>
          </c:extLst>
        </c:ser>
        <c:ser>
          <c:idx val="3"/>
          <c:order val="3"/>
          <c:tx>
            <c:strRef>
              <c:f>'Old_Data_Don''t Use'!$P$34</c:f>
              <c:strCache>
                <c:ptCount val="1"/>
                <c:pt idx="0">
                  <c:v>LR: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'Old_Data_Don''t Use'!$R$46</c:f>
              <c:numCache>
                <c:formatCode>General</c:formatCode>
                <c:ptCount val="1"/>
                <c:pt idx="0">
                  <c:v>41.01103792999853</c:v>
                </c:pt>
              </c:numCache>
            </c:numRef>
          </c:xVal>
          <c:yVal>
            <c:numRef>
              <c:f>'Old_Data_Don''t Use'!$S$46</c:f>
              <c:numCache>
                <c:formatCode>General</c:formatCode>
                <c:ptCount val="1"/>
                <c:pt idx="0">
                  <c:v>80.930000000000007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61-4D5E-B396-4FBB8C30A916}"/>
            </c:ext>
          </c:extLst>
        </c:ser>
        <c:ser>
          <c:idx val="4"/>
          <c:order val="4"/>
          <c:tx>
            <c:strRef>
              <c:f>'Old_Data_Don''t Use'!$U$34</c:f>
              <c:strCache>
                <c:ptCount val="1"/>
                <c:pt idx="0">
                  <c:v>LR: 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'Old_Data_Don''t Use'!$W$46</c:f>
              <c:numCache>
                <c:formatCode>General</c:formatCode>
                <c:ptCount val="1"/>
                <c:pt idx="0">
                  <c:v>44.388441069999644</c:v>
                </c:pt>
              </c:numCache>
            </c:numRef>
          </c:xVal>
          <c:yVal>
            <c:numRef>
              <c:f>'Old_Data_Don''t Use'!$X$46</c:f>
              <c:numCache>
                <c:formatCode>General</c:formatCode>
                <c:ptCount val="1"/>
                <c:pt idx="0">
                  <c:v>73.349999999999994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61-4D5E-B396-4FBB8C30A916}"/>
            </c:ext>
          </c:extLst>
        </c:ser>
        <c:ser>
          <c:idx val="5"/>
          <c:order val="5"/>
          <c:tx>
            <c:strRef>
              <c:f>'Old_Data_Don''t Use'!$Z$34</c:f>
              <c:strCache>
                <c:ptCount val="1"/>
                <c:pt idx="0">
                  <c:v>LR: 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'Old_Data_Don''t Use'!$AB$46</c:f>
              <c:numCache>
                <c:formatCode>General</c:formatCode>
                <c:ptCount val="1"/>
                <c:pt idx="0">
                  <c:v>46.089552030000753</c:v>
                </c:pt>
              </c:numCache>
            </c:numRef>
          </c:xVal>
          <c:yVal>
            <c:numRef>
              <c:f>'Old_Data_Don''t Use'!$AC$46</c:f>
              <c:numCache>
                <c:formatCode>General</c:formatCode>
                <c:ptCount val="1"/>
                <c:pt idx="0">
                  <c:v>71.77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61-4D5E-B396-4FBB8C30A916}"/>
            </c:ext>
          </c:extLst>
        </c:ser>
        <c:ser>
          <c:idx val="6"/>
          <c:order val="6"/>
          <c:tx>
            <c:strRef>
              <c:f>'Old_Data_Don''t Use'!$AE$34</c:f>
              <c:strCache>
                <c:ptCount val="1"/>
                <c:pt idx="0">
                  <c:v>LR: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'Old_Data_Don''t Use'!$AG$46</c:f>
              <c:numCache>
                <c:formatCode>General</c:formatCode>
                <c:ptCount val="1"/>
                <c:pt idx="0">
                  <c:v>46.337631290000658</c:v>
                </c:pt>
              </c:numCache>
            </c:numRef>
          </c:xVal>
          <c:yVal>
            <c:numRef>
              <c:f>'Old_Data_Don''t Use'!$AH$46</c:f>
              <c:numCache>
                <c:formatCode>General</c:formatCode>
                <c:ptCount val="1"/>
                <c:pt idx="0">
                  <c:v>33.049999999999997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61-4D5E-B396-4FBB8C30A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191279"/>
        <c:axId val="820191759"/>
      </c:scatterChart>
      <c:valAx>
        <c:axId val="82019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191759"/>
        <c:crosses val="autoZero"/>
        <c:crossBetween val="midCat"/>
      </c:valAx>
      <c:valAx>
        <c:axId val="82019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191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Batch 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Case'!$L$47:$L$54</c:f>
              <c:numCache>
                <c:formatCode>General</c:formatCode>
                <c:ptCount val="8"/>
                <c:pt idx="0">
                  <c:v>128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</c:numCache>
            </c:numRef>
          </c:xVal>
          <c:yVal>
            <c:numRef>
              <c:f>'Base Case'!$M$47:$M$54</c:f>
              <c:numCache>
                <c:formatCode>General</c:formatCode>
                <c:ptCount val="8"/>
                <c:pt idx="0">
                  <c:v>70.605999999999995</c:v>
                </c:pt>
                <c:pt idx="1">
                  <c:v>66.569999999999993</c:v>
                </c:pt>
                <c:pt idx="2">
                  <c:v>68.774000000000001</c:v>
                </c:pt>
                <c:pt idx="3">
                  <c:v>66.959999999999994</c:v>
                </c:pt>
                <c:pt idx="4">
                  <c:v>61.515000000000001</c:v>
                </c:pt>
                <c:pt idx="5">
                  <c:v>60.954999999999998</c:v>
                </c:pt>
                <c:pt idx="6">
                  <c:v>62.222000000000001</c:v>
                </c:pt>
                <c:pt idx="7">
                  <c:v>61.459000000000003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5-4FCF-8F8B-5009969E3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221007"/>
        <c:axId val="1786218127"/>
      </c:scatterChart>
      <c:valAx>
        <c:axId val="178622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218127"/>
        <c:crosses val="autoZero"/>
        <c:crossBetween val="midCat"/>
      </c:valAx>
      <c:valAx>
        <c:axId val="17862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22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Num Workers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Num_workers!$F$2:$F$8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Num_workers!$G$2:$G$8</c:f>
              <c:numCache>
                <c:formatCode>General</c:formatCode>
                <c:ptCount val="7"/>
                <c:pt idx="0">
                  <c:v>68.196782290000499</c:v>
                </c:pt>
                <c:pt idx="1">
                  <c:v>58.967188070001399</c:v>
                </c:pt>
                <c:pt idx="2">
                  <c:v>59.385094880001226</c:v>
                </c:pt>
                <c:pt idx="3">
                  <c:v>57.628462190001983</c:v>
                </c:pt>
                <c:pt idx="4">
                  <c:v>57.03148821000282</c:v>
                </c:pt>
                <c:pt idx="5">
                  <c:v>62.550288089999889</c:v>
                </c:pt>
                <c:pt idx="6">
                  <c:v>57.84932312999949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C-44EF-9476-AD686FB92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870767"/>
        <c:axId val="1959871247"/>
      </c:scatterChart>
      <c:valAx>
        <c:axId val="195987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Num_Workers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71247"/>
        <c:crosses val="autoZero"/>
        <c:crossBetween val="midCat"/>
      </c:valAx>
      <c:valAx>
        <c:axId val="195987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7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Image</a:t>
            </a:r>
            <a:r>
              <a:rPr lang="en-AU" baseline="0"/>
              <a:t> Size vs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'Image Size'!$F$3:$F$6</c:f>
              <c:numCache>
                <c:formatCode>General</c:formatCode>
                <c:ptCount val="4"/>
                <c:pt idx="0">
                  <c:v>96</c:v>
                </c:pt>
                <c:pt idx="1">
                  <c:v>72</c:v>
                </c:pt>
                <c:pt idx="2">
                  <c:v>48</c:v>
                </c:pt>
                <c:pt idx="3">
                  <c:v>24</c:v>
                </c:pt>
              </c:numCache>
            </c:numRef>
          </c:xVal>
          <c:yVal>
            <c:numRef>
              <c:f>'Image Size'!$G$3:$G$6</c:f>
              <c:numCache>
                <c:formatCode>General</c:formatCode>
                <c:ptCount val="4"/>
                <c:pt idx="0">
                  <c:v>60.742105290001156</c:v>
                </c:pt>
                <c:pt idx="1">
                  <c:v>45.897904029998557</c:v>
                </c:pt>
                <c:pt idx="2">
                  <c:v>26.741112130000651</c:v>
                </c:pt>
                <c:pt idx="3">
                  <c:v>33.635156339999909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6-417C-8B90-90410421B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17935"/>
        <c:axId val="322416975"/>
      </c:scatterChart>
      <c:valAx>
        <c:axId val="32241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Image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16975"/>
        <c:crosses val="autoZero"/>
        <c:crossBetween val="midCat"/>
      </c:valAx>
      <c:valAx>
        <c:axId val="32241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1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Precision</a:t>
            </a:r>
            <a:r>
              <a:rPr lang="en-AU" baseline="0"/>
              <a:t> vs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Precison!$F$10:$F$11</c:f>
              <c:strCache>
                <c:ptCount val="2"/>
                <c:pt idx="0">
                  <c:v>Full</c:v>
                </c:pt>
                <c:pt idx="1">
                  <c:v>Half</c:v>
                </c:pt>
              </c:strCache>
            </c:strRef>
          </c:cat>
          <c:val>
            <c:numRef>
              <c:f>Precison!$G$10:$G$11</c:f>
              <c:numCache>
                <c:formatCode>General</c:formatCode>
                <c:ptCount val="2"/>
                <c:pt idx="0">
                  <c:v>28.34670442000127</c:v>
                </c:pt>
                <c:pt idx="1">
                  <c:v>36.836368739999998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1-4BF2-A247-7ABB23E43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630655"/>
        <c:axId val="298630175"/>
      </c:barChart>
      <c:catAx>
        <c:axId val="29863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30175"/>
        <c:crosses val="autoZero"/>
        <c:auto val="1"/>
        <c:lblAlgn val="ctr"/>
        <c:lblOffset val="100"/>
        <c:noMultiLvlLbl val="0"/>
      </c:catAx>
      <c:valAx>
        <c:axId val="29863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3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Batch 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'Batch v2'!$F$2:$F$12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5096</c:v>
                </c:pt>
              </c:numCache>
            </c:numRef>
          </c:xVal>
          <c:yVal>
            <c:numRef>
              <c:f>'Batch v2'!$G$2:$G$12</c:f>
              <c:numCache>
                <c:formatCode>General</c:formatCode>
                <c:ptCount val="11"/>
                <c:pt idx="0">
                  <c:v>43.590598309998988</c:v>
                </c:pt>
                <c:pt idx="1">
                  <c:v>24.098198370000997</c:v>
                </c:pt>
                <c:pt idx="2">
                  <c:v>15.66112267999992</c:v>
                </c:pt>
                <c:pt idx="3">
                  <c:v>11.72028876999897</c:v>
                </c:pt>
                <c:pt idx="4">
                  <c:v>11.044848039998701</c:v>
                </c:pt>
                <c:pt idx="5">
                  <c:v>10.750510540000638</c:v>
                </c:pt>
                <c:pt idx="6">
                  <c:v>10.031794380000754</c:v>
                </c:pt>
                <c:pt idx="7">
                  <c:v>10.331487609999707</c:v>
                </c:pt>
                <c:pt idx="8">
                  <c:v>10.110195349999376</c:v>
                </c:pt>
                <c:pt idx="9">
                  <c:v>9.7908109300013137</c:v>
                </c:pt>
                <c:pt idx="10">
                  <c:v>29.544122029998778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1-44AE-9E1F-3C1E59CF7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00015"/>
        <c:axId val="300600495"/>
      </c:scatterChart>
      <c:valAx>
        <c:axId val="30060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00495"/>
        <c:crosses val="autoZero"/>
        <c:crossBetween val="midCat"/>
      </c:valAx>
      <c:valAx>
        <c:axId val="30060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0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Num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'num_workers v2'!$L$17:$L$25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'num_workers v2'!$M$17:$M$25</c:f>
              <c:numCache>
                <c:formatCode>General</c:formatCode>
                <c:ptCount val="9"/>
                <c:pt idx="0">
                  <c:v>17.039498590000527</c:v>
                </c:pt>
                <c:pt idx="1">
                  <c:v>12.911441909999791</c:v>
                </c:pt>
                <c:pt idx="2">
                  <c:v>9.9252599799998169</c:v>
                </c:pt>
                <c:pt idx="3">
                  <c:v>9.1491290799996907</c:v>
                </c:pt>
                <c:pt idx="4">
                  <c:v>9.2409166600002095</c:v>
                </c:pt>
                <c:pt idx="5">
                  <c:v>9.5425867699996001</c:v>
                </c:pt>
                <c:pt idx="6">
                  <c:v>9.6120407999995017</c:v>
                </c:pt>
                <c:pt idx="7">
                  <c:v>10.34180557999929</c:v>
                </c:pt>
                <c:pt idx="8">
                  <c:v>10.879059760001791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A-4A37-BEFC-63C0BEBD0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629215"/>
        <c:axId val="298627295"/>
      </c:scatterChart>
      <c:valAx>
        <c:axId val="29862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27295"/>
        <c:crosses val="autoZero"/>
        <c:crossBetween val="midCat"/>
      </c:valAx>
      <c:valAx>
        <c:axId val="2986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2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'Learning Rate Optim'!$R$2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'Learning Rate Optim'!$Q$3:$Q$16</c:f>
              <c:numCache>
                <c:formatCode>General</c:formatCode>
                <c:ptCount val="14"/>
                <c:pt idx="0">
                  <c:v>0.1</c:v>
                </c:pt>
                <c:pt idx="1">
                  <c:v>0.05</c:v>
                </c:pt>
                <c:pt idx="2">
                  <c:v>0.5</c:v>
                </c:pt>
                <c:pt idx="3">
                  <c:v>0.1</c:v>
                </c:pt>
                <c:pt idx="4">
                  <c:v>0.6</c:v>
                </c:pt>
                <c:pt idx="5">
                  <c:v>1</c:v>
                </c:pt>
                <c:pt idx="6">
                  <c:v>0.2</c:v>
                </c:pt>
                <c:pt idx="7">
                  <c:v>0.7</c:v>
                </c:pt>
                <c:pt idx="8">
                  <c:v>2</c:v>
                </c:pt>
                <c:pt idx="9">
                  <c:v>0.3</c:v>
                </c:pt>
                <c:pt idx="10">
                  <c:v>0.8</c:v>
                </c:pt>
                <c:pt idx="11">
                  <c:v>4</c:v>
                </c:pt>
                <c:pt idx="12">
                  <c:v>0.4</c:v>
                </c:pt>
                <c:pt idx="13">
                  <c:v>0.9</c:v>
                </c:pt>
              </c:numCache>
            </c:numRef>
          </c:xVal>
          <c:yVal>
            <c:numRef>
              <c:f>'Learning Rate Optim'!$R$3:$R$16</c:f>
              <c:numCache>
                <c:formatCode>General</c:formatCode>
                <c:ptCount val="14"/>
                <c:pt idx="0">
                  <c:v>88.28</c:v>
                </c:pt>
                <c:pt idx="1">
                  <c:v>88.97</c:v>
                </c:pt>
                <c:pt idx="2">
                  <c:v>74.680000000000007</c:v>
                </c:pt>
                <c:pt idx="3">
                  <c:v>89.8</c:v>
                </c:pt>
                <c:pt idx="4">
                  <c:v>75.7</c:v>
                </c:pt>
                <c:pt idx="5">
                  <c:v>56.58</c:v>
                </c:pt>
                <c:pt idx="6">
                  <c:v>86.27</c:v>
                </c:pt>
                <c:pt idx="7">
                  <c:v>73.97</c:v>
                </c:pt>
                <c:pt idx="8">
                  <c:v>72.119999999999905</c:v>
                </c:pt>
                <c:pt idx="9">
                  <c:v>81.5</c:v>
                </c:pt>
                <c:pt idx="10">
                  <c:v>69.97</c:v>
                </c:pt>
                <c:pt idx="11">
                  <c:v>53</c:v>
                </c:pt>
                <c:pt idx="12">
                  <c:v>79.41</c:v>
                </c:pt>
                <c:pt idx="13">
                  <c:v>71.23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D-4968-B309-68A32CF6A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075503"/>
        <c:axId val="1666075023"/>
      </c:scatterChart>
      <c:valAx>
        <c:axId val="166607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75023"/>
        <c:crosses val="autoZero"/>
        <c:crossBetween val="midCat"/>
      </c:valAx>
      <c:valAx>
        <c:axId val="166607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7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256</a:t>
            </a:r>
            <a:r>
              <a:rPr lang="en-AU" baseline="0"/>
              <a:t> Batch Size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'Old_Data_Don''t Use'!$A$2</c:f>
              <c:strCache>
                <c:ptCount val="1"/>
                <c:pt idx="0">
                  <c:v>LR: 0.1</c:v>
                </c:pt>
              </c:strCache>
            </c:strRef>
          </c:tx>
          <c:spPr>
            <a:ln w="25400">
              <a:noFill/>
            </a:ln>
          </c:spPr>
          <c:xVal>
            <c:numRef>
              <c:f>'Old_Data_Don''t Use'!$C$14</c:f>
              <c:numCache>
                <c:formatCode>General</c:formatCode>
                <c:ptCount val="1"/>
                <c:pt idx="0">
                  <c:v>48.84294481000029</c:v>
                </c:pt>
              </c:numCache>
            </c:numRef>
          </c:xVal>
          <c:yVal>
            <c:numRef>
              <c:f>'Old_Data_Don''t Use'!$D$14</c:f>
              <c:numCache>
                <c:formatCode>General</c:formatCode>
                <c:ptCount val="1"/>
                <c:pt idx="0">
                  <c:v>92.38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2E8-43AF-B3BB-ED39BD3DF0A5}"/>
            </c:ext>
          </c:extLst>
        </c:ser>
        <c:ser>
          <c:idx val="8"/>
          <c:order val="1"/>
          <c:tx>
            <c:strRef>
              <c:f>'Old_Data_Don''t Use'!$F$2</c:f>
              <c:strCache>
                <c:ptCount val="1"/>
                <c:pt idx="0">
                  <c:v>LR: 1</c:v>
                </c:pt>
              </c:strCache>
            </c:strRef>
          </c:tx>
          <c:spPr>
            <a:ln w="25400">
              <a:noFill/>
            </a:ln>
          </c:spPr>
          <c:xVal>
            <c:numRef>
              <c:f>'Old_Data_Don''t Use'!$H$14</c:f>
              <c:numCache>
                <c:formatCode>General</c:formatCode>
                <c:ptCount val="1"/>
                <c:pt idx="0">
                  <c:v>48.278826310000248</c:v>
                </c:pt>
              </c:numCache>
            </c:numRef>
          </c:xVal>
          <c:yVal>
            <c:numRef>
              <c:f>'Old_Data_Don''t Use'!$I$14</c:f>
              <c:numCache>
                <c:formatCode>General</c:formatCode>
                <c:ptCount val="1"/>
                <c:pt idx="0">
                  <c:v>89.5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2E8-43AF-B3BB-ED39BD3DF0A5}"/>
            </c:ext>
          </c:extLst>
        </c:ser>
        <c:ser>
          <c:idx val="9"/>
          <c:order val="2"/>
          <c:tx>
            <c:strRef>
              <c:f>'Old_Data_Don''t Use'!$K$2</c:f>
              <c:strCache>
                <c:ptCount val="1"/>
                <c:pt idx="0">
                  <c:v>LR: 2</c:v>
                </c:pt>
              </c:strCache>
            </c:strRef>
          </c:tx>
          <c:spPr>
            <a:ln w="25400">
              <a:noFill/>
            </a:ln>
          </c:spPr>
          <c:xVal>
            <c:numRef>
              <c:f>'Old_Data_Don''t Use'!$M$14</c:f>
              <c:numCache>
                <c:formatCode>General</c:formatCode>
                <c:ptCount val="1"/>
                <c:pt idx="0">
                  <c:v>47.486193179999795</c:v>
                </c:pt>
              </c:numCache>
            </c:numRef>
          </c:xVal>
          <c:yVal>
            <c:numRef>
              <c:f>'Old_Data_Don''t Use'!$N$14</c:f>
              <c:numCache>
                <c:formatCode>General</c:formatCode>
                <c:ptCount val="1"/>
                <c:pt idx="0">
                  <c:v>89.98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2E8-43AF-B3BB-ED39BD3DF0A5}"/>
            </c:ext>
          </c:extLst>
        </c:ser>
        <c:ser>
          <c:idx val="10"/>
          <c:order val="3"/>
          <c:tx>
            <c:strRef>
              <c:f>'Old_Data_Don''t Use'!$P$2</c:f>
              <c:strCache>
                <c:ptCount val="1"/>
                <c:pt idx="0">
                  <c:v>LR: 4</c:v>
                </c:pt>
              </c:strCache>
            </c:strRef>
          </c:tx>
          <c:spPr>
            <a:ln w="25400">
              <a:noFill/>
            </a:ln>
          </c:spPr>
          <c:xVal>
            <c:numRef>
              <c:f>'Old_Data_Don''t Use'!$R$14</c:f>
              <c:numCache>
                <c:formatCode>General</c:formatCode>
                <c:ptCount val="1"/>
                <c:pt idx="0">
                  <c:v>48.716861829999047</c:v>
                </c:pt>
              </c:numCache>
            </c:numRef>
          </c:xVal>
          <c:yVal>
            <c:numRef>
              <c:f>'Old_Data_Don''t Use'!$S$14</c:f>
              <c:numCache>
                <c:formatCode>General</c:formatCode>
                <c:ptCount val="1"/>
                <c:pt idx="0">
                  <c:v>89.29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2E8-43AF-B3BB-ED39BD3DF0A5}"/>
            </c:ext>
          </c:extLst>
        </c:ser>
        <c:ser>
          <c:idx val="11"/>
          <c:order val="4"/>
          <c:tx>
            <c:strRef>
              <c:f>'Old_Data_Don''t Use'!$U$2</c:f>
              <c:strCache>
                <c:ptCount val="1"/>
                <c:pt idx="0">
                  <c:v>LR: 8</c:v>
                </c:pt>
              </c:strCache>
            </c:strRef>
          </c:tx>
          <c:spPr>
            <a:ln w="25400">
              <a:noFill/>
            </a:ln>
          </c:spPr>
          <c:xVal>
            <c:numRef>
              <c:f>'Old_Data_Don''t Use'!$W$14</c:f>
              <c:numCache>
                <c:formatCode>General</c:formatCode>
                <c:ptCount val="1"/>
                <c:pt idx="0">
                  <c:v>51.542385639999658</c:v>
                </c:pt>
              </c:numCache>
            </c:numRef>
          </c:xVal>
          <c:yVal>
            <c:numRef>
              <c:f>'Old_Data_Don''t Use'!$X$14</c:f>
              <c:numCache>
                <c:formatCode>General</c:formatCode>
                <c:ptCount val="1"/>
                <c:pt idx="0">
                  <c:v>89.11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2E8-43AF-B3BB-ED39BD3DF0A5}"/>
            </c:ext>
          </c:extLst>
        </c:ser>
        <c:ser>
          <c:idx val="12"/>
          <c:order val="5"/>
          <c:tx>
            <c:strRef>
              <c:f>'Old_Data_Don''t Use'!$Z$2</c:f>
              <c:strCache>
                <c:ptCount val="1"/>
                <c:pt idx="0">
                  <c:v>LR: 10</c:v>
                </c:pt>
              </c:strCache>
            </c:strRef>
          </c:tx>
          <c:spPr>
            <a:ln w="25400">
              <a:noFill/>
            </a:ln>
          </c:spPr>
          <c:xVal>
            <c:numRef>
              <c:f>'Old_Data_Don''t Use'!$AB$14</c:f>
              <c:numCache>
                <c:formatCode>General</c:formatCode>
                <c:ptCount val="1"/>
                <c:pt idx="0">
                  <c:v>49.991871910000881</c:v>
                </c:pt>
              </c:numCache>
            </c:numRef>
          </c:xVal>
          <c:yVal>
            <c:numRef>
              <c:f>'Old_Data_Don''t Use'!$AC$14</c:f>
              <c:numCache>
                <c:formatCode>General</c:formatCode>
                <c:ptCount val="1"/>
                <c:pt idx="0">
                  <c:v>29.67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2E8-43AF-B3BB-ED39BD3DF0A5}"/>
            </c:ext>
          </c:extLst>
        </c:ser>
        <c:ser>
          <c:idx val="13"/>
          <c:order val="6"/>
          <c:tx>
            <c:strRef>
              <c:f>'Old_Data_Don''t Use'!$AE$2</c:f>
              <c:strCache>
                <c:ptCount val="1"/>
                <c:pt idx="0">
                  <c:v>LR: 12</c:v>
                </c:pt>
              </c:strCache>
            </c:strRef>
          </c:tx>
          <c:spPr>
            <a:ln w="25400">
              <a:noFill/>
            </a:ln>
          </c:spPr>
          <c:xVal>
            <c:numRef>
              <c:f>'Old_Data_Don''t Use'!$AG$14</c:f>
              <c:numCache>
                <c:formatCode>General</c:formatCode>
                <c:ptCount val="1"/>
                <c:pt idx="0">
                  <c:v>48.010258359999668</c:v>
                </c:pt>
              </c:numCache>
            </c:numRef>
          </c:xVal>
          <c:yVal>
            <c:numRef>
              <c:f>'Old_Data_Don''t Use'!$AH$14</c:f>
              <c:numCache>
                <c:formatCode>General</c:formatCode>
                <c:ptCount val="1"/>
                <c:pt idx="0">
                  <c:v>84.67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2E8-43AF-B3BB-ED39BD3DF0A5}"/>
            </c:ext>
          </c:extLst>
        </c:ser>
        <c:ser>
          <c:idx val="0"/>
          <c:order val="7"/>
          <c:tx>
            <c:strRef>
              <c:f>'Old_Data_Don''t Use'!$A$2</c:f>
              <c:strCache>
                <c:ptCount val="1"/>
                <c:pt idx="0">
                  <c:v>LR: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'Old_Data_Don''t Use'!$C$14</c:f>
              <c:numCache>
                <c:formatCode>General</c:formatCode>
                <c:ptCount val="1"/>
                <c:pt idx="0">
                  <c:v>48.84294481000029</c:v>
                </c:pt>
              </c:numCache>
            </c:numRef>
          </c:xVal>
          <c:yVal>
            <c:numRef>
              <c:f>'Old_Data_Don''t Use'!$D$14</c:f>
              <c:numCache>
                <c:formatCode>General</c:formatCode>
                <c:ptCount val="1"/>
                <c:pt idx="0">
                  <c:v>92.38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2E8-43AF-B3BB-ED39BD3DF0A5}"/>
            </c:ext>
          </c:extLst>
        </c:ser>
        <c:ser>
          <c:idx val="1"/>
          <c:order val="8"/>
          <c:tx>
            <c:strRef>
              <c:f>'Old_Data_Don''t Use'!$F$2</c:f>
              <c:strCache>
                <c:ptCount val="1"/>
                <c:pt idx="0">
                  <c:v>LR: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'Old_Data_Don''t Use'!$H$14</c:f>
              <c:numCache>
                <c:formatCode>General</c:formatCode>
                <c:ptCount val="1"/>
                <c:pt idx="0">
                  <c:v>48.278826310000248</c:v>
                </c:pt>
              </c:numCache>
            </c:numRef>
          </c:xVal>
          <c:yVal>
            <c:numRef>
              <c:f>'Old_Data_Don''t Use'!$I$14</c:f>
              <c:numCache>
                <c:formatCode>General</c:formatCode>
                <c:ptCount val="1"/>
                <c:pt idx="0">
                  <c:v>89.5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2E8-43AF-B3BB-ED39BD3DF0A5}"/>
            </c:ext>
          </c:extLst>
        </c:ser>
        <c:ser>
          <c:idx val="2"/>
          <c:order val="9"/>
          <c:tx>
            <c:strRef>
              <c:f>'Old_Data_Don''t Use'!$K$2</c:f>
              <c:strCache>
                <c:ptCount val="1"/>
                <c:pt idx="0">
                  <c:v>LR: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'Old_Data_Don''t Use'!$M$14</c:f>
              <c:numCache>
                <c:formatCode>General</c:formatCode>
                <c:ptCount val="1"/>
                <c:pt idx="0">
                  <c:v>47.486193179999795</c:v>
                </c:pt>
              </c:numCache>
            </c:numRef>
          </c:xVal>
          <c:yVal>
            <c:numRef>
              <c:f>'Old_Data_Don''t Use'!$N$14</c:f>
              <c:numCache>
                <c:formatCode>General</c:formatCode>
                <c:ptCount val="1"/>
                <c:pt idx="0">
                  <c:v>89.98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2E8-43AF-B3BB-ED39BD3DF0A5}"/>
            </c:ext>
          </c:extLst>
        </c:ser>
        <c:ser>
          <c:idx val="3"/>
          <c:order val="10"/>
          <c:tx>
            <c:strRef>
              <c:f>'Old_Data_Don''t Use'!$P$2</c:f>
              <c:strCache>
                <c:ptCount val="1"/>
                <c:pt idx="0">
                  <c:v>LR: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'Old_Data_Don''t Use'!$R$14</c:f>
              <c:numCache>
                <c:formatCode>General</c:formatCode>
                <c:ptCount val="1"/>
                <c:pt idx="0">
                  <c:v>48.716861829999047</c:v>
                </c:pt>
              </c:numCache>
            </c:numRef>
          </c:xVal>
          <c:yVal>
            <c:numRef>
              <c:f>'Old_Data_Don''t Use'!$S$14</c:f>
              <c:numCache>
                <c:formatCode>General</c:formatCode>
                <c:ptCount val="1"/>
                <c:pt idx="0">
                  <c:v>89.29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E8-43AF-B3BB-ED39BD3DF0A5}"/>
            </c:ext>
          </c:extLst>
        </c:ser>
        <c:ser>
          <c:idx val="4"/>
          <c:order val="11"/>
          <c:tx>
            <c:strRef>
              <c:f>'Old_Data_Don''t Use'!$U$2</c:f>
              <c:strCache>
                <c:ptCount val="1"/>
                <c:pt idx="0">
                  <c:v>LR: 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'Old_Data_Don''t Use'!$W$14</c:f>
              <c:numCache>
                <c:formatCode>General</c:formatCode>
                <c:ptCount val="1"/>
                <c:pt idx="0">
                  <c:v>51.542385639999658</c:v>
                </c:pt>
              </c:numCache>
            </c:numRef>
          </c:xVal>
          <c:yVal>
            <c:numRef>
              <c:f>'Old_Data_Don''t Use'!$X$14</c:f>
              <c:numCache>
                <c:formatCode>General</c:formatCode>
                <c:ptCount val="1"/>
                <c:pt idx="0">
                  <c:v>89.11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E8-43AF-B3BB-ED39BD3DF0A5}"/>
            </c:ext>
          </c:extLst>
        </c:ser>
        <c:ser>
          <c:idx val="5"/>
          <c:order val="12"/>
          <c:tx>
            <c:strRef>
              <c:f>'Old_Data_Don''t Use'!$Z$2</c:f>
              <c:strCache>
                <c:ptCount val="1"/>
                <c:pt idx="0">
                  <c:v>LR: 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'Old_Data_Don''t Use'!$AB$14</c:f>
              <c:numCache>
                <c:formatCode>General</c:formatCode>
                <c:ptCount val="1"/>
                <c:pt idx="0">
                  <c:v>49.991871910000881</c:v>
                </c:pt>
              </c:numCache>
            </c:numRef>
          </c:xVal>
          <c:yVal>
            <c:numRef>
              <c:f>'Old_Data_Don''t Use'!$AC$14</c:f>
              <c:numCache>
                <c:formatCode>General</c:formatCode>
                <c:ptCount val="1"/>
                <c:pt idx="0">
                  <c:v>29.67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E8-43AF-B3BB-ED39BD3DF0A5}"/>
            </c:ext>
          </c:extLst>
        </c:ser>
        <c:ser>
          <c:idx val="6"/>
          <c:order val="13"/>
          <c:tx>
            <c:strRef>
              <c:f>'Old_Data_Don''t Use'!$AE$2</c:f>
              <c:strCache>
                <c:ptCount val="1"/>
                <c:pt idx="0">
                  <c:v>LR: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'Old_Data_Don''t Use'!$AG$14</c:f>
              <c:numCache>
                <c:formatCode>General</c:formatCode>
                <c:ptCount val="1"/>
                <c:pt idx="0">
                  <c:v>48.010258359999668</c:v>
                </c:pt>
              </c:numCache>
            </c:numRef>
          </c:xVal>
          <c:yVal>
            <c:numRef>
              <c:f>'Old_Data_Don''t Use'!$AH$14</c:f>
              <c:numCache>
                <c:formatCode>General</c:formatCode>
                <c:ptCount val="1"/>
                <c:pt idx="0">
                  <c:v>84.67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E8-43AF-B3BB-ED39BD3DF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448095"/>
        <c:axId val="875446175"/>
      </c:scatterChart>
      <c:valAx>
        <c:axId val="87544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Average Training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46175"/>
        <c:crosses val="autoZero"/>
        <c:crossBetween val="midCat"/>
      </c:valAx>
      <c:valAx>
        <c:axId val="8754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48095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13</xdr:row>
      <xdr:rowOff>185737</xdr:rowOff>
    </xdr:from>
    <xdr:to>
      <xdr:col>10</xdr:col>
      <xdr:colOff>509587</xdr:colOff>
      <xdr:row>28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F94CCE-B226-AD42-1687-E5A72A469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149678</xdr:colOff>
      <xdr:row>45</xdr:row>
      <xdr:rowOff>97971</xdr:rowOff>
    </xdr:from>
    <xdr:to>
      <xdr:col>20</xdr:col>
      <xdr:colOff>435428</xdr:colOff>
      <xdr:row>59</xdr:row>
      <xdr:rowOff>174171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FF0AA9-D37C-4D0B-0CEB-21F2807FD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10</xdr:row>
      <xdr:rowOff>14287</xdr:rowOff>
    </xdr:from>
    <xdr:to>
      <xdr:col>12</xdr:col>
      <xdr:colOff>419100</xdr:colOff>
      <xdr:row>24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2B9DE-6487-47B0-8B3F-245CE9917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528637</xdr:colOff>
      <xdr:row>8</xdr:row>
      <xdr:rowOff>100012</xdr:rowOff>
    </xdr:from>
    <xdr:to>
      <xdr:col>12</xdr:col>
      <xdr:colOff>223837</xdr:colOff>
      <xdr:row>22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8F3C36-FC1B-9069-83F5-B55AE00A4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385762</xdr:colOff>
      <xdr:row>20</xdr:row>
      <xdr:rowOff>157162</xdr:rowOff>
    </xdr:from>
    <xdr:to>
      <xdr:col>11</xdr:col>
      <xdr:colOff>80962</xdr:colOff>
      <xdr:row>35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864CD-E80D-4266-440A-1E69CECBC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25</xdr:row>
      <xdr:rowOff>14287</xdr:rowOff>
    </xdr:from>
    <xdr:to>
      <xdr:col>10</xdr:col>
      <xdr:colOff>557212</xdr:colOff>
      <xdr:row>39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8BB64-8454-DC46-CBDE-E0974E1B3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128587</xdr:colOff>
      <xdr:row>26</xdr:row>
      <xdr:rowOff>128587</xdr:rowOff>
    </xdr:from>
    <xdr:to>
      <xdr:col>16</xdr:col>
      <xdr:colOff>433387</xdr:colOff>
      <xdr:row>41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6D6CF-D3B2-6337-03EE-5B1273E64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357187</xdr:colOff>
      <xdr:row>21</xdr:row>
      <xdr:rowOff>4762</xdr:rowOff>
    </xdr:from>
    <xdr:to>
      <xdr:col>25</xdr:col>
      <xdr:colOff>52387</xdr:colOff>
      <xdr:row>35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86D771-F544-965E-EC36-8DD83DA64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151279</xdr:colOff>
      <xdr:row>0</xdr:row>
      <xdr:rowOff>54628</xdr:rowOff>
    </xdr:from>
    <xdr:to>
      <xdr:col>41</xdr:col>
      <xdr:colOff>456080</xdr:colOff>
      <xdr:row>14</xdr:row>
      <xdr:rowOff>130828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BE8F31-99CC-A478-10C9-450527F65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123264</xdr:colOff>
      <xdr:row>16</xdr:row>
      <xdr:rowOff>101973</xdr:rowOff>
    </xdr:from>
    <xdr:to>
      <xdr:col>41</xdr:col>
      <xdr:colOff>459441</xdr:colOff>
      <xdr:row>30</xdr:row>
      <xdr:rowOff>178173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E69662-DD8D-40BC-EAAD-E36037C95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145677</xdr:colOff>
      <xdr:row>32</xdr:row>
      <xdr:rowOff>68355</xdr:rowOff>
    </xdr:from>
    <xdr:to>
      <xdr:col>41</xdr:col>
      <xdr:colOff>481854</xdr:colOff>
      <xdr:row>46</xdr:row>
      <xdr:rowOff>144555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373903-828A-804A-092E-2FCF35F3A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F29F-A808-412A-AA9D-352A628EE19F}">
  <dimension ref="A1:AC58"/>
  <sheetViews>
    <sheetView zoomScale="70" zoomScaleNormal="70" workbookViewId="0">
      <selection activeCell="S68" sqref="S68"/>
    </sheetView>
  </sheetViews>
  <sheetFormatPr defaultRowHeight="15" x14ac:dyDescent="0.25"/>
  <cols>
    <col min="1" max="1" width="9.7109375" customWidth="1"/>
  </cols>
  <sheetData>
    <row r="1" spans="1:29" x14ac:dyDescent="0.25">
      <c r="A1" s="8" t="s">
        <v>15</v>
      </c>
      <c r="B1" s="8"/>
      <c r="C1" s="8"/>
      <c r="D1" s="8"/>
      <c r="F1" s="8" t="s">
        <v>4</v>
      </c>
      <c r="G1" s="8"/>
      <c r="H1" s="8"/>
      <c r="I1" s="8"/>
      <c r="K1" s="8" t="s">
        <v>13</v>
      </c>
      <c r="L1" s="8"/>
      <c r="M1" s="8"/>
      <c r="N1" s="8"/>
      <c r="P1" s="8" t="s">
        <v>14</v>
      </c>
      <c r="Q1" s="8"/>
      <c r="R1" s="8"/>
      <c r="S1" s="8"/>
      <c r="U1" s="8" t="s">
        <v>20</v>
      </c>
      <c r="V1" s="8"/>
      <c r="W1" s="8"/>
      <c r="X1" s="8"/>
      <c r="Z1" s="8" t="s">
        <v>21</v>
      </c>
      <c r="AA1" s="8"/>
      <c r="AB1" s="8"/>
      <c r="AC1" s="8"/>
    </row>
    <row r="2" spans="1:29" x14ac:dyDescent="0.25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17</v>
      </c>
      <c r="H2" s="1" t="s">
        <v>18</v>
      </c>
      <c r="I2" s="1" t="s">
        <v>19</v>
      </c>
      <c r="K2" s="1" t="s">
        <v>0</v>
      </c>
      <c r="L2" s="1" t="s">
        <v>17</v>
      </c>
      <c r="M2" s="1" t="s">
        <v>18</v>
      </c>
      <c r="N2" s="1" t="s">
        <v>19</v>
      </c>
      <c r="P2" s="1" t="s">
        <v>0</v>
      </c>
      <c r="Q2" s="1" t="s">
        <v>17</v>
      </c>
      <c r="R2" s="1" t="s">
        <v>18</v>
      </c>
      <c r="S2" s="1" t="s">
        <v>19</v>
      </c>
      <c r="U2" s="1" t="s">
        <v>0</v>
      </c>
      <c r="V2" s="1" t="s">
        <v>17</v>
      </c>
      <c r="W2" s="1" t="s">
        <v>18</v>
      </c>
      <c r="X2" s="1" t="s">
        <v>19</v>
      </c>
      <c r="Z2" s="1" t="s">
        <v>0</v>
      </c>
      <c r="AA2" s="1" t="s">
        <v>17</v>
      </c>
      <c r="AB2" s="1" t="s">
        <v>18</v>
      </c>
      <c r="AC2" s="1" t="s">
        <v>19</v>
      </c>
    </row>
    <row r="3" spans="1:29" x14ac:dyDescent="0.25">
      <c r="A3" s="4">
        <v>1</v>
      </c>
      <c r="B3" s="5">
        <v>0.37544068694114602</v>
      </c>
      <c r="C3" s="5">
        <v>39.253234899995697</v>
      </c>
      <c r="D3" s="5">
        <v>87.949999999999903</v>
      </c>
      <c r="F3" s="4">
        <v>1</v>
      </c>
      <c r="G3" s="5">
        <v>0.27556917071342402</v>
      </c>
      <c r="H3" s="5">
        <v>65.422180699999402</v>
      </c>
      <c r="I3" s="5">
        <v>87.3</v>
      </c>
      <c r="K3">
        <v>1</v>
      </c>
      <c r="L3">
        <v>0.32804393768310502</v>
      </c>
      <c r="M3">
        <v>58.0797103000004</v>
      </c>
      <c r="N3">
        <v>82.38</v>
      </c>
      <c r="P3">
        <v>1</v>
      </c>
      <c r="Q3">
        <v>0.32704222202300998</v>
      </c>
      <c r="R3" s="3">
        <v>55.832010600002803</v>
      </c>
      <c r="S3">
        <v>85.85</v>
      </c>
      <c r="U3">
        <v>1</v>
      </c>
      <c r="V3">
        <v>0.29327577352523798</v>
      </c>
      <c r="W3">
        <v>81.923184200000804</v>
      </c>
      <c r="X3">
        <v>88.01</v>
      </c>
      <c r="Z3">
        <v>1</v>
      </c>
      <c r="AA3">
        <v>0.171914502978324</v>
      </c>
      <c r="AB3">
        <v>191.45446849999999</v>
      </c>
      <c r="AC3">
        <v>88.69</v>
      </c>
    </row>
    <row r="4" spans="1:29" x14ac:dyDescent="0.25">
      <c r="A4" s="4">
        <v>2</v>
      </c>
      <c r="B4" s="5">
        <v>0.18028567731380399</v>
      </c>
      <c r="C4" s="5">
        <v>40.202719300002997</v>
      </c>
      <c r="D4" s="5">
        <v>91.02</v>
      </c>
      <c r="F4" s="4">
        <v>2</v>
      </c>
      <c r="G4" s="5">
        <v>0.128822311758995</v>
      </c>
      <c r="H4" s="5">
        <v>62.144373299997802</v>
      </c>
      <c r="I4" s="5">
        <v>91.13</v>
      </c>
      <c r="K4">
        <v>2</v>
      </c>
      <c r="L4">
        <v>0.271935135126113</v>
      </c>
      <c r="M4">
        <v>58.125840799999402</v>
      </c>
      <c r="N4">
        <v>84.26</v>
      </c>
      <c r="P4">
        <v>2</v>
      </c>
      <c r="Q4">
        <v>0.288830935955047</v>
      </c>
      <c r="R4">
        <v>71.320643500002902</v>
      </c>
      <c r="S4">
        <v>81.99</v>
      </c>
      <c r="U4">
        <v>2</v>
      </c>
      <c r="V4">
        <v>0.26583203673362699</v>
      </c>
      <c r="W4">
        <v>78.8956557999918</v>
      </c>
      <c r="X4">
        <v>89.3</v>
      </c>
      <c r="Z4">
        <v>2</v>
      </c>
      <c r="AA4">
        <v>0.19001542031764901</v>
      </c>
      <c r="AB4">
        <v>190.44448150000201</v>
      </c>
      <c r="AC4">
        <v>90.67</v>
      </c>
    </row>
    <row r="5" spans="1:29" x14ac:dyDescent="0.25">
      <c r="A5" s="4">
        <v>3</v>
      </c>
      <c r="B5" s="5">
        <v>0.19467280805110901</v>
      </c>
      <c r="C5" s="5">
        <v>38.471225499997601</v>
      </c>
      <c r="D5" s="5">
        <v>91.38</v>
      </c>
      <c r="F5" s="4">
        <v>3</v>
      </c>
      <c r="G5" s="5">
        <v>0.13781224191188801</v>
      </c>
      <c r="H5" s="5">
        <v>59.838686499999298</v>
      </c>
      <c r="I5" s="5">
        <v>89.759999999999906</v>
      </c>
      <c r="K5">
        <v>3</v>
      </c>
      <c r="L5">
        <v>0.100903026759624</v>
      </c>
      <c r="M5">
        <v>58.080894700004102</v>
      </c>
      <c r="N5">
        <v>89.57</v>
      </c>
      <c r="P5">
        <v>3</v>
      </c>
      <c r="Q5">
        <v>0.21249508857727001</v>
      </c>
      <c r="R5">
        <v>58.686274100007701</v>
      </c>
      <c r="S5">
        <v>89.44</v>
      </c>
      <c r="U5">
        <v>3</v>
      </c>
      <c r="V5">
        <v>0.115241192281246</v>
      </c>
      <c r="W5">
        <v>79.148650999995795</v>
      </c>
      <c r="X5">
        <v>91.75</v>
      </c>
      <c r="Z5">
        <v>3</v>
      </c>
      <c r="AA5">
        <v>0.27867984771728499</v>
      </c>
      <c r="AB5">
        <v>188.04543969999901</v>
      </c>
      <c r="AC5">
        <v>90.56</v>
      </c>
    </row>
    <row r="6" spans="1:29" x14ac:dyDescent="0.25">
      <c r="A6" s="4">
        <v>4</v>
      </c>
      <c r="B6" s="5">
        <v>0.20230430364608701</v>
      </c>
      <c r="C6" s="5">
        <v>38.506926699999802</v>
      </c>
      <c r="D6" s="5">
        <v>89.649999999999906</v>
      </c>
      <c r="F6" s="4">
        <v>4</v>
      </c>
      <c r="G6" s="5">
        <v>0.20265281200408899</v>
      </c>
      <c r="H6" s="5">
        <v>60.113432400001301</v>
      </c>
      <c r="I6" s="5">
        <v>90.95</v>
      </c>
      <c r="K6">
        <v>4</v>
      </c>
      <c r="L6">
        <v>0.11058273166418001</v>
      </c>
      <c r="M6">
        <v>57.129135999988598</v>
      </c>
      <c r="N6">
        <v>86.26</v>
      </c>
      <c r="P6">
        <v>4</v>
      </c>
      <c r="Q6">
        <v>0.232280403375625</v>
      </c>
      <c r="R6">
        <v>68.264720899998693</v>
      </c>
      <c r="S6">
        <v>87.66</v>
      </c>
      <c r="U6">
        <v>4</v>
      </c>
      <c r="V6">
        <v>5.9149041771888698E-2</v>
      </c>
      <c r="W6">
        <v>78.815837500005699</v>
      </c>
      <c r="X6">
        <v>92.07</v>
      </c>
      <c r="Z6">
        <v>4</v>
      </c>
      <c r="AA6">
        <v>0.30059218406677202</v>
      </c>
      <c r="AB6">
        <v>189.13746519999401</v>
      </c>
      <c r="AC6">
        <v>91.36</v>
      </c>
    </row>
    <row r="7" spans="1:29" x14ac:dyDescent="0.25">
      <c r="A7" s="4">
        <v>5</v>
      </c>
      <c r="B7" s="5">
        <v>0.20305544137954701</v>
      </c>
      <c r="C7" s="5">
        <v>38.366867199998502</v>
      </c>
      <c r="D7" s="5">
        <v>91.91</v>
      </c>
      <c r="F7" s="4">
        <v>5</v>
      </c>
      <c r="G7" s="5">
        <v>0.132933244109153</v>
      </c>
      <c r="H7" s="5">
        <v>62.122865299999802</v>
      </c>
      <c r="I7" s="5">
        <v>89.63</v>
      </c>
      <c r="K7">
        <v>5</v>
      </c>
      <c r="L7">
        <v>0.16756041347980499</v>
      </c>
      <c r="M7">
        <v>52.7086358000087</v>
      </c>
      <c r="N7">
        <v>87.11</v>
      </c>
      <c r="P7">
        <v>5</v>
      </c>
      <c r="Q7">
        <v>0.12292215973138799</v>
      </c>
      <c r="R7">
        <v>69.948181600004304</v>
      </c>
      <c r="S7">
        <v>90.29</v>
      </c>
      <c r="U7">
        <v>5</v>
      </c>
      <c r="V7">
        <v>0.23502102494239799</v>
      </c>
      <c r="W7">
        <v>78.8194376000028</v>
      </c>
      <c r="X7">
        <v>90.99</v>
      </c>
      <c r="Z7">
        <v>5</v>
      </c>
      <c r="AA7">
        <v>0.229959577322006</v>
      </c>
      <c r="AB7">
        <v>185.655382500001</v>
      </c>
      <c r="AC7">
        <v>92.259999999999906</v>
      </c>
    </row>
    <row r="8" spans="1:29" x14ac:dyDescent="0.25">
      <c r="A8" s="4">
        <v>6</v>
      </c>
      <c r="B8" s="5">
        <v>6.23101703822612E-2</v>
      </c>
      <c r="C8" s="5">
        <v>38.714877000005799</v>
      </c>
      <c r="D8" s="5">
        <v>92.69</v>
      </c>
      <c r="F8" s="4">
        <v>6</v>
      </c>
      <c r="G8" s="5">
        <v>7.2027243673801394E-2</v>
      </c>
      <c r="H8" s="5">
        <v>61.970951700001002</v>
      </c>
      <c r="I8" s="5">
        <v>91.57</v>
      </c>
      <c r="K8">
        <v>6</v>
      </c>
      <c r="L8">
        <v>0.129803076386451</v>
      </c>
      <c r="M8">
        <v>54.514550799998602</v>
      </c>
      <c r="N8">
        <v>89.2</v>
      </c>
      <c r="P8">
        <v>6</v>
      </c>
      <c r="Q8">
        <v>0.113581329584121</v>
      </c>
      <c r="R8">
        <v>63.745067099996902</v>
      </c>
      <c r="S8">
        <v>91.08</v>
      </c>
      <c r="U8">
        <v>6</v>
      </c>
      <c r="V8">
        <v>0.332182377576828</v>
      </c>
      <c r="W8">
        <v>78.898934900003894</v>
      </c>
      <c r="X8">
        <v>90.56</v>
      </c>
      <c r="Z8">
        <v>6</v>
      </c>
      <c r="AA8">
        <v>0.33193540573120101</v>
      </c>
      <c r="AB8">
        <v>195.39637220000401</v>
      </c>
      <c r="AC8">
        <v>92.45</v>
      </c>
    </row>
    <row r="9" spans="1:29" x14ac:dyDescent="0.25">
      <c r="A9" s="4">
        <v>7</v>
      </c>
      <c r="B9" s="5">
        <v>6.5867617726325906E-2</v>
      </c>
      <c r="C9" s="5">
        <v>38.856538599997201</v>
      </c>
      <c r="D9" s="5">
        <v>92.72</v>
      </c>
      <c r="F9" s="4">
        <v>7</v>
      </c>
      <c r="G9" s="5">
        <v>0.108004175126552</v>
      </c>
      <c r="H9" s="5">
        <v>61.925028500001602</v>
      </c>
      <c r="I9" s="5">
        <v>90.03</v>
      </c>
      <c r="K9">
        <v>7</v>
      </c>
      <c r="L9">
        <v>7.5592555105686104E-2</v>
      </c>
      <c r="M9">
        <v>55.6856187999947</v>
      </c>
      <c r="N9">
        <v>87.649999999999906</v>
      </c>
      <c r="P9">
        <v>7</v>
      </c>
      <c r="Q9">
        <v>0.13474985957145599</v>
      </c>
      <c r="R9">
        <v>86.055726100006694</v>
      </c>
      <c r="S9">
        <v>89.41</v>
      </c>
      <c r="U9">
        <v>7</v>
      </c>
      <c r="V9">
        <v>0.32482799887657099</v>
      </c>
      <c r="W9">
        <v>78.812965000004596</v>
      </c>
      <c r="X9">
        <v>91.01</v>
      </c>
      <c r="Z9">
        <v>7</v>
      </c>
      <c r="AA9">
        <v>6.0646891593933099E-2</v>
      </c>
      <c r="AB9">
        <v>194.093492999993</v>
      </c>
      <c r="AC9">
        <v>92.369999999999905</v>
      </c>
    </row>
    <row r="10" spans="1:29" x14ac:dyDescent="0.25">
      <c r="A10" s="4">
        <v>8</v>
      </c>
      <c r="B10" s="5">
        <v>5.0379488617181702E-2</v>
      </c>
      <c r="C10" s="5">
        <v>38.967251100002599</v>
      </c>
      <c r="D10" s="5">
        <v>92.84</v>
      </c>
      <c r="F10" s="4">
        <v>8</v>
      </c>
      <c r="G10" s="5">
        <v>9.4631731510162298E-2</v>
      </c>
      <c r="H10" s="5">
        <v>61.915824200004799</v>
      </c>
      <c r="I10" s="5">
        <v>91.5</v>
      </c>
      <c r="K10">
        <v>8</v>
      </c>
      <c r="L10">
        <v>4.3564375489950097E-2</v>
      </c>
      <c r="M10">
        <v>56.517111799999803</v>
      </c>
      <c r="N10">
        <v>91.63</v>
      </c>
      <c r="P10">
        <v>8</v>
      </c>
      <c r="Q10">
        <v>0.12258029729127801</v>
      </c>
      <c r="R10">
        <v>64.622995700003202</v>
      </c>
      <c r="S10">
        <v>89.46</v>
      </c>
      <c r="U10">
        <v>8</v>
      </c>
      <c r="V10">
        <v>3.2323345541953999E-2</v>
      </c>
      <c r="W10">
        <v>77.316093700006604</v>
      </c>
      <c r="X10">
        <v>92.71</v>
      </c>
      <c r="Z10">
        <v>8</v>
      </c>
      <c r="AA10">
        <v>6.4694002270698506E-2</v>
      </c>
      <c r="AB10">
        <v>190.63415359999601</v>
      </c>
      <c r="AC10">
        <v>92.52</v>
      </c>
    </row>
    <row r="11" spans="1:29" x14ac:dyDescent="0.25">
      <c r="A11" s="4">
        <v>9</v>
      </c>
      <c r="B11" s="5">
        <v>4.86178435385227E-2</v>
      </c>
      <c r="C11" s="5">
        <v>38.975506899994798</v>
      </c>
      <c r="D11" s="5">
        <v>92.94</v>
      </c>
      <c r="F11" s="4">
        <v>9</v>
      </c>
      <c r="G11" s="5">
        <v>1.8518310040235499E-2</v>
      </c>
      <c r="H11" s="5">
        <v>62.104989300001698</v>
      </c>
      <c r="I11" s="5">
        <v>92.69</v>
      </c>
      <c r="K11">
        <v>9</v>
      </c>
      <c r="L11">
        <v>9.7177349030971499E-2</v>
      </c>
      <c r="M11">
        <v>56.876993900004798</v>
      </c>
      <c r="N11">
        <v>87.63</v>
      </c>
      <c r="P11">
        <v>9</v>
      </c>
      <c r="Q11">
        <v>4.59351018071174E-2</v>
      </c>
      <c r="R11">
        <v>52.138576400000602</v>
      </c>
      <c r="S11">
        <v>91.47</v>
      </c>
      <c r="U11">
        <v>9</v>
      </c>
      <c r="V11">
        <v>2.2155048325657799E-2</v>
      </c>
      <c r="W11">
        <v>76.696047799996407</v>
      </c>
      <c r="X11">
        <v>92.72</v>
      </c>
      <c r="Z11">
        <v>9</v>
      </c>
      <c r="AA11">
        <v>9.3531468883156707E-3</v>
      </c>
      <c r="AB11">
        <v>213.93385950000001</v>
      </c>
      <c r="AC11">
        <v>92.7</v>
      </c>
    </row>
    <row r="12" spans="1:29" x14ac:dyDescent="0.25">
      <c r="A12" s="4">
        <v>10</v>
      </c>
      <c r="B12" s="5">
        <v>6.6922433674335396E-2</v>
      </c>
      <c r="C12" s="5">
        <v>39.582398600003202</v>
      </c>
      <c r="D12" s="5">
        <v>92.36</v>
      </c>
      <c r="F12" s="4">
        <v>10</v>
      </c>
      <c r="G12" s="5">
        <v>9.1364243999123504E-3</v>
      </c>
      <c r="H12" s="5">
        <v>61.934171599998002</v>
      </c>
      <c r="I12" s="5">
        <v>92.589999999999904</v>
      </c>
      <c r="K12">
        <v>10</v>
      </c>
      <c r="L12">
        <v>2.8062522411346401E-2</v>
      </c>
      <c r="M12">
        <v>56.238706800009801</v>
      </c>
      <c r="N12">
        <v>90.96</v>
      </c>
      <c r="P12">
        <v>10</v>
      </c>
      <c r="Q12">
        <v>7.2772718966007205E-2</v>
      </c>
      <c r="R12">
        <v>66.382159200002206</v>
      </c>
      <c r="S12">
        <v>88.18</v>
      </c>
      <c r="U12">
        <v>10</v>
      </c>
      <c r="V12">
        <v>8.5533577948808601E-3</v>
      </c>
      <c r="W12">
        <v>76.811409000001703</v>
      </c>
      <c r="X12">
        <v>92.31</v>
      </c>
      <c r="Z12">
        <v>10</v>
      </c>
      <c r="AA12">
        <v>9.7204046323895402E-3</v>
      </c>
      <c r="AB12">
        <v>211.01785689999801</v>
      </c>
      <c r="AC12">
        <v>92.869999999999905</v>
      </c>
    </row>
    <row r="13" spans="1:29" x14ac:dyDescent="0.25">
      <c r="A13" t="s">
        <v>16</v>
      </c>
      <c r="C13" s="6">
        <f>AVERAGE(C3:C12)</f>
        <v>38.989754579999826</v>
      </c>
      <c r="D13" s="6">
        <f>MAX(D3:D12)</f>
        <v>92.94</v>
      </c>
      <c r="H13" s="6">
        <f>AVERAGE(H3:H12)</f>
        <v>61.949250350000469</v>
      </c>
      <c r="I13" s="6">
        <f>MAX(I3:I12)</f>
        <v>92.69</v>
      </c>
      <c r="M13" s="6">
        <f>AVERAGE(M3:M12)</f>
        <v>56.395719970000883</v>
      </c>
      <c r="N13" s="6">
        <f>MAX(N3:N12)</f>
        <v>91.63</v>
      </c>
      <c r="R13" s="6">
        <f>AVERAGE(R3:R12)</f>
        <v>65.699635520002602</v>
      </c>
      <c r="S13" s="6">
        <f>MAX(S3:S12)</f>
        <v>91.47</v>
      </c>
      <c r="W13" s="6">
        <f>AVERAGE(W3:W12)</f>
        <v>78.613821650001029</v>
      </c>
      <c r="X13" s="6">
        <f>MAX(X3:X12)</f>
        <v>92.72</v>
      </c>
      <c r="AB13" s="6">
        <f>AVERAGE(AB3:AB12)</f>
        <v>194.98129725999868</v>
      </c>
      <c r="AC13" s="6">
        <f>MAX(AC3:AC12)</f>
        <v>92.869999999999905</v>
      </c>
    </row>
    <row r="15" spans="1:29" x14ac:dyDescent="0.25">
      <c r="B15" t="s">
        <v>22</v>
      </c>
      <c r="C15" t="s">
        <v>2</v>
      </c>
    </row>
    <row r="16" spans="1:29" x14ac:dyDescent="0.25">
      <c r="B16" s="5">
        <v>32</v>
      </c>
      <c r="C16">
        <v>194.98129725999868</v>
      </c>
    </row>
    <row r="17" spans="1:29" x14ac:dyDescent="0.25">
      <c r="B17">
        <v>64</v>
      </c>
      <c r="C17">
        <v>78.613821650001029</v>
      </c>
    </row>
    <row r="18" spans="1:29" x14ac:dyDescent="0.25">
      <c r="B18">
        <v>128</v>
      </c>
      <c r="C18">
        <v>38.989754579999826</v>
      </c>
    </row>
    <row r="19" spans="1:29" x14ac:dyDescent="0.25">
      <c r="B19">
        <v>256</v>
      </c>
      <c r="C19">
        <v>61.949250350000469</v>
      </c>
    </row>
    <row r="20" spans="1:29" x14ac:dyDescent="0.25">
      <c r="B20">
        <v>512</v>
      </c>
      <c r="C20">
        <v>56.395719970000883</v>
      </c>
    </row>
    <row r="21" spans="1:29" x14ac:dyDescent="0.25">
      <c r="B21">
        <v>1024</v>
      </c>
      <c r="C21">
        <v>65.699635520002602</v>
      </c>
    </row>
    <row r="22" spans="1:29" x14ac:dyDescent="0.25">
      <c r="E22" s="3"/>
    </row>
    <row r="32" spans="1:29" x14ac:dyDescent="0.25">
      <c r="A32" s="8" t="s">
        <v>23</v>
      </c>
      <c r="B32" s="8"/>
      <c r="C32" s="8"/>
      <c r="D32" s="8"/>
      <c r="F32" s="8" t="s">
        <v>24</v>
      </c>
      <c r="G32" s="8"/>
      <c r="H32" s="8"/>
      <c r="I32" s="8"/>
      <c r="K32" s="8" t="s">
        <v>25</v>
      </c>
      <c r="L32" s="8"/>
      <c r="M32" s="8"/>
      <c r="N32" s="8"/>
      <c r="P32" s="8" t="s">
        <v>26</v>
      </c>
      <c r="Q32" s="8"/>
      <c r="R32" s="8"/>
      <c r="S32" s="8"/>
      <c r="U32" s="8" t="s">
        <v>27</v>
      </c>
      <c r="V32" s="8"/>
      <c r="W32" s="8"/>
      <c r="X32" s="8"/>
      <c r="Z32" s="8" t="s">
        <v>28</v>
      </c>
      <c r="AA32" s="8"/>
      <c r="AB32" s="8"/>
      <c r="AC32" s="8"/>
    </row>
    <row r="33" spans="1:29" x14ac:dyDescent="0.25">
      <c r="A33" t="s">
        <v>0</v>
      </c>
      <c r="B33" t="s">
        <v>17</v>
      </c>
      <c r="C33" t="s">
        <v>18</v>
      </c>
      <c r="D33" t="s">
        <v>19</v>
      </c>
      <c r="F33" t="s">
        <v>0</v>
      </c>
      <c r="G33" t="s">
        <v>17</v>
      </c>
      <c r="H33" t="s">
        <v>18</v>
      </c>
      <c r="I33" t="s">
        <v>19</v>
      </c>
      <c r="K33" t="s">
        <v>0</v>
      </c>
      <c r="L33" t="s">
        <v>17</v>
      </c>
      <c r="M33" t="s">
        <v>18</v>
      </c>
      <c r="N33" t="s">
        <v>19</v>
      </c>
      <c r="P33" t="s">
        <v>0</v>
      </c>
      <c r="Q33" t="s">
        <v>17</v>
      </c>
      <c r="R33" t="s">
        <v>18</v>
      </c>
      <c r="S33" t="s">
        <v>19</v>
      </c>
      <c r="U33" t="s">
        <v>0</v>
      </c>
      <c r="V33" t="s">
        <v>17</v>
      </c>
      <c r="W33" t="s">
        <v>18</v>
      </c>
      <c r="X33" t="s">
        <v>19</v>
      </c>
      <c r="Z33" t="s">
        <v>0</v>
      </c>
      <c r="AA33" t="s">
        <v>17</v>
      </c>
      <c r="AB33" t="s">
        <v>18</v>
      </c>
      <c r="AC33" t="s">
        <v>19</v>
      </c>
    </row>
    <row r="34" spans="1:29" x14ac:dyDescent="0.25">
      <c r="A34">
        <v>1</v>
      </c>
      <c r="B34">
        <v>0.263111561536788</v>
      </c>
      <c r="C34">
        <v>72.143970499999995</v>
      </c>
      <c r="D34">
        <v>90.01</v>
      </c>
      <c r="F34">
        <v>1</v>
      </c>
      <c r="G34">
        <v>0.31160318851470897</v>
      </c>
      <c r="H34">
        <v>66.781923699999993</v>
      </c>
      <c r="I34">
        <v>87.39</v>
      </c>
      <c r="K34">
        <v>1</v>
      </c>
      <c r="L34">
        <v>0.304652839899063</v>
      </c>
      <c r="M34">
        <v>69.249786299999798</v>
      </c>
      <c r="N34">
        <v>88.449999999999903</v>
      </c>
      <c r="P34">
        <v>1</v>
      </c>
      <c r="Q34">
        <v>0.23830193281173701</v>
      </c>
      <c r="R34">
        <v>69.5257435999997</v>
      </c>
      <c r="S34">
        <v>88.92</v>
      </c>
      <c r="U34">
        <v>1</v>
      </c>
      <c r="V34">
        <v>0.32331213355064298</v>
      </c>
      <c r="W34">
        <v>61.543208799999697</v>
      </c>
      <c r="X34">
        <v>89.03</v>
      </c>
      <c r="Z34">
        <v>1</v>
      </c>
      <c r="AA34">
        <v>1.28381383419036</v>
      </c>
      <c r="AB34">
        <v>61.1530778999999</v>
      </c>
      <c r="AC34">
        <v>65.91</v>
      </c>
    </row>
    <row r="35" spans="1:29" x14ac:dyDescent="0.25">
      <c r="A35">
        <v>2</v>
      </c>
      <c r="B35">
        <v>0.24077515304088501</v>
      </c>
      <c r="C35">
        <v>71.257238400000006</v>
      </c>
      <c r="D35">
        <v>90.45</v>
      </c>
      <c r="F35">
        <v>2</v>
      </c>
      <c r="G35">
        <v>0.19752554595470401</v>
      </c>
      <c r="H35">
        <v>66.670800299999996</v>
      </c>
      <c r="I35">
        <v>90.48</v>
      </c>
      <c r="K35">
        <v>2</v>
      </c>
      <c r="L35">
        <v>0.19049671292304901</v>
      </c>
      <c r="M35">
        <v>67.7635345999999</v>
      </c>
      <c r="N35">
        <v>88.9</v>
      </c>
      <c r="P35">
        <v>2</v>
      </c>
      <c r="Q35">
        <v>0.142277926206588</v>
      </c>
      <c r="R35">
        <v>69.7026780999999</v>
      </c>
      <c r="S35">
        <v>90.2</v>
      </c>
      <c r="U35">
        <v>2</v>
      </c>
      <c r="V35">
        <v>0.199264451861381</v>
      </c>
      <c r="W35">
        <v>61.624353000000099</v>
      </c>
      <c r="X35">
        <v>91.55</v>
      </c>
      <c r="Z35">
        <v>2</v>
      </c>
      <c r="AA35">
        <v>0.27756184339523299</v>
      </c>
      <c r="AB35">
        <v>61.0013687</v>
      </c>
      <c r="AC35">
        <v>82.41</v>
      </c>
    </row>
    <row r="36" spans="1:29" x14ac:dyDescent="0.25">
      <c r="A36">
        <v>3</v>
      </c>
      <c r="B36">
        <v>0.20235677063465099</v>
      </c>
      <c r="C36">
        <v>71.255186899999998</v>
      </c>
      <c r="D36">
        <v>90.66</v>
      </c>
      <c r="F36">
        <v>3</v>
      </c>
      <c r="G36">
        <v>0.159504190087318</v>
      </c>
      <c r="H36">
        <v>66.489858799999993</v>
      </c>
      <c r="I36">
        <v>90.68</v>
      </c>
      <c r="K36">
        <v>3</v>
      </c>
      <c r="L36">
        <v>0.14132866263389501</v>
      </c>
      <c r="M36">
        <v>65.828946000000002</v>
      </c>
      <c r="N36">
        <v>90.93</v>
      </c>
      <c r="P36">
        <v>3</v>
      </c>
      <c r="Q36">
        <v>0.18506225943565299</v>
      </c>
      <c r="R36">
        <v>69.660519800000202</v>
      </c>
      <c r="S36">
        <v>90.09</v>
      </c>
      <c r="U36">
        <v>3</v>
      </c>
      <c r="V36">
        <v>0.32325527071952798</v>
      </c>
      <c r="W36">
        <v>61.6352478000003</v>
      </c>
      <c r="X36">
        <v>91.3</v>
      </c>
      <c r="Z36">
        <v>3</v>
      </c>
      <c r="AA36">
        <v>0.36032456159591603</v>
      </c>
      <c r="AB36">
        <v>60.620515199999701</v>
      </c>
      <c r="AC36">
        <v>84.619999999999905</v>
      </c>
    </row>
    <row r="37" spans="1:29" x14ac:dyDescent="0.25">
      <c r="A37">
        <v>4</v>
      </c>
      <c r="B37">
        <v>0.23267245292663499</v>
      </c>
      <c r="C37">
        <v>70.784915999999996</v>
      </c>
      <c r="D37">
        <v>91.67</v>
      </c>
      <c r="F37">
        <v>4</v>
      </c>
      <c r="G37">
        <v>0.12778651714324901</v>
      </c>
      <c r="H37">
        <v>66.319605499999795</v>
      </c>
      <c r="I37">
        <v>91.039999999999907</v>
      </c>
      <c r="K37">
        <v>4</v>
      </c>
      <c r="L37">
        <v>0.13804225623607599</v>
      </c>
      <c r="M37">
        <v>67.119487899999896</v>
      </c>
      <c r="N37">
        <v>91.43</v>
      </c>
      <c r="P37">
        <v>4</v>
      </c>
      <c r="Q37">
        <v>0.135066613554954</v>
      </c>
      <c r="R37">
        <v>69.6265278999999</v>
      </c>
      <c r="S37">
        <v>91.58</v>
      </c>
      <c r="U37">
        <v>4</v>
      </c>
      <c r="V37">
        <v>0.155688092112541</v>
      </c>
      <c r="W37">
        <v>61.597507500000098</v>
      </c>
      <c r="X37">
        <v>92.17</v>
      </c>
      <c r="Z37">
        <v>4</v>
      </c>
      <c r="AA37">
        <v>0.50311791896820002</v>
      </c>
      <c r="AB37">
        <v>60.457135300000097</v>
      </c>
      <c r="AC37">
        <v>54.99</v>
      </c>
    </row>
    <row r="38" spans="1:29" x14ac:dyDescent="0.25">
      <c r="A38">
        <v>5</v>
      </c>
      <c r="B38">
        <v>0.168085262179374</v>
      </c>
      <c r="C38">
        <v>71.319574899999907</v>
      </c>
      <c r="D38">
        <v>91.97</v>
      </c>
      <c r="F38">
        <v>5</v>
      </c>
      <c r="G38">
        <v>0.181829214096069</v>
      </c>
      <c r="H38">
        <v>66.370361900000006</v>
      </c>
      <c r="I38">
        <v>88.929999999999893</v>
      </c>
      <c r="K38">
        <v>5</v>
      </c>
      <c r="L38">
        <v>0.17994703352451299</v>
      </c>
      <c r="M38">
        <v>67.681694599999901</v>
      </c>
      <c r="N38">
        <v>91.85</v>
      </c>
      <c r="P38">
        <v>5</v>
      </c>
      <c r="Q38">
        <v>7.4777059257030404E-2</v>
      </c>
      <c r="R38">
        <v>67.088409099999794</v>
      </c>
      <c r="S38">
        <v>92.4</v>
      </c>
      <c r="U38">
        <v>5</v>
      </c>
      <c r="V38">
        <v>0.110556222498416</v>
      </c>
      <c r="W38">
        <v>61.575015099999703</v>
      </c>
      <c r="X38">
        <v>92.589999999999904</v>
      </c>
      <c r="Z38">
        <v>5</v>
      </c>
      <c r="AA38">
        <v>7.4466705322265597E-2</v>
      </c>
      <c r="AB38">
        <v>61.520753299999797</v>
      </c>
      <c r="AC38">
        <v>91.85</v>
      </c>
    </row>
    <row r="39" spans="1:29" x14ac:dyDescent="0.25">
      <c r="A39">
        <v>6</v>
      </c>
      <c r="B39">
        <v>0.117527097463607</v>
      </c>
      <c r="C39">
        <v>71.462252899999996</v>
      </c>
      <c r="D39">
        <v>92.21</v>
      </c>
      <c r="F39">
        <v>6</v>
      </c>
      <c r="G39">
        <v>6.5687172114848993E-2</v>
      </c>
      <c r="H39">
        <v>66.475452599999898</v>
      </c>
      <c r="I39">
        <v>92.4</v>
      </c>
      <c r="K39">
        <v>6</v>
      </c>
      <c r="L39">
        <v>0.120537236332893</v>
      </c>
      <c r="M39">
        <v>69.804250799999807</v>
      </c>
      <c r="N39">
        <v>91.72</v>
      </c>
      <c r="P39">
        <v>6</v>
      </c>
      <c r="Q39">
        <v>0.183820635080337</v>
      </c>
      <c r="R39">
        <v>64.797291599999795</v>
      </c>
      <c r="S39">
        <v>91.539999999999907</v>
      </c>
      <c r="U39">
        <v>6</v>
      </c>
      <c r="V39">
        <v>0.147754997014999</v>
      </c>
      <c r="W39">
        <v>61.632818899999997</v>
      </c>
      <c r="X39">
        <v>91.74</v>
      </c>
      <c r="Z39">
        <v>6</v>
      </c>
      <c r="AA39">
        <v>4.89928796887397E-2</v>
      </c>
      <c r="AB39">
        <v>61.0763756999999</v>
      </c>
      <c r="AC39">
        <v>91.679999999999893</v>
      </c>
    </row>
    <row r="40" spans="1:29" x14ac:dyDescent="0.25">
      <c r="A40">
        <v>7</v>
      </c>
      <c r="B40">
        <v>8.7970167398452703E-2</v>
      </c>
      <c r="C40">
        <v>71.478870199999903</v>
      </c>
      <c r="D40">
        <v>92.39</v>
      </c>
      <c r="F40">
        <v>7</v>
      </c>
      <c r="G40">
        <v>8.4488824009895297E-2</v>
      </c>
      <c r="H40">
        <v>66.343084699999906</v>
      </c>
      <c r="I40">
        <v>91.77</v>
      </c>
      <c r="K40">
        <v>7</v>
      </c>
      <c r="L40">
        <v>0.112328372895717</v>
      </c>
      <c r="M40">
        <v>70.645568699999998</v>
      </c>
      <c r="N40">
        <v>90.2</v>
      </c>
      <c r="P40">
        <v>7</v>
      </c>
      <c r="Q40">
        <v>6.7173033952712999E-2</v>
      </c>
      <c r="R40">
        <v>64.956956599999998</v>
      </c>
      <c r="S40">
        <v>92.13</v>
      </c>
      <c r="U40">
        <v>7</v>
      </c>
      <c r="V40">
        <v>7.1648828685283605E-2</v>
      </c>
      <c r="W40">
        <v>61.573412099999999</v>
      </c>
      <c r="X40">
        <v>92.479999999999905</v>
      </c>
      <c r="Z40">
        <v>7</v>
      </c>
      <c r="AA40">
        <v>0.15597701072692799</v>
      </c>
      <c r="AB40">
        <v>60.5027004000003</v>
      </c>
      <c r="AC40">
        <v>84.95</v>
      </c>
    </row>
    <row r="41" spans="1:29" x14ac:dyDescent="0.25">
      <c r="A41">
        <v>8</v>
      </c>
      <c r="B41">
        <v>3.3770244568586301E-2</v>
      </c>
      <c r="C41">
        <v>71.185033899999993</v>
      </c>
      <c r="D41">
        <v>92.38</v>
      </c>
      <c r="F41">
        <v>8</v>
      </c>
      <c r="G41">
        <v>7.5132772326469394E-2</v>
      </c>
      <c r="H41">
        <v>66.424566999999996</v>
      </c>
      <c r="I41">
        <v>91.72</v>
      </c>
      <c r="K41">
        <v>8</v>
      </c>
      <c r="L41">
        <v>3.9704393595457001E-2</v>
      </c>
      <c r="M41">
        <v>69.023689099999899</v>
      </c>
      <c r="N41">
        <v>92.47</v>
      </c>
      <c r="P41">
        <v>8</v>
      </c>
      <c r="Q41">
        <v>5.5916536599397597E-2</v>
      </c>
      <c r="R41">
        <v>64.818984800000095</v>
      </c>
      <c r="S41">
        <v>92.53</v>
      </c>
      <c r="U41">
        <v>8</v>
      </c>
      <c r="V41">
        <v>9.5890194177627494E-2</v>
      </c>
      <c r="W41">
        <v>61.581729800000097</v>
      </c>
      <c r="X41">
        <v>91.73</v>
      </c>
      <c r="Z41">
        <v>8</v>
      </c>
      <c r="AA41">
        <v>9.7091808915138203E-2</v>
      </c>
      <c r="AB41">
        <v>60.5171180999996</v>
      </c>
      <c r="AC41">
        <v>89.68</v>
      </c>
    </row>
    <row r="42" spans="1:29" x14ac:dyDescent="0.25">
      <c r="A42">
        <v>9</v>
      </c>
      <c r="B42">
        <v>9.8197467625141102E-2</v>
      </c>
      <c r="C42">
        <v>68.741509599999901</v>
      </c>
      <c r="D42">
        <v>91.95</v>
      </c>
      <c r="F42">
        <v>9</v>
      </c>
      <c r="G42">
        <v>5.7535186409950201E-2</v>
      </c>
      <c r="H42">
        <v>66.348301799999902</v>
      </c>
      <c r="I42">
        <v>90.93</v>
      </c>
      <c r="K42">
        <v>9</v>
      </c>
      <c r="L42">
        <v>1.9476994872093201E-2</v>
      </c>
      <c r="M42">
        <v>70.388621499999701</v>
      </c>
      <c r="N42">
        <v>92.369999999999905</v>
      </c>
      <c r="P42">
        <v>9</v>
      </c>
      <c r="Q42">
        <v>2.5947500020265499E-2</v>
      </c>
      <c r="R42">
        <v>65.879326499999905</v>
      </c>
      <c r="S42">
        <v>92.259999999999906</v>
      </c>
      <c r="U42">
        <v>9</v>
      </c>
      <c r="V42">
        <v>5.7110469788312898E-2</v>
      </c>
      <c r="W42">
        <v>61.309861799999901</v>
      </c>
      <c r="X42">
        <v>92.63</v>
      </c>
      <c r="Z42">
        <v>9</v>
      </c>
      <c r="AA42">
        <v>5.8032918721437399E-2</v>
      </c>
      <c r="AB42">
        <v>61.474275399999897</v>
      </c>
      <c r="AC42">
        <v>88.59</v>
      </c>
    </row>
    <row r="43" spans="1:29" x14ac:dyDescent="0.25">
      <c r="A43">
        <v>10</v>
      </c>
      <c r="B43">
        <v>4.3407399207353502E-2</v>
      </c>
      <c r="C43">
        <v>66.434519199999997</v>
      </c>
      <c r="D43">
        <v>92.46</v>
      </c>
      <c r="F43">
        <v>10</v>
      </c>
      <c r="G43">
        <v>0.10469874739646901</v>
      </c>
      <c r="H43">
        <v>67.474992500000099</v>
      </c>
      <c r="I43">
        <v>91.24</v>
      </c>
      <c r="K43">
        <v>10</v>
      </c>
      <c r="L43">
        <v>2.8238516300916599E-2</v>
      </c>
      <c r="M43">
        <v>70.232147699999999</v>
      </c>
      <c r="N43">
        <v>92.56</v>
      </c>
      <c r="P43">
        <v>10</v>
      </c>
      <c r="Q43">
        <v>4.0384322404861402E-2</v>
      </c>
      <c r="R43">
        <v>63.545545800000099</v>
      </c>
      <c r="S43">
        <v>92.44</v>
      </c>
      <c r="U43">
        <v>10</v>
      </c>
      <c r="V43">
        <v>2.7119344100356099E-2</v>
      </c>
      <c r="W43">
        <v>61.075013600000098</v>
      </c>
      <c r="X43">
        <v>92.759999999999906</v>
      </c>
      <c r="Z43">
        <v>10</v>
      </c>
      <c r="AA43">
        <v>1.08025325462222E-2</v>
      </c>
      <c r="AB43">
        <v>61.222569599999503</v>
      </c>
      <c r="AC43">
        <v>92.64</v>
      </c>
    </row>
    <row r="44" spans="1:29" x14ac:dyDescent="0.25">
      <c r="C44" s="6">
        <f>AVERAGE(C34:C43)</f>
        <v>70.606307249999958</v>
      </c>
      <c r="D44" s="6">
        <f>MAX(D34:D43)</f>
        <v>92.46</v>
      </c>
      <c r="H44" s="6">
        <f>AVERAGE(H34:H43)</f>
        <v>66.569894879999964</v>
      </c>
      <c r="I44" s="6">
        <f>MAX(I34:I43)</f>
        <v>92.4</v>
      </c>
      <c r="M44" s="6">
        <f>AVERAGE(M34:M43)</f>
        <v>68.773772719999883</v>
      </c>
      <c r="N44" s="6">
        <f>MAX(N34:N43)</f>
        <v>92.56</v>
      </c>
      <c r="R44" s="6">
        <f>AVERAGE(R34:R43)</f>
        <v>66.960198379999937</v>
      </c>
      <c r="S44" s="6">
        <f>MAX(S34:S43)</f>
        <v>92.53</v>
      </c>
      <c r="W44" s="6">
        <f>AVERAGE(W34:W43)</f>
        <v>61.514816840000002</v>
      </c>
      <c r="X44" s="6">
        <f>MAX(X34:X43)</f>
        <v>92.759999999999906</v>
      </c>
      <c r="AB44" s="6">
        <f>AVERAGE(AB34:AB43)</f>
        <v>60.954588959999874</v>
      </c>
      <c r="AC44" s="6">
        <f>MAX(AC34:AC43)</f>
        <v>92.64</v>
      </c>
    </row>
    <row r="46" spans="1:29" x14ac:dyDescent="0.25">
      <c r="A46" s="8" t="s">
        <v>29</v>
      </c>
      <c r="B46" s="8"/>
      <c r="C46" s="8"/>
      <c r="D46" s="8"/>
      <c r="F46" s="8" t="s">
        <v>30</v>
      </c>
      <c r="G46" s="8"/>
      <c r="H46" s="8"/>
      <c r="I46" s="8"/>
    </row>
    <row r="47" spans="1:29" x14ac:dyDescent="0.25">
      <c r="A47" t="s">
        <v>0</v>
      </c>
      <c r="B47" t="s">
        <v>17</v>
      </c>
      <c r="C47" t="s">
        <v>18</v>
      </c>
      <c r="D47" t="s">
        <v>19</v>
      </c>
      <c r="F47" t="s">
        <v>0</v>
      </c>
      <c r="G47" t="s">
        <v>17</v>
      </c>
      <c r="H47" t="s">
        <v>18</v>
      </c>
      <c r="I47" t="s">
        <v>19</v>
      </c>
      <c r="L47">
        <v>128</v>
      </c>
      <c r="M47">
        <v>70.605999999999995</v>
      </c>
    </row>
    <row r="48" spans="1:29" x14ac:dyDescent="0.25">
      <c r="A48">
        <v>1</v>
      </c>
      <c r="B48">
        <v>0.184881836175918</v>
      </c>
      <c r="C48">
        <v>61.308628900000201</v>
      </c>
      <c r="D48">
        <v>89.85</v>
      </c>
      <c r="F48">
        <v>1</v>
      </c>
      <c r="G48">
        <v>0.24967934191226901</v>
      </c>
      <c r="H48">
        <v>61.9691714</v>
      </c>
      <c r="I48">
        <v>88.21</v>
      </c>
      <c r="L48">
        <v>135</v>
      </c>
      <c r="M48">
        <v>66.569999999999993</v>
      </c>
    </row>
    <row r="49" spans="1:13" x14ac:dyDescent="0.25">
      <c r="A49">
        <v>2</v>
      </c>
      <c r="B49">
        <v>0.20443543791770899</v>
      </c>
      <c r="C49">
        <v>60.239936399999301</v>
      </c>
      <c r="D49">
        <v>90.74</v>
      </c>
      <c r="F49">
        <v>2</v>
      </c>
      <c r="G49">
        <v>0.20844775438308699</v>
      </c>
      <c r="H49">
        <v>61.974844000000303</v>
      </c>
      <c r="I49">
        <v>86.72</v>
      </c>
      <c r="L49">
        <v>140</v>
      </c>
      <c r="M49">
        <v>68.774000000000001</v>
      </c>
    </row>
    <row r="50" spans="1:13" x14ac:dyDescent="0.25">
      <c r="A50">
        <v>3</v>
      </c>
      <c r="B50">
        <v>0.122781954705715</v>
      </c>
      <c r="C50">
        <v>61.371919600000098</v>
      </c>
      <c r="D50">
        <v>90.6</v>
      </c>
      <c r="F50">
        <v>3</v>
      </c>
      <c r="G50">
        <v>0.18016220629215199</v>
      </c>
      <c r="H50">
        <v>62.522695699999502</v>
      </c>
      <c r="I50">
        <v>91.36</v>
      </c>
      <c r="L50">
        <v>145</v>
      </c>
      <c r="M50">
        <v>66.959999999999994</v>
      </c>
    </row>
    <row r="51" spans="1:13" x14ac:dyDescent="0.25">
      <c r="A51">
        <v>4</v>
      </c>
      <c r="B51">
        <v>0.15614609420299499</v>
      </c>
      <c r="C51">
        <v>61.294186400000399</v>
      </c>
      <c r="D51">
        <v>91.99</v>
      </c>
      <c r="F51">
        <v>4</v>
      </c>
      <c r="G51">
        <v>0.22712522745132399</v>
      </c>
      <c r="H51">
        <v>62.038074600000002</v>
      </c>
      <c r="I51">
        <v>89.9</v>
      </c>
      <c r="L51">
        <v>150</v>
      </c>
      <c r="M51">
        <v>61.515000000000001</v>
      </c>
    </row>
    <row r="52" spans="1:13" x14ac:dyDescent="0.25">
      <c r="A52">
        <v>5</v>
      </c>
      <c r="B52">
        <v>8.3080574870109503E-2</v>
      </c>
      <c r="C52">
        <v>60.801499899999698</v>
      </c>
      <c r="D52">
        <v>92.52</v>
      </c>
      <c r="F52">
        <v>5</v>
      </c>
      <c r="G52">
        <v>8.8046029210090596E-2</v>
      </c>
      <c r="H52">
        <v>62.495369399999603</v>
      </c>
      <c r="I52">
        <v>91.66</v>
      </c>
      <c r="L52">
        <v>155</v>
      </c>
      <c r="M52">
        <v>60.954999999999998</v>
      </c>
    </row>
    <row r="53" spans="1:13" x14ac:dyDescent="0.25">
      <c r="A53">
        <v>6</v>
      </c>
      <c r="B53">
        <v>9.5685698091983795E-2</v>
      </c>
      <c r="C53">
        <v>65.673769699999795</v>
      </c>
      <c r="D53">
        <v>92</v>
      </c>
      <c r="F53">
        <v>6</v>
      </c>
      <c r="G53">
        <v>0.10191561281681</v>
      </c>
      <c r="H53">
        <v>60.769248000000502</v>
      </c>
      <c r="I53">
        <v>92.369999999999905</v>
      </c>
      <c r="L53">
        <v>160</v>
      </c>
      <c r="M53">
        <v>62.222000000000001</v>
      </c>
    </row>
    <row r="54" spans="1:13" x14ac:dyDescent="0.25">
      <c r="A54">
        <v>7</v>
      </c>
      <c r="B54">
        <v>5.0367195159196798E-2</v>
      </c>
      <c r="C54">
        <v>64.577542900000395</v>
      </c>
      <c r="D54">
        <v>92.73</v>
      </c>
      <c r="F54">
        <v>7</v>
      </c>
      <c r="G54">
        <v>0.105014070868492</v>
      </c>
      <c r="H54">
        <v>60.700152499999597</v>
      </c>
      <c r="I54">
        <v>91.17</v>
      </c>
      <c r="L54">
        <v>165</v>
      </c>
      <c r="M54">
        <v>61.459000000000003</v>
      </c>
    </row>
    <row r="55" spans="1:13" x14ac:dyDescent="0.25">
      <c r="A55">
        <v>8</v>
      </c>
      <c r="B55">
        <v>4.68763187527656E-2</v>
      </c>
      <c r="C55">
        <v>62.205550199999301</v>
      </c>
      <c r="D55">
        <v>92.35</v>
      </c>
      <c r="F55">
        <v>8</v>
      </c>
      <c r="G55">
        <v>1.8241129815578402E-2</v>
      </c>
      <c r="H55">
        <v>60.822814899999599</v>
      </c>
      <c r="I55">
        <v>91.32</v>
      </c>
    </row>
    <row r="56" spans="1:13" x14ac:dyDescent="0.25">
      <c r="A56">
        <v>9</v>
      </c>
      <c r="B56">
        <v>2.49639842659235E-2</v>
      </c>
      <c r="C56">
        <v>62.431680399999998</v>
      </c>
      <c r="D56">
        <v>92.789999999999907</v>
      </c>
      <c r="F56">
        <v>9</v>
      </c>
      <c r="G56">
        <v>0.12894321978092099</v>
      </c>
      <c r="H56">
        <v>60.6388584999995</v>
      </c>
      <c r="I56">
        <v>90.97</v>
      </c>
    </row>
    <row r="57" spans="1:13" x14ac:dyDescent="0.25">
      <c r="A57">
        <v>10</v>
      </c>
      <c r="B57">
        <v>2.70855613052845E-2</v>
      </c>
      <c r="C57">
        <v>62.310696200000102</v>
      </c>
      <c r="D57">
        <v>92.51</v>
      </c>
      <c r="F57">
        <v>10</v>
      </c>
      <c r="G57">
        <v>6.18970058858394E-2</v>
      </c>
      <c r="H57">
        <v>60.655412200000598</v>
      </c>
      <c r="I57">
        <v>91.979999999999905</v>
      </c>
    </row>
    <row r="58" spans="1:13" x14ac:dyDescent="0.25">
      <c r="C58" s="6">
        <f>AVERAGE(C48:C57)</f>
        <v>62.221541059999922</v>
      </c>
      <c r="D58" s="6">
        <f>MAX(D48:D57)</f>
        <v>92.789999999999907</v>
      </c>
      <c r="H58" s="6">
        <f>AVERAGE(H48:H57)</f>
        <v>61.458664119999924</v>
      </c>
      <c r="I58" s="6">
        <f>MAX(I48:I57)</f>
        <v>92.369999999999905</v>
      </c>
    </row>
  </sheetData>
  <mergeCells count="14">
    <mergeCell ref="A46:D46"/>
    <mergeCell ref="F46:I46"/>
    <mergeCell ref="Z1:AC1"/>
    <mergeCell ref="F32:I32"/>
    <mergeCell ref="A32:D32"/>
    <mergeCell ref="K32:N32"/>
    <mergeCell ref="P32:S32"/>
    <mergeCell ref="U32:X32"/>
    <mergeCell ref="Z32:AC32"/>
    <mergeCell ref="A1:D1"/>
    <mergeCell ref="F1:I1"/>
    <mergeCell ref="K1:N1"/>
    <mergeCell ref="P1:S1"/>
    <mergeCell ref="U1:X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6E15B-4509-47B3-9AC5-686D5F1D8334}">
  <dimension ref="A1:G96"/>
  <sheetViews>
    <sheetView workbookViewId="0">
      <selection activeCell="G31" sqref="G31"/>
    </sheetView>
  </sheetViews>
  <sheetFormatPr defaultRowHeight="15" x14ac:dyDescent="0.25"/>
  <sheetData>
    <row r="1" spans="1:7" x14ac:dyDescent="0.25">
      <c r="A1" t="s">
        <v>31</v>
      </c>
      <c r="F1" t="s">
        <v>35</v>
      </c>
    </row>
    <row r="2" spans="1:7" x14ac:dyDescent="0.25">
      <c r="A2" t="s">
        <v>0</v>
      </c>
      <c r="B2" t="s">
        <v>17</v>
      </c>
      <c r="C2" t="s">
        <v>18</v>
      </c>
      <c r="D2" t="s">
        <v>19</v>
      </c>
      <c r="F2">
        <v>0</v>
      </c>
      <c r="G2">
        <v>68.196782290000499</v>
      </c>
    </row>
    <row r="3" spans="1:7" x14ac:dyDescent="0.25">
      <c r="A3">
        <v>1</v>
      </c>
      <c r="B3">
        <v>0.370651215314865</v>
      </c>
      <c r="C3">
        <v>69.784660500001294</v>
      </c>
      <c r="D3">
        <v>81.73</v>
      </c>
      <c r="F3">
        <v>1</v>
      </c>
      <c r="G3">
        <v>58.967188070001399</v>
      </c>
    </row>
    <row r="4" spans="1:7" x14ac:dyDescent="0.25">
      <c r="A4">
        <v>2</v>
      </c>
      <c r="B4">
        <v>0.24211141467094399</v>
      </c>
      <c r="C4">
        <v>68.904190799999895</v>
      </c>
      <c r="D4">
        <v>84.39</v>
      </c>
      <c r="F4">
        <v>2</v>
      </c>
      <c r="G4">
        <v>59.385094880001226</v>
      </c>
    </row>
    <row r="5" spans="1:7" x14ac:dyDescent="0.25">
      <c r="A5">
        <v>3</v>
      </c>
      <c r="B5">
        <v>3.2519601285457597E-2</v>
      </c>
      <c r="C5">
        <v>68.812596600000603</v>
      </c>
      <c r="D5">
        <v>90.5</v>
      </c>
      <c r="F5">
        <v>3</v>
      </c>
      <c r="G5">
        <v>57.628462190001983</v>
      </c>
    </row>
    <row r="6" spans="1:7" x14ac:dyDescent="0.25">
      <c r="A6">
        <v>4</v>
      </c>
      <c r="B6">
        <v>0.53703808784484797</v>
      </c>
      <c r="C6">
        <v>68.9072918000019</v>
      </c>
      <c r="D6">
        <v>82.22</v>
      </c>
      <c r="F6">
        <v>4</v>
      </c>
      <c r="G6">
        <v>57.03148821000282</v>
      </c>
    </row>
    <row r="7" spans="1:7" x14ac:dyDescent="0.25">
      <c r="A7">
        <v>5</v>
      </c>
      <c r="B7">
        <v>0.12089767307043001</v>
      </c>
      <c r="C7">
        <v>68.757802200001606</v>
      </c>
      <c r="D7">
        <v>83.11</v>
      </c>
      <c r="F7">
        <v>5</v>
      </c>
      <c r="G7">
        <v>62.550288089999889</v>
      </c>
    </row>
    <row r="8" spans="1:7" x14ac:dyDescent="0.25">
      <c r="A8">
        <v>6</v>
      </c>
      <c r="B8">
        <v>0.17664393782615601</v>
      </c>
      <c r="C8">
        <v>68.812916000002502</v>
      </c>
      <c r="D8">
        <v>87.7</v>
      </c>
      <c r="F8">
        <v>6</v>
      </c>
      <c r="G8">
        <v>57.84932312999949</v>
      </c>
    </row>
    <row r="9" spans="1:7" x14ac:dyDescent="0.25">
      <c r="A9">
        <v>7</v>
      </c>
      <c r="B9">
        <v>4.5714367181062698E-2</v>
      </c>
      <c r="C9">
        <v>68.729509500000802</v>
      </c>
      <c r="D9">
        <v>90.89</v>
      </c>
    </row>
    <row r="10" spans="1:7" x14ac:dyDescent="0.25">
      <c r="A10">
        <v>8</v>
      </c>
      <c r="B10">
        <v>1.8294323235750198E-2</v>
      </c>
      <c r="C10">
        <v>68.745958799998306</v>
      </c>
      <c r="D10">
        <v>92.17</v>
      </c>
    </row>
    <row r="11" spans="1:7" x14ac:dyDescent="0.25">
      <c r="A11">
        <v>9</v>
      </c>
      <c r="B11">
        <v>1.41176041215658E-2</v>
      </c>
      <c r="C11">
        <v>66.196100200002505</v>
      </c>
      <c r="D11">
        <v>92.12</v>
      </c>
    </row>
    <row r="12" spans="1:7" x14ac:dyDescent="0.25">
      <c r="A12">
        <v>10</v>
      </c>
      <c r="B12">
        <v>1.8946733325719799E-2</v>
      </c>
      <c r="C12">
        <v>64.316796499995604</v>
      </c>
      <c r="D12">
        <v>91.979999999999905</v>
      </c>
    </row>
    <row r="13" spans="1:7" x14ac:dyDescent="0.25">
      <c r="C13">
        <f>AVERAGE(C3:C12)</f>
        <v>68.196782290000499</v>
      </c>
      <c r="D13">
        <f>MAX(D3:D12)</f>
        <v>92.17</v>
      </c>
    </row>
    <row r="15" spans="1:7" x14ac:dyDescent="0.25">
      <c r="A15" t="s">
        <v>32</v>
      </c>
    </row>
    <row r="16" spans="1:7" x14ac:dyDescent="0.25">
      <c r="A16" t="s">
        <v>0</v>
      </c>
      <c r="B16" t="s">
        <v>17</v>
      </c>
      <c r="C16" t="s">
        <v>18</v>
      </c>
      <c r="D16" t="s">
        <v>19</v>
      </c>
    </row>
    <row r="17" spans="1:4" x14ac:dyDescent="0.25">
      <c r="A17">
        <v>1</v>
      </c>
      <c r="B17">
        <v>0.47066721320152199</v>
      </c>
      <c r="C17">
        <v>56.645090899997697</v>
      </c>
      <c r="D17">
        <v>64.819999999999993</v>
      </c>
    </row>
    <row r="18" spans="1:4" x14ac:dyDescent="0.25">
      <c r="A18">
        <v>2</v>
      </c>
      <c r="B18">
        <v>0.84878563880920399</v>
      </c>
      <c r="C18">
        <v>57.433337500005997</v>
      </c>
      <c r="D18">
        <v>60.65</v>
      </c>
    </row>
    <row r="19" spans="1:4" x14ac:dyDescent="0.25">
      <c r="A19">
        <v>3</v>
      </c>
      <c r="B19">
        <v>0.18139737844467099</v>
      </c>
      <c r="C19">
        <v>57.760906300005402</v>
      </c>
      <c r="D19">
        <v>86.99</v>
      </c>
    </row>
    <row r="20" spans="1:4" x14ac:dyDescent="0.25">
      <c r="A20">
        <v>4</v>
      </c>
      <c r="B20">
        <v>0.27639973163604697</v>
      </c>
      <c r="C20">
        <v>56.962820400003601</v>
      </c>
      <c r="D20">
        <v>87.89</v>
      </c>
    </row>
    <row r="21" spans="1:4" x14ac:dyDescent="0.25">
      <c r="A21">
        <v>5</v>
      </c>
      <c r="B21">
        <v>0.365618586540222</v>
      </c>
      <c r="C21">
        <v>57.5235375999982</v>
      </c>
      <c r="D21">
        <v>86.76</v>
      </c>
    </row>
    <row r="22" spans="1:4" x14ac:dyDescent="0.25">
      <c r="A22">
        <v>6</v>
      </c>
      <c r="B22">
        <v>0.129766926169395</v>
      </c>
      <c r="C22">
        <v>57.137670000003702</v>
      </c>
      <c r="D22">
        <v>87.7</v>
      </c>
    </row>
    <row r="23" spans="1:4" x14ac:dyDescent="0.25">
      <c r="A23">
        <v>7</v>
      </c>
      <c r="B23">
        <v>6.7582428455352696E-3</v>
      </c>
      <c r="C23">
        <v>61.787919100002902</v>
      </c>
      <c r="D23">
        <v>92.64</v>
      </c>
    </row>
    <row r="24" spans="1:4" x14ac:dyDescent="0.25">
      <c r="A24">
        <v>8</v>
      </c>
      <c r="B24">
        <v>1.8510056659579201E-2</v>
      </c>
      <c r="C24">
        <v>61.453484300000099</v>
      </c>
      <c r="D24">
        <v>92.23</v>
      </c>
    </row>
    <row r="25" spans="1:4" x14ac:dyDescent="0.25">
      <c r="A25">
        <v>9</v>
      </c>
      <c r="B25">
        <v>0.111792378127574</v>
      </c>
      <c r="C25">
        <v>61.467803300001798</v>
      </c>
      <c r="D25">
        <v>89.01</v>
      </c>
    </row>
    <row r="26" spans="1:4" x14ac:dyDescent="0.25">
      <c r="A26">
        <v>10</v>
      </c>
      <c r="B26">
        <v>4.4303063303232103E-2</v>
      </c>
      <c r="C26">
        <v>61.499311299994503</v>
      </c>
      <c r="D26">
        <v>91.149999999999906</v>
      </c>
    </row>
    <row r="27" spans="1:4" x14ac:dyDescent="0.25">
      <c r="C27">
        <f>AVERAGE(C17:C26)</f>
        <v>58.967188070001399</v>
      </c>
      <c r="D27">
        <f>MAX(D17:D26)</f>
        <v>92.64</v>
      </c>
    </row>
    <row r="29" spans="1:4" x14ac:dyDescent="0.25">
      <c r="A29" t="s">
        <v>33</v>
      </c>
    </row>
    <row r="30" spans="1:4" x14ac:dyDescent="0.25">
      <c r="A30" t="s">
        <v>0</v>
      </c>
      <c r="B30" t="s">
        <v>17</v>
      </c>
      <c r="C30" t="s">
        <v>18</v>
      </c>
      <c r="D30" t="s">
        <v>19</v>
      </c>
    </row>
    <row r="31" spans="1:4" x14ac:dyDescent="0.25">
      <c r="A31">
        <v>1</v>
      </c>
      <c r="B31">
        <v>0.47137528657913202</v>
      </c>
      <c r="C31">
        <v>61.2463500000012</v>
      </c>
      <c r="D31">
        <v>66.459999999999994</v>
      </c>
    </row>
    <row r="32" spans="1:4" x14ac:dyDescent="0.25">
      <c r="A32">
        <v>2</v>
      </c>
      <c r="B32">
        <v>0.73378843069076505</v>
      </c>
      <c r="C32">
        <v>61.067144799999298</v>
      </c>
      <c r="D32">
        <v>46.2</v>
      </c>
    </row>
    <row r="33" spans="1:4" x14ac:dyDescent="0.25">
      <c r="A33">
        <v>3</v>
      </c>
      <c r="B33">
        <v>0.88991492986678999</v>
      </c>
      <c r="C33">
        <v>60.557210800005102</v>
      </c>
      <c r="D33">
        <v>72.08</v>
      </c>
    </row>
    <row r="34" spans="1:4" x14ac:dyDescent="0.25">
      <c r="A34">
        <v>4</v>
      </c>
      <c r="B34">
        <v>0.14195758104324299</v>
      </c>
      <c r="C34">
        <v>61.542035600003103</v>
      </c>
      <c r="D34">
        <v>91.09</v>
      </c>
    </row>
    <row r="35" spans="1:4" x14ac:dyDescent="0.25">
      <c r="A35">
        <v>5</v>
      </c>
      <c r="B35">
        <v>2.73796282708644E-2</v>
      </c>
      <c r="C35">
        <v>61.652829699996801</v>
      </c>
      <c r="D35">
        <v>91.83</v>
      </c>
    </row>
    <row r="36" spans="1:4" x14ac:dyDescent="0.25">
      <c r="A36">
        <v>6</v>
      </c>
      <c r="B36">
        <v>0.30076989531517001</v>
      </c>
      <c r="C36">
        <v>59.476185899999102</v>
      </c>
      <c r="D36">
        <v>82.01</v>
      </c>
    </row>
    <row r="37" spans="1:4" x14ac:dyDescent="0.25">
      <c r="A37">
        <v>7</v>
      </c>
      <c r="B37">
        <v>5.7903598994016599E-2</v>
      </c>
      <c r="C37">
        <v>57.087424100005499</v>
      </c>
      <c r="D37">
        <v>91.12</v>
      </c>
    </row>
    <row r="38" spans="1:4" x14ac:dyDescent="0.25">
      <c r="A38">
        <v>8</v>
      </c>
      <c r="B38">
        <v>0.27566349506378102</v>
      </c>
      <c r="C38">
        <v>57.143764500004103</v>
      </c>
      <c r="D38">
        <v>86.13</v>
      </c>
    </row>
    <row r="39" spans="1:4" x14ac:dyDescent="0.25">
      <c r="A39">
        <v>9</v>
      </c>
      <c r="B39">
        <v>0.140072956681251</v>
      </c>
      <c r="C39">
        <v>57.057941899998603</v>
      </c>
      <c r="D39">
        <v>83.16</v>
      </c>
    </row>
    <row r="40" spans="1:4" x14ac:dyDescent="0.25">
      <c r="A40">
        <v>10</v>
      </c>
      <c r="B40">
        <v>0.23433855175971899</v>
      </c>
      <c r="C40">
        <v>57.0200614999994</v>
      </c>
      <c r="D40">
        <v>81.81</v>
      </c>
    </row>
    <row r="41" spans="1:4" x14ac:dyDescent="0.25">
      <c r="C41">
        <f>AVERAGE(C31:C40)</f>
        <v>59.385094880001226</v>
      </c>
      <c r="D41">
        <f>MAX(D31:D40)</f>
        <v>91.83</v>
      </c>
    </row>
    <row r="43" spans="1:4" x14ac:dyDescent="0.25">
      <c r="A43" t="s">
        <v>34</v>
      </c>
    </row>
    <row r="44" spans="1:4" x14ac:dyDescent="0.25">
      <c r="A44" t="s">
        <v>0</v>
      </c>
      <c r="B44" t="s">
        <v>17</v>
      </c>
      <c r="C44" t="s">
        <v>18</v>
      </c>
      <c r="D44" t="s">
        <v>19</v>
      </c>
    </row>
    <row r="45" spans="1:4" x14ac:dyDescent="0.25">
      <c r="A45">
        <v>1</v>
      </c>
      <c r="B45">
        <v>1.0441044569015501</v>
      </c>
      <c r="C45">
        <v>56.6785425999987</v>
      </c>
      <c r="D45">
        <v>77.02</v>
      </c>
    </row>
    <row r="46" spans="1:4" x14ac:dyDescent="0.25">
      <c r="A46">
        <v>2</v>
      </c>
      <c r="B46">
        <v>0.254246205091476</v>
      </c>
      <c r="C46">
        <v>57.851260600000302</v>
      </c>
      <c r="D46">
        <v>85.16</v>
      </c>
    </row>
    <row r="47" spans="1:4" x14ac:dyDescent="0.25">
      <c r="A47">
        <v>3</v>
      </c>
      <c r="B47">
        <v>0.28667852282524098</v>
      </c>
      <c r="C47">
        <v>59.661319600003402</v>
      </c>
      <c r="D47">
        <v>83.85</v>
      </c>
    </row>
    <row r="48" spans="1:4" x14ac:dyDescent="0.25">
      <c r="A48">
        <v>4</v>
      </c>
      <c r="B48">
        <v>0.39899471402168202</v>
      </c>
      <c r="C48">
        <v>61.937678500005802</v>
      </c>
      <c r="D48">
        <v>77.539999999999907</v>
      </c>
    </row>
    <row r="49" spans="1:4" x14ac:dyDescent="0.25">
      <c r="A49">
        <v>5</v>
      </c>
      <c r="B49">
        <v>6.4701341092586503E-2</v>
      </c>
      <c r="C49">
        <v>56.6674265000037</v>
      </c>
      <c r="D49">
        <v>90.06</v>
      </c>
    </row>
    <row r="50" spans="1:4" x14ac:dyDescent="0.25">
      <c r="A50">
        <v>6</v>
      </c>
      <c r="B50">
        <v>0.22886827588081299</v>
      </c>
      <c r="C50">
        <v>56.683645999997601</v>
      </c>
      <c r="D50">
        <v>87.06</v>
      </c>
    </row>
    <row r="51" spans="1:4" x14ac:dyDescent="0.25">
      <c r="A51">
        <v>7</v>
      </c>
      <c r="B51">
        <v>0.137382566928863</v>
      </c>
      <c r="C51">
        <v>56.722995300005998</v>
      </c>
      <c r="D51">
        <v>89.37</v>
      </c>
    </row>
    <row r="52" spans="1:4" x14ac:dyDescent="0.25">
      <c r="A52">
        <v>8</v>
      </c>
      <c r="B52">
        <v>2.4232435971498399E-2</v>
      </c>
      <c r="C52">
        <v>56.675552600005098</v>
      </c>
      <c r="D52">
        <v>92.6</v>
      </c>
    </row>
    <row r="53" spans="1:4" x14ac:dyDescent="0.25">
      <c r="A53">
        <v>9</v>
      </c>
      <c r="B53">
        <v>7.4388526380062103E-2</v>
      </c>
      <c r="C53">
        <v>56.713364800001699</v>
      </c>
      <c r="D53">
        <v>88.53</v>
      </c>
    </row>
    <row r="54" spans="1:4" x14ac:dyDescent="0.25">
      <c r="A54">
        <v>10</v>
      </c>
      <c r="B54">
        <v>9.8289456218480994E-3</v>
      </c>
      <c r="C54">
        <v>56.692835399997399</v>
      </c>
      <c r="D54">
        <v>92.69</v>
      </c>
    </row>
    <row r="55" spans="1:4" x14ac:dyDescent="0.25">
      <c r="C55">
        <f>AVERAGE(C45:C54)</f>
        <v>57.628462190001983</v>
      </c>
      <c r="D55">
        <f>MAX(D45:D54)</f>
        <v>92.69</v>
      </c>
    </row>
    <row r="57" spans="1:4" x14ac:dyDescent="0.25">
      <c r="A57" t="s">
        <v>36</v>
      </c>
    </row>
    <row r="58" spans="1:4" x14ac:dyDescent="0.25">
      <c r="A58" t="s">
        <v>0</v>
      </c>
      <c r="B58" t="s">
        <v>17</v>
      </c>
      <c r="C58" t="s">
        <v>18</v>
      </c>
      <c r="D58" t="s">
        <v>19</v>
      </c>
    </row>
    <row r="59" spans="1:4" x14ac:dyDescent="0.25">
      <c r="A59">
        <v>1</v>
      </c>
      <c r="B59">
        <v>0.19091258943080899</v>
      </c>
      <c r="C59">
        <v>55.692484000006502</v>
      </c>
      <c r="D59">
        <v>74.63</v>
      </c>
    </row>
    <row r="60" spans="1:4" x14ac:dyDescent="0.25">
      <c r="A60">
        <v>2</v>
      </c>
      <c r="B60">
        <v>0.45477321743965099</v>
      </c>
      <c r="C60">
        <v>57.501803600003697</v>
      </c>
      <c r="D60">
        <v>76.97</v>
      </c>
    </row>
    <row r="61" spans="1:4" x14ac:dyDescent="0.25">
      <c r="A61">
        <v>3</v>
      </c>
      <c r="B61">
        <v>0.19864949584007199</v>
      </c>
      <c r="C61">
        <v>55.750505500000102</v>
      </c>
      <c r="D61">
        <v>88.29</v>
      </c>
    </row>
    <row r="62" spans="1:4" x14ac:dyDescent="0.25">
      <c r="A62">
        <v>4</v>
      </c>
      <c r="B62">
        <v>0.12480286508798499</v>
      </c>
      <c r="C62">
        <v>56.799029800000397</v>
      </c>
      <c r="D62">
        <v>89.55</v>
      </c>
    </row>
    <row r="63" spans="1:4" x14ac:dyDescent="0.25">
      <c r="A63">
        <v>5</v>
      </c>
      <c r="B63">
        <v>0.38699731230735701</v>
      </c>
      <c r="C63">
        <v>56.779310400001101</v>
      </c>
      <c r="D63">
        <v>83.16</v>
      </c>
    </row>
    <row r="64" spans="1:4" x14ac:dyDescent="0.25">
      <c r="A64">
        <v>6</v>
      </c>
      <c r="B64">
        <v>6.08894415199756E-2</v>
      </c>
      <c r="C64">
        <v>56.799056200004998</v>
      </c>
      <c r="D64">
        <v>91.039999999999907</v>
      </c>
    </row>
    <row r="65" spans="1:4" x14ac:dyDescent="0.25">
      <c r="A65">
        <v>7</v>
      </c>
      <c r="B65">
        <v>0.13220112025737699</v>
      </c>
      <c r="C65">
        <v>56.995799500000402</v>
      </c>
      <c r="D65">
        <v>88.28</v>
      </c>
    </row>
    <row r="66" spans="1:4" x14ac:dyDescent="0.25">
      <c r="A66">
        <v>8</v>
      </c>
      <c r="B66">
        <v>7.5908146798610604E-2</v>
      </c>
      <c r="C66">
        <v>56.7336676000049</v>
      </c>
      <c r="D66">
        <v>89.37</v>
      </c>
    </row>
    <row r="67" spans="1:4" x14ac:dyDescent="0.25">
      <c r="A67">
        <v>9</v>
      </c>
      <c r="B67">
        <v>0.11263818293809801</v>
      </c>
      <c r="C67">
        <v>59.152371300006003</v>
      </c>
      <c r="D67">
        <v>85.54</v>
      </c>
    </row>
    <row r="68" spans="1:4" x14ac:dyDescent="0.25">
      <c r="A68">
        <v>10</v>
      </c>
      <c r="B68">
        <v>3.1378439161926499E-3</v>
      </c>
      <c r="C68">
        <v>58.110854200000098</v>
      </c>
      <c r="D68">
        <v>92.62</v>
      </c>
    </row>
    <row r="69" spans="1:4" x14ac:dyDescent="0.25">
      <c r="C69">
        <f>AVERAGE(C59:C68)</f>
        <v>57.03148821000282</v>
      </c>
      <c r="D69">
        <f>MAX(D59:D68)</f>
        <v>92.62</v>
      </c>
    </row>
    <row r="71" spans="1:4" x14ac:dyDescent="0.25">
      <c r="A71" t="s">
        <v>37</v>
      </c>
    </row>
    <row r="72" spans="1:4" x14ac:dyDescent="0.25">
      <c r="A72" t="s">
        <v>0</v>
      </c>
      <c r="B72" t="s">
        <v>17</v>
      </c>
      <c r="C72" t="s">
        <v>18</v>
      </c>
      <c r="D72" t="s">
        <v>19</v>
      </c>
    </row>
    <row r="73" spans="1:4" x14ac:dyDescent="0.25">
      <c r="A73">
        <v>1</v>
      </c>
      <c r="B73">
        <v>0.17945334315299899</v>
      </c>
      <c r="C73">
        <v>62.189246400004699</v>
      </c>
      <c r="D73">
        <v>79.16</v>
      </c>
    </row>
    <row r="74" spans="1:4" x14ac:dyDescent="0.25">
      <c r="A74">
        <v>2</v>
      </c>
      <c r="B74">
        <v>0.22332532703876401</v>
      </c>
      <c r="C74">
        <v>62.649136100000703</v>
      </c>
      <c r="D74">
        <v>80.430000000000007</v>
      </c>
    </row>
    <row r="75" spans="1:4" x14ac:dyDescent="0.25">
      <c r="A75">
        <v>3</v>
      </c>
      <c r="B75">
        <v>0.23134516179561601</v>
      </c>
      <c r="C75">
        <v>61.572188799997001</v>
      </c>
      <c r="D75">
        <v>84.73</v>
      </c>
    </row>
    <row r="76" spans="1:4" x14ac:dyDescent="0.25">
      <c r="A76">
        <v>4</v>
      </c>
      <c r="B76">
        <v>0.187234967947006</v>
      </c>
      <c r="C76">
        <v>62.574751399995797</v>
      </c>
      <c r="D76">
        <v>87.949999999999903</v>
      </c>
    </row>
    <row r="77" spans="1:4" x14ac:dyDescent="0.25">
      <c r="A77">
        <v>5</v>
      </c>
      <c r="B77">
        <v>0.12945453822612699</v>
      </c>
      <c r="C77">
        <v>62.823195299999497</v>
      </c>
      <c r="D77">
        <v>83.74</v>
      </c>
    </row>
    <row r="78" spans="1:4" x14ac:dyDescent="0.25">
      <c r="A78">
        <v>6</v>
      </c>
      <c r="B78">
        <v>0.35792085528373702</v>
      </c>
      <c r="C78">
        <v>62.708282300001798</v>
      </c>
      <c r="D78">
        <v>76.400000000000006</v>
      </c>
    </row>
    <row r="79" spans="1:4" x14ac:dyDescent="0.25">
      <c r="A79">
        <v>7</v>
      </c>
      <c r="B79">
        <v>3.3928755670785897E-2</v>
      </c>
      <c r="C79">
        <v>62.748738400005003</v>
      </c>
      <c r="D79">
        <v>92.67</v>
      </c>
    </row>
    <row r="80" spans="1:4" x14ac:dyDescent="0.25">
      <c r="A80">
        <v>8</v>
      </c>
      <c r="B80">
        <v>3.9811201393604202E-2</v>
      </c>
      <c r="C80">
        <v>62.737295200000503</v>
      </c>
      <c r="D80">
        <v>91.91</v>
      </c>
    </row>
    <row r="81" spans="1:4" x14ac:dyDescent="0.25">
      <c r="A81">
        <v>9</v>
      </c>
      <c r="B81">
        <v>8.3141969516873308E-3</v>
      </c>
      <c r="C81">
        <v>62.7897938999958</v>
      </c>
      <c r="D81">
        <v>92.54</v>
      </c>
    </row>
    <row r="82" spans="1:4" x14ac:dyDescent="0.25">
      <c r="A82">
        <v>10</v>
      </c>
      <c r="B82">
        <v>1.3585891574621201E-3</v>
      </c>
      <c r="C82">
        <v>62.710253099998198</v>
      </c>
      <c r="D82">
        <v>92.77</v>
      </c>
    </row>
    <row r="83" spans="1:4" x14ac:dyDescent="0.25">
      <c r="C83">
        <f>AVERAGE(C73:C82)</f>
        <v>62.550288089999889</v>
      </c>
      <c r="D83">
        <f>MAX(D73:D82)</f>
        <v>92.77</v>
      </c>
    </row>
    <row r="85" spans="1:4" x14ac:dyDescent="0.25">
      <c r="A85" t="s">
        <v>38</v>
      </c>
      <c r="B85" t="s">
        <v>17</v>
      </c>
      <c r="C85" t="s">
        <v>18</v>
      </c>
      <c r="D85" t="s">
        <v>19</v>
      </c>
    </row>
    <row r="86" spans="1:4" x14ac:dyDescent="0.25">
      <c r="A86">
        <v>1</v>
      </c>
      <c r="B86">
        <v>0.101931527256965</v>
      </c>
      <c r="C86">
        <v>56.4950802000021</v>
      </c>
      <c r="D86">
        <v>84.19</v>
      </c>
    </row>
    <row r="87" spans="1:4" x14ac:dyDescent="0.25">
      <c r="A87">
        <v>2</v>
      </c>
      <c r="B87">
        <v>0.23187568783759999</v>
      </c>
      <c r="C87">
        <v>57.839560000000297</v>
      </c>
      <c r="D87">
        <v>81.23</v>
      </c>
    </row>
    <row r="88" spans="1:4" x14ac:dyDescent="0.25">
      <c r="A88">
        <v>3</v>
      </c>
      <c r="B88">
        <v>0.31091070175170898</v>
      </c>
      <c r="C88">
        <v>58.109898599999703</v>
      </c>
      <c r="D88">
        <v>78.83</v>
      </c>
    </row>
    <row r="89" spans="1:4" x14ac:dyDescent="0.25">
      <c r="A89">
        <v>4</v>
      </c>
      <c r="B89">
        <v>0.13531962037086401</v>
      </c>
      <c r="C89">
        <v>57.923574300002599</v>
      </c>
      <c r="D89">
        <v>80.989999999999995</v>
      </c>
    </row>
    <row r="90" spans="1:4" x14ac:dyDescent="0.25">
      <c r="A90">
        <v>5</v>
      </c>
      <c r="B90">
        <v>7.1386694908142007E-2</v>
      </c>
      <c r="C90">
        <v>57.978231099994403</v>
      </c>
      <c r="D90">
        <v>90.22</v>
      </c>
    </row>
    <row r="91" spans="1:4" x14ac:dyDescent="0.25">
      <c r="A91">
        <v>6</v>
      </c>
      <c r="B91">
        <v>5.0464536994695601E-2</v>
      </c>
      <c r="C91">
        <v>58.162020399999101</v>
      </c>
      <c r="D91">
        <v>91.539999999999907</v>
      </c>
    </row>
    <row r="92" spans="1:4" x14ac:dyDescent="0.25">
      <c r="A92">
        <v>7</v>
      </c>
      <c r="B92">
        <v>0.27460202574729897</v>
      </c>
      <c r="C92">
        <v>58.050181200000203</v>
      </c>
      <c r="D92">
        <v>79.67</v>
      </c>
    </row>
    <row r="93" spans="1:4" x14ac:dyDescent="0.25">
      <c r="A93">
        <v>8</v>
      </c>
      <c r="B93">
        <v>0.130777448415756</v>
      </c>
      <c r="C93">
        <v>58.128403800001202</v>
      </c>
      <c r="D93">
        <v>86.21</v>
      </c>
    </row>
    <row r="94" spans="1:4" x14ac:dyDescent="0.25">
      <c r="A94">
        <v>9</v>
      </c>
      <c r="B94">
        <v>1.41874570399522E-2</v>
      </c>
      <c r="C94">
        <v>57.980849799998303</v>
      </c>
      <c r="D94">
        <v>92.62</v>
      </c>
    </row>
    <row r="95" spans="1:4" x14ac:dyDescent="0.25">
      <c r="A95">
        <v>10</v>
      </c>
      <c r="B95">
        <v>9.9478125572204507E-2</v>
      </c>
      <c r="C95">
        <v>57.825431899997</v>
      </c>
      <c r="D95">
        <v>80.67</v>
      </c>
    </row>
    <row r="96" spans="1:4" x14ac:dyDescent="0.25">
      <c r="C96">
        <f>AVERAGE(C86:C95)</f>
        <v>57.84932312999949</v>
      </c>
      <c r="D96">
        <f>MAX(D86:D95)</f>
        <v>92.62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76AF-7C52-4D7D-A0F5-FFC3087748F5}">
  <dimension ref="A1:G55"/>
  <sheetViews>
    <sheetView workbookViewId="0">
      <selection activeCell="G27" sqref="G27"/>
    </sheetView>
  </sheetViews>
  <sheetFormatPr defaultRowHeight="15" x14ac:dyDescent="0.25"/>
  <sheetData>
    <row r="1" spans="1:7" x14ac:dyDescent="0.25">
      <c r="A1" t="s">
        <v>39</v>
      </c>
    </row>
    <row r="2" spans="1:7" x14ac:dyDescent="0.25">
      <c r="A2" t="s">
        <v>0</v>
      </c>
      <c r="B2" t="s">
        <v>17</v>
      </c>
      <c r="C2" t="s">
        <v>18</v>
      </c>
      <c r="D2" t="s">
        <v>19</v>
      </c>
      <c r="F2" t="s">
        <v>43</v>
      </c>
    </row>
    <row r="3" spans="1:7" x14ac:dyDescent="0.25">
      <c r="A3">
        <v>1</v>
      </c>
      <c r="B3">
        <v>0.67294669151306097</v>
      </c>
      <c r="C3">
        <v>61.681156099999498</v>
      </c>
      <c r="D3">
        <v>50.28</v>
      </c>
      <c r="F3">
        <v>96</v>
      </c>
      <c r="G3">
        <v>60.742105290001156</v>
      </c>
    </row>
    <row r="4" spans="1:7" x14ac:dyDescent="0.25">
      <c r="A4">
        <v>2</v>
      </c>
      <c r="B4">
        <v>0.49018856883049</v>
      </c>
      <c r="C4">
        <v>61.010961899999501</v>
      </c>
      <c r="D4">
        <v>46.39</v>
      </c>
      <c r="F4">
        <v>72</v>
      </c>
      <c r="G4">
        <v>45.897904029998557</v>
      </c>
    </row>
    <row r="5" spans="1:7" x14ac:dyDescent="0.25">
      <c r="A5">
        <v>3</v>
      </c>
      <c r="B5">
        <v>4.8335231840610497E-2</v>
      </c>
      <c r="C5">
        <v>60.465057700006497</v>
      </c>
      <c r="D5">
        <v>91.35</v>
      </c>
      <c r="F5">
        <v>48</v>
      </c>
      <c r="G5">
        <v>26.741112130000651</v>
      </c>
    </row>
    <row r="6" spans="1:7" x14ac:dyDescent="0.25">
      <c r="A6">
        <v>4</v>
      </c>
      <c r="B6">
        <v>0.24986980855464899</v>
      </c>
      <c r="C6">
        <v>60.4532250999982</v>
      </c>
      <c r="D6">
        <v>88.92</v>
      </c>
      <c r="F6">
        <v>24</v>
      </c>
      <c r="G6">
        <v>33.635156339999909</v>
      </c>
    </row>
    <row r="7" spans="1:7" x14ac:dyDescent="0.25">
      <c r="A7">
        <v>5</v>
      </c>
      <c r="B7">
        <v>3.6040272563695901E-2</v>
      </c>
      <c r="C7">
        <v>60.749485300002497</v>
      </c>
      <c r="D7">
        <v>91.55</v>
      </c>
    </row>
    <row r="8" spans="1:7" x14ac:dyDescent="0.25">
      <c r="A8">
        <v>6</v>
      </c>
      <c r="B8">
        <v>0.10599647462368</v>
      </c>
      <c r="C8">
        <v>60.774352700005601</v>
      </c>
      <c r="D8">
        <v>87.81</v>
      </c>
    </row>
    <row r="9" spans="1:7" x14ac:dyDescent="0.25">
      <c r="A9">
        <v>7</v>
      </c>
      <c r="B9">
        <v>2.7636282145976999E-2</v>
      </c>
      <c r="C9">
        <v>60.558045600002501</v>
      </c>
      <c r="D9">
        <v>92.46</v>
      </c>
    </row>
    <row r="10" spans="1:7" x14ac:dyDescent="0.25">
      <c r="A10">
        <v>8</v>
      </c>
      <c r="B10">
        <v>3.2276153564453097E-2</v>
      </c>
      <c r="C10">
        <v>60.604903700004797</v>
      </c>
      <c r="D10">
        <v>92.15</v>
      </c>
    </row>
    <row r="11" spans="1:7" x14ac:dyDescent="0.25">
      <c r="A11">
        <v>9</v>
      </c>
      <c r="B11">
        <v>4.9414150416851002E-2</v>
      </c>
      <c r="C11">
        <v>60.4912086999975</v>
      </c>
      <c r="D11">
        <v>89.92</v>
      </c>
    </row>
    <row r="12" spans="1:7" x14ac:dyDescent="0.25">
      <c r="A12">
        <v>10</v>
      </c>
      <c r="B12">
        <v>9.3443132936954498E-2</v>
      </c>
      <c r="C12">
        <v>60.632656099995003</v>
      </c>
      <c r="D12">
        <v>87.64</v>
      </c>
    </row>
    <row r="13" spans="1:7" x14ac:dyDescent="0.25">
      <c r="C13">
        <f>AVERAGE(C3:C12)</f>
        <v>60.742105290001156</v>
      </c>
      <c r="D13">
        <f>MAX(D3:D12)</f>
        <v>92.46</v>
      </c>
    </row>
    <row r="15" spans="1:7" x14ac:dyDescent="0.25">
      <c r="A15" t="s">
        <v>40</v>
      </c>
    </row>
    <row r="16" spans="1:7" x14ac:dyDescent="0.25">
      <c r="A16" t="s">
        <v>33</v>
      </c>
    </row>
    <row r="17" spans="1:4" x14ac:dyDescent="0.25">
      <c r="A17" t="s">
        <v>0</v>
      </c>
      <c r="B17" t="s">
        <v>17</v>
      </c>
      <c r="C17" t="s">
        <v>18</v>
      </c>
      <c r="D17" t="s">
        <v>19</v>
      </c>
    </row>
    <row r="18" spans="1:4" x14ac:dyDescent="0.25">
      <c r="A18">
        <v>1</v>
      </c>
      <c r="B18">
        <v>0.21635191142558999</v>
      </c>
      <c r="C18">
        <v>29.196785599997298</v>
      </c>
      <c r="D18">
        <v>84.46</v>
      </c>
    </row>
    <row r="19" spans="1:4" x14ac:dyDescent="0.25">
      <c r="A19">
        <v>2</v>
      </c>
      <c r="B19">
        <v>0.278553277254104</v>
      </c>
      <c r="C19">
        <v>50.1815242000011</v>
      </c>
      <c r="D19">
        <v>88.9</v>
      </c>
    </row>
    <row r="20" spans="1:4" x14ac:dyDescent="0.25">
      <c r="A20">
        <v>3</v>
      </c>
      <c r="B20">
        <v>5.6801419705152498E-2</v>
      </c>
      <c r="C20">
        <v>50.108819399996698</v>
      </c>
      <c r="D20">
        <v>90.83</v>
      </c>
    </row>
    <row r="21" spans="1:4" x14ac:dyDescent="0.25">
      <c r="A21">
        <v>4</v>
      </c>
      <c r="B21">
        <v>0.33587393164634699</v>
      </c>
      <c r="C21">
        <v>50.389890999998897</v>
      </c>
      <c r="D21">
        <v>82.8</v>
      </c>
    </row>
    <row r="22" spans="1:4" x14ac:dyDescent="0.25">
      <c r="A22">
        <v>5</v>
      </c>
      <c r="B22">
        <v>0.25489136576652499</v>
      </c>
      <c r="C22">
        <v>50.144792800005199</v>
      </c>
      <c r="D22">
        <v>87.1</v>
      </c>
    </row>
    <row r="23" spans="1:4" x14ac:dyDescent="0.25">
      <c r="A23">
        <v>6</v>
      </c>
      <c r="B23">
        <v>0.23843839764595001</v>
      </c>
      <c r="C23">
        <v>50.171417899997302</v>
      </c>
      <c r="D23">
        <v>77.92</v>
      </c>
    </row>
    <row r="24" spans="1:4" x14ac:dyDescent="0.25">
      <c r="A24">
        <v>7</v>
      </c>
      <c r="B24">
        <v>0.52207577228546098</v>
      </c>
      <c r="C24">
        <v>50.021505799995701</v>
      </c>
      <c r="D24">
        <v>81.289999999999907</v>
      </c>
    </row>
    <row r="25" spans="1:4" x14ac:dyDescent="0.25">
      <c r="A25">
        <v>8</v>
      </c>
      <c r="B25">
        <v>0.105502858757972</v>
      </c>
      <c r="C25">
        <v>28.636221799999401</v>
      </c>
      <c r="D25">
        <v>86.14</v>
      </c>
    </row>
    <row r="26" spans="1:4" x14ac:dyDescent="0.25">
      <c r="A26">
        <v>9</v>
      </c>
      <c r="B26">
        <v>9.3379886820912292E-3</v>
      </c>
      <c r="C26">
        <v>49.976475199997303</v>
      </c>
      <c r="D26">
        <v>92.46</v>
      </c>
    </row>
    <row r="27" spans="1:4" x14ac:dyDescent="0.25">
      <c r="A27">
        <v>10</v>
      </c>
      <c r="B27">
        <v>1.5027853660285399E-3</v>
      </c>
      <c r="C27">
        <v>50.151606599996697</v>
      </c>
      <c r="D27">
        <v>92.41</v>
      </c>
    </row>
    <row r="28" spans="1:4" x14ac:dyDescent="0.25">
      <c r="C28">
        <f>AVERAGE(C18:C27)</f>
        <v>45.897904029998557</v>
      </c>
      <c r="D28">
        <f>MAX(D18:D27)</f>
        <v>92.46</v>
      </c>
    </row>
    <row r="30" spans="1:4" x14ac:dyDescent="0.25">
      <c r="A30" t="s">
        <v>41</v>
      </c>
    </row>
    <row r="31" spans="1:4" x14ac:dyDescent="0.25">
      <c r="A31" t="s">
        <v>0</v>
      </c>
      <c r="B31" t="s">
        <v>17</v>
      </c>
      <c r="C31" t="s">
        <v>18</v>
      </c>
      <c r="D31" t="s">
        <v>19</v>
      </c>
    </row>
    <row r="32" spans="1:4" x14ac:dyDescent="0.25">
      <c r="A32">
        <v>1</v>
      </c>
      <c r="B32">
        <v>0.31724444031715299</v>
      </c>
      <c r="C32">
        <v>26.6993546000012</v>
      </c>
      <c r="D32">
        <v>75.290000000000006</v>
      </c>
    </row>
    <row r="33" spans="1:4" x14ac:dyDescent="0.25">
      <c r="A33">
        <v>2</v>
      </c>
      <c r="B33">
        <v>0.16333176195621399</v>
      </c>
      <c r="C33">
        <v>26.7446099000007</v>
      </c>
      <c r="D33">
        <v>84.84</v>
      </c>
    </row>
    <row r="34" spans="1:4" x14ac:dyDescent="0.25">
      <c r="A34">
        <v>3</v>
      </c>
      <c r="B34">
        <v>0.27048057317733698</v>
      </c>
      <c r="C34">
        <v>26.9169354000041</v>
      </c>
      <c r="D34">
        <v>84.71</v>
      </c>
    </row>
    <row r="35" spans="1:4" x14ac:dyDescent="0.25">
      <c r="A35">
        <v>4</v>
      </c>
      <c r="B35">
        <v>0.170129880309104</v>
      </c>
      <c r="C35">
        <v>26.733049800001002</v>
      </c>
      <c r="D35">
        <v>85.76</v>
      </c>
    </row>
    <row r="36" spans="1:4" x14ac:dyDescent="0.25">
      <c r="A36">
        <v>5</v>
      </c>
      <c r="B36">
        <v>0.45703494548797602</v>
      </c>
      <c r="C36">
        <v>26.802035799999398</v>
      </c>
      <c r="D36">
        <v>82.399999999999906</v>
      </c>
    </row>
    <row r="37" spans="1:4" x14ac:dyDescent="0.25">
      <c r="A37">
        <v>6</v>
      </c>
      <c r="B37">
        <v>6.9528155028819996E-2</v>
      </c>
      <c r="C37">
        <v>26.6702288000014</v>
      </c>
      <c r="D37">
        <v>89.1</v>
      </c>
    </row>
    <row r="38" spans="1:4" x14ac:dyDescent="0.25">
      <c r="A38">
        <v>7</v>
      </c>
      <c r="B38">
        <v>0.263379245996475</v>
      </c>
      <c r="C38">
        <v>26.856029000002302</v>
      </c>
      <c r="D38">
        <v>89.09</v>
      </c>
    </row>
    <row r="39" spans="1:4" x14ac:dyDescent="0.25">
      <c r="A39">
        <v>8</v>
      </c>
      <c r="B39">
        <v>9.8446413874626104E-2</v>
      </c>
      <c r="C39">
        <v>26.615974699998301</v>
      </c>
      <c r="D39">
        <v>89.18</v>
      </c>
    </row>
    <row r="40" spans="1:4" x14ac:dyDescent="0.25">
      <c r="A40">
        <v>9</v>
      </c>
      <c r="B40">
        <v>1.28962257876992E-2</v>
      </c>
      <c r="C40">
        <v>26.7466717999996</v>
      </c>
      <c r="D40">
        <v>92.06</v>
      </c>
    </row>
    <row r="41" spans="1:4" x14ac:dyDescent="0.25">
      <c r="A41">
        <v>10</v>
      </c>
      <c r="B41">
        <v>0.42425093054771401</v>
      </c>
      <c r="C41">
        <v>26.6262314999985</v>
      </c>
      <c r="D41">
        <v>79.66</v>
      </c>
    </row>
    <row r="42" spans="1:4" x14ac:dyDescent="0.25">
      <c r="C42">
        <f>AVERAGE(C32:C41)</f>
        <v>26.741112130000651</v>
      </c>
      <c r="D42">
        <f>MAX(D32:D41)</f>
        <v>92.06</v>
      </c>
    </row>
    <row r="44" spans="1:4" x14ac:dyDescent="0.25">
      <c r="A44" t="s">
        <v>42</v>
      </c>
    </row>
    <row r="45" spans="1:4" x14ac:dyDescent="0.25">
      <c r="A45" s="7">
        <v>1</v>
      </c>
      <c r="B45">
        <v>0.54394882917404097</v>
      </c>
      <c r="C45">
        <v>33.3010734999988</v>
      </c>
      <c r="D45">
        <v>66.97</v>
      </c>
    </row>
    <row r="46" spans="1:4" x14ac:dyDescent="0.25">
      <c r="A46">
        <v>2</v>
      </c>
      <c r="B46">
        <v>0.78847575187683105</v>
      </c>
      <c r="C46">
        <v>33.663721199998598</v>
      </c>
      <c r="D46">
        <v>79.759999999999906</v>
      </c>
    </row>
    <row r="47" spans="1:4" x14ac:dyDescent="0.25">
      <c r="A47">
        <v>3</v>
      </c>
      <c r="B47">
        <v>0.71188759803771895</v>
      </c>
      <c r="C47">
        <v>33.461517700001401</v>
      </c>
      <c r="D47">
        <v>47.46</v>
      </c>
    </row>
    <row r="48" spans="1:4" x14ac:dyDescent="0.25">
      <c r="A48">
        <v>4</v>
      </c>
      <c r="B48">
        <v>0.25919491052627502</v>
      </c>
      <c r="C48">
        <v>33.647989800003401</v>
      </c>
      <c r="D48">
        <v>84.009999999999906</v>
      </c>
    </row>
    <row r="49" spans="1:4" x14ac:dyDescent="0.25">
      <c r="A49">
        <v>5</v>
      </c>
      <c r="B49">
        <v>1.3704695701599099</v>
      </c>
      <c r="C49">
        <v>33.738173799996702</v>
      </c>
      <c r="D49">
        <v>50.39</v>
      </c>
    </row>
    <row r="50" spans="1:4" x14ac:dyDescent="0.25">
      <c r="A50">
        <v>6</v>
      </c>
      <c r="B50">
        <v>2.4498388767242401</v>
      </c>
      <c r="C50">
        <v>33.655023799998098</v>
      </c>
      <c r="D50">
        <v>30.869999999999902</v>
      </c>
    </row>
    <row r="51" spans="1:4" x14ac:dyDescent="0.25">
      <c r="A51">
        <v>7</v>
      </c>
      <c r="B51">
        <v>4.7016911208629601E-2</v>
      </c>
      <c r="C51">
        <v>33.772911200001502</v>
      </c>
      <c r="D51">
        <v>89.81</v>
      </c>
    </row>
    <row r="52" spans="1:4" x14ac:dyDescent="0.25">
      <c r="A52">
        <v>8</v>
      </c>
      <c r="B52">
        <v>0.11299292743206001</v>
      </c>
      <c r="C52">
        <v>33.773697099997598</v>
      </c>
      <c r="D52">
        <v>85.78</v>
      </c>
    </row>
    <row r="53" spans="1:4" x14ac:dyDescent="0.25">
      <c r="A53">
        <v>9</v>
      </c>
      <c r="B53">
        <v>0.33508542180061301</v>
      </c>
      <c r="C53">
        <v>33.792366599998701</v>
      </c>
      <c r="D53">
        <v>87.38</v>
      </c>
    </row>
    <row r="54" spans="1:4" x14ac:dyDescent="0.25">
      <c r="A54">
        <v>10</v>
      </c>
      <c r="B54">
        <v>0.39409878849983199</v>
      </c>
      <c r="C54">
        <v>33.5450887000042</v>
      </c>
      <c r="D54">
        <v>78.94</v>
      </c>
    </row>
    <row r="55" spans="1:4" x14ac:dyDescent="0.25">
      <c r="C55">
        <f>AVERAGE(C45:C54)</f>
        <v>33.635156339999909</v>
      </c>
      <c r="D55">
        <f>MAX(D45:D54)</f>
        <v>89.81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EF75E-7129-4120-A3E0-A3DE528EB5AC}">
  <dimension ref="A1:G26"/>
  <sheetViews>
    <sheetView workbookViewId="0">
      <selection activeCell="C13" sqref="C13:D13"/>
    </sheetView>
  </sheetViews>
  <sheetFormatPr defaultRowHeight="15" x14ac:dyDescent="0.25"/>
  <sheetData>
    <row r="1" spans="1:7" x14ac:dyDescent="0.25">
      <c r="A1" t="s">
        <v>15</v>
      </c>
    </row>
    <row r="2" spans="1:7" x14ac:dyDescent="0.25">
      <c r="A2" t="s">
        <v>0</v>
      </c>
      <c r="B2" t="s">
        <v>17</v>
      </c>
      <c r="C2" t="s">
        <v>18</v>
      </c>
      <c r="D2" t="s">
        <v>19</v>
      </c>
    </row>
    <row r="3" spans="1:7" x14ac:dyDescent="0.25">
      <c r="A3">
        <v>1</v>
      </c>
      <c r="B3">
        <v>0.38996407389640803</v>
      </c>
      <c r="C3">
        <v>37.891042100003602</v>
      </c>
      <c r="D3">
        <v>76.649999999999906</v>
      </c>
    </row>
    <row r="4" spans="1:7" x14ac:dyDescent="0.25">
      <c r="A4">
        <v>2</v>
      </c>
      <c r="B4">
        <v>0.31333839893340998</v>
      </c>
      <c r="C4">
        <v>27.6470670999988</v>
      </c>
      <c r="D4">
        <v>77.14</v>
      </c>
    </row>
    <row r="5" spans="1:7" x14ac:dyDescent="0.25">
      <c r="A5">
        <v>3</v>
      </c>
      <c r="B5">
        <v>3.2357841730117798E-2</v>
      </c>
      <c r="C5">
        <v>27.571904700002001</v>
      </c>
      <c r="D5">
        <v>90.36</v>
      </c>
    </row>
    <row r="6" spans="1:7" x14ac:dyDescent="0.25">
      <c r="A6">
        <v>4</v>
      </c>
      <c r="B6">
        <v>0.23011599481105799</v>
      </c>
      <c r="C6">
        <v>27.370778500000501</v>
      </c>
      <c r="D6">
        <v>78.930000000000007</v>
      </c>
    </row>
    <row r="7" spans="1:7" x14ac:dyDescent="0.25">
      <c r="A7">
        <v>5</v>
      </c>
      <c r="B7">
        <v>0.185900583863258</v>
      </c>
      <c r="C7">
        <v>27.4217635000022</v>
      </c>
      <c r="D7">
        <v>84.99</v>
      </c>
    </row>
    <row r="8" spans="1:7" x14ac:dyDescent="0.25">
      <c r="A8">
        <v>6</v>
      </c>
      <c r="B8">
        <v>0.35475412011146501</v>
      </c>
      <c r="C8">
        <v>27.364018100000902</v>
      </c>
      <c r="D8">
        <v>81.61</v>
      </c>
    </row>
    <row r="9" spans="1:7" x14ac:dyDescent="0.25">
      <c r="A9">
        <v>7</v>
      </c>
      <c r="B9">
        <v>0.487926125526428</v>
      </c>
      <c r="C9">
        <v>26.948039799994099</v>
      </c>
      <c r="D9">
        <v>78.400000000000006</v>
      </c>
    </row>
    <row r="10" spans="1:7" x14ac:dyDescent="0.25">
      <c r="A10">
        <v>8</v>
      </c>
      <c r="B10">
        <v>5.0467420369386597E-2</v>
      </c>
      <c r="C10">
        <v>27.065825500001601</v>
      </c>
      <c r="D10">
        <v>91.03</v>
      </c>
      <c r="F10" t="s">
        <v>44</v>
      </c>
      <c r="G10">
        <v>28.34670442000127</v>
      </c>
    </row>
    <row r="11" spans="1:7" x14ac:dyDescent="0.25">
      <c r="A11">
        <v>9</v>
      </c>
      <c r="B11">
        <v>9.4940876588225295E-3</v>
      </c>
      <c r="C11">
        <v>27.140099800002599</v>
      </c>
      <c r="D11">
        <v>92</v>
      </c>
      <c r="F11" t="s">
        <v>45</v>
      </c>
      <c r="G11">
        <v>36.836368739999998</v>
      </c>
    </row>
    <row r="12" spans="1:7" x14ac:dyDescent="0.25">
      <c r="A12">
        <v>10</v>
      </c>
      <c r="B12">
        <v>3.10185626149177E-2</v>
      </c>
      <c r="C12">
        <v>27.046505100006399</v>
      </c>
      <c r="D12">
        <v>90.73</v>
      </c>
    </row>
    <row r="13" spans="1:7" x14ac:dyDescent="0.25">
      <c r="C13">
        <f>AVERAGE(C3:C12)</f>
        <v>28.34670442000127</v>
      </c>
      <c r="D13">
        <f>MAX(D3:D12)</f>
        <v>92</v>
      </c>
    </row>
    <row r="15" spans="1:7" x14ac:dyDescent="0.25">
      <c r="A15" t="s">
        <v>0</v>
      </c>
      <c r="B15" t="s">
        <v>17</v>
      </c>
      <c r="C15" t="s">
        <v>18</v>
      </c>
      <c r="D15" t="s">
        <v>19</v>
      </c>
    </row>
    <row r="16" spans="1:7" x14ac:dyDescent="0.25">
      <c r="A16">
        <v>1</v>
      </c>
      <c r="B16">
        <v>0.28782284259796098</v>
      </c>
      <c r="C16">
        <v>37.226795800001099</v>
      </c>
      <c r="D16">
        <v>64.09</v>
      </c>
    </row>
    <row r="17" spans="1:4" x14ac:dyDescent="0.25">
      <c r="A17">
        <v>2</v>
      </c>
      <c r="B17">
        <v>0.40102258324623102</v>
      </c>
      <c r="C17">
        <v>36.524936099995102</v>
      </c>
      <c r="D17">
        <v>80.989999999999995</v>
      </c>
    </row>
    <row r="18" spans="1:4" x14ac:dyDescent="0.25">
      <c r="A18">
        <v>3</v>
      </c>
      <c r="B18">
        <v>0.15025907754897999</v>
      </c>
      <c r="C18">
        <v>36.755757700004303</v>
      </c>
      <c r="D18">
        <v>87.18</v>
      </c>
    </row>
    <row r="19" spans="1:4" x14ac:dyDescent="0.25">
      <c r="A19">
        <v>4</v>
      </c>
      <c r="B19">
        <v>0.30550822615623402</v>
      </c>
      <c r="C19">
        <v>36.647780600003898</v>
      </c>
      <c r="D19">
        <v>89.53</v>
      </c>
    </row>
    <row r="20" spans="1:4" x14ac:dyDescent="0.25">
      <c r="A20">
        <v>5</v>
      </c>
      <c r="B20">
        <v>0.22598870098590801</v>
      </c>
      <c r="C20">
        <v>37.167975399999698</v>
      </c>
      <c r="D20">
        <v>84.74</v>
      </c>
    </row>
    <row r="21" spans="1:4" x14ac:dyDescent="0.25">
      <c r="A21">
        <v>6</v>
      </c>
      <c r="B21">
        <v>0.72477078437805098</v>
      </c>
      <c r="C21">
        <v>36.764828699997402</v>
      </c>
      <c r="D21">
        <v>56.72</v>
      </c>
    </row>
    <row r="22" spans="1:4" x14ac:dyDescent="0.25">
      <c r="A22">
        <v>7</v>
      </c>
      <c r="B22">
        <v>2.1360716819763099</v>
      </c>
      <c r="C22">
        <v>36.930432299995999</v>
      </c>
      <c r="D22">
        <v>26.34</v>
      </c>
    </row>
    <row r="23" spans="1:4" x14ac:dyDescent="0.25">
      <c r="A23">
        <v>8</v>
      </c>
      <c r="B23">
        <v>0.244694039225578</v>
      </c>
      <c r="C23">
        <v>36.782963400000803</v>
      </c>
      <c r="D23">
        <v>87.66</v>
      </c>
    </row>
    <row r="24" spans="1:4" x14ac:dyDescent="0.25">
      <c r="A24">
        <v>9</v>
      </c>
      <c r="B24">
        <v>0.23020401597022999</v>
      </c>
      <c r="C24">
        <v>36.724401400002499</v>
      </c>
      <c r="D24">
        <v>88.41</v>
      </c>
    </row>
    <row r="25" spans="1:4" x14ac:dyDescent="0.25">
      <c r="A25">
        <v>10</v>
      </c>
      <c r="B25">
        <v>0.34385624527931202</v>
      </c>
      <c r="C25">
        <v>36.837815999999201</v>
      </c>
      <c r="D25">
        <v>80.03</v>
      </c>
    </row>
    <row r="26" spans="1:4" x14ac:dyDescent="0.25">
      <c r="C26">
        <f>AVERAGE(C16:C25)</f>
        <v>36.836368739999998</v>
      </c>
      <c r="D26">
        <f>MAX(D16:D25)</f>
        <v>89.53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70C2-9689-446F-82C0-4876877415FA}">
  <dimension ref="A1:P83"/>
  <sheetViews>
    <sheetView topLeftCell="A10" zoomScale="85" zoomScaleNormal="85" workbookViewId="0">
      <selection activeCell="O41" sqref="O41:P41"/>
    </sheetView>
  </sheetViews>
  <sheetFormatPr defaultRowHeight="15" x14ac:dyDescent="0.25"/>
  <sheetData>
    <row r="1" spans="1:16" x14ac:dyDescent="0.25">
      <c r="A1" t="s">
        <v>46</v>
      </c>
      <c r="M1" t="s">
        <v>52</v>
      </c>
    </row>
    <row r="2" spans="1:16" x14ac:dyDescent="0.25">
      <c r="A2" t="s">
        <v>0</v>
      </c>
      <c r="B2" t="s">
        <v>17</v>
      </c>
      <c r="C2" t="s">
        <v>18</v>
      </c>
      <c r="D2" t="s">
        <v>19</v>
      </c>
      <c r="F2">
        <v>128</v>
      </c>
      <c r="G2">
        <v>43.590598309998988</v>
      </c>
      <c r="M2" t="s">
        <v>0</v>
      </c>
      <c r="N2" t="s">
        <v>17</v>
      </c>
      <c r="O2" t="s">
        <v>18</v>
      </c>
      <c r="P2" t="s">
        <v>19</v>
      </c>
    </row>
    <row r="3" spans="1:16" x14ac:dyDescent="0.25">
      <c r="A3">
        <v>1</v>
      </c>
      <c r="B3">
        <v>0.31040164828300398</v>
      </c>
      <c r="C3">
        <v>43.426735799999697</v>
      </c>
      <c r="D3">
        <v>88.51</v>
      </c>
      <c r="F3">
        <v>256</v>
      </c>
      <c r="G3">
        <v>24.098198370000997</v>
      </c>
      <c r="M3">
        <v>1</v>
      </c>
      <c r="N3">
        <v>0.55043560266494695</v>
      </c>
      <c r="O3">
        <v>11.4113874999966</v>
      </c>
      <c r="P3">
        <v>79.709999999999994</v>
      </c>
    </row>
    <row r="4" spans="1:16" x14ac:dyDescent="0.25">
      <c r="A4">
        <v>2</v>
      </c>
      <c r="B4">
        <v>0.26478391885757402</v>
      </c>
      <c r="C4">
        <v>43.4341295999984</v>
      </c>
      <c r="D4">
        <v>89.82</v>
      </c>
      <c r="F4">
        <v>512</v>
      </c>
      <c r="G4">
        <v>15.66112267999992</v>
      </c>
      <c r="M4">
        <v>2</v>
      </c>
      <c r="N4">
        <v>0.39771714806556702</v>
      </c>
      <c r="O4">
        <v>11.3465828999978</v>
      </c>
      <c r="P4">
        <v>83.5</v>
      </c>
    </row>
    <row r="5" spans="1:16" x14ac:dyDescent="0.25">
      <c r="A5">
        <v>3</v>
      </c>
      <c r="B5">
        <v>0.206067278981208</v>
      </c>
      <c r="C5">
        <v>43.430654700001398</v>
      </c>
      <c r="D5">
        <v>90.74</v>
      </c>
      <c r="F5">
        <v>1024</v>
      </c>
      <c r="G5">
        <v>11.72028876999897</v>
      </c>
      <c r="M5">
        <v>3</v>
      </c>
      <c r="N5">
        <v>0.34110489487647999</v>
      </c>
      <c r="O5">
        <v>10.780356100003701</v>
      </c>
      <c r="P5">
        <v>84.73</v>
      </c>
    </row>
    <row r="6" spans="1:16" x14ac:dyDescent="0.25">
      <c r="A6">
        <v>4</v>
      </c>
      <c r="B6">
        <v>0.19481910765171001</v>
      </c>
      <c r="C6">
        <v>43.730565400000998</v>
      </c>
      <c r="D6">
        <v>91.59</v>
      </c>
      <c r="F6">
        <v>2048</v>
      </c>
      <c r="G6">
        <v>11.044848039998701</v>
      </c>
      <c r="M6">
        <v>4</v>
      </c>
      <c r="N6">
        <v>0.260334253311157</v>
      </c>
      <c r="O6">
        <v>10.466948699999101</v>
      </c>
      <c r="P6">
        <v>88.98</v>
      </c>
    </row>
    <row r="7" spans="1:16" x14ac:dyDescent="0.25">
      <c r="A7">
        <v>5</v>
      </c>
      <c r="B7">
        <v>9.8260439932346302E-2</v>
      </c>
      <c r="C7">
        <v>44.197952499998699</v>
      </c>
      <c r="D7">
        <v>91.44</v>
      </c>
      <c r="F7">
        <v>2500</v>
      </c>
      <c r="G7">
        <v>10.750510540000638</v>
      </c>
      <c r="M7">
        <v>5</v>
      </c>
      <c r="N7">
        <v>0.23268654942512501</v>
      </c>
      <c r="O7">
        <v>10.6884732000035</v>
      </c>
      <c r="P7">
        <v>89.16</v>
      </c>
    </row>
    <row r="8" spans="1:16" x14ac:dyDescent="0.25">
      <c r="A8">
        <v>6</v>
      </c>
      <c r="B8">
        <v>0.15194024145603099</v>
      </c>
      <c r="C8">
        <v>43.655544099994501</v>
      </c>
      <c r="D8">
        <v>91.88</v>
      </c>
      <c r="F8">
        <v>3000</v>
      </c>
      <c r="G8">
        <v>10.031794380000754</v>
      </c>
      <c r="M8">
        <v>6</v>
      </c>
      <c r="N8">
        <v>0.27222833037376398</v>
      </c>
      <c r="O8">
        <v>10.504625000001299</v>
      </c>
      <c r="P8">
        <v>87.52</v>
      </c>
    </row>
    <row r="9" spans="1:16" x14ac:dyDescent="0.25">
      <c r="A9">
        <v>7</v>
      </c>
      <c r="B9">
        <v>0.17847229540348</v>
      </c>
      <c r="C9">
        <v>43.670204099995303</v>
      </c>
      <c r="D9">
        <v>91.13</v>
      </c>
      <c r="F9">
        <v>3500</v>
      </c>
      <c r="G9">
        <v>10.331487609999707</v>
      </c>
      <c r="M9">
        <v>7</v>
      </c>
      <c r="N9">
        <v>0.20660388469696001</v>
      </c>
      <c r="O9">
        <v>10.3450666999997</v>
      </c>
      <c r="P9">
        <v>88.83</v>
      </c>
    </row>
    <row r="10" spans="1:16" x14ac:dyDescent="0.25">
      <c r="A10">
        <v>8</v>
      </c>
      <c r="B10">
        <v>8.0960832536220495E-2</v>
      </c>
      <c r="C10">
        <v>43.409663400001499</v>
      </c>
      <c r="D10">
        <v>90.44</v>
      </c>
      <c r="F10">
        <v>4000</v>
      </c>
      <c r="G10">
        <v>10.110195349999376</v>
      </c>
      <c r="M10">
        <v>8</v>
      </c>
      <c r="N10">
        <v>0.21845805644989</v>
      </c>
      <c r="O10">
        <v>10.6371560000043</v>
      </c>
      <c r="P10">
        <v>88.649999999999906</v>
      </c>
    </row>
    <row r="11" spans="1:16" x14ac:dyDescent="0.25">
      <c r="A11">
        <v>9</v>
      </c>
      <c r="B11">
        <v>6.6372789442539201E-2</v>
      </c>
      <c r="C11">
        <v>43.4772436999992</v>
      </c>
      <c r="D11">
        <v>92.12</v>
      </c>
      <c r="F11">
        <v>4500</v>
      </c>
      <c r="G11">
        <v>9.7908109300013137</v>
      </c>
      <c r="M11">
        <v>9</v>
      </c>
      <c r="N11">
        <v>0.175835996866226</v>
      </c>
      <c r="O11">
        <v>10.563490599997699</v>
      </c>
      <c r="P11">
        <v>89.58</v>
      </c>
    </row>
    <row r="12" spans="1:16" x14ac:dyDescent="0.25">
      <c r="A12">
        <v>10</v>
      </c>
      <c r="B12">
        <v>5.1749747246503802E-2</v>
      </c>
      <c r="C12">
        <v>43.473289800000202</v>
      </c>
      <c r="D12">
        <v>92.25</v>
      </c>
      <c r="F12">
        <v>5096</v>
      </c>
      <c r="G12">
        <v>29.544122029998778</v>
      </c>
      <c r="M12">
        <v>10</v>
      </c>
      <c r="N12">
        <v>0.16630645096301999</v>
      </c>
      <c r="O12">
        <v>10.761018700002699</v>
      </c>
      <c r="P12">
        <v>89.81</v>
      </c>
    </row>
    <row r="13" spans="1:16" x14ac:dyDescent="0.25">
      <c r="C13">
        <f>AVERAGE(C3:C12)</f>
        <v>43.590598309998988</v>
      </c>
      <c r="D13">
        <f>MAX(D3:D12)</f>
        <v>92.25</v>
      </c>
      <c r="O13">
        <f>AVERAGE(O3:O12)</f>
        <v>10.750510540000638</v>
      </c>
      <c r="P13">
        <f>MAX(P3:P12)</f>
        <v>89.81</v>
      </c>
    </row>
    <row r="15" spans="1:16" x14ac:dyDescent="0.25">
      <c r="A15" t="s">
        <v>47</v>
      </c>
      <c r="M15" t="s">
        <v>53</v>
      </c>
    </row>
    <row r="16" spans="1:16" x14ac:dyDescent="0.25">
      <c r="A16" t="s">
        <v>0</v>
      </c>
      <c r="B16" t="s">
        <v>17</v>
      </c>
      <c r="C16" t="s">
        <v>18</v>
      </c>
      <c r="D16" t="s">
        <v>19</v>
      </c>
      <c r="M16" t="s">
        <v>0</v>
      </c>
      <c r="N16" t="s">
        <v>17</v>
      </c>
      <c r="O16" t="s">
        <v>18</v>
      </c>
      <c r="P16" t="s">
        <v>19</v>
      </c>
    </row>
    <row r="17" spans="1:16" x14ac:dyDescent="0.25">
      <c r="A17">
        <v>1</v>
      </c>
      <c r="B17">
        <v>0.31837275624275202</v>
      </c>
      <c r="C17">
        <v>23.973414400003001</v>
      </c>
      <c r="D17">
        <v>84.83</v>
      </c>
      <c r="M17">
        <v>1</v>
      </c>
      <c r="N17">
        <v>0.80924659967422397</v>
      </c>
      <c r="O17">
        <v>9.8245396999991499</v>
      </c>
      <c r="P17">
        <v>78.180000000000007</v>
      </c>
    </row>
    <row r="18" spans="1:16" x14ac:dyDescent="0.25">
      <c r="A18">
        <v>2</v>
      </c>
      <c r="B18">
        <v>0.29074287414550698</v>
      </c>
      <c r="C18">
        <v>23.8628662000046</v>
      </c>
      <c r="D18">
        <v>88.84</v>
      </c>
      <c r="M18">
        <v>2</v>
      </c>
      <c r="N18">
        <v>0.4202880859375</v>
      </c>
      <c r="O18">
        <v>10.094123599999801</v>
      </c>
      <c r="P18">
        <v>83.59</v>
      </c>
    </row>
    <row r="19" spans="1:16" x14ac:dyDescent="0.25">
      <c r="A19">
        <v>3</v>
      </c>
      <c r="B19">
        <v>0.264852255582809</v>
      </c>
      <c r="C19">
        <v>24.216795699998301</v>
      </c>
      <c r="D19">
        <v>86.91</v>
      </c>
      <c r="M19">
        <v>3</v>
      </c>
      <c r="N19">
        <v>0.34268704056739802</v>
      </c>
      <c r="O19">
        <v>10.300058100001401</v>
      </c>
      <c r="P19">
        <v>85.76</v>
      </c>
    </row>
    <row r="20" spans="1:16" x14ac:dyDescent="0.25">
      <c r="A20">
        <v>4</v>
      </c>
      <c r="B20">
        <v>0.23220098018646201</v>
      </c>
      <c r="C20">
        <v>24.138655400005501</v>
      </c>
      <c r="D20">
        <v>88.929999999999893</v>
      </c>
      <c r="M20">
        <v>4</v>
      </c>
      <c r="N20">
        <v>0.37625247240066501</v>
      </c>
      <c r="O20">
        <v>10.456098000002299</v>
      </c>
      <c r="P20">
        <v>83.96</v>
      </c>
    </row>
    <row r="21" spans="1:16" x14ac:dyDescent="0.25">
      <c r="A21">
        <v>5</v>
      </c>
      <c r="B21">
        <v>6.1524465680122299E-2</v>
      </c>
      <c r="C21">
        <v>24.299791700002899</v>
      </c>
      <c r="D21">
        <v>91.58</v>
      </c>
      <c r="M21">
        <v>5</v>
      </c>
      <c r="N21">
        <v>0.27912229299545199</v>
      </c>
      <c r="O21">
        <v>9.9765869999973802</v>
      </c>
      <c r="P21">
        <v>87.86</v>
      </c>
    </row>
    <row r="22" spans="1:16" x14ac:dyDescent="0.25">
      <c r="A22">
        <v>6</v>
      </c>
      <c r="B22">
        <v>0.162044212222099</v>
      </c>
      <c r="C22">
        <v>23.977227499999501</v>
      </c>
      <c r="D22">
        <v>90.149999999999906</v>
      </c>
      <c r="M22">
        <v>6</v>
      </c>
      <c r="N22">
        <v>0.25354039669036799</v>
      </c>
      <c r="O22">
        <v>9.7608577999999397</v>
      </c>
      <c r="P22">
        <v>87.55</v>
      </c>
    </row>
    <row r="23" spans="1:16" x14ac:dyDescent="0.25">
      <c r="A23">
        <v>7</v>
      </c>
      <c r="B23">
        <v>9.3024633824825204E-2</v>
      </c>
      <c r="C23">
        <v>23.914894900000899</v>
      </c>
      <c r="D23">
        <v>89.41</v>
      </c>
      <c r="M23">
        <v>7</v>
      </c>
      <c r="N23">
        <v>0.23611766099929801</v>
      </c>
      <c r="O23">
        <v>9.7124946000039891</v>
      </c>
      <c r="P23">
        <v>89.44</v>
      </c>
    </row>
    <row r="24" spans="1:16" x14ac:dyDescent="0.25">
      <c r="A24">
        <v>8</v>
      </c>
      <c r="B24">
        <v>0.33760285377502403</v>
      </c>
      <c r="C24">
        <v>24.0814148999998</v>
      </c>
      <c r="D24">
        <v>87.02</v>
      </c>
      <c r="M24">
        <v>8</v>
      </c>
      <c r="N24">
        <v>0.196117863059043</v>
      </c>
      <c r="O24">
        <v>9.88790680000238</v>
      </c>
      <c r="P24">
        <v>89.73</v>
      </c>
    </row>
    <row r="25" spans="1:16" x14ac:dyDescent="0.25">
      <c r="A25">
        <v>9</v>
      </c>
      <c r="B25">
        <v>6.7712202668190002E-2</v>
      </c>
      <c r="C25">
        <v>24.168300599994801</v>
      </c>
      <c r="D25">
        <v>91.2</v>
      </c>
      <c r="M25">
        <v>9</v>
      </c>
      <c r="N25">
        <v>0.19906233251094799</v>
      </c>
      <c r="O25">
        <v>10.282053100003299</v>
      </c>
      <c r="P25">
        <v>87.4</v>
      </c>
    </row>
    <row r="26" spans="1:16" x14ac:dyDescent="0.25">
      <c r="A26">
        <v>10</v>
      </c>
      <c r="B26">
        <v>7.1152664721012102E-2</v>
      </c>
      <c r="C26">
        <v>24.3486224000007</v>
      </c>
      <c r="D26">
        <v>90.56</v>
      </c>
      <c r="M26">
        <v>10</v>
      </c>
      <c r="N26">
        <v>0.14890745282173101</v>
      </c>
      <c r="O26">
        <v>10.0232250999979</v>
      </c>
      <c r="P26">
        <v>89.82</v>
      </c>
    </row>
    <row r="27" spans="1:16" x14ac:dyDescent="0.25">
      <c r="C27">
        <f>AVERAGE(C17:C26)</f>
        <v>24.098198370000997</v>
      </c>
      <c r="D27">
        <f>MAX(D17:D26)</f>
        <v>91.58</v>
      </c>
      <c r="O27">
        <f>AVERAGE(O17:O26)</f>
        <v>10.031794380000754</v>
      </c>
      <c r="P27">
        <f>MAX(P17:P26)</f>
        <v>89.82</v>
      </c>
    </row>
    <row r="29" spans="1:16" x14ac:dyDescent="0.25">
      <c r="A29" t="s">
        <v>48</v>
      </c>
      <c r="M29" t="s">
        <v>54</v>
      </c>
    </row>
    <row r="30" spans="1:16" x14ac:dyDescent="0.25">
      <c r="A30" t="s">
        <v>0</v>
      </c>
      <c r="B30" t="s">
        <v>17</v>
      </c>
      <c r="C30" t="s">
        <v>18</v>
      </c>
      <c r="D30" t="s">
        <v>19</v>
      </c>
      <c r="M30" t="s">
        <v>0</v>
      </c>
      <c r="N30" t="s">
        <v>17</v>
      </c>
      <c r="O30" t="s">
        <v>18</v>
      </c>
      <c r="P30" t="s">
        <v>19</v>
      </c>
    </row>
    <row r="31" spans="1:16" x14ac:dyDescent="0.25">
      <c r="A31">
        <v>1</v>
      </c>
      <c r="B31">
        <v>0.27229383587837203</v>
      </c>
      <c r="C31">
        <v>15.6869732999984</v>
      </c>
      <c r="D31">
        <v>83.44</v>
      </c>
      <c r="M31">
        <v>1</v>
      </c>
      <c r="N31">
        <v>0.630601286888122</v>
      </c>
      <c r="O31">
        <v>10.8414252000002</v>
      </c>
      <c r="P31">
        <v>75.349999999999994</v>
      </c>
    </row>
    <row r="32" spans="1:16" x14ac:dyDescent="0.25">
      <c r="A32">
        <v>2</v>
      </c>
      <c r="B32">
        <v>0.20977739989757499</v>
      </c>
      <c r="C32">
        <v>15.6537846000064</v>
      </c>
      <c r="D32">
        <v>86.119999999999905</v>
      </c>
      <c r="M32">
        <v>2</v>
      </c>
      <c r="N32">
        <v>0.50643438100814797</v>
      </c>
      <c r="O32">
        <v>10.3543416000029</v>
      </c>
      <c r="P32">
        <v>78.14</v>
      </c>
    </row>
    <row r="33" spans="1:16" x14ac:dyDescent="0.25">
      <c r="A33">
        <v>3</v>
      </c>
      <c r="B33">
        <v>0.199711218476295</v>
      </c>
      <c r="C33">
        <v>15.6449360999977</v>
      </c>
      <c r="D33">
        <v>88.67</v>
      </c>
      <c r="M33">
        <v>3</v>
      </c>
      <c r="N33">
        <v>0.36959958076477001</v>
      </c>
      <c r="O33">
        <v>10.5881643000029</v>
      </c>
      <c r="P33">
        <v>85.89</v>
      </c>
    </row>
    <row r="34" spans="1:16" x14ac:dyDescent="0.25">
      <c r="A34">
        <v>4</v>
      </c>
      <c r="B34">
        <v>0.168837800621986</v>
      </c>
      <c r="C34">
        <v>15.6593360999977</v>
      </c>
      <c r="D34">
        <v>88.92</v>
      </c>
      <c r="M34">
        <v>4</v>
      </c>
      <c r="N34">
        <v>0.43503242731094299</v>
      </c>
      <c r="O34">
        <v>10.550278900002001</v>
      </c>
      <c r="P34">
        <v>78.849999999999994</v>
      </c>
    </row>
    <row r="35" spans="1:16" x14ac:dyDescent="0.25">
      <c r="A35">
        <v>5</v>
      </c>
      <c r="B35">
        <v>0.39720475673675498</v>
      </c>
      <c r="C35">
        <v>15.8413761999981</v>
      </c>
      <c r="D35">
        <v>72.59</v>
      </c>
      <c r="M35">
        <v>5</v>
      </c>
      <c r="N35">
        <v>0.23378877341747201</v>
      </c>
      <c r="O35">
        <v>11.007350299994799</v>
      </c>
      <c r="P35">
        <v>86.87</v>
      </c>
    </row>
    <row r="36" spans="1:16" x14ac:dyDescent="0.25">
      <c r="A36">
        <v>6</v>
      </c>
      <c r="B36">
        <v>0.102831006050109</v>
      </c>
      <c r="C36">
        <v>15.6877562000008</v>
      </c>
      <c r="D36">
        <v>90.35</v>
      </c>
      <c r="M36">
        <v>6</v>
      </c>
      <c r="N36">
        <v>0.25046038627624501</v>
      </c>
      <c r="O36">
        <v>9.9959061999979895</v>
      </c>
      <c r="P36">
        <v>86.07</v>
      </c>
    </row>
    <row r="37" spans="1:16" x14ac:dyDescent="0.25">
      <c r="A37">
        <v>7</v>
      </c>
      <c r="B37">
        <v>7.7378019690513597E-2</v>
      </c>
      <c r="C37">
        <v>15.544089099996199</v>
      </c>
      <c r="D37">
        <v>88.86</v>
      </c>
      <c r="M37">
        <v>7</v>
      </c>
      <c r="N37">
        <v>0.291182160377502</v>
      </c>
      <c r="O37">
        <v>10.156268600003299</v>
      </c>
      <c r="P37">
        <v>87.22</v>
      </c>
    </row>
    <row r="38" spans="1:16" x14ac:dyDescent="0.25">
      <c r="A38">
        <v>8</v>
      </c>
      <c r="B38">
        <v>0.1475061327219</v>
      </c>
      <c r="C38">
        <v>15.6253004000027</v>
      </c>
      <c r="D38">
        <v>85.2</v>
      </c>
      <c r="M38">
        <v>8</v>
      </c>
      <c r="N38">
        <v>0.21882732212543399</v>
      </c>
      <c r="O38">
        <v>10.340485100001301</v>
      </c>
      <c r="P38">
        <v>87.06</v>
      </c>
    </row>
    <row r="39" spans="1:16" x14ac:dyDescent="0.25">
      <c r="A39">
        <v>9</v>
      </c>
      <c r="B39">
        <v>6.3314773142337799E-2</v>
      </c>
      <c r="C39">
        <v>15.6218185000034</v>
      </c>
      <c r="D39">
        <v>89.77</v>
      </c>
      <c r="M39">
        <v>9</v>
      </c>
      <c r="N39">
        <v>0.23085138201713501</v>
      </c>
      <c r="O39">
        <v>9.53747399999701</v>
      </c>
      <c r="P39">
        <v>87.74</v>
      </c>
    </row>
    <row r="40" spans="1:16" x14ac:dyDescent="0.25">
      <c r="A40">
        <v>10</v>
      </c>
      <c r="B40">
        <v>8.5150785744190202E-2</v>
      </c>
      <c r="C40">
        <v>15.645856299997799</v>
      </c>
      <c r="D40">
        <v>90.21</v>
      </c>
      <c r="M40">
        <v>10</v>
      </c>
      <c r="N40">
        <v>0.20352344214916199</v>
      </c>
      <c r="O40">
        <v>9.9431818999946699</v>
      </c>
      <c r="P40">
        <v>87.42</v>
      </c>
    </row>
    <row r="41" spans="1:16" x14ac:dyDescent="0.25">
      <c r="C41">
        <f>AVERAGE(C31:C40)</f>
        <v>15.66112267999992</v>
      </c>
      <c r="D41">
        <f>MAX(D31:D40)</f>
        <v>90.35</v>
      </c>
      <c r="O41">
        <f>AVERAGE(O31:O40)</f>
        <v>10.331487609999707</v>
      </c>
      <c r="P41">
        <f>MAX(P31:P40)</f>
        <v>87.74</v>
      </c>
    </row>
    <row r="43" spans="1:16" x14ac:dyDescent="0.25">
      <c r="A43" t="s">
        <v>49</v>
      </c>
      <c r="M43" t="s">
        <v>55</v>
      </c>
    </row>
    <row r="44" spans="1:16" x14ac:dyDescent="0.25">
      <c r="A44" t="s">
        <v>0</v>
      </c>
      <c r="B44" t="s">
        <v>17</v>
      </c>
      <c r="C44" t="s">
        <v>18</v>
      </c>
      <c r="D44" t="s">
        <v>19</v>
      </c>
      <c r="M44" t="s">
        <v>0</v>
      </c>
      <c r="N44" t="s">
        <v>17</v>
      </c>
      <c r="O44" t="s">
        <v>18</v>
      </c>
      <c r="P44" t="s">
        <v>19</v>
      </c>
    </row>
    <row r="45" spans="1:16" x14ac:dyDescent="0.25">
      <c r="A45">
        <v>1</v>
      </c>
      <c r="B45">
        <v>0.31275424361228898</v>
      </c>
      <c r="C45">
        <v>11.9070533999984</v>
      </c>
      <c r="D45">
        <v>86.36</v>
      </c>
      <c r="M45">
        <v>1</v>
      </c>
      <c r="N45">
        <v>0.66462266445159901</v>
      </c>
      <c r="O45">
        <v>10.8725654000008</v>
      </c>
      <c r="P45">
        <v>76.849999999999994</v>
      </c>
    </row>
    <row r="46" spans="1:16" x14ac:dyDescent="0.25">
      <c r="A46">
        <v>2</v>
      </c>
      <c r="B46">
        <v>0.36028677225112898</v>
      </c>
      <c r="C46">
        <v>11.4799607000022</v>
      </c>
      <c r="D46">
        <v>85.59</v>
      </c>
      <c r="M46">
        <v>2</v>
      </c>
      <c r="N46">
        <v>0.41158533096313399</v>
      </c>
      <c r="O46">
        <v>10.0666736999992</v>
      </c>
      <c r="P46">
        <v>84.74</v>
      </c>
    </row>
    <row r="47" spans="1:16" x14ac:dyDescent="0.25">
      <c r="A47">
        <v>3</v>
      </c>
      <c r="B47">
        <v>0.20831555128097501</v>
      </c>
      <c r="C47">
        <v>11.735589999996501</v>
      </c>
      <c r="D47">
        <v>89.87</v>
      </c>
      <c r="M47">
        <v>3</v>
      </c>
      <c r="N47">
        <v>0.35397836565971302</v>
      </c>
      <c r="O47">
        <v>10.0701887000032</v>
      </c>
      <c r="P47">
        <v>86.15</v>
      </c>
    </row>
    <row r="48" spans="1:16" x14ac:dyDescent="0.25">
      <c r="A48">
        <v>4</v>
      </c>
      <c r="B48">
        <v>0.19923566281795499</v>
      </c>
      <c r="C48">
        <v>11.517422599994401</v>
      </c>
      <c r="D48">
        <v>90.35</v>
      </c>
      <c r="M48">
        <v>4</v>
      </c>
      <c r="N48">
        <v>0.32596260309219299</v>
      </c>
      <c r="O48">
        <v>10.049564599998099</v>
      </c>
      <c r="P48">
        <v>85.96</v>
      </c>
    </row>
    <row r="49" spans="1:16" x14ac:dyDescent="0.25">
      <c r="A49">
        <v>5</v>
      </c>
      <c r="B49">
        <v>0.13764435052871701</v>
      </c>
      <c r="C49">
        <v>11.8095566999982</v>
      </c>
      <c r="D49">
        <v>90.13</v>
      </c>
      <c r="M49">
        <v>5</v>
      </c>
      <c r="N49">
        <v>0.27331581711769098</v>
      </c>
      <c r="O49">
        <v>10.059096799996</v>
      </c>
      <c r="P49">
        <v>88.11</v>
      </c>
    </row>
    <row r="50" spans="1:16" x14ac:dyDescent="0.25">
      <c r="A50">
        <v>6</v>
      </c>
      <c r="B50">
        <v>0.13923758268356301</v>
      </c>
      <c r="C50">
        <v>11.8058966000025</v>
      </c>
      <c r="D50">
        <v>89.03</v>
      </c>
      <c r="M50">
        <v>6</v>
      </c>
      <c r="N50">
        <v>0.22664628922939301</v>
      </c>
      <c r="O50">
        <v>10.0388281999985</v>
      </c>
      <c r="P50">
        <v>88.55</v>
      </c>
    </row>
    <row r="51" spans="1:16" x14ac:dyDescent="0.25">
      <c r="A51">
        <v>7</v>
      </c>
      <c r="B51">
        <v>0.11437282711267401</v>
      </c>
      <c r="C51">
        <v>11.7805318999962</v>
      </c>
      <c r="D51">
        <v>89.82</v>
      </c>
      <c r="M51">
        <v>7</v>
      </c>
      <c r="N51">
        <v>0.221722051501274</v>
      </c>
      <c r="O51">
        <v>10.017218799999601</v>
      </c>
      <c r="P51">
        <v>89.39</v>
      </c>
    </row>
    <row r="52" spans="1:16" x14ac:dyDescent="0.25">
      <c r="A52">
        <v>8</v>
      </c>
      <c r="B52">
        <v>0.12046656012534999</v>
      </c>
      <c r="C52">
        <v>11.4930481999981</v>
      </c>
      <c r="D52">
        <v>90.64</v>
      </c>
      <c r="M52">
        <v>8</v>
      </c>
      <c r="N52">
        <v>0.240862876176834</v>
      </c>
      <c r="O52">
        <v>9.9254670000009302</v>
      </c>
      <c r="P52">
        <v>88.53</v>
      </c>
    </row>
    <row r="53" spans="1:16" x14ac:dyDescent="0.25">
      <c r="A53">
        <v>9</v>
      </c>
      <c r="B53">
        <v>0.101209253072738</v>
      </c>
      <c r="C53">
        <v>11.834572300002</v>
      </c>
      <c r="D53">
        <v>90.759999999999906</v>
      </c>
      <c r="M53">
        <v>9</v>
      </c>
      <c r="N53">
        <v>0.23038664460182101</v>
      </c>
      <c r="O53">
        <v>10.046579899993899</v>
      </c>
      <c r="P53">
        <v>88.31</v>
      </c>
    </row>
    <row r="54" spans="1:16" x14ac:dyDescent="0.25">
      <c r="A54">
        <v>10</v>
      </c>
      <c r="B54">
        <v>6.6490299999713898E-2</v>
      </c>
      <c r="C54">
        <v>11.8392553000012</v>
      </c>
      <c r="D54">
        <v>91.45</v>
      </c>
      <c r="M54">
        <v>10</v>
      </c>
      <c r="N54">
        <v>0.20250409841537401</v>
      </c>
      <c r="O54">
        <v>9.9557704000035301</v>
      </c>
      <c r="P54">
        <v>89.79</v>
      </c>
    </row>
    <row r="55" spans="1:16" x14ac:dyDescent="0.25">
      <c r="C55">
        <f>AVERAGE(C45:C54)</f>
        <v>11.72028876999897</v>
      </c>
      <c r="D55">
        <f>MAX(D45:D54)</f>
        <v>91.45</v>
      </c>
      <c r="O55">
        <f>AVERAGE(O45:O54)</f>
        <v>10.110195349999376</v>
      </c>
      <c r="P55">
        <f>MAX(P45:P54)</f>
        <v>89.79</v>
      </c>
    </row>
    <row r="57" spans="1:16" x14ac:dyDescent="0.25">
      <c r="A57" t="s">
        <v>50</v>
      </c>
      <c r="M57" t="s">
        <v>56</v>
      </c>
    </row>
    <row r="58" spans="1:16" x14ac:dyDescent="0.25">
      <c r="A58" t="s">
        <v>0</v>
      </c>
      <c r="B58" t="s">
        <v>17</v>
      </c>
      <c r="C58" t="s">
        <v>18</v>
      </c>
      <c r="D58" t="s">
        <v>19</v>
      </c>
      <c r="M58" t="s">
        <v>0</v>
      </c>
      <c r="N58" t="s">
        <v>17</v>
      </c>
      <c r="O58" t="s">
        <v>18</v>
      </c>
      <c r="P58" t="s">
        <v>19</v>
      </c>
    </row>
    <row r="59" spans="1:16" x14ac:dyDescent="0.25">
      <c r="A59">
        <v>1</v>
      </c>
      <c r="B59">
        <v>0.64022797346115101</v>
      </c>
      <c r="C59">
        <v>11.620232200002601</v>
      </c>
      <c r="D59">
        <v>78.11</v>
      </c>
      <c r="M59">
        <v>1</v>
      </c>
      <c r="N59">
        <v>0.70908010005950906</v>
      </c>
      <c r="O59">
        <v>9.8382686000040795</v>
      </c>
      <c r="P59">
        <v>73.260000000000005</v>
      </c>
    </row>
    <row r="60" spans="1:16" x14ac:dyDescent="0.25">
      <c r="A60">
        <v>2</v>
      </c>
      <c r="B60">
        <v>0.45332878828048701</v>
      </c>
      <c r="C60">
        <v>10.6906140999999</v>
      </c>
      <c r="D60">
        <v>81.709999999999994</v>
      </c>
      <c r="M60">
        <v>2</v>
      </c>
      <c r="N60">
        <v>0.648137807846069</v>
      </c>
      <c r="O60">
        <v>9.8442084000053001</v>
      </c>
      <c r="P60">
        <v>83.04</v>
      </c>
    </row>
    <row r="61" spans="1:16" x14ac:dyDescent="0.25">
      <c r="A61">
        <v>3</v>
      </c>
      <c r="B61">
        <v>0.279869765043258</v>
      </c>
      <c r="C61">
        <v>10.907487700001999</v>
      </c>
      <c r="D61">
        <v>87.039999999999907</v>
      </c>
      <c r="M61">
        <v>3</v>
      </c>
      <c r="N61">
        <v>0.62426728010177601</v>
      </c>
      <c r="O61">
        <v>9.77620830000523</v>
      </c>
      <c r="P61">
        <v>80.569999999999993</v>
      </c>
    </row>
    <row r="62" spans="1:16" x14ac:dyDescent="0.25">
      <c r="A62">
        <v>4</v>
      </c>
      <c r="B62">
        <v>0.22946703433990401</v>
      </c>
      <c r="C62">
        <v>10.9245704999993</v>
      </c>
      <c r="D62">
        <v>88.11</v>
      </c>
      <c r="M62">
        <v>4</v>
      </c>
      <c r="N62">
        <v>0.35945087671279902</v>
      </c>
      <c r="O62">
        <v>9.7697057000041205</v>
      </c>
      <c r="P62">
        <v>86.02</v>
      </c>
    </row>
    <row r="63" spans="1:16" x14ac:dyDescent="0.25">
      <c r="A63">
        <v>5</v>
      </c>
      <c r="B63">
        <v>0.25523716211318898</v>
      </c>
      <c r="C63">
        <v>11.0108841999972</v>
      </c>
      <c r="D63">
        <v>89.059999999999903</v>
      </c>
      <c r="M63">
        <v>5</v>
      </c>
      <c r="N63">
        <v>0.29200246930122298</v>
      </c>
      <c r="O63">
        <v>9.7482120999993604</v>
      </c>
      <c r="P63">
        <v>87.58</v>
      </c>
    </row>
    <row r="64" spans="1:16" x14ac:dyDescent="0.25">
      <c r="A64">
        <v>6</v>
      </c>
      <c r="B64">
        <v>0.20165085792541501</v>
      </c>
      <c r="C64">
        <v>10.993751099995199</v>
      </c>
      <c r="D64">
        <v>87.929999999999893</v>
      </c>
      <c r="M64">
        <v>6</v>
      </c>
      <c r="N64">
        <v>0.23741187155246701</v>
      </c>
      <c r="O64">
        <v>9.7752294000019901</v>
      </c>
      <c r="P64">
        <v>88.78</v>
      </c>
    </row>
    <row r="65" spans="1:16" x14ac:dyDescent="0.25">
      <c r="A65">
        <v>7</v>
      </c>
      <c r="B65">
        <v>0.22897866368293701</v>
      </c>
      <c r="C65">
        <v>11.0733411999972</v>
      </c>
      <c r="D65">
        <v>88.51</v>
      </c>
      <c r="M65">
        <v>7</v>
      </c>
      <c r="N65">
        <v>0.26716294884681702</v>
      </c>
      <c r="O65">
        <v>9.7516252999994304</v>
      </c>
      <c r="P65">
        <v>86.64</v>
      </c>
    </row>
    <row r="66" spans="1:16" x14ac:dyDescent="0.25">
      <c r="A66">
        <v>8</v>
      </c>
      <c r="B66">
        <v>0.161256954073905</v>
      </c>
      <c r="C66">
        <v>11.1534679999967</v>
      </c>
      <c r="D66">
        <v>88.429999999999893</v>
      </c>
      <c r="M66">
        <v>8</v>
      </c>
      <c r="N66">
        <v>0.28663659095764099</v>
      </c>
      <c r="O66">
        <v>9.8248001999963801</v>
      </c>
      <c r="P66">
        <v>87.76</v>
      </c>
    </row>
    <row r="67" spans="1:16" x14ac:dyDescent="0.25">
      <c r="A67">
        <v>9</v>
      </c>
      <c r="B67">
        <v>0.1753790974617</v>
      </c>
      <c r="C67">
        <v>11.096085999997699</v>
      </c>
      <c r="D67">
        <v>86.76</v>
      </c>
      <c r="M67">
        <v>9</v>
      </c>
      <c r="N67">
        <v>0.23575699329376201</v>
      </c>
      <c r="O67">
        <v>9.8090910999962908</v>
      </c>
      <c r="P67">
        <v>86.81</v>
      </c>
    </row>
    <row r="68" spans="1:16" x14ac:dyDescent="0.25">
      <c r="A68">
        <v>10</v>
      </c>
      <c r="B68">
        <v>0.160839438438415</v>
      </c>
      <c r="C68">
        <v>10.9780453999992</v>
      </c>
      <c r="D68">
        <v>88.87</v>
      </c>
      <c r="M68">
        <v>10</v>
      </c>
      <c r="N68">
        <v>0.21764913201332001</v>
      </c>
      <c r="O68">
        <v>9.7707602000009501</v>
      </c>
      <c r="P68">
        <v>88.14</v>
      </c>
    </row>
    <row r="69" spans="1:16" x14ac:dyDescent="0.25">
      <c r="C69">
        <f>AVERAGE(C59:C68)</f>
        <v>11.044848039998701</v>
      </c>
      <c r="D69">
        <f>MAX(D59:D68)</f>
        <v>89.059999999999903</v>
      </c>
      <c r="O69">
        <f>AVERAGE(O59:O68)</f>
        <v>9.7908109300013137</v>
      </c>
      <c r="P69">
        <f>MAX(P59:P68)</f>
        <v>88.78</v>
      </c>
    </row>
    <row r="71" spans="1:16" x14ac:dyDescent="0.25">
      <c r="A71" t="s">
        <v>51</v>
      </c>
    </row>
    <row r="72" spans="1:16" x14ac:dyDescent="0.25">
      <c r="A72" t="s">
        <v>0</v>
      </c>
      <c r="B72" t="s">
        <v>17</v>
      </c>
      <c r="C72" t="s">
        <v>18</v>
      </c>
      <c r="D72" t="s">
        <v>19</v>
      </c>
    </row>
    <row r="73" spans="1:16" x14ac:dyDescent="0.25">
      <c r="A73">
        <v>1</v>
      </c>
      <c r="B73">
        <v>0.615997374057769</v>
      </c>
      <c r="C73">
        <v>16.577168200004898</v>
      </c>
      <c r="D73">
        <v>77.459999999999994</v>
      </c>
    </row>
    <row r="74" spans="1:16" x14ac:dyDescent="0.25">
      <c r="A74">
        <v>2</v>
      </c>
      <c r="B74">
        <v>0.43313378095626798</v>
      </c>
      <c r="C74">
        <v>22.5025715999945</v>
      </c>
      <c r="D74">
        <v>83.86</v>
      </c>
    </row>
    <row r="75" spans="1:16" x14ac:dyDescent="0.25">
      <c r="A75">
        <v>3</v>
      </c>
      <c r="B75">
        <v>0.37631118297576899</v>
      </c>
      <c r="C75">
        <v>14.1611275000032</v>
      </c>
      <c r="D75">
        <v>85.729999999999905</v>
      </c>
    </row>
    <row r="76" spans="1:16" x14ac:dyDescent="0.25">
      <c r="A76">
        <v>4</v>
      </c>
      <c r="B76">
        <v>0.39649245142936701</v>
      </c>
      <c r="C76">
        <v>21.4048756999982</v>
      </c>
      <c r="D76">
        <v>81.61</v>
      </c>
    </row>
    <row r="77" spans="1:16" x14ac:dyDescent="0.25">
      <c r="A77">
        <v>5</v>
      </c>
      <c r="B77">
        <v>0.30558279156684798</v>
      </c>
      <c r="C77">
        <v>21.282107699997098</v>
      </c>
      <c r="D77">
        <v>86.99</v>
      </c>
    </row>
    <row r="78" spans="1:16" x14ac:dyDescent="0.25">
      <c r="A78">
        <v>6</v>
      </c>
      <c r="B78">
        <v>0.29108420014381398</v>
      </c>
      <c r="C78">
        <v>24.786167599995601</v>
      </c>
      <c r="D78">
        <v>86.76</v>
      </c>
    </row>
    <row r="79" spans="1:16" x14ac:dyDescent="0.25">
      <c r="A79">
        <v>7</v>
      </c>
      <c r="B79">
        <v>0.26567235589027399</v>
      </c>
      <c r="C79">
        <v>22.6733680999968</v>
      </c>
      <c r="D79">
        <v>87.72</v>
      </c>
    </row>
    <row r="80" spans="1:16" x14ac:dyDescent="0.25">
      <c r="A80">
        <v>8</v>
      </c>
      <c r="B80">
        <v>0.27321928739547702</v>
      </c>
      <c r="C80">
        <v>35.761600599995198</v>
      </c>
      <c r="D80">
        <v>87.59</v>
      </c>
    </row>
    <row r="81" spans="1:4" x14ac:dyDescent="0.25">
      <c r="A81">
        <v>9</v>
      </c>
      <c r="B81">
        <v>0.26726233959197998</v>
      </c>
      <c r="C81">
        <v>55.556962599999601</v>
      </c>
      <c r="D81">
        <v>86.9</v>
      </c>
    </row>
    <row r="82" spans="1:4" x14ac:dyDescent="0.25">
      <c r="A82">
        <v>10</v>
      </c>
      <c r="B82">
        <v>0.22422952950000699</v>
      </c>
      <c r="C82">
        <v>60.735270700002701</v>
      </c>
      <c r="D82">
        <v>88.52</v>
      </c>
    </row>
    <row r="83" spans="1:4" x14ac:dyDescent="0.25">
      <c r="C83">
        <f>AVERAGE(C73:C82)</f>
        <v>29.544122029998778</v>
      </c>
      <c r="D83">
        <f>MAX(D73:D82)</f>
        <v>88.52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5A801-2BA4-413A-932E-219AE27DD9E1}">
  <dimension ref="A1:N55"/>
  <sheetViews>
    <sheetView topLeftCell="C1" workbookViewId="0">
      <selection activeCell="M13" sqref="M13:N13"/>
    </sheetView>
  </sheetViews>
  <sheetFormatPr defaultRowHeight="15" x14ac:dyDescent="0.25"/>
  <sheetData>
    <row r="1" spans="1:14" x14ac:dyDescent="0.25">
      <c r="A1" t="s">
        <v>57</v>
      </c>
      <c r="F1" t="s">
        <v>61</v>
      </c>
      <c r="K1" t="s">
        <v>65</v>
      </c>
    </row>
    <row r="2" spans="1:14" x14ac:dyDescent="0.25">
      <c r="A2" t="s">
        <v>0</v>
      </c>
      <c r="B2" t="s">
        <v>17</v>
      </c>
      <c r="C2" t="s">
        <v>18</v>
      </c>
      <c r="D2" t="s">
        <v>19</v>
      </c>
      <c r="F2" t="s">
        <v>0</v>
      </c>
      <c r="G2" t="s">
        <v>17</v>
      </c>
      <c r="H2" t="s">
        <v>18</v>
      </c>
      <c r="I2" t="s">
        <v>19</v>
      </c>
      <c r="K2" t="s">
        <v>0</v>
      </c>
      <c r="L2" t="s">
        <v>17</v>
      </c>
      <c r="M2" t="s">
        <v>18</v>
      </c>
      <c r="N2" t="s">
        <v>19</v>
      </c>
    </row>
    <row r="3" spans="1:14" x14ac:dyDescent="0.25">
      <c r="A3">
        <v>1</v>
      </c>
      <c r="B3">
        <v>1.39184069633483</v>
      </c>
      <c r="C3">
        <v>21.8025749000007</v>
      </c>
      <c r="D3">
        <v>65.83</v>
      </c>
      <c r="F3">
        <v>1</v>
      </c>
      <c r="G3">
        <v>0.89893448352813698</v>
      </c>
      <c r="H3">
        <v>10.1681050000042</v>
      </c>
      <c r="I3">
        <v>73.55</v>
      </c>
      <c r="K3">
        <v>1</v>
      </c>
      <c r="L3">
        <v>0.65582537651062001</v>
      </c>
      <c r="M3">
        <v>10.907673399997201</v>
      </c>
      <c r="N3">
        <v>76.77</v>
      </c>
    </row>
    <row r="4" spans="1:14" x14ac:dyDescent="0.25">
      <c r="A4">
        <v>2</v>
      </c>
      <c r="B4">
        <v>0.55602341890335005</v>
      </c>
      <c r="C4">
        <v>16.485153800000202</v>
      </c>
      <c r="D4">
        <v>81.12</v>
      </c>
      <c r="F4">
        <v>2</v>
      </c>
      <c r="G4">
        <v>0.464937984943389</v>
      </c>
      <c r="H4">
        <v>9.2996915999974501</v>
      </c>
      <c r="I4">
        <v>80.8</v>
      </c>
      <c r="K4">
        <v>2</v>
      </c>
      <c r="L4">
        <v>0.446017175912857</v>
      </c>
      <c r="M4">
        <v>10.8470598000058</v>
      </c>
      <c r="N4">
        <v>82.699999999999903</v>
      </c>
    </row>
    <row r="5" spans="1:14" x14ac:dyDescent="0.25">
      <c r="A5">
        <v>3</v>
      </c>
      <c r="B5">
        <v>0.42405265569686801</v>
      </c>
      <c r="C5">
        <v>16.432704299993901</v>
      </c>
      <c r="D5">
        <v>82.91</v>
      </c>
      <c r="F5">
        <v>3</v>
      </c>
      <c r="G5">
        <v>0.41405349969863797</v>
      </c>
      <c r="H5">
        <v>9.0911032000003598</v>
      </c>
      <c r="I5">
        <v>84.14</v>
      </c>
      <c r="K5">
        <v>3</v>
      </c>
      <c r="L5">
        <v>0.36819767951965299</v>
      </c>
      <c r="M5">
        <v>10.522229100002701</v>
      </c>
      <c r="N5">
        <v>83.55</v>
      </c>
    </row>
    <row r="6" spans="1:14" x14ac:dyDescent="0.25">
      <c r="A6">
        <v>4</v>
      </c>
      <c r="B6">
        <v>0.36561775207519498</v>
      </c>
      <c r="C6">
        <v>16.529076800004901</v>
      </c>
      <c r="D6">
        <v>85.289999999999907</v>
      </c>
      <c r="F6">
        <v>4</v>
      </c>
      <c r="G6">
        <v>0.38742780685424799</v>
      </c>
      <c r="H6">
        <v>9.1855002000011101</v>
      </c>
      <c r="I6">
        <v>83.87</v>
      </c>
      <c r="K6">
        <v>4</v>
      </c>
      <c r="L6">
        <v>0.38735151290893499</v>
      </c>
      <c r="M6">
        <v>10.9577977000008</v>
      </c>
      <c r="N6">
        <v>86.09</v>
      </c>
    </row>
    <row r="7" spans="1:14" x14ac:dyDescent="0.25">
      <c r="A7">
        <v>5</v>
      </c>
      <c r="B7">
        <v>0.49184468388557401</v>
      </c>
      <c r="C7">
        <v>16.577104100004298</v>
      </c>
      <c r="D7">
        <v>81.08</v>
      </c>
      <c r="F7">
        <v>5</v>
      </c>
      <c r="G7">
        <v>0.33737292885780301</v>
      </c>
      <c r="H7">
        <v>9.1479577999998494</v>
      </c>
      <c r="I7">
        <v>86.95</v>
      </c>
      <c r="K7">
        <v>5</v>
      </c>
      <c r="L7">
        <v>0.30244746804237299</v>
      </c>
      <c r="M7">
        <v>11.029574200001599</v>
      </c>
      <c r="N7">
        <v>86.22</v>
      </c>
    </row>
    <row r="8" spans="1:14" x14ac:dyDescent="0.25">
      <c r="A8">
        <v>6</v>
      </c>
      <c r="B8">
        <v>0.36110803484916598</v>
      </c>
      <c r="C8">
        <v>16.501864700003299</v>
      </c>
      <c r="D8">
        <v>85.61</v>
      </c>
      <c r="F8">
        <v>6</v>
      </c>
      <c r="G8">
        <v>0.43396300077438299</v>
      </c>
      <c r="H8">
        <v>9.0578748999978398</v>
      </c>
      <c r="I8">
        <v>85.32</v>
      </c>
      <c r="K8">
        <v>6</v>
      </c>
      <c r="L8">
        <v>0.25328451395034701</v>
      </c>
      <c r="M8">
        <v>10.598788800001699</v>
      </c>
      <c r="N8">
        <v>87.57</v>
      </c>
    </row>
    <row r="9" spans="1:14" x14ac:dyDescent="0.25">
      <c r="A9">
        <v>7</v>
      </c>
      <c r="B9">
        <v>0.25311937928199701</v>
      </c>
      <c r="C9">
        <v>16.470763800003599</v>
      </c>
      <c r="D9">
        <v>87.02</v>
      </c>
      <c r="F9">
        <v>7</v>
      </c>
      <c r="G9">
        <v>0.37308192253112699</v>
      </c>
      <c r="H9">
        <v>9.1357106000068597</v>
      </c>
      <c r="I9">
        <v>86.13</v>
      </c>
      <c r="K9">
        <v>7</v>
      </c>
      <c r="L9">
        <v>0.31686800718307401</v>
      </c>
      <c r="M9">
        <v>10.504667000001</v>
      </c>
      <c r="N9">
        <v>85.68</v>
      </c>
    </row>
    <row r="10" spans="1:14" x14ac:dyDescent="0.25">
      <c r="A10">
        <v>8</v>
      </c>
      <c r="B10">
        <v>0.26488643884658802</v>
      </c>
      <c r="C10">
        <v>16.5672418999965</v>
      </c>
      <c r="D10">
        <v>85.44</v>
      </c>
      <c r="F10">
        <v>8</v>
      </c>
      <c r="G10">
        <v>0.266669631004333</v>
      </c>
      <c r="H10">
        <v>9.1400142999991605</v>
      </c>
      <c r="I10">
        <v>87.62</v>
      </c>
      <c r="K10">
        <v>8</v>
      </c>
      <c r="L10">
        <v>0.24832446873187999</v>
      </c>
      <c r="M10">
        <v>10.821289200001001</v>
      </c>
      <c r="N10">
        <v>87.59</v>
      </c>
    </row>
    <row r="11" spans="1:14" x14ac:dyDescent="0.25">
      <c r="A11">
        <v>9</v>
      </c>
      <c r="B11">
        <v>0.25946810841560303</v>
      </c>
      <c r="C11">
        <v>16.531977300001</v>
      </c>
      <c r="D11">
        <v>88.22</v>
      </c>
      <c r="F11">
        <v>9</v>
      </c>
      <c r="G11">
        <v>0.224654421210289</v>
      </c>
      <c r="H11">
        <v>9.1275023999987699</v>
      </c>
      <c r="I11">
        <v>88.75</v>
      </c>
      <c r="K11">
        <v>9</v>
      </c>
      <c r="L11">
        <v>0.218894228339195</v>
      </c>
      <c r="M11">
        <v>11.857627500001399</v>
      </c>
      <c r="N11">
        <v>89.24</v>
      </c>
    </row>
    <row r="12" spans="1:14" x14ac:dyDescent="0.25">
      <c r="A12">
        <v>10</v>
      </c>
      <c r="B12">
        <v>0.23683747649192799</v>
      </c>
      <c r="C12">
        <v>16.496524299996899</v>
      </c>
      <c r="D12">
        <v>87.38</v>
      </c>
      <c r="F12">
        <v>10</v>
      </c>
      <c r="G12">
        <v>0.30273383855819702</v>
      </c>
      <c r="H12">
        <v>9.0557065999964799</v>
      </c>
      <c r="I12">
        <v>87.02</v>
      </c>
      <c r="K12">
        <v>10</v>
      </c>
      <c r="L12">
        <v>0.28525227308273299</v>
      </c>
      <c r="M12">
        <v>10.7438909000047</v>
      </c>
      <c r="N12">
        <v>86.24</v>
      </c>
    </row>
    <row r="13" spans="1:14" x14ac:dyDescent="0.25">
      <c r="C13">
        <f>AVERAGE(C3:C12)</f>
        <v>17.039498590000527</v>
      </c>
      <c r="D13">
        <f>MAX(D3:D12)</f>
        <v>88.22</v>
      </c>
      <c r="H13">
        <f>AVERAGE(H3:H12)</f>
        <v>9.2409166600002095</v>
      </c>
      <c r="I13">
        <f>MAX(I3:I12)</f>
        <v>88.75</v>
      </c>
      <c r="M13">
        <f>AVERAGE(M3:M12)</f>
        <v>10.879059760001791</v>
      </c>
      <c r="N13">
        <f>MAX(N3:N12)</f>
        <v>89.24</v>
      </c>
    </row>
    <row r="15" spans="1:14" x14ac:dyDescent="0.25">
      <c r="A15" t="s">
        <v>58</v>
      </c>
      <c r="F15" t="s">
        <v>62</v>
      </c>
    </row>
    <row r="16" spans="1:14" x14ac:dyDescent="0.25">
      <c r="A16" t="s">
        <v>0</v>
      </c>
      <c r="B16" t="s">
        <v>17</v>
      </c>
      <c r="C16" t="s">
        <v>18</v>
      </c>
      <c r="D16" t="s">
        <v>19</v>
      </c>
      <c r="F16" t="s">
        <v>0</v>
      </c>
      <c r="G16" t="s">
        <v>17</v>
      </c>
      <c r="H16" t="s">
        <v>18</v>
      </c>
      <c r="I16" t="s">
        <v>19</v>
      </c>
      <c r="L16" t="s">
        <v>66</v>
      </c>
      <c r="M16" t="s">
        <v>2</v>
      </c>
    </row>
    <row r="17" spans="1:13" x14ac:dyDescent="0.25">
      <c r="A17">
        <v>1</v>
      </c>
      <c r="B17">
        <v>0.87457144260406405</v>
      </c>
      <c r="C17">
        <v>12.8355355000021</v>
      </c>
      <c r="D17">
        <v>66.900000000000006</v>
      </c>
      <c r="F17">
        <v>1</v>
      </c>
      <c r="G17">
        <v>0.89958709478378296</v>
      </c>
      <c r="H17">
        <v>9.7168117000037402</v>
      </c>
      <c r="I17">
        <v>70.87</v>
      </c>
      <c r="L17">
        <v>0</v>
      </c>
      <c r="M17">
        <v>17.039498590000527</v>
      </c>
    </row>
    <row r="18" spans="1:13" x14ac:dyDescent="0.25">
      <c r="A18">
        <v>2</v>
      </c>
      <c r="B18">
        <v>0.48393574357032698</v>
      </c>
      <c r="C18">
        <v>12.881840199996001</v>
      </c>
      <c r="D18">
        <v>79.78</v>
      </c>
      <c r="F18">
        <v>2</v>
      </c>
      <c r="G18">
        <v>0.50588095188140803</v>
      </c>
      <c r="H18">
        <v>9.2308813999988999</v>
      </c>
      <c r="I18">
        <v>77.78</v>
      </c>
      <c r="L18">
        <v>1</v>
      </c>
      <c r="M18">
        <v>12.911441909999791</v>
      </c>
    </row>
    <row r="19" spans="1:13" x14ac:dyDescent="0.25">
      <c r="A19">
        <v>3</v>
      </c>
      <c r="B19">
        <v>0.44970205426216098</v>
      </c>
      <c r="C19">
        <v>12.9537511999951</v>
      </c>
      <c r="D19">
        <v>82.66</v>
      </c>
      <c r="F19">
        <v>3</v>
      </c>
      <c r="G19">
        <v>0.42581790685653598</v>
      </c>
      <c r="H19">
        <v>9.2351603999995806</v>
      </c>
      <c r="I19">
        <v>82.83</v>
      </c>
      <c r="L19">
        <v>2</v>
      </c>
      <c r="M19">
        <v>9.9252599799998169</v>
      </c>
    </row>
    <row r="20" spans="1:13" x14ac:dyDescent="0.25">
      <c r="A20">
        <v>4</v>
      </c>
      <c r="B20">
        <v>0.33518484234809798</v>
      </c>
      <c r="C20">
        <v>12.9282773000013</v>
      </c>
      <c r="D20">
        <v>84.76</v>
      </c>
      <c r="F20">
        <v>4</v>
      </c>
      <c r="G20">
        <v>0.320108711719512</v>
      </c>
      <c r="H20">
        <v>9.2216278999985608</v>
      </c>
      <c r="I20">
        <v>86.48</v>
      </c>
      <c r="L20">
        <v>3</v>
      </c>
      <c r="M20">
        <v>9.1491290799996907</v>
      </c>
    </row>
    <row r="21" spans="1:13" x14ac:dyDescent="0.25">
      <c r="A21">
        <v>5</v>
      </c>
      <c r="B21">
        <v>0.30248433351516701</v>
      </c>
      <c r="C21">
        <v>12.760437899996701</v>
      </c>
      <c r="D21">
        <v>87.5</v>
      </c>
      <c r="F21">
        <v>5</v>
      </c>
      <c r="G21">
        <v>0.34374946355819702</v>
      </c>
      <c r="H21">
        <v>9.1521424000020399</v>
      </c>
      <c r="I21">
        <v>82.97</v>
      </c>
      <c r="L21">
        <v>4</v>
      </c>
      <c r="M21">
        <v>9.2409166600002095</v>
      </c>
    </row>
    <row r="22" spans="1:13" x14ac:dyDescent="0.25">
      <c r="A22">
        <v>6</v>
      </c>
      <c r="B22">
        <v>0.29372918605804399</v>
      </c>
      <c r="C22">
        <v>12.882922500000801</v>
      </c>
      <c r="D22">
        <v>86.3</v>
      </c>
      <c r="F22">
        <v>6</v>
      </c>
      <c r="G22">
        <v>0.34106051921844399</v>
      </c>
      <c r="H22">
        <v>9.6909585999965202</v>
      </c>
      <c r="I22">
        <v>87.339999999999904</v>
      </c>
      <c r="L22">
        <v>5</v>
      </c>
      <c r="M22">
        <v>9.5425867699996001</v>
      </c>
    </row>
    <row r="23" spans="1:13" x14ac:dyDescent="0.25">
      <c r="A23">
        <v>7</v>
      </c>
      <c r="B23">
        <v>0.27268517017364502</v>
      </c>
      <c r="C23">
        <v>13.2827725000024</v>
      </c>
      <c r="D23">
        <v>87.21</v>
      </c>
      <c r="F23">
        <v>7</v>
      </c>
      <c r="G23">
        <v>0.29325854778289701</v>
      </c>
      <c r="H23">
        <v>9.6977942000012192</v>
      </c>
      <c r="I23">
        <v>87.649999999999906</v>
      </c>
      <c r="L23">
        <v>6</v>
      </c>
      <c r="M23">
        <v>9.6120407999995017</v>
      </c>
    </row>
    <row r="24" spans="1:13" x14ac:dyDescent="0.25">
      <c r="A24">
        <v>8</v>
      </c>
      <c r="B24">
        <v>0.25180077552795399</v>
      </c>
      <c r="C24">
        <v>12.8272588000036</v>
      </c>
      <c r="D24">
        <v>88.23</v>
      </c>
      <c r="F24">
        <v>8</v>
      </c>
      <c r="G24">
        <v>0.23089912533759999</v>
      </c>
      <c r="H24">
        <v>9.5703578000029594</v>
      </c>
      <c r="I24">
        <v>87.74</v>
      </c>
      <c r="L24">
        <v>7</v>
      </c>
      <c r="M24">
        <v>10.34180557999929</v>
      </c>
    </row>
    <row r="25" spans="1:13" x14ac:dyDescent="0.25">
      <c r="A25">
        <v>9</v>
      </c>
      <c r="B25">
        <v>0.257598966360092</v>
      </c>
      <c r="C25">
        <v>12.924220400003801</v>
      </c>
      <c r="D25">
        <v>86.44</v>
      </c>
      <c r="F25">
        <v>9</v>
      </c>
      <c r="G25">
        <v>0.18067045509815199</v>
      </c>
      <c r="H25">
        <v>10.608392099995299</v>
      </c>
      <c r="I25">
        <v>89.83</v>
      </c>
      <c r="L25">
        <v>8</v>
      </c>
      <c r="M25">
        <v>10.879059760001791</v>
      </c>
    </row>
    <row r="26" spans="1:13" x14ac:dyDescent="0.25">
      <c r="A26">
        <v>10</v>
      </c>
      <c r="B26">
        <v>0.227727681398391</v>
      </c>
      <c r="C26">
        <v>12.8374027999961</v>
      </c>
      <c r="D26">
        <v>87.72</v>
      </c>
      <c r="F26">
        <v>10</v>
      </c>
      <c r="G26">
        <v>0.20673882961273099</v>
      </c>
      <c r="H26">
        <v>9.3017411999971902</v>
      </c>
      <c r="I26">
        <v>89.38</v>
      </c>
    </row>
    <row r="27" spans="1:13" x14ac:dyDescent="0.25">
      <c r="C27">
        <f>AVERAGE(C17:C26)</f>
        <v>12.911441909999791</v>
      </c>
      <c r="D27">
        <f>MAX(D17:D26)</f>
        <v>88.23</v>
      </c>
      <c r="H27">
        <f>AVERAGE(H17:H26)</f>
        <v>9.5425867699996001</v>
      </c>
      <c r="I27">
        <f>MAX(I17:I26)</f>
        <v>89.83</v>
      </c>
    </row>
    <row r="29" spans="1:13" x14ac:dyDescent="0.25">
      <c r="A29" t="s">
        <v>59</v>
      </c>
      <c r="F29" t="s">
        <v>63</v>
      </c>
    </row>
    <row r="30" spans="1:13" x14ac:dyDescent="0.25">
      <c r="A30" t="s">
        <v>0</v>
      </c>
      <c r="B30" t="s">
        <v>17</v>
      </c>
      <c r="C30" t="s">
        <v>18</v>
      </c>
      <c r="D30" t="s">
        <v>19</v>
      </c>
      <c r="F30" t="s">
        <v>0</v>
      </c>
      <c r="G30" t="s">
        <v>17</v>
      </c>
      <c r="H30" t="s">
        <v>18</v>
      </c>
      <c r="I30" t="s">
        <v>19</v>
      </c>
    </row>
    <row r="31" spans="1:13" x14ac:dyDescent="0.25">
      <c r="A31">
        <v>1</v>
      </c>
      <c r="B31">
        <v>0.61969941854476895</v>
      </c>
      <c r="C31">
        <v>9.9075725000002404</v>
      </c>
      <c r="D31">
        <v>77.25</v>
      </c>
      <c r="F31">
        <v>1</v>
      </c>
      <c r="G31">
        <v>0.66778236627578702</v>
      </c>
      <c r="H31">
        <v>9.52179150000301</v>
      </c>
      <c r="I31">
        <v>72.27</v>
      </c>
    </row>
    <row r="32" spans="1:13" x14ac:dyDescent="0.25">
      <c r="A32">
        <v>2</v>
      </c>
      <c r="B32">
        <v>0.53697323799133301</v>
      </c>
      <c r="C32">
        <v>9.8059413000009901</v>
      </c>
      <c r="D32">
        <v>78.33</v>
      </c>
      <c r="F32">
        <v>2</v>
      </c>
      <c r="G32">
        <v>0.47322449088096602</v>
      </c>
      <c r="H32">
        <v>9.4541486000016395</v>
      </c>
      <c r="I32">
        <v>81.709999999999994</v>
      </c>
    </row>
    <row r="33" spans="1:9" x14ac:dyDescent="0.25">
      <c r="A33">
        <v>3</v>
      </c>
      <c r="B33">
        <v>0.39327052235603299</v>
      </c>
      <c r="C33">
        <v>10.0819181999977</v>
      </c>
      <c r="D33">
        <v>83.44</v>
      </c>
      <c r="F33">
        <v>3</v>
      </c>
      <c r="G33">
        <v>0.40914618968963601</v>
      </c>
      <c r="H33">
        <v>9.4983387999964108</v>
      </c>
      <c r="I33">
        <v>82.44</v>
      </c>
    </row>
    <row r="34" spans="1:9" x14ac:dyDescent="0.25">
      <c r="A34">
        <v>4</v>
      </c>
      <c r="B34">
        <v>0.41190376877784701</v>
      </c>
      <c r="C34">
        <v>9.7795114000036794</v>
      </c>
      <c r="D34">
        <v>86.229999999999905</v>
      </c>
      <c r="F34">
        <v>4</v>
      </c>
      <c r="G34">
        <v>0.34866768121719299</v>
      </c>
      <c r="H34">
        <v>9.3795642999975808</v>
      </c>
      <c r="I34">
        <v>83.65</v>
      </c>
    </row>
    <row r="35" spans="1:9" x14ac:dyDescent="0.25">
      <c r="A35">
        <v>5</v>
      </c>
      <c r="B35">
        <v>0.264072656631469</v>
      </c>
      <c r="C35">
        <v>9.7173593999978003</v>
      </c>
      <c r="D35">
        <v>87.55</v>
      </c>
      <c r="F35">
        <v>5</v>
      </c>
      <c r="G35">
        <v>0.326238453388214</v>
      </c>
      <c r="H35">
        <v>9.57543279999663</v>
      </c>
      <c r="I35">
        <v>87.01</v>
      </c>
    </row>
    <row r="36" spans="1:9" x14ac:dyDescent="0.25">
      <c r="A36">
        <v>6</v>
      </c>
      <c r="B36">
        <v>0.28605988621711698</v>
      </c>
      <c r="C36">
        <v>9.6999507000000396</v>
      </c>
      <c r="D36">
        <v>86.37</v>
      </c>
      <c r="F36">
        <v>6</v>
      </c>
      <c r="G36">
        <v>0.319581598043441</v>
      </c>
      <c r="H36">
        <v>9.2811730999965203</v>
      </c>
      <c r="I36">
        <v>86.29</v>
      </c>
    </row>
    <row r="37" spans="1:9" x14ac:dyDescent="0.25">
      <c r="A37">
        <v>7</v>
      </c>
      <c r="B37">
        <v>0.251231700181961</v>
      </c>
      <c r="C37">
        <v>9.8821482999992405</v>
      </c>
      <c r="D37">
        <v>89.16</v>
      </c>
      <c r="F37">
        <v>7</v>
      </c>
      <c r="G37">
        <v>0.30721941590309099</v>
      </c>
      <c r="H37">
        <v>9.5230037000001104</v>
      </c>
      <c r="I37">
        <v>84.509999999999906</v>
      </c>
    </row>
    <row r="38" spans="1:9" x14ac:dyDescent="0.25">
      <c r="A38">
        <v>8</v>
      </c>
      <c r="B38">
        <v>0.22000934183597501</v>
      </c>
      <c r="C38">
        <v>9.7640635999996395</v>
      </c>
      <c r="D38">
        <v>88.96</v>
      </c>
      <c r="F38">
        <v>8</v>
      </c>
      <c r="G38">
        <v>0.26555180549621499</v>
      </c>
      <c r="H38">
        <v>9.3398969999980093</v>
      </c>
      <c r="I38">
        <v>88.29</v>
      </c>
    </row>
    <row r="39" spans="1:9" x14ac:dyDescent="0.25">
      <c r="A39">
        <v>9</v>
      </c>
      <c r="B39">
        <v>0.30651146173477101</v>
      </c>
      <c r="C39">
        <v>9.7783773999981296</v>
      </c>
      <c r="D39">
        <v>87.5</v>
      </c>
      <c r="F39">
        <v>9</v>
      </c>
      <c r="G39">
        <v>0.30158746242523099</v>
      </c>
      <c r="H39">
        <v>10.5409346000014</v>
      </c>
      <c r="I39">
        <v>87.52</v>
      </c>
    </row>
    <row r="40" spans="1:9" x14ac:dyDescent="0.25">
      <c r="A40">
        <v>10</v>
      </c>
      <c r="B40">
        <v>0.16841435432433999</v>
      </c>
      <c r="C40">
        <v>10.835757000000701</v>
      </c>
      <c r="D40">
        <v>89.84</v>
      </c>
      <c r="F40">
        <v>10</v>
      </c>
      <c r="G40">
        <v>0.24667404592037201</v>
      </c>
      <c r="H40">
        <v>10.006123600003701</v>
      </c>
      <c r="I40">
        <v>87.64</v>
      </c>
    </row>
    <row r="41" spans="1:9" x14ac:dyDescent="0.25">
      <c r="C41">
        <f>AVERAGE(C31:C40)</f>
        <v>9.9252599799998169</v>
      </c>
      <c r="D41">
        <f>MAX(D31:D40)</f>
        <v>89.84</v>
      </c>
      <c r="H41">
        <f>AVERAGE(H31:H40)</f>
        <v>9.6120407999995017</v>
      </c>
      <c r="I41">
        <f>MAX(I31:I40)</f>
        <v>88.29</v>
      </c>
    </row>
    <row r="43" spans="1:9" x14ac:dyDescent="0.25">
      <c r="A43" t="s">
        <v>60</v>
      </c>
      <c r="F43" t="s">
        <v>64</v>
      </c>
    </row>
    <row r="44" spans="1:9" x14ac:dyDescent="0.25">
      <c r="A44" t="s">
        <v>0</v>
      </c>
      <c r="B44" t="s">
        <v>17</v>
      </c>
      <c r="C44" t="s">
        <v>18</v>
      </c>
      <c r="D44" t="s">
        <v>19</v>
      </c>
      <c r="F44" t="s">
        <v>0</v>
      </c>
      <c r="G44" t="s">
        <v>17</v>
      </c>
      <c r="H44" t="s">
        <v>18</v>
      </c>
      <c r="I44" t="s">
        <v>19</v>
      </c>
    </row>
    <row r="45" spans="1:9" x14ac:dyDescent="0.25">
      <c r="A45">
        <v>1</v>
      </c>
      <c r="B45">
        <v>0.99042499065399103</v>
      </c>
      <c r="C45">
        <v>9.8612661000006394</v>
      </c>
      <c r="D45">
        <v>60.37</v>
      </c>
      <c r="F45">
        <v>1</v>
      </c>
      <c r="G45">
        <v>0.65494954586028997</v>
      </c>
      <c r="H45">
        <v>10.225940999996901</v>
      </c>
      <c r="I45">
        <v>78.959999999999994</v>
      </c>
    </row>
    <row r="46" spans="1:9" x14ac:dyDescent="0.25">
      <c r="A46">
        <v>2</v>
      </c>
      <c r="B46">
        <v>0.63978117704391402</v>
      </c>
      <c r="C46">
        <v>9.1133410000038495</v>
      </c>
      <c r="D46">
        <v>75.78</v>
      </c>
      <c r="F46">
        <v>2</v>
      </c>
      <c r="G46">
        <v>0.531716108322143</v>
      </c>
      <c r="H46">
        <v>10.602176100001</v>
      </c>
      <c r="I46">
        <v>79.039999999999907</v>
      </c>
    </row>
    <row r="47" spans="1:9" x14ac:dyDescent="0.25">
      <c r="A47">
        <v>3</v>
      </c>
      <c r="B47">
        <v>0.54424285888671797</v>
      </c>
      <c r="C47">
        <v>8.9217127000010805</v>
      </c>
      <c r="D47">
        <v>80.13</v>
      </c>
      <c r="F47">
        <v>3</v>
      </c>
      <c r="G47">
        <v>0.35852673649787897</v>
      </c>
      <c r="H47">
        <v>10.275032999998</v>
      </c>
      <c r="I47">
        <v>84.95</v>
      </c>
    </row>
    <row r="48" spans="1:9" x14ac:dyDescent="0.25">
      <c r="A48">
        <v>4</v>
      </c>
      <c r="B48">
        <v>0.45234102010726901</v>
      </c>
      <c r="C48">
        <v>9.0058067999998404</v>
      </c>
      <c r="D48">
        <v>80.209999999999994</v>
      </c>
      <c r="F48">
        <v>4</v>
      </c>
      <c r="G48">
        <v>0.350921541452407</v>
      </c>
      <c r="H48">
        <v>10.641645600000601</v>
      </c>
      <c r="I48">
        <v>85.26</v>
      </c>
    </row>
    <row r="49" spans="1:9" x14ac:dyDescent="0.25">
      <c r="A49">
        <v>5</v>
      </c>
      <c r="B49">
        <v>0.34451374411582902</v>
      </c>
      <c r="C49">
        <v>8.95613710000179</v>
      </c>
      <c r="D49">
        <v>85.18</v>
      </c>
      <c r="F49">
        <v>5</v>
      </c>
      <c r="G49">
        <v>0.31625440716743403</v>
      </c>
      <c r="H49">
        <v>10.3727058000004</v>
      </c>
      <c r="I49">
        <v>87.03</v>
      </c>
    </row>
    <row r="50" spans="1:9" x14ac:dyDescent="0.25">
      <c r="A50">
        <v>6</v>
      </c>
      <c r="B50">
        <v>0.37016361951827997</v>
      </c>
      <c r="C50">
        <v>9.1548387000002496</v>
      </c>
      <c r="D50">
        <v>84.009999999999906</v>
      </c>
      <c r="F50">
        <v>6</v>
      </c>
      <c r="G50">
        <v>0.27582791447639399</v>
      </c>
      <c r="H50">
        <v>10.238214099998</v>
      </c>
      <c r="I50">
        <v>86.42</v>
      </c>
    </row>
    <row r="51" spans="1:9" x14ac:dyDescent="0.25">
      <c r="A51">
        <v>7</v>
      </c>
      <c r="B51">
        <v>0.33447223901748602</v>
      </c>
      <c r="C51">
        <v>9.0825170999960392</v>
      </c>
      <c r="D51">
        <v>86.74</v>
      </c>
      <c r="F51">
        <v>7</v>
      </c>
      <c r="G51">
        <v>0.225216284394264</v>
      </c>
      <c r="H51">
        <v>10.328721900004799</v>
      </c>
      <c r="I51">
        <v>88.74</v>
      </c>
    </row>
    <row r="52" spans="1:9" x14ac:dyDescent="0.25">
      <c r="A52">
        <v>8</v>
      </c>
      <c r="B52">
        <v>0.29432293772697399</v>
      </c>
      <c r="C52">
        <v>9.0114690999980596</v>
      </c>
      <c r="D52">
        <v>86.76</v>
      </c>
      <c r="F52">
        <v>8</v>
      </c>
      <c r="G52">
        <v>0.24564272165298401</v>
      </c>
      <c r="H52">
        <v>10.1314924999969</v>
      </c>
      <c r="I52">
        <v>87.96</v>
      </c>
    </row>
    <row r="53" spans="1:9" x14ac:dyDescent="0.25">
      <c r="A53">
        <v>9</v>
      </c>
      <c r="B53">
        <v>0.244230791926383</v>
      </c>
      <c r="C53">
        <v>9.01334389999829</v>
      </c>
      <c r="D53">
        <v>88.52</v>
      </c>
      <c r="F53">
        <v>9</v>
      </c>
      <c r="G53">
        <v>0.195648804306983</v>
      </c>
      <c r="H53">
        <v>10.292936199999501</v>
      </c>
      <c r="I53">
        <v>87.44</v>
      </c>
    </row>
    <row r="54" spans="1:9" x14ac:dyDescent="0.25">
      <c r="A54">
        <v>10</v>
      </c>
      <c r="B54">
        <v>0.25624066591262801</v>
      </c>
      <c r="C54">
        <v>9.3708582999970496</v>
      </c>
      <c r="D54">
        <v>87.99</v>
      </c>
      <c r="F54">
        <v>10</v>
      </c>
      <c r="G54">
        <v>0.172617927193641</v>
      </c>
      <c r="H54">
        <v>10.309189599996801</v>
      </c>
      <c r="I54">
        <v>89.56</v>
      </c>
    </row>
    <row r="55" spans="1:9" x14ac:dyDescent="0.25">
      <c r="C55">
        <f>AVERAGE(C45:C54)</f>
        <v>9.1491290799996907</v>
      </c>
      <c r="D55">
        <f>MAX(D45:D54)</f>
        <v>88.52</v>
      </c>
      <c r="H55">
        <f>AVERAGE(H45:H54)</f>
        <v>10.34180557999929</v>
      </c>
      <c r="I55">
        <f>MAX(I45:I54)</f>
        <v>89.56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9146-83F0-4185-9D6C-6E7721EDE132}">
  <dimension ref="A1:R69"/>
  <sheetViews>
    <sheetView topLeftCell="A40" workbookViewId="0">
      <selection activeCell="J66" sqref="J66"/>
    </sheetView>
  </sheetViews>
  <sheetFormatPr defaultRowHeight="15" x14ac:dyDescent="0.25"/>
  <sheetData>
    <row r="1" spans="1:18" x14ac:dyDescent="0.25">
      <c r="A1" t="s">
        <v>60</v>
      </c>
      <c r="F1" t="s">
        <v>71</v>
      </c>
      <c r="K1" t="s">
        <v>67</v>
      </c>
    </row>
    <row r="2" spans="1:18" x14ac:dyDescent="0.25">
      <c r="A2" t="s">
        <v>0</v>
      </c>
      <c r="B2" t="s">
        <v>17</v>
      </c>
      <c r="C2" t="s">
        <v>18</v>
      </c>
      <c r="D2" t="s">
        <v>19</v>
      </c>
      <c r="F2" t="s">
        <v>0</v>
      </c>
      <c r="G2" t="s">
        <v>17</v>
      </c>
      <c r="H2" t="s">
        <v>18</v>
      </c>
      <c r="I2" t="s">
        <v>19</v>
      </c>
      <c r="K2" t="s">
        <v>0</v>
      </c>
      <c r="L2" t="s">
        <v>17</v>
      </c>
      <c r="M2" t="s">
        <v>18</v>
      </c>
      <c r="N2" t="s">
        <v>19</v>
      </c>
      <c r="Q2" t="s">
        <v>79</v>
      </c>
      <c r="R2" t="s">
        <v>80</v>
      </c>
    </row>
    <row r="3" spans="1:18" x14ac:dyDescent="0.25">
      <c r="A3">
        <v>1</v>
      </c>
      <c r="B3">
        <v>1.1160964965820299</v>
      </c>
      <c r="C3">
        <v>11.151666700003201</v>
      </c>
      <c r="D3">
        <v>70.64</v>
      </c>
      <c r="F3">
        <v>1</v>
      </c>
      <c r="G3">
        <v>0.56836903095245295</v>
      </c>
      <c r="H3">
        <v>11.3890922999999</v>
      </c>
      <c r="I3">
        <v>79.369999999999905</v>
      </c>
      <c r="K3">
        <v>1</v>
      </c>
      <c r="L3">
        <v>3.5167806148528999</v>
      </c>
      <c r="M3">
        <v>9.4037686000010492</v>
      </c>
      <c r="N3">
        <v>12.83</v>
      </c>
      <c r="Q3">
        <v>0.1</v>
      </c>
      <c r="R3">
        <v>88.28</v>
      </c>
    </row>
    <row r="4" spans="1:18" x14ac:dyDescent="0.25">
      <c r="A4">
        <v>2</v>
      </c>
      <c r="B4">
        <v>0.68905389308929399</v>
      </c>
      <c r="C4">
        <v>9.8491463000027508</v>
      </c>
      <c r="D4">
        <v>74.929999999999893</v>
      </c>
      <c r="F4">
        <v>2</v>
      </c>
      <c r="G4">
        <v>0.45572030544281</v>
      </c>
      <c r="H4">
        <v>10.1243837000001</v>
      </c>
      <c r="I4">
        <v>82.789999999999907</v>
      </c>
      <c r="K4">
        <v>2</v>
      </c>
      <c r="L4">
        <v>2.3490400314331001</v>
      </c>
      <c r="M4">
        <v>9.2573690999997709</v>
      </c>
      <c r="N4">
        <v>22.37</v>
      </c>
      <c r="Q4">
        <v>0.05</v>
      </c>
      <c r="R4">
        <v>88.97</v>
      </c>
    </row>
    <row r="5" spans="1:18" x14ac:dyDescent="0.25">
      <c r="A5">
        <v>3</v>
      </c>
      <c r="B5">
        <v>0.44253027439117398</v>
      </c>
      <c r="C5">
        <v>9.8137825999947292</v>
      </c>
      <c r="D5">
        <v>81.510000000000005</v>
      </c>
      <c r="F5">
        <v>3</v>
      </c>
      <c r="G5">
        <v>0.314641892910003</v>
      </c>
      <c r="H5">
        <v>10.1484960999951</v>
      </c>
      <c r="I5">
        <v>86.33</v>
      </c>
      <c r="K5">
        <v>3</v>
      </c>
      <c r="L5">
        <v>1.5226016044616699</v>
      </c>
      <c r="M5">
        <v>9.4265354999952198</v>
      </c>
      <c r="N5">
        <v>48.29</v>
      </c>
      <c r="Q5">
        <v>0.5</v>
      </c>
      <c r="R5">
        <v>74.680000000000007</v>
      </c>
    </row>
    <row r="6" spans="1:18" x14ac:dyDescent="0.25">
      <c r="A6">
        <v>4</v>
      </c>
      <c r="B6">
        <v>0.40311858057975702</v>
      </c>
      <c r="C6">
        <v>9.8020554000031499</v>
      </c>
      <c r="D6">
        <v>83.53</v>
      </c>
      <c r="F6">
        <v>4</v>
      </c>
      <c r="G6">
        <v>0.26393470168113697</v>
      </c>
      <c r="H6">
        <v>10.101794699999999</v>
      </c>
      <c r="I6">
        <v>87.68</v>
      </c>
      <c r="K6">
        <v>4</v>
      </c>
      <c r="L6">
        <v>1.4982949495315501</v>
      </c>
      <c r="M6">
        <v>9.7055414999995193</v>
      </c>
      <c r="N6">
        <v>45.57</v>
      </c>
      <c r="Q6">
        <v>0.1</v>
      </c>
      <c r="R6">
        <v>89.8</v>
      </c>
    </row>
    <row r="7" spans="1:18" x14ac:dyDescent="0.25">
      <c r="A7">
        <v>5</v>
      </c>
      <c r="B7">
        <v>0.34329482913017201</v>
      </c>
      <c r="C7">
        <v>9.7870222999990801</v>
      </c>
      <c r="D7">
        <v>85.38</v>
      </c>
      <c r="F7">
        <v>5</v>
      </c>
      <c r="G7">
        <v>0.239677488803863</v>
      </c>
      <c r="H7">
        <v>10.1481038999991</v>
      </c>
      <c r="I7">
        <v>87.52</v>
      </c>
      <c r="K7">
        <v>5</v>
      </c>
      <c r="L7">
        <v>1.00819563865661</v>
      </c>
      <c r="M7">
        <v>9.3635792999993992</v>
      </c>
      <c r="N7">
        <v>57.099999999999902</v>
      </c>
      <c r="Q7">
        <v>0.6</v>
      </c>
      <c r="R7">
        <v>75.7</v>
      </c>
    </row>
    <row r="8" spans="1:18" x14ac:dyDescent="0.25">
      <c r="A8">
        <v>6</v>
      </c>
      <c r="B8">
        <v>0.32977953553199701</v>
      </c>
      <c r="C8">
        <v>9.8512002999996096</v>
      </c>
      <c r="D8">
        <v>84.75</v>
      </c>
      <c r="F8">
        <v>6</v>
      </c>
      <c r="G8">
        <v>0.269851595163345</v>
      </c>
      <c r="H8">
        <v>10.230860099996701</v>
      </c>
      <c r="I8">
        <v>86.77</v>
      </c>
      <c r="K8">
        <v>6</v>
      </c>
      <c r="L8">
        <v>0.98363590240478505</v>
      </c>
      <c r="M8">
        <v>9.5293323000005294</v>
      </c>
      <c r="N8">
        <v>58.13</v>
      </c>
      <c r="Q8">
        <v>1</v>
      </c>
      <c r="R8">
        <v>56.58</v>
      </c>
    </row>
    <row r="9" spans="1:18" x14ac:dyDescent="0.25">
      <c r="A9">
        <v>7</v>
      </c>
      <c r="B9">
        <v>0.28254821896553001</v>
      </c>
      <c r="C9">
        <v>9.7641934999992301</v>
      </c>
      <c r="D9">
        <v>87.71</v>
      </c>
      <c r="F9">
        <v>7</v>
      </c>
      <c r="G9">
        <v>0.243923544883728</v>
      </c>
      <c r="H9">
        <v>10.204200299995099</v>
      </c>
      <c r="I9">
        <v>87.57</v>
      </c>
      <c r="K9">
        <v>7</v>
      </c>
      <c r="L9">
        <v>0.76199030876159601</v>
      </c>
      <c r="M9">
        <v>9.3593145999984699</v>
      </c>
      <c r="N9">
        <v>70.17</v>
      </c>
      <c r="Q9">
        <v>0.2</v>
      </c>
      <c r="R9">
        <v>86.27</v>
      </c>
    </row>
    <row r="10" spans="1:18" x14ac:dyDescent="0.25">
      <c r="A10">
        <v>8</v>
      </c>
      <c r="B10">
        <v>0.30781081318855202</v>
      </c>
      <c r="C10">
        <v>9.8867628000007208</v>
      </c>
      <c r="D10">
        <v>87.229999999999905</v>
      </c>
      <c r="F10">
        <v>8</v>
      </c>
      <c r="G10">
        <v>0.20679874718189201</v>
      </c>
      <c r="H10">
        <v>10.1118037999985</v>
      </c>
      <c r="I10">
        <v>87.82</v>
      </c>
      <c r="K10">
        <v>8</v>
      </c>
      <c r="L10">
        <v>0.68650382757186801</v>
      </c>
      <c r="M10">
        <v>9.36168120000365</v>
      </c>
      <c r="N10">
        <v>73.349999999999994</v>
      </c>
      <c r="Q10">
        <v>0.7</v>
      </c>
      <c r="R10">
        <v>73.97</v>
      </c>
    </row>
    <row r="11" spans="1:18" x14ac:dyDescent="0.25">
      <c r="A11">
        <v>9</v>
      </c>
      <c r="B11">
        <v>0.27304959297180098</v>
      </c>
      <c r="C11">
        <v>9.8180627999972696</v>
      </c>
      <c r="D11">
        <v>85.25</v>
      </c>
      <c r="F11">
        <v>9</v>
      </c>
      <c r="G11">
        <v>0.24442966282367701</v>
      </c>
      <c r="H11">
        <v>10.161712699999001</v>
      </c>
      <c r="I11">
        <v>86.94</v>
      </c>
      <c r="K11">
        <v>9</v>
      </c>
      <c r="L11">
        <v>0.64183044433593694</v>
      </c>
      <c r="M11">
        <v>9.3697423999983496</v>
      </c>
      <c r="N11">
        <v>74.680000000000007</v>
      </c>
      <c r="Q11">
        <v>2</v>
      </c>
      <c r="R11">
        <v>72.119999999999905</v>
      </c>
    </row>
    <row r="12" spans="1:18" x14ac:dyDescent="0.25">
      <c r="A12">
        <v>10</v>
      </c>
      <c r="B12">
        <v>0.24379052221774999</v>
      </c>
      <c r="C12">
        <v>9.8058278000025894</v>
      </c>
      <c r="D12">
        <v>88.28</v>
      </c>
      <c r="F12">
        <v>10</v>
      </c>
      <c r="G12">
        <v>0.15611149370670299</v>
      </c>
      <c r="H12">
        <v>10.0999542999998</v>
      </c>
      <c r="I12">
        <v>88.97</v>
      </c>
      <c r="K12">
        <v>10</v>
      </c>
      <c r="L12">
        <v>0.63439822196960405</v>
      </c>
      <c r="M12">
        <v>9.2783355999999895</v>
      </c>
      <c r="N12">
        <v>70.679999999999893</v>
      </c>
      <c r="Q12">
        <v>0.3</v>
      </c>
      <c r="R12">
        <v>81.5</v>
      </c>
    </row>
    <row r="13" spans="1:18" x14ac:dyDescent="0.25">
      <c r="C13">
        <f>AVERAGE(C3:C12)</f>
        <v>9.9529720500002323</v>
      </c>
      <c r="D13">
        <f>MAX(D3:D12)</f>
        <v>88.28</v>
      </c>
      <c r="H13">
        <f>AVERAGE(H3:H12)</f>
        <v>10.272040189998329</v>
      </c>
      <c r="I13">
        <f>MAX(I3:I12)</f>
        <v>88.97</v>
      </c>
      <c r="M13">
        <f>AVERAGE(M3:M12)</f>
        <v>9.405520009999595</v>
      </c>
      <c r="N13">
        <f>MAX(N3:N12)</f>
        <v>74.680000000000007</v>
      </c>
      <c r="Q13">
        <v>0.8</v>
      </c>
      <c r="R13">
        <v>69.97</v>
      </c>
    </row>
    <row r="14" spans="1:18" x14ac:dyDescent="0.25">
      <c r="Q14">
        <v>4</v>
      </c>
      <c r="R14">
        <v>53</v>
      </c>
    </row>
    <row r="15" spans="1:18" x14ac:dyDescent="0.25">
      <c r="A15" t="s">
        <v>67</v>
      </c>
      <c r="F15" t="s">
        <v>60</v>
      </c>
      <c r="K15" t="s">
        <v>75</v>
      </c>
      <c r="Q15">
        <v>0.4</v>
      </c>
      <c r="R15">
        <v>79.41</v>
      </c>
    </row>
    <row r="16" spans="1:18" x14ac:dyDescent="0.25">
      <c r="A16" t="s">
        <v>0</v>
      </c>
      <c r="B16" t="s">
        <v>17</v>
      </c>
      <c r="C16" t="s">
        <v>18</v>
      </c>
      <c r="D16" t="s">
        <v>19</v>
      </c>
      <c r="F16" t="s">
        <v>0</v>
      </c>
      <c r="G16" t="s">
        <v>17</v>
      </c>
      <c r="H16" t="s">
        <v>18</v>
      </c>
      <c r="I16" t="s">
        <v>19</v>
      </c>
      <c r="K16" t="s">
        <v>0</v>
      </c>
      <c r="L16" t="s">
        <v>17</v>
      </c>
      <c r="M16" t="s">
        <v>18</v>
      </c>
      <c r="N16" t="s">
        <v>19</v>
      </c>
      <c r="Q16">
        <v>0.9</v>
      </c>
      <c r="R16">
        <v>71.23</v>
      </c>
    </row>
    <row r="17" spans="1:14" x14ac:dyDescent="0.25">
      <c r="A17">
        <v>1</v>
      </c>
      <c r="B17">
        <v>2.2879357337951598</v>
      </c>
      <c r="C17">
        <v>9.9041479999941604</v>
      </c>
      <c r="D17">
        <v>22.89</v>
      </c>
      <c r="F17">
        <v>1</v>
      </c>
      <c r="G17">
        <v>0.78627204895019498</v>
      </c>
      <c r="H17">
        <v>10.1464676000032</v>
      </c>
      <c r="I17">
        <v>77.56</v>
      </c>
      <c r="K17">
        <v>1</v>
      </c>
      <c r="L17">
        <v>4.1436424255370996</v>
      </c>
      <c r="M17">
        <v>9.2874891000028494</v>
      </c>
      <c r="N17">
        <v>10.76</v>
      </c>
    </row>
    <row r="18" spans="1:14" x14ac:dyDescent="0.25">
      <c r="A18">
        <v>2</v>
      </c>
      <c r="B18">
        <v>1.71249687671661</v>
      </c>
      <c r="C18">
        <v>9.9231314999997196</v>
      </c>
      <c r="D18">
        <v>49.24</v>
      </c>
      <c r="F18">
        <v>2</v>
      </c>
      <c r="G18">
        <v>0.65501940250396695</v>
      </c>
      <c r="H18">
        <v>10.094027200000699</v>
      </c>
      <c r="I18">
        <v>77.23</v>
      </c>
      <c r="K18">
        <v>2</v>
      </c>
      <c r="L18">
        <v>1.9860756397247299</v>
      </c>
      <c r="M18">
        <v>9.3825743999987008</v>
      </c>
      <c r="N18">
        <v>32.82</v>
      </c>
    </row>
    <row r="19" spans="1:14" x14ac:dyDescent="0.25">
      <c r="A19">
        <v>3</v>
      </c>
      <c r="B19">
        <v>1.33851695060729</v>
      </c>
      <c r="C19">
        <v>10.6703260999929</v>
      </c>
      <c r="D19">
        <v>55.51</v>
      </c>
      <c r="F19">
        <v>3</v>
      </c>
      <c r="G19">
        <v>0.40225011110305697</v>
      </c>
      <c r="H19">
        <v>10.1767742999945</v>
      </c>
      <c r="I19">
        <v>82.41</v>
      </c>
      <c r="K19">
        <v>3</v>
      </c>
      <c r="L19">
        <v>1.6938952207565301</v>
      </c>
      <c r="M19">
        <v>9.3625126000042602</v>
      </c>
      <c r="N19">
        <v>41.76</v>
      </c>
    </row>
    <row r="20" spans="1:14" x14ac:dyDescent="0.25">
      <c r="A20">
        <v>4</v>
      </c>
      <c r="B20">
        <v>1.0379624366760201</v>
      </c>
      <c r="C20">
        <v>10.1422994000022</v>
      </c>
      <c r="D20">
        <v>64.209999999999994</v>
      </c>
      <c r="F20">
        <v>4</v>
      </c>
      <c r="G20">
        <v>0.33904638886451699</v>
      </c>
      <c r="H20">
        <v>10.2211338000051</v>
      </c>
      <c r="I20">
        <v>84.119999999999905</v>
      </c>
      <c r="K20">
        <v>4</v>
      </c>
      <c r="L20">
        <v>1.37706506252288</v>
      </c>
      <c r="M20">
        <v>9.3004073999982193</v>
      </c>
      <c r="N20">
        <v>47.43</v>
      </c>
    </row>
    <row r="21" spans="1:14" x14ac:dyDescent="0.25">
      <c r="A21">
        <v>5</v>
      </c>
      <c r="B21">
        <v>0.95278531312942505</v>
      </c>
      <c r="C21">
        <v>10.4897221999999</v>
      </c>
      <c r="D21">
        <v>60.33</v>
      </c>
      <c r="F21">
        <v>5</v>
      </c>
      <c r="G21">
        <v>0.35101497173309298</v>
      </c>
      <c r="H21">
        <v>10.272987099997399</v>
      </c>
      <c r="I21">
        <v>85.85</v>
      </c>
      <c r="K21">
        <v>5</v>
      </c>
      <c r="L21">
        <v>1.09905970096588</v>
      </c>
      <c r="M21">
        <v>9.3405867000037599</v>
      </c>
      <c r="N21">
        <v>54.059999999999903</v>
      </c>
    </row>
    <row r="22" spans="1:14" x14ac:dyDescent="0.25">
      <c r="A22">
        <v>6</v>
      </c>
      <c r="B22">
        <v>1.07407546043396</v>
      </c>
      <c r="C22">
        <v>10.4121505000002</v>
      </c>
      <c r="D22">
        <v>49.24</v>
      </c>
      <c r="F22">
        <v>6</v>
      </c>
      <c r="G22">
        <v>0.30397972464561401</v>
      </c>
      <c r="H22">
        <v>10.7780731999955</v>
      </c>
      <c r="I22">
        <v>86.19</v>
      </c>
      <c r="K22">
        <v>6</v>
      </c>
      <c r="L22">
        <v>0.95018714666366499</v>
      </c>
      <c r="M22">
        <v>9.3357813000038696</v>
      </c>
      <c r="N22">
        <v>66.569999999999993</v>
      </c>
    </row>
    <row r="23" spans="1:14" x14ac:dyDescent="0.25">
      <c r="A23">
        <v>7</v>
      </c>
      <c r="B23">
        <v>0.85583144426345803</v>
      </c>
      <c r="C23">
        <v>9.7477675999980402</v>
      </c>
      <c r="D23">
        <v>64.759999999999906</v>
      </c>
      <c r="F23">
        <v>7</v>
      </c>
      <c r="G23">
        <v>0.25343292951583801</v>
      </c>
      <c r="H23">
        <v>10.3454557000004</v>
      </c>
      <c r="I23">
        <v>85.69</v>
      </c>
      <c r="K23">
        <v>7</v>
      </c>
      <c r="L23">
        <v>0.81352311372756902</v>
      </c>
      <c r="M23">
        <v>9.2575912000029295</v>
      </c>
      <c r="N23">
        <v>68.81</v>
      </c>
    </row>
    <row r="24" spans="1:14" x14ac:dyDescent="0.25">
      <c r="A24">
        <v>8</v>
      </c>
      <c r="B24">
        <v>0.76961475610732999</v>
      </c>
      <c r="C24">
        <v>9.7919699999984005</v>
      </c>
      <c r="D24">
        <v>70.789999999999907</v>
      </c>
      <c r="F24">
        <v>8</v>
      </c>
      <c r="G24">
        <v>0.24829725921154</v>
      </c>
      <c r="H24">
        <v>10.1759668000013</v>
      </c>
      <c r="I24">
        <v>88.05</v>
      </c>
      <c r="K24">
        <v>8</v>
      </c>
      <c r="L24">
        <v>0.80383008718490601</v>
      </c>
      <c r="M24">
        <v>9.3659595999997691</v>
      </c>
      <c r="N24">
        <v>69.72</v>
      </c>
    </row>
    <row r="25" spans="1:14" x14ac:dyDescent="0.25">
      <c r="A25">
        <v>9</v>
      </c>
      <c r="B25">
        <v>0.702165186405181</v>
      </c>
      <c r="C25">
        <v>9.8398725000006309</v>
      </c>
      <c r="D25">
        <v>72.739999999999995</v>
      </c>
      <c r="F25">
        <v>9</v>
      </c>
      <c r="G25">
        <v>0.30482381582260099</v>
      </c>
      <c r="H25">
        <v>10.088807500003799</v>
      </c>
      <c r="I25">
        <v>87.38</v>
      </c>
      <c r="K25">
        <v>9</v>
      </c>
      <c r="L25">
        <v>0.69808804988860995</v>
      </c>
      <c r="M25">
        <v>9.3020372000028093</v>
      </c>
      <c r="N25">
        <v>73.599999999999994</v>
      </c>
    </row>
    <row r="26" spans="1:14" x14ac:dyDescent="0.25">
      <c r="A26">
        <v>10</v>
      </c>
      <c r="B26">
        <v>0.69034177064895597</v>
      </c>
      <c r="C26">
        <v>9.7692951999997604</v>
      </c>
      <c r="D26">
        <v>74.16</v>
      </c>
      <c r="F26">
        <v>10</v>
      </c>
      <c r="G26">
        <v>0.18426755070686299</v>
      </c>
      <c r="H26">
        <v>10.075304300000401</v>
      </c>
      <c r="I26">
        <v>89.8</v>
      </c>
      <c r="K26">
        <v>10</v>
      </c>
      <c r="L26">
        <v>0.62680482864379805</v>
      </c>
      <c r="M26">
        <v>9.2861269999993894</v>
      </c>
      <c r="N26">
        <v>75.7</v>
      </c>
    </row>
    <row r="27" spans="1:14" x14ac:dyDescent="0.25">
      <c r="C27">
        <f>AVERAGE(C17:C26)</f>
        <v>10.069068299998591</v>
      </c>
      <c r="D27">
        <f>MAX(D17:D26)</f>
        <v>74.16</v>
      </c>
      <c r="H27">
        <f>AVERAGE(H17:H26)</f>
        <v>10.237499750000229</v>
      </c>
      <c r="I27">
        <f>MAX(I17:I26)</f>
        <v>89.8</v>
      </c>
      <c r="M27">
        <f>AVERAGE(M17:M26)</f>
        <v>9.3221066500016576</v>
      </c>
      <c r="N27">
        <f>MAX(N17:N26)</f>
        <v>75.7</v>
      </c>
    </row>
    <row r="29" spans="1:14" x14ac:dyDescent="0.25">
      <c r="A29" t="s">
        <v>68</v>
      </c>
      <c r="F29" t="s">
        <v>72</v>
      </c>
      <c r="K29" t="s">
        <v>76</v>
      </c>
    </row>
    <row r="30" spans="1:14" x14ac:dyDescent="0.25">
      <c r="A30" t="s">
        <v>0</v>
      </c>
      <c r="B30" t="s">
        <v>17</v>
      </c>
      <c r="C30" t="s">
        <v>18</v>
      </c>
      <c r="D30" t="s">
        <v>19</v>
      </c>
      <c r="F30" t="s">
        <v>0</v>
      </c>
      <c r="G30" t="s">
        <v>17</v>
      </c>
      <c r="H30" t="s">
        <v>18</v>
      </c>
      <c r="I30" t="s">
        <v>19</v>
      </c>
      <c r="K30" t="s">
        <v>0</v>
      </c>
      <c r="L30" t="s">
        <v>17</v>
      </c>
      <c r="M30" t="s">
        <v>18</v>
      </c>
      <c r="N30" t="s">
        <v>19</v>
      </c>
    </row>
    <row r="31" spans="1:14" x14ac:dyDescent="0.25">
      <c r="A31">
        <v>1</v>
      </c>
      <c r="B31">
        <v>2.1553049087524401</v>
      </c>
      <c r="C31">
        <v>9.7494133000000094</v>
      </c>
      <c r="D31">
        <v>16.5</v>
      </c>
      <c r="F31">
        <v>1</v>
      </c>
      <c r="G31">
        <v>2.0498094558715798</v>
      </c>
      <c r="H31">
        <v>10.1041783999971</v>
      </c>
      <c r="I31">
        <v>54.75</v>
      </c>
      <c r="K31">
        <v>1</v>
      </c>
      <c r="L31">
        <v>2.3723289966583199</v>
      </c>
      <c r="M31">
        <v>9.3697696999952296</v>
      </c>
      <c r="N31">
        <v>15.87</v>
      </c>
    </row>
    <row r="32" spans="1:14" x14ac:dyDescent="0.25">
      <c r="A32">
        <v>2</v>
      </c>
      <c r="B32">
        <v>2.1213393211364702</v>
      </c>
      <c r="C32">
        <v>9.8259630999964394</v>
      </c>
      <c r="D32">
        <v>17.079999999999998</v>
      </c>
      <c r="F32">
        <v>2</v>
      </c>
      <c r="G32">
        <v>0.95390599966049106</v>
      </c>
      <c r="H32">
        <v>9.9985665000058308</v>
      </c>
      <c r="I32">
        <v>65.06</v>
      </c>
      <c r="K32">
        <v>2</v>
      </c>
      <c r="L32">
        <v>2.2426884174346902</v>
      </c>
      <c r="M32">
        <v>9.2890773000035498</v>
      </c>
      <c r="N32">
        <v>21.64</v>
      </c>
    </row>
    <row r="33" spans="1:14" x14ac:dyDescent="0.25">
      <c r="A33">
        <v>3</v>
      </c>
      <c r="B33">
        <v>2.1014993190765301</v>
      </c>
      <c r="C33">
        <v>9.7304893000036792</v>
      </c>
      <c r="D33">
        <v>17.440000000000001</v>
      </c>
      <c r="F33">
        <v>3</v>
      </c>
      <c r="G33">
        <v>0.64223098754882801</v>
      </c>
      <c r="H33">
        <v>10.117507199996901</v>
      </c>
      <c r="I33">
        <v>74.539999999999907</v>
      </c>
      <c r="K33">
        <v>3</v>
      </c>
      <c r="L33">
        <v>1.8491483926773</v>
      </c>
      <c r="M33">
        <v>9.3165664999978599</v>
      </c>
      <c r="N33">
        <v>35.31</v>
      </c>
    </row>
    <row r="34" spans="1:14" x14ac:dyDescent="0.25">
      <c r="A34">
        <v>4</v>
      </c>
      <c r="B34">
        <v>2.09489750862121</v>
      </c>
      <c r="C34">
        <v>9.7979933999958995</v>
      </c>
      <c r="D34">
        <v>20.41</v>
      </c>
      <c r="F34">
        <v>4</v>
      </c>
      <c r="G34">
        <v>0.60299545526504505</v>
      </c>
      <c r="H34">
        <v>10.093961499995199</v>
      </c>
      <c r="I34">
        <v>76.039999999999907</v>
      </c>
      <c r="K34">
        <v>4</v>
      </c>
      <c r="L34">
        <v>1.4173157215118399</v>
      </c>
      <c r="M34">
        <v>9.3085118000017193</v>
      </c>
      <c r="N34">
        <v>41.5</v>
      </c>
    </row>
    <row r="35" spans="1:14" x14ac:dyDescent="0.25">
      <c r="A35">
        <v>5</v>
      </c>
      <c r="B35">
        <v>2.0368528366088801</v>
      </c>
      <c r="C35">
        <v>9.7414485000044806</v>
      </c>
      <c r="D35">
        <v>21.29</v>
      </c>
      <c r="F35">
        <v>5</v>
      </c>
      <c r="G35">
        <v>0.50608319044113104</v>
      </c>
      <c r="H35">
        <v>10.1130227999965</v>
      </c>
      <c r="I35">
        <v>79.84</v>
      </c>
      <c r="K35">
        <v>5</v>
      </c>
      <c r="L35">
        <v>1.13204681873321</v>
      </c>
      <c r="M35">
        <v>9.3967502000013994</v>
      </c>
      <c r="N35">
        <v>53.74</v>
      </c>
    </row>
    <row r="36" spans="1:14" x14ac:dyDescent="0.25">
      <c r="A36">
        <v>6</v>
      </c>
      <c r="B36">
        <v>2.05238485336303</v>
      </c>
      <c r="C36">
        <v>9.7952020000011508</v>
      </c>
      <c r="D36">
        <v>23.14</v>
      </c>
      <c r="F36">
        <v>6</v>
      </c>
      <c r="G36">
        <v>0.55177915096282903</v>
      </c>
      <c r="H36">
        <v>10.110263700000299</v>
      </c>
      <c r="I36">
        <v>76.55</v>
      </c>
      <c r="K36">
        <v>6</v>
      </c>
      <c r="L36">
        <v>0.87514239549636796</v>
      </c>
      <c r="M36">
        <v>9.3752669000023108</v>
      </c>
      <c r="N36">
        <v>64.17</v>
      </c>
    </row>
    <row r="37" spans="1:14" x14ac:dyDescent="0.25">
      <c r="A37">
        <v>7</v>
      </c>
      <c r="B37">
        <v>2.03194856643676</v>
      </c>
      <c r="C37">
        <v>9.7330513000051706</v>
      </c>
      <c r="D37">
        <v>27.61</v>
      </c>
      <c r="F37">
        <v>7</v>
      </c>
      <c r="G37">
        <v>0.38080769777297901</v>
      </c>
      <c r="H37">
        <v>10.1977273000011</v>
      </c>
      <c r="I37">
        <v>83.98</v>
      </c>
      <c r="K37">
        <v>7</v>
      </c>
      <c r="L37">
        <v>0.97991365194320601</v>
      </c>
      <c r="M37">
        <v>9.3135302000009599</v>
      </c>
      <c r="N37">
        <v>63.26</v>
      </c>
    </row>
    <row r="38" spans="1:14" x14ac:dyDescent="0.25">
      <c r="A38">
        <v>8</v>
      </c>
      <c r="B38">
        <v>1.89661192893981</v>
      </c>
      <c r="C38">
        <v>9.8846186000009695</v>
      </c>
      <c r="D38">
        <v>30.39</v>
      </c>
      <c r="F38">
        <v>8</v>
      </c>
      <c r="G38">
        <v>0.39347034692764199</v>
      </c>
      <c r="H38">
        <v>10.1261993000007</v>
      </c>
      <c r="I38">
        <v>81.260000000000005</v>
      </c>
      <c r="K38">
        <v>8</v>
      </c>
      <c r="L38">
        <v>0.82961875200271595</v>
      </c>
      <c r="M38">
        <v>9.4299881999977497</v>
      </c>
      <c r="N38">
        <v>70.11</v>
      </c>
    </row>
    <row r="39" spans="1:14" x14ac:dyDescent="0.25">
      <c r="A39">
        <v>9</v>
      </c>
      <c r="B39">
        <v>1.55877745151519</v>
      </c>
      <c r="C39">
        <v>10.025327700001</v>
      </c>
      <c r="D39">
        <v>44.74</v>
      </c>
      <c r="F39">
        <v>9</v>
      </c>
      <c r="G39">
        <v>0.37000715732574402</v>
      </c>
      <c r="H39">
        <v>10.2460439999995</v>
      </c>
      <c r="I39">
        <v>85.16</v>
      </c>
      <c r="K39">
        <v>9</v>
      </c>
      <c r="L39">
        <v>0.72048658132553101</v>
      </c>
      <c r="M39">
        <v>9.3134807999958795</v>
      </c>
      <c r="N39">
        <v>71.319999999999993</v>
      </c>
    </row>
    <row r="40" spans="1:14" x14ac:dyDescent="0.25">
      <c r="A40">
        <v>10</v>
      </c>
      <c r="B40">
        <v>1.37158703804016</v>
      </c>
      <c r="C40">
        <v>10.035820900004101</v>
      </c>
      <c r="D40">
        <v>56.58</v>
      </c>
      <c r="F40">
        <v>10</v>
      </c>
      <c r="G40">
        <v>0.31545826792716902</v>
      </c>
      <c r="H40">
        <v>10.336190499998301</v>
      </c>
      <c r="I40">
        <v>86.27</v>
      </c>
      <c r="K40">
        <v>10</v>
      </c>
      <c r="L40">
        <v>0.66689592599868697</v>
      </c>
      <c r="M40">
        <v>9.3336353000049694</v>
      </c>
      <c r="N40">
        <v>73.97</v>
      </c>
    </row>
    <row r="41" spans="1:14" x14ac:dyDescent="0.25">
      <c r="C41">
        <f>AVERAGE(C31:C40)</f>
        <v>9.8319328100012893</v>
      </c>
      <c r="D41">
        <f>MAX(D31:D40)</f>
        <v>56.58</v>
      </c>
      <c r="H41">
        <f>AVERAGE(H31:H40)</f>
        <v>10.144366119999145</v>
      </c>
      <c r="I41">
        <f>MAX(I31:I40)</f>
        <v>86.27</v>
      </c>
      <c r="M41">
        <f>AVERAGE(M31:M40)</f>
        <v>9.3446576900001617</v>
      </c>
      <c r="N41">
        <f>MAX(N31:N40)</f>
        <v>73.97</v>
      </c>
    </row>
    <row r="43" spans="1:14" x14ac:dyDescent="0.25">
      <c r="A43" t="s">
        <v>69</v>
      </c>
      <c r="F43" t="s">
        <v>73</v>
      </c>
      <c r="K43" t="s">
        <v>77</v>
      </c>
    </row>
    <row r="44" spans="1:14" x14ac:dyDescent="0.25">
      <c r="A44" t="s">
        <v>0</v>
      </c>
      <c r="B44" t="s">
        <v>17</v>
      </c>
      <c r="C44" t="s">
        <v>18</v>
      </c>
      <c r="D44" t="s">
        <v>19</v>
      </c>
      <c r="F44" t="s">
        <v>0</v>
      </c>
      <c r="G44" t="s">
        <v>17</v>
      </c>
      <c r="H44" t="s">
        <v>18</v>
      </c>
      <c r="I44" t="s">
        <v>19</v>
      </c>
      <c r="K44" t="s">
        <v>0</v>
      </c>
      <c r="L44" t="s">
        <v>17</v>
      </c>
      <c r="M44" t="s">
        <v>18</v>
      </c>
      <c r="N44" t="s">
        <v>19</v>
      </c>
    </row>
    <row r="45" spans="1:14" x14ac:dyDescent="0.25">
      <c r="A45">
        <v>1</v>
      </c>
      <c r="B45">
        <v>2.3660578727722101</v>
      </c>
      <c r="C45">
        <v>9.9444493999981205</v>
      </c>
      <c r="D45">
        <v>14.6</v>
      </c>
      <c r="F45">
        <v>1</v>
      </c>
      <c r="G45">
        <v>3.0799534320831299</v>
      </c>
      <c r="H45">
        <v>10.208276299999801</v>
      </c>
      <c r="I45">
        <v>9.7799999999999994</v>
      </c>
      <c r="K45">
        <v>1</v>
      </c>
      <c r="L45">
        <v>2.4683697223663299</v>
      </c>
      <c r="M45">
        <v>9.3644973000045795</v>
      </c>
      <c r="N45">
        <v>15.06</v>
      </c>
    </row>
    <row r="46" spans="1:14" x14ac:dyDescent="0.25">
      <c r="A46">
        <v>2</v>
      </c>
      <c r="B46">
        <v>2.2124059200286799</v>
      </c>
      <c r="C46">
        <v>10.1116025999945</v>
      </c>
      <c r="D46">
        <v>14.64</v>
      </c>
      <c r="F46">
        <v>2</v>
      </c>
      <c r="G46">
        <v>1.57086765766143</v>
      </c>
      <c r="H46">
        <v>10.132867299995199</v>
      </c>
      <c r="I46">
        <v>52.62</v>
      </c>
      <c r="K46">
        <v>2</v>
      </c>
      <c r="L46">
        <v>2.2029256820678702</v>
      </c>
      <c r="M46">
        <v>9.2424210000026505</v>
      </c>
      <c r="N46">
        <v>18.13</v>
      </c>
    </row>
    <row r="47" spans="1:14" x14ac:dyDescent="0.25">
      <c r="A47">
        <v>3</v>
      </c>
      <c r="B47">
        <v>2.0880024433135902</v>
      </c>
      <c r="C47">
        <v>9.9621488000047904</v>
      </c>
      <c r="D47">
        <v>26.88</v>
      </c>
      <c r="F47">
        <v>3</v>
      </c>
      <c r="G47">
        <v>0.98887604475021296</v>
      </c>
      <c r="H47">
        <v>10.1635884999996</v>
      </c>
      <c r="I47">
        <v>58.6099999999999</v>
      </c>
      <c r="K47">
        <v>3</v>
      </c>
      <c r="L47">
        <v>2.0784857273101802</v>
      </c>
      <c r="M47">
        <v>9.4777637000006507</v>
      </c>
      <c r="N47">
        <v>21.61</v>
      </c>
    </row>
    <row r="48" spans="1:14" x14ac:dyDescent="0.25">
      <c r="A48">
        <v>4</v>
      </c>
      <c r="B48">
        <v>1.77600038051605</v>
      </c>
      <c r="C48">
        <v>10.1522451000055</v>
      </c>
      <c r="D48">
        <v>33.269999999999897</v>
      </c>
      <c r="F48">
        <v>4</v>
      </c>
      <c r="G48">
        <v>0.75383102893829301</v>
      </c>
      <c r="H48">
        <v>10.193274600002001</v>
      </c>
      <c r="I48">
        <v>71.509999999999906</v>
      </c>
      <c r="K48">
        <v>4</v>
      </c>
      <c r="L48">
        <v>2.0344493389129599</v>
      </c>
      <c r="M48">
        <v>9.3449363999970902</v>
      </c>
      <c r="N48">
        <v>32.49</v>
      </c>
    </row>
    <row r="49" spans="1:14" x14ac:dyDescent="0.25">
      <c r="A49">
        <v>5</v>
      </c>
      <c r="B49">
        <v>1.35490775108337</v>
      </c>
      <c r="C49">
        <v>9.9170641000018804</v>
      </c>
      <c r="D49">
        <v>45.49</v>
      </c>
      <c r="F49">
        <v>5</v>
      </c>
      <c r="G49">
        <v>0.61763435602188099</v>
      </c>
      <c r="H49">
        <v>10.1370615999985</v>
      </c>
      <c r="I49">
        <v>70.92</v>
      </c>
      <c r="K49">
        <v>5</v>
      </c>
      <c r="L49">
        <v>1.7067800760269101</v>
      </c>
      <c r="M49">
        <v>9.4290060999992402</v>
      </c>
      <c r="N49">
        <v>40.29</v>
      </c>
    </row>
    <row r="50" spans="1:14" x14ac:dyDescent="0.25">
      <c r="A50">
        <v>6</v>
      </c>
      <c r="B50">
        <v>1.1203209161758401</v>
      </c>
      <c r="C50">
        <v>10.173687499998699</v>
      </c>
      <c r="D50">
        <v>61.07</v>
      </c>
      <c r="F50">
        <v>6</v>
      </c>
      <c r="G50">
        <v>0.61217856407165505</v>
      </c>
      <c r="H50">
        <v>10.1412989000018</v>
      </c>
      <c r="I50">
        <v>77.98</v>
      </c>
      <c r="K50">
        <v>6</v>
      </c>
      <c r="L50">
        <v>1.5626738071441599</v>
      </c>
      <c r="M50">
        <v>9.2614885000002598</v>
      </c>
      <c r="N50">
        <v>42.08</v>
      </c>
    </row>
    <row r="51" spans="1:14" x14ac:dyDescent="0.25">
      <c r="A51">
        <v>7</v>
      </c>
      <c r="B51">
        <v>0.96925145387649503</v>
      </c>
      <c r="C51">
        <v>9.9056711000012001</v>
      </c>
      <c r="D51">
        <v>64.680000000000007</v>
      </c>
      <c r="F51">
        <v>7</v>
      </c>
      <c r="G51">
        <v>0.52027130126953103</v>
      </c>
      <c r="H51">
        <v>10.209411600000699</v>
      </c>
      <c r="I51">
        <v>78.489999999999995</v>
      </c>
      <c r="K51">
        <v>7</v>
      </c>
      <c r="L51">
        <v>1.30340003967285</v>
      </c>
      <c r="M51">
        <v>9.3420346999991999</v>
      </c>
      <c r="N51">
        <v>51.559999999999903</v>
      </c>
    </row>
    <row r="52" spans="1:14" x14ac:dyDescent="0.25">
      <c r="A52">
        <v>8</v>
      </c>
      <c r="B52">
        <v>0.835893094539642</v>
      </c>
      <c r="C52">
        <v>10.181891799998899</v>
      </c>
      <c r="D52">
        <v>69.069999999999993</v>
      </c>
      <c r="F52">
        <v>8</v>
      </c>
      <c r="G52">
        <v>0.54894441366195601</v>
      </c>
      <c r="H52">
        <v>10.1457020000016</v>
      </c>
      <c r="I52">
        <v>80.179999999999893</v>
      </c>
      <c r="K52">
        <v>8</v>
      </c>
      <c r="L52">
        <v>1.10788285732269</v>
      </c>
      <c r="M52">
        <v>9.3456740000037808</v>
      </c>
      <c r="N52">
        <v>59.93</v>
      </c>
    </row>
    <row r="53" spans="1:14" x14ac:dyDescent="0.25">
      <c r="A53">
        <v>9</v>
      </c>
      <c r="B53">
        <v>0.92735117673873901</v>
      </c>
      <c r="C53">
        <v>9.9073580999975093</v>
      </c>
      <c r="D53">
        <v>70.33</v>
      </c>
      <c r="F53">
        <v>9</v>
      </c>
      <c r="G53">
        <v>0.49266985058784402</v>
      </c>
      <c r="H53">
        <v>10.1641344999952</v>
      </c>
      <c r="I53">
        <v>81.5</v>
      </c>
      <c r="K53">
        <v>9</v>
      </c>
      <c r="L53">
        <v>0.96509391069412198</v>
      </c>
      <c r="M53">
        <v>9.3329451999961694</v>
      </c>
      <c r="N53">
        <v>65.62</v>
      </c>
    </row>
    <row r="54" spans="1:14" x14ac:dyDescent="0.25">
      <c r="A54">
        <v>10</v>
      </c>
      <c r="B54">
        <v>0.71701544523239102</v>
      </c>
      <c r="C54">
        <v>10.121114699999399</v>
      </c>
      <c r="D54">
        <v>72.119999999999905</v>
      </c>
      <c r="F54">
        <v>10</v>
      </c>
      <c r="G54">
        <v>0.44347506761550898</v>
      </c>
      <c r="H54">
        <v>10.1847841999988</v>
      </c>
      <c r="I54">
        <v>80.66</v>
      </c>
      <c r="K54">
        <v>10</v>
      </c>
      <c r="L54">
        <v>0.84769058227538996</v>
      </c>
      <c r="M54">
        <v>9.3546802999990106</v>
      </c>
      <c r="N54">
        <v>69.97</v>
      </c>
    </row>
    <row r="55" spans="1:14" x14ac:dyDescent="0.25">
      <c r="C55">
        <f>AVERAGE(C45:C54)</f>
        <v>10.037723320000049</v>
      </c>
      <c r="D55">
        <f>MAX(D45:D54)</f>
        <v>72.119999999999905</v>
      </c>
      <c r="H55">
        <f>AVERAGE(H45:H54)</f>
        <v>10.16803994999932</v>
      </c>
      <c r="I55">
        <f>MAX(I45:I54)</f>
        <v>81.5</v>
      </c>
      <c r="M55">
        <f>AVERAGE(M45:M54)</f>
        <v>9.3495447200002637</v>
      </c>
      <c r="N55">
        <f>MAX(N45:N54)</f>
        <v>69.97</v>
      </c>
    </row>
    <row r="57" spans="1:14" x14ac:dyDescent="0.25">
      <c r="A57" t="s">
        <v>70</v>
      </c>
      <c r="F57" t="s">
        <v>74</v>
      </c>
      <c r="K57" t="s">
        <v>78</v>
      </c>
    </row>
    <row r="58" spans="1:14" x14ac:dyDescent="0.25">
      <c r="A58" t="s">
        <v>0</v>
      </c>
      <c r="B58" t="s">
        <v>17</v>
      </c>
      <c r="C58" t="s">
        <v>18</v>
      </c>
      <c r="D58" t="s">
        <v>19</v>
      </c>
      <c r="F58" t="s">
        <v>0</v>
      </c>
      <c r="G58" t="s">
        <v>17</v>
      </c>
      <c r="H58" t="s">
        <v>18</v>
      </c>
      <c r="I58" t="s">
        <v>19</v>
      </c>
      <c r="K58" t="s">
        <v>0</v>
      </c>
      <c r="L58" t="s">
        <v>17</v>
      </c>
      <c r="M58" t="s">
        <v>18</v>
      </c>
      <c r="N58" t="s">
        <v>19</v>
      </c>
    </row>
    <row r="59" spans="1:14" x14ac:dyDescent="0.25">
      <c r="A59">
        <v>1</v>
      </c>
      <c r="B59">
        <v>2.3527653217315598</v>
      </c>
      <c r="C59">
        <v>9.8629714999988192</v>
      </c>
      <c r="D59">
        <v>13.96</v>
      </c>
      <c r="F59">
        <v>1</v>
      </c>
      <c r="G59">
        <v>2.21841168403625</v>
      </c>
      <c r="H59">
        <v>10.2321158999984</v>
      </c>
      <c r="I59">
        <v>27.5899999999999</v>
      </c>
      <c r="K59">
        <v>1</v>
      </c>
      <c r="L59">
        <v>3.2329804897308301</v>
      </c>
      <c r="M59">
        <v>9.3678531000041403</v>
      </c>
      <c r="N59">
        <v>13.34</v>
      </c>
    </row>
    <row r="60" spans="1:14" x14ac:dyDescent="0.25">
      <c r="A60">
        <v>2</v>
      </c>
      <c r="B60">
        <v>2.1750645637512198</v>
      </c>
      <c r="C60">
        <v>9.9165871000004699</v>
      </c>
      <c r="D60">
        <v>19.559999999999999</v>
      </c>
      <c r="F60">
        <v>2</v>
      </c>
      <c r="G60">
        <v>1.61177766323089</v>
      </c>
      <c r="H60">
        <v>10.5350194999991</v>
      </c>
      <c r="I60">
        <v>35.51</v>
      </c>
      <c r="K60">
        <v>2</v>
      </c>
      <c r="L60">
        <v>2.1400177478790199</v>
      </c>
      <c r="M60">
        <v>9.3166721000015897</v>
      </c>
      <c r="N60">
        <v>32.26</v>
      </c>
    </row>
    <row r="61" spans="1:14" x14ac:dyDescent="0.25">
      <c r="A61">
        <v>3</v>
      </c>
      <c r="B61">
        <v>2.1191496849060001</v>
      </c>
      <c r="C61">
        <v>9.9083415999993996</v>
      </c>
      <c r="D61">
        <v>19.34</v>
      </c>
      <c r="F61">
        <v>3</v>
      </c>
      <c r="G61">
        <v>1.32766985893249</v>
      </c>
      <c r="H61">
        <v>9.34768579999945</v>
      </c>
      <c r="I61">
        <v>54.83</v>
      </c>
      <c r="K61">
        <v>3</v>
      </c>
      <c r="L61">
        <v>1.86432516574859</v>
      </c>
      <c r="M61">
        <v>9.33666429999721</v>
      </c>
      <c r="N61">
        <v>40.949999999999903</v>
      </c>
    </row>
    <row r="62" spans="1:14" x14ac:dyDescent="0.25">
      <c r="A62">
        <v>4</v>
      </c>
      <c r="B62">
        <v>2.01579713821411</v>
      </c>
      <c r="C62">
        <v>9.9719654000000393</v>
      </c>
      <c r="D62">
        <v>25.6299999999999</v>
      </c>
      <c r="F62">
        <v>4</v>
      </c>
      <c r="G62">
        <v>1.1365675926208401</v>
      </c>
      <c r="H62">
        <v>9.6479185999996808</v>
      </c>
      <c r="I62">
        <v>60.96</v>
      </c>
      <c r="K62">
        <v>4</v>
      </c>
      <c r="L62">
        <v>1.41471779346466</v>
      </c>
      <c r="M62">
        <v>9.6109413999947702</v>
      </c>
      <c r="N62">
        <v>51.93</v>
      </c>
    </row>
    <row r="63" spans="1:14" x14ac:dyDescent="0.25">
      <c r="A63">
        <v>5</v>
      </c>
      <c r="B63">
        <v>1.796515583992</v>
      </c>
      <c r="C63">
        <v>9.9120509999993303</v>
      </c>
      <c r="D63">
        <v>33.82</v>
      </c>
      <c r="F63">
        <v>5</v>
      </c>
      <c r="G63">
        <v>0.92383879423141402</v>
      </c>
      <c r="H63">
        <v>9.32049830000323</v>
      </c>
      <c r="I63">
        <v>71.760000000000005</v>
      </c>
      <c r="K63">
        <v>5</v>
      </c>
      <c r="L63">
        <v>1.1539387702941799</v>
      </c>
      <c r="M63">
        <v>10.061006799995001</v>
      </c>
      <c r="N63">
        <v>59.58</v>
      </c>
    </row>
    <row r="64" spans="1:14" x14ac:dyDescent="0.25">
      <c r="A64">
        <v>6</v>
      </c>
      <c r="B64">
        <v>1.77414691448211</v>
      </c>
      <c r="C64">
        <v>9.8448065999982592</v>
      </c>
      <c r="D64">
        <v>42.13</v>
      </c>
      <c r="F64">
        <v>6</v>
      </c>
      <c r="G64">
        <v>0.77295166254043501</v>
      </c>
      <c r="H64">
        <v>9.3375662999969702</v>
      </c>
      <c r="I64">
        <v>64.05</v>
      </c>
      <c r="K64">
        <v>6</v>
      </c>
      <c r="L64">
        <v>1.0394101142883301</v>
      </c>
      <c r="M64">
        <v>10.213582699994699</v>
      </c>
      <c r="N64">
        <v>59.75</v>
      </c>
    </row>
    <row r="65" spans="1:14" x14ac:dyDescent="0.25">
      <c r="A65">
        <v>7</v>
      </c>
      <c r="B65">
        <v>1.4460020065307599</v>
      </c>
      <c r="C65">
        <v>9.8794745999985008</v>
      </c>
      <c r="D65">
        <v>51.01</v>
      </c>
      <c r="F65">
        <v>7</v>
      </c>
      <c r="G65">
        <v>0.64158982038497903</v>
      </c>
      <c r="H65">
        <v>9.3156317999964795</v>
      </c>
      <c r="I65">
        <v>75.83</v>
      </c>
      <c r="K65">
        <v>7</v>
      </c>
      <c r="L65">
        <v>0.88173943758010798</v>
      </c>
      <c r="M65">
        <v>10.1802691999982</v>
      </c>
      <c r="N65">
        <v>65.319999999999993</v>
      </c>
    </row>
    <row r="66" spans="1:14" x14ac:dyDescent="0.25">
      <c r="A66">
        <v>8</v>
      </c>
      <c r="B66">
        <v>1.4517688751220701</v>
      </c>
      <c r="C66">
        <v>9.9181241999976901</v>
      </c>
      <c r="D66">
        <v>41.49</v>
      </c>
      <c r="F66">
        <v>8</v>
      </c>
      <c r="G66">
        <v>0.71950352191925004</v>
      </c>
      <c r="H66">
        <v>9.3490224999986804</v>
      </c>
      <c r="I66">
        <v>73.98</v>
      </c>
      <c r="K66">
        <v>8</v>
      </c>
      <c r="L66">
        <v>0.86834323406219405</v>
      </c>
      <c r="M66">
        <v>10.178362000006</v>
      </c>
      <c r="N66">
        <v>70.17</v>
      </c>
    </row>
    <row r="67" spans="1:14" x14ac:dyDescent="0.25">
      <c r="A67">
        <v>9</v>
      </c>
      <c r="B67">
        <v>1.1967734098434399</v>
      </c>
      <c r="C67">
        <v>9.8247148000009403</v>
      </c>
      <c r="D67">
        <v>50.26</v>
      </c>
      <c r="F67">
        <v>9</v>
      </c>
      <c r="G67">
        <v>0.54918587207794101</v>
      </c>
      <c r="H67">
        <v>9.4003965999945596</v>
      </c>
      <c r="I67">
        <v>79.41</v>
      </c>
      <c r="K67">
        <v>9</v>
      </c>
      <c r="L67">
        <v>0.80536705255508401</v>
      </c>
      <c r="M67">
        <v>10.2616034999955</v>
      </c>
      <c r="N67">
        <v>72.64</v>
      </c>
    </row>
    <row r="68" spans="1:14" x14ac:dyDescent="0.25">
      <c r="A68">
        <v>10</v>
      </c>
      <c r="B68">
        <v>1.2529436349868699</v>
      </c>
      <c r="C68">
        <v>9.8000557999985105</v>
      </c>
      <c r="D68">
        <v>53</v>
      </c>
      <c r="F68">
        <v>10</v>
      </c>
      <c r="G68">
        <v>0.55854272842407204</v>
      </c>
      <c r="H68">
        <v>9.2938800999981996</v>
      </c>
      <c r="I68">
        <v>78.22</v>
      </c>
      <c r="K68">
        <v>10</v>
      </c>
      <c r="L68">
        <v>0.71983277797698897</v>
      </c>
      <c r="M68">
        <v>10.2083686999976</v>
      </c>
      <c r="N68">
        <v>71.23</v>
      </c>
    </row>
    <row r="69" spans="1:14" x14ac:dyDescent="0.25">
      <c r="C69">
        <f>AVERAGE(C59:C68)</f>
        <v>9.8839092599991965</v>
      </c>
      <c r="D69">
        <f>MAX(D59:D68)</f>
        <v>53</v>
      </c>
      <c r="H69">
        <f>AVERAGE(H59:H68)</f>
        <v>9.5779735399984762</v>
      </c>
      <c r="I69">
        <f>MAX(I59:I68)</f>
        <v>79.41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692BD-3B52-4373-9426-EF3BC0C6275B}">
  <dimension ref="A1:I16"/>
  <sheetViews>
    <sheetView tabSelected="1" workbookViewId="0">
      <selection activeCell="E42" sqref="E42"/>
    </sheetView>
  </sheetViews>
  <sheetFormatPr defaultRowHeight="15" x14ac:dyDescent="0.25"/>
  <cols>
    <col min="1" max="1" width="11.7109375" customWidth="1"/>
    <col min="6" max="6" width="12.7109375" customWidth="1"/>
  </cols>
  <sheetData>
    <row r="1" spans="1:9" x14ac:dyDescent="0.25">
      <c r="A1" t="s">
        <v>81</v>
      </c>
      <c r="F1" t="s">
        <v>82</v>
      </c>
    </row>
    <row r="2" spans="1:9" x14ac:dyDescent="0.25">
      <c r="A2" t="s">
        <v>60</v>
      </c>
      <c r="F2" t="s">
        <v>60</v>
      </c>
    </row>
    <row r="3" spans="1:9" x14ac:dyDescent="0.25">
      <c r="A3" t="s">
        <v>0</v>
      </c>
      <c r="B3" t="s">
        <v>17</v>
      </c>
      <c r="C3" t="s">
        <v>18</v>
      </c>
      <c r="D3" t="s">
        <v>19</v>
      </c>
      <c r="F3" t="s">
        <v>0</v>
      </c>
      <c r="G3" t="s">
        <v>17</v>
      </c>
      <c r="H3" t="s">
        <v>18</v>
      </c>
      <c r="I3" t="s">
        <v>19</v>
      </c>
    </row>
    <row r="4" spans="1:9" x14ac:dyDescent="0.25">
      <c r="A4">
        <v>1</v>
      </c>
      <c r="B4">
        <v>0.69106662273406905</v>
      </c>
      <c r="C4">
        <v>11.8035387000127</v>
      </c>
      <c r="D4">
        <v>74.38</v>
      </c>
      <c r="F4">
        <v>1</v>
      </c>
      <c r="G4">
        <v>0.74057519435882502</v>
      </c>
      <c r="H4">
        <v>8.53130179998697</v>
      </c>
      <c r="I4">
        <v>73.429999999999893</v>
      </c>
    </row>
    <row r="5" spans="1:9" x14ac:dyDescent="0.25">
      <c r="A5">
        <v>2</v>
      </c>
      <c r="B5">
        <v>0.53647089004516602</v>
      </c>
      <c r="C5">
        <v>10.0862932999734</v>
      </c>
      <c r="D5">
        <v>79.45</v>
      </c>
      <c r="F5">
        <v>2</v>
      </c>
      <c r="G5">
        <v>0.41624304652214</v>
      </c>
      <c r="H5">
        <v>7.9115594000031697</v>
      </c>
      <c r="I5">
        <v>82.87</v>
      </c>
    </row>
    <row r="6" spans="1:9" x14ac:dyDescent="0.25">
      <c r="A6">
        <v>3</v>
      </c>
      <c r="B6">
        <v>0.49470564723014798</v>
      </c>
      <c r="C6">
        <v>9.5955987000197602</v>
      </c>
      <c r="D6">
        <v>81.010000000000005</v>
      </c>
      <c r="F6">
        <v>3</v>
      </c>
      <c r="G6">
        <v>0.371048092842102</v>
      </c>
      <c r="H6">
        <v>7.9154407999885699</v>
      </c>
      <c r="I6">
        <v>84.78</v>
      </c>
    </row>
    <row r="7" spans="1:9" x14ac:dyDescent="0.25">
      <c r="A7">
        <v>4</v>
      </c>
      <c r="B7">
        <v>0.39007231593132002</v>
      </c>
      <c r="C7">
        <v>9.63950249998015</v>
      </c>
      <c r="D7">
        <v>84.399999999999906</v>
      </c>
      <c r="F7">
        <v>4</v>
      </c>
      <c r="G7">
        <v>0.39384362101554798</v>
      </c>
      <c r="H7">
        <v>8.0189565000182395</v>
      </c>
      <c r="I7">
        <v>85.35</v>
      </c>
    </row>
    <row r="8" spans="1:9" x14ac:dyDescent="0.25">
      <c r="A8">
        <v>5</v>
      </c>
      <c r="B8">
        <v>0.31376174092292702</v>
      </c>
      <c r="C8">
        <v>10.077725199982501</v>
      </c>
      <c r="D8">
        <v>85.76</v>
      </c>
      <c r="F8">
        <v>5</v>
      </c>
      <c r="G8">
        <v>0.33976435661315901</v>
      </c>
      <c r="H8">
        <v>7.9393685000250098</v>
      </c>
      <c r="I8">
        <v>84.83</v>
      </c>
    </row>
    <row r="9" spans="1:9" x14ac:dyDescent="0.25">
      <c r="A9">
        <v>6</v>
      </c>
      <c r="B9">
        <v>0.31863087415695102</v>
      </c>
      <c r="C9">
        <v>10.1132913000183</v>
      </c>
      <c r="D9">
        <v>85.2</v>
      </c>
      <c r="F9">
        <v>6</v>
      </c>
      <c r="G9">
        <v>0.27989998459815901</v>
      </c>
      <c r="H9">
        <v>7.9798293999920098</v>
      </c>
      <c r="I9">
        <v>87.16</v>
      </c>
    </row>
    <row r="10" spans="1:9" x14ac:dyDescent="0.25">
      <c r="A10">
        <v>7</v>
      </c>
      <c r="B10">
        <v>0.25556641817092801</v>
      </c>
      <c r="C10">
        <v>9.9852683000208309</v>
      </c>
      <c r="D10">
        <v>87.33</v>
      </c>
      <c r="F10">
        <v>7</v>
      </c>
      <c r="G10">
        <v>0.26615262031555098</v>
      </c>
      <c r="H10">
        <v>8.0237206000019796</v>
      </c>
      <c r="I10">
        <v>87.839999999999904</v>
      </c>
    </row>
    <row r="11" spans="1:9" x14ac:dyDescent="0.25">
      <c r="A11">
        <v>8</v>
      </c>
      <c r="B11">
        <v>0.23804450035095201</v>
      </c>
      <c r="C11">
        <v>10.048375200014499</v>
      </c>
      <c r="D11">
        <v>88.32</v>
      </c>
      <c r="F11">
        <v>8</v>
      </c>
      <c r="G11">
        <v>0.24686041474342299</v>
      </c>
      <c r="H11">
        <v>7.98753250000299</v>
      </c>
      <c r="I11">
        <v>87.06</v>
      </c>
    </row>
    <row r="12" spans="1:9" x14ac:dyDescent="0.25">
      <c r="A12">
        <v>9</v>
      </c>
      <c r="B12">
        <v>0.20972073078155501</v>
      </c>
      <c r="C12">
        <v>9.8709707999951206</v>
      </c>
      <c r="D12">
        <v>89.58</v>
      </c>
      <c r="F12">
        <v>9</v>
      </c>
      <c r="G12">
        <v>0.25200423598289401</v>
      </c>
      <c r="H12">
        <v>7.8886440999922298</v>
      </c>
      <c r="I12">
        <v>88.25</v>
      </c>
    </row>
    <row r="13" spans="1:9" x14ac:dyDescent="0.25">
      <c r="F13">
        <v>10</v>
      </c>
      <c r="G13">
        <v>0.22613894939422599</v>
      </c>
      <c r="H13">
        <v>7.9961642000125703</v>
      </c>
      <c r="I13">
        <v>88.649999999999906</v>
      </c>
    </row>
    <row r="14" spans="1:9" x14ac:dyDescent="0.25">
      <c r="C14" t="s">
        <v>84</v>
      </c>
    </row>
    <row r="15" spans="1:9" x14ac:dyDescent="0.25">
      <c r="A15" t="s">
        <v>81</v>
      </c>
      <c r="B15">
        <v>89.58</v>
      </c>
      <c r="C15">
        <f>SUM(C4:C6)</f>
        <v>31.48543070000586</v>
      </c>
    </row>
    <row r="16" spans="1:9" x14ac:dyDescent="0.25">
      <c r="A16" t="s">
        <v>83</v>
      </c>
      <c r="B16">
        <v>88.649999999999906</v>
      </c>
      <c r="C16">
        <f>SUM(H4:H5)</f>
        <v>16.442861199990141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E8E65-73B8-4935-8446-490F3784F081}">
  <dimension ref="A1:AH46"/>
  <sheetViews>
    <sheetView zoomScale="85" zoomScaleNormal="85" workbookViewId="0">
      <selection activeCell="G59" sqref="G59"/>
    </sheetView>
  </sheetViews>
  <sheetFormatPr defaultRowHeight="15" x14ac:dyDescent="0.25"/>
  <cols>
    <col min="1" max="1" width="15.140625" customWidth="1"/>
  </cols>
  <sheetData>
    <row r="1" spans="1:34" x14ac:dyDescent="0.25">
      <c r="A1" s="8" t="s">
        <v>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x14ac:dyDescent="0.25">
      <c r="A2" s="1" t="s">
        <v>5</v>
      </c>
      <c r="F2" s="1" t="s">
        <v>6</v>
      </c>
      <c r="K2" s="1" t="s">
        <v>7</v>
      </c>
      <c r="P2" s="1" t="s">
        <v>8</v>
      </c>
      <c r="U2" s="1" t="s">
        <v>9</v>
      </c>
      <c r="Z2" s="1" t="s">
        <v>10</v>
      </c>
      <c r="AE2" s="1" t="s">
        <v>11</v>
      </c>
    </row>
    <row r="3" spans="1:34" x14ac:dyDescent="0.25">
      <c r="A3" t="s">
        <v>0</v>
      </c>
      <c r="B3" t="s">
        <v>1</v>
      </c>
      <c r="C3" t="s">
        <v>2</v>
      </c>
      <c r="D3" t="s">
        <v>3</v>
      </c>
      <c r="F3" t="s">
        <v>0</v>
      </c>
      <c r="G3" t="s">
        <v>1</v>
      </c>
      <c r="H3" t="s">
        <v>2</v>
      </c>
      <c r="I3" t="s">
        <v>3</v>
      </c>
      <c r="K3" t="s">
        <v>0</v>
      </c>
      <c r="L3" t="s">
        <v>1</v>
      </c>
      <c r="M3" t="s">
        <v>2</v>
      </c>
      <c r="N3" t="s">
        <v>3</v>
      </c>
      <c r="P3" t="s">
        <v>0</v>
      </c>
      <c r="Q3" t="s">
        <v>1</v>
      </c>
      <c r="R3" t="s">
        <v>2</v>
      </c>
      <c r="S3" t="s">
        <v>3</v>
      </c>
      <c r="U3" t="s">
        <v>0</v>
      </c>
      <c r="V3" t="s">
        <v>1</v>
      </c>
      <c r="W3" t="s">
        <v>2</v>
      </c>
      <c r="X3" t="s">
        <v>3</v>
      </c>
      <c r="Z3" t="s">
        <v>0</v>
      </c>
      <c r="AA3" t="s">
        <v>1</v>
      </c>
      <c r="AB3" t="s">
        <v>2</v>
      </c>
      <c r="AC3" t="s">
        <v>3</v>
      </c>
      <c r="AE3" t="s">
        <v>0</v>
      </c>
      <c r="AF3" t="s">
        <v>1</v>
      </c>
      <c r="AG3" t="s">
        <v>2</v>
      </c>
      <c r="AH3" t="s">
        <v>3</v>
      </c>
    </row>
    <row r="4" spans="1:34" x14ac:dyDescent="0.25">
      <c r="A4">
        <v>1</v>
      </c>
      <c r="B4">
        <v>0.45552015304565402</v>
      </c>
      <c r="C4">
        <v>53.015255199999899</v>
      </c>
      <c r="D4">
        <v>85.45</v>
      </c>
      <c r="F4">
        <v>1</v>
      </c>
      <c r="G4">
        <v>0.62487155199050903</v>
      </c>
      <c r="H4">
        <v>48.111700399996998</v>
      </c>
      <c r="I4">
        <v>69.5</v>
      </c>
      <c r="K4">
        <v>1</v>
      </c>
      <c r="L4">
        <v>0.63524436950683505</v>
      </c>
      <c r="M4">
        <v>49.8245475000003</v>
      </c>
      <c r="N4">
        <v>74.77</v>
      </c>
      <c r="P4">
        <v>1</v>
      </c>
      <c r="Q4">
        <v>0.568991839885711</v>
      </c>
      <c r="R4">
        <v>45.389460499995003</v>
      </c>
      <c r="S4">
        <v>69.47</v>
      </c>
      <c r="U4">
        <v>1</v>
      </c>
      <c r="V4">
        <v>1.2047598361968901</v>
      </c>
      <c r="W4">
        <v>49.5585005000029</v>
      </c>
      <c r="X4">
        <v>57.06</v>
      </c>
      <c r="Z4">
        <v>1</v>
      </c>
      <c r="AA4">
        <v>2.0245103836059499</v>
      </c>
      <c r="AB4">
        <v>49.450784200001998</v>
      </c>
      <c r="AC4">
        <v>29.67</v>
      </c>
      <c r="AE4">
        <v>1</v>
      </c>
      <c r="AF4">
        <v>1.8051618337631199</v>
      </c>
      <c r="AG4">
        <v>56.083420299997599</v>
      </c>
      <c r="AH4">
        <v>22.7</v>
      </c>
    </row>
    <row r="5" spans="1:34" x14ac:dyDescent="0.25">
      <c r="A5">
        <v>2</v>
      </c>
      <c r="B5">
        <v>0.25869515538215598</v>
      </c>
      <c r="C5">
        <v>47.893317900001399</v>
      </c>
      <c r="D5">
        <v>88.39</v>
      </c>
      <c r="F5">
        <v>2</v>
      </c>
      <c r="G5">
        <v>0.36560323834419201</v>
      </c>
      <c r="H5">
        <v>47.744223699999502</v>
      </c>
      <c r="I5">
        <v>80.52</v>
      </c>
      <c r="K5">
        <v>2</v>
      </c>
      <c r="L5">
        <v>0.33569696545600802</v>
      </c>
      <c r="M5">
        <v>46.621447400000697</v>
      </c>
      <c r="N5">
        <v>81.489999999999995</v>
      </c>
      <c r="P5">
        <v>2</v>
      </c>
      <c r="Q5">
        <v>0.72442585229873602</v>
      </c>
      <c r="R5">
        <v>45.310947199999603</v>
      </c>
      <c r="S5">
        <v>74.27</v>
      </c>
      <c r="U5">
        <v>2</v>
      </c>
      <c r="V5">
        <v>0.591222524642944</v>
      </c>
      <c r="W5">
        <v>51.231220499998003</v>
      </c>
      <c r="X5">
        <v>78.459999999999994</v>
      </c>
      <c r="Z5">
        <v>2</v>
      </c>
      <c r="AA5">
        <v>2.3566534519195499</v>
      </c>
      <c r="AB5">
        <v>49.932485500001299</v>
      </c>
      <c r="AC5">
        <v>10</v>
      </c>
      <c r="AE5">
        <v>2</v>
      </c>
      <c r="AF5">
        <v>1.29127728939056</v>
      </c>
      <c r="AG5">
        <v>55.839922999999501</v>
      </c>
      <c r="AH5">
        <v>35.86</v>
      </c>
    </row>
    <row r="6" spans="1:34" x14ac:dyDescent="0.25">
      <c r="A6">
        <v>3</v>
      </c>
      <c r="B6">
        <v>0.146736770868301</v>
      </c>
      <c r="C6">
        <v>48.6307269000026</v>
      </c>
      <c r="D6">
        <v>90.869999999999905</v>
      </c>
      <c r="F6">
        <v>3</v>
      </c>
      <c r="G6">
        <v>0.39964124560356101</v>
      </c>
      <c r="H6">
        <v>48.639057699998297</v>
      </c>
      <c r="I6">
        <v>83.789999999999907</v>
      </c>
      <c r="K6">
        <v>3</v>
      </c>
      <c r="L6">
        <v>0.38767525553703303</v>
      </c>
      <c r="M6">
        <v>48.053686300001502</v>
      </c>
      <c r="N6">
        <v>80.369999999999905</v>
      </c>
      <c r="P6">
        <v>3</v>
      </c>
      <c r="Q6">
        <v>0.319968461990356</v>
      </c>
      <c r="R6">
        <v>45.4807620999999</v>
      </c>
      <c r="S6">
        <v>80.900000000000006</v>
      </c>
      <c r="U6">
        <v>3</v>
      </c>
      <c r="V6">
        <v>0.31389930844306901</v>
      </c>
      <c r="W6">
        <v>51.5851481999998</v>
      </c>
      <c r="X6">
        <v>83</v>
      </c>
      <c r="Z6">
        <v>3</v>
      </c>
      <c r="AA6">
        <v>2.30526494979858</v>
      </c>
      <c r="AB6">
        <v>49.797756899999499</v>
      </c>
      <c r="AC6">
        <v>10</v>
      </c>
      <c r="AE6">
        <v>3</v>
      </c>
      <c r="AF6">
        <v>0.94249147176742498</v>
      </c>
      <c r="AG6">
        <v>45.2977019000027</v>
      </c>
      <c r="AH6">
        <v>63.27</v>
      </c>
    </row>
    <row r="7" spans="1:34" x14ac:dyDescent="0.25">
      <c r="A7">
        <v>4</v>
      </c>
      <c r="B7">
        <v>0.137498348951339</v>
      </c>
      <c r="C7">
        <v>49.101973700002397</v>
      </c>
      <c r="D7">
        <v>88.08</v>
      </c>
      <c r="F7">
        <v>4</v>
      </c>
      <c r="G7">
        <v>0.474078178405761</v>
      </c>
      <c r="H7">
        <v>48.1858132000052</v>
      </c>
      <c r="I7">
        <v>85.08</v>
      </c>
      <c r="K7">
        <v>4</v>
      </c>
      <c r="L7">
        <v>0.23534895479679099</v>
      </c>
      <c r="M7">
        <v>48.247618900000802</v>
      </c>
      <c r="N7">
        <v>86.56</v>
      </c>
      <c r="P7">
        <v>4</v>
      </c>
      <c r="Q7">
        <v>0.37930056452751099</v>
      </c>
      <c r="R7">
        <v>49.689853600000703</v>
      </c>
      <c r="S7">
        <v>84.69</v>
      </c>
      <c r="U7">
        <v>4</v>
      </c>
      <c r="V7">
        <v>0.58181911706924405</v>
      </c>
      <c r="W7">
        <v>49.349806999998599</v>
      </c>
      <c r="X7">
        <v>83.03</v>
      </c>
      <c r="Z7">
        <v>4</v>
      </c>
      <c r="AA7">
        <v>2.3172156810760498</v>
      </c>
      <c r="AB7">
        <v>49.951121999998499</v>
      </c>
      <c r="AC7">
        <v>10</v>
      </c>
      <c r="AE7">
        <v>4</v>
      </c>
      <c r="AF7">
        <v>1.2300046682357699</v>
      </c>
      <c r="AG7">
        <v>45.419667599999201</v>
      </c>
      <c r="AH7">
        <v>54.08</v>
      </c>
    </row>
    <row r="8" spans="1:34" x14ac:dyDescent="0.25">
      <c r="A8">
        <v>5</v>
      </c>
      <c r="B8">
        <v>7.6791286468505804E-2</v>
      </c>
      <c r="C8">
        <v>49.1290780999988</v>
      </c>
      <c r="D8">
        <v>91.05</v>
      </c>
      <c r="F8">
        <v>5</v>
      </c>
      <c r="G8">
        <v>0.19629363715648601</v>
      </c>
      <c r="H8">
        <v>46.174157599998502</v>
      </c>
      <c r="I8">
        <v>87.94</v>
      </c>
      <c r="K8">
        <v>5</v>
      </c>
      <c r="L8">
        <v>0.30979695916175798</v>
      </c>
      <c r="M8">
        <v>49.310968199999401</v>
      </c>
      <c r="N8">
        <v>87.4</v>
      </c>
      <c r="P8">
        <v>5</v>
      </c>
      <c r="Q8">
        <v>0.35542869567870999</v>
      </c>
      <c r="R8">
        <v>49.617427500001199</v>
      </c>
      <c r="S8">
        <v>86.32</v>
      </c>
      <c r="U8">
        <v>5</v>
      </c>
      <c r="V8">
        <v>0.28438612818717901</v>
      </c>
      <c r="W8">
        <v>50.6609024999997</v>
      </c>
      <c r="X8">
        <v>85.82</v>
      </c>
      <c r="Z8">
        <v>5</v>
      </c>
      <c r="AA8">
        <v>2.30715632438659</v>
      </c>
      <c r="AB8">
        <v>47.140348599998099</v>
      </c>
      <c r="AC8">
        <v>10</v>
      </c>
      <c r="AE8">
        <v>5</v>
      </c>
      <c r="AF8">
        <v>0.66861182451248102</v>
      </c>
      <c r="AG8">
        <v>46.208438599998701</v>
      </c>
      <c r="AH8">
        <v>72.69</v>
      </c>
    </row>
    <row r="9" spans="1:34" x14ac:dyDescent="0.25">
      <c r="A9">
        <v>6</v>
      </c>
      <c r="B9">
        <v>0.174723505973815</v>
      </c>
      <c r="C9">
        <v>47.577576299998299</v>
      </c>
      <c r="D9">
        <v>91.21</v>
      </c>
      <c r="F9">
        <v>6</v>
      </c>
      <c r="G9">
        <v>0.39826881885528498</v>
      </c>
      <c r="H9">
        <v>47.7768162000065</v>
      </c>
      <c r="I9">
        <v>83.31</v>
      </c>
      <c r="K9">
        <v>6</v>
      </c>
      <c r="L9">
        <v>0.32555413246154702</v>
      </c>
      <c r="M9">
        <v>45.813141300001</v>
      </c>
      <c r="N9">
        <v>84.36</v>
      </c>
      <c r="P9">
        <v>6</v>
      </c>
      <c r="Q9">
        <v>0.42768225073814298</v>
      </c>
      <c r="R9">
        <v>50.2055311000003</v>
      </c>
      <c r="S9">
        <v>86.839999999999904</v>
      </c>
      <c r="U9">
        <v>6</v>
      </c>
      <c r="V9">
        <v>0.36542472243308999</v>
      </c>
      <c r="W9">
        <v>54.772302699995599</v>
      </c>
      <c r="X9">
        <v>85.08</v>
      </c>
      <c r="Z9">
        <v>6</v>
      </c>
      <c r="AA9">
        <v>2.3231725692749001</v>
      </c>
      <c r="AB9">
        <v>46.6857014000052</v>
      </c>
      <c r="AC9">
        <v>10</v>
      </c>
      <c r="AE9">
        <v>6</v>
      </c>
      <c r="AF9">
        <v>0.30996719002723599</v>
      </c>
      <c r="AG9">
        <v>45.3828439999997</v>
      </c>
      <c r="AH9">
        <v>83.23</v>
      </c>
    </row>
    <row r="10" spans="1:34" x14ac:dyDescent="0.25">
      <c r="A10">
        <v>7</v>
      </c>
      <c r="B10">
        <v>5.9233412146568298E-2</v>
      </c>
      <c r="C10">
        <v>48.713027600002498</v>
      </c>
      <c r="D10">
        <v>92.38</v>
      </c>
      <c r="F10">
        <v>7</v>
      </c>
      <c r="G10">
        <v>0.27560374140739402</v>
      </c>
      <c r="H10">
        <v>46.817412500000501</v>
      </c>
      <c r="I10">
        <v>88.81</v>
      </c>
      <c r="K10">
        <v>7</v>
      </c>
      <c r="L10">
        <v>0.31170409917831399</v>
      </c>
      <c r="M10">
        <v>47.345773000000897</v>
      </c>
      <c r="N10">
        <v>87.539999999999907</v>
      </c>
      <c r="P10">
        <v>7</v>
      </c>
      <c r="Q10">
        <v>9.7958944737911197E-2</v>
      </c>
      <c r="R10">
        <v>50.451696399999399</v>
      </c>
      <c r="S10">
        <v>89.29</v>
      </c>
      <c r="U10">
        <v>7</v>
      </c>
      <c r="V10">
        <v>0.435627311468124</v>
      </c>
      <c r="W10">
        <v>52.082308899996796</v>
      </c>
      <c r="X10">
        <v>83.12</v>
      </c>
      <c r="Z10">
        <v>7</v>
      </c>
      <c r="AA10">
        <v>2.2993166446685702</v>
      </c>
      <c r="AB10">
        <v>45.615554600000898</v>
      </c>
      <c r="AC10">
        <v>10</v>
      </c>
      <c r="AE10">
        <v>7</v>
      </c>
      <c r="AF10">
        <v>0.44783279299736001</v>
      </c>
      <c r="AG10">
        <v>45.112309899995999</v>
      </c>
      <c r="AH10">
        <v>79.55</v>
      </c>
    </row>
    <row r="11" spans="1:34" x14ac:dyDescent="0.25">
      <c r="A11">
        <v>8</v>
      </c>
      <c r="B11">
        <v>5.4577678442001301E-2</v>
      </c>
      <c r="C11">
        <v>47.5482504999963</v>
      </c>
      <c r="D11">
        <v>90.429999999999893</v>
      </c>
      <c r="F11">
        <v>8</v>
      </c>
      <c r="G11">
        <v>0.20868790149688701</v>
      </c>
      <c r="H11">
        <v>47.313995999997097</v>
      </c>
      <c r="I11">
        <v>88.149999999999906</v>
      </c>
      <c r="K11">
        <v>8</v>
      </c>
      <c r="L11">
        <v>0.24727107584476399</v>
      </c>
      <c r="M11">
        <v>47.125485199998302</v>
      </c>
      <c r="N11">
        <v>88.55</v>
      </c>
      <c r="P11">
        <v>8</v>
      </c>
      <c r="Q11">
        <v>0.20177634060382801</v>
      </c>
      <c r="R11">
        <v>49.568419499999401</v>
      </c>
      <c r="S11">
        <v>89.21</v>
      </c>
      <c r="U11">
        <v>8</v>
      </c>
      <c r="V11">
        <v>0.23928184807300501</v>
      </c>
      <c r="W11">
        <v>51.329848100001897</v>
      </c>
      <c r="X11">
        <v>87.77</v>
      </c>
      <c r="Z11">
        <v>8</v>
      </c>
      <c r="AA11">
        <v>2.3336820602416899</v>
      </c>
      <c r="AB11">
        <v>50.043895900002099</v>
      </c>
      <c r="AC11">
        <v>10</v>
      </c>
      <c r="AE11">
        <v>8</v>
      </c>
      <c r="AF11">
        <v>0.32592514157295199</v>
      </c>
      <c r="AG11">
        <v>45.653567499997699</v>
      </c>
      <c r="AH11">
        <v>83.98</v>
      </c>
    </row>
    <row r="12" spans="1:34" x14ac:dyDescent="0.25">
      <c r="A12">
        <v>9</v>
      </c>
      <c r="B12">
        <v>3.52387577295303E-2</v>
      </c>
      <c r="C12">
        <v>48.446207000000797</v>
      </c>
      <c r="D12">
        <v>91.51</v>
      </c>
      <c r="F12">
        <v>9</v>
      </c>
      <c r="G12">
        <v>0.108575992286205</v>
      </c>
      <c r="H12">
        <v>51.511462800000999</v>
      </c>
      <c r="I12">
        <v>89.5</v>
      </c>
      <c r="K12">
        <v>9</v>
      </c>
      <c r="L12">
        <v>0.20952349901199299</v>
      </c>
      <c r="M12">
        <v>46.671065199996498</v>
      </c>
      <c r="N12">
        <v>89.98</v>
      </c>
      <c r="P12">
        <v>9</v>
      </c>
      <c r="Q12">
        <v>0.17642921209335299</v>
      </c>
      <c r="R12">
        <v>50.667921399995898</v>
      </c>
      <c r="S12">
        <v>88.6</v>
      </c>
      <c r="U12">
        <v>9</v>
      </c>
      <c r="V12">
        <v>0.22133511304855299</v>
      </c>
      <c r="W12">
        <v>52.998558500003099</v>
      </c>
      <c r="X12">
        <v>89.11</v>
      </c>
      <c r="Z12">
        <v>9</v>
      </c>
      <c r="AA12">
        <v>2.3122081756591699</v>
      </c>
      <c r="AB12">
        <v>55.447282000000897</v>
      </c>
      <c r="AC12">
        <v>10</v>
      </c>
      <c r="AE12">
        <v>9</v>
      </c>
      <c r="AF12">
        <v>0.53820377588272095</v>
      </c>
      <c r="AG12">
        <v>45.499920100002697</v>
      </c>
      <c r="AH12">
        <v>83.23</v>
      </c>
    </row>
    <row r="13" spans="1:34" x14ac:dyDescent="0.25">
      <c r="A13">
        <v>10</v>
      </c>
      <c r="B13">
        <v>7.9839862883090904E-2</v>
      </c>
      <c r="C13">
        <v>48.374034899999899</v>
      </c>
      <c r="D13">
        <v>91.01</v>
      </c>
      <c r="F13">
        <v>10</v>
      </c>
      <c r="G13">
        <v>0.263189136981964</v>
      </c>
      <c r="H13">
        <v>50.513622999998901</v>
      </c>
      <c r="I13">
        <v>87.48</v>
      </c>
      <c r="K13">
        <v>10</v>
      </c>
      <c r="L13">
        <v>0.117402575910091</v>
      </c>
      <c r="M13">
        <v>45.848198799998499</v>
      </c>
      <c r="N13">
        <v>89.64</v>
      </c>
      <c r="P13">
        <v>10</v>
      </c>
      <c r="Q13">
        <v>0.34525051712989802</v>
      </c>
      <c r="R13">
        <v>50.7865989999991</v>
      </c>
      <c r="S13">
        <v>87.32</v>
      </c>
      <c r="U13">
        <v>10</v>
      </c>
      <c r="V13">
        <v>0.24877709150314301</v>
      </c>
      <c r="W13">
        <v>51.855259500000102</v>
      </c>
      <c r="X13">
        <v>87.98</v>
      </c>
      <c r="Z13">
        <v>10</v>
      </c>
      <c r="AA13">
        <v>2.31304478645324</v>
      </c>
      <c r="AB13">
        <v>55.8537880000003</v>
      </c>
      <c r="AC13">
        <v>10</v>
      </c>
      <c r="AE13">
        <v>10</v>
      </c>
      <c r="AF13">
        <v>0.34640541672706598</v>
      </c>
      <c r="AG13">
        <v>49.604790700002901</v>
      </c>
      <c r="AH13">
        <v>84.67</v>
      </c>
    </row>
    <row r="14" spans="1:34" x14ac:dyDescent="0.25">
      <c r="A14" s="2" t="s">
        <v>12</v>
      </c>
      <c r="B14" s="2">
        <f>AVERAGE(B4:B13)</f>
        <v>0.14788549318909619</v>
      </c>
      <c r="C14" s="2">
        <f>AVERAGE(C4:C13)</f>
        <v>48.84294481000029</v>
      </c>
      <c r="D14" s="2">
        <f>MAX(D4:D13)</f>
        <v>92.38</v>
      </c>
      <c r="E14" s="2"/>
      <c r="F14" s="2"/>
      <c r="G14" s="2">
        <f>AVERAGE(G4:G13)</f>
        <v>0.33148134425282444</v>
      </c>
      <c r="H14" s="2">
        <f>AVERAGE(H4:H13)</f>
        <v>48.278826310000248</v>
      </c>
      <c r="I14" s="2">
        <f>MAX(I4:I13)</f>
        <v>89.5</v>
      </c>
      <c r="J14" s="2"/>
      <c r="K14" s="2"/>
      <c r="L14" s="2">
        <f>AVERAGE(L4:L13)</f>
        <v>0.31152178868651337</v>
      </c>
      <c r="M14" s="2">
        <f>AVERAGE(M4:M13)</f>
        <v>47.486193179999795</v>
      </c>
      <c r="N14" s="2">
        <f>MAX(N4:N13)</f>
        <v>89.98</v>
      </c>
      <c r="O14" s="2"/>
      <c r="P14" s="2"/>
      <c r="Q14" s="2">
        <f>AVERAGE(Q4:Q13)</f>
        <v>0.35972126796841569</v>
      </c>
      <c r="R14" s="2">
        <f>AVERAGE(R4:R13)</f>
        <v>48.716861829999047</v>
      </c>
      <c r="S14" s="2">
        <f>MAX(S4:S13)</f>
        <v>89.29</v>
      </c>
      <c r="T14" s="2"/>
      <c r="U14" s="2"/>
      <c r="V14" s="2">
        <f>AVERAGE(V4:V13)</f>
        <v>0.4486533001065241</v>
      </c>
      <c r="W14" s="2">
        <f>AVERAGE(W4:W13)</f>
        <v>51.542385639999658</v>
      </c>
      <c r="X14" s="2">
        <f>MAX(X4:X13)</f>
        <v>89.11</v>
      </c>
      <c r="Y14" s="2"/>
      <c r="Z14" s="2"/>
      <c r="AA14" s="2">
        <f>AVERAGE(AA4:AA13)</f>
        <v>2.2892225027084292</v>
      </c>
      <c r="AB14" s="2">
        <f>AVERAGE(AB4:AB13)</f>
        <v>49.991871910000881</v>
      </c>
      <c r="AC14" s="2">
        <f>MAX(AC4:AC13)</f>
        <v>29.67</v>
      </c>
      <c r="AD14" s="2"/>
      <c r="AE14" s="2"/>
      <c r="AF14" s="2">
        <f>AVERAGE(AF4:AF13)</f>
        <v>0.79058814048766912</v>
      </c>
      <c r="AG14" s="2">
        <f>AVERAGE(AG4:AG13)</f>
        <v>48.010258359999668</v>
      </c>
      <c r="AH14" s="2">
        <f>MAX(AH4:AH13)</f>
        <v>84.67</v>
      </c>
    </row>
    <row r="17" spans="1:34" x14ac:dyDescent="0.25">
      <c r="A17" s="8" t="s">
        <v>13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x14ac:dyDescent="0.25">
      <c r="A18" s="1" t="s">
        <v>5</v>
      </c>
      <c r="F18" s="1" t="s">
        <v>6</v>
      </c>
      <c r="K18" s="1" t="s">
        <v>7</v>
      </c>
      <c r="P18" s="1" t="s">
        <v>8</v>
      </c>
      <c r="U18" s="1" t="s">
        <v>9</v>
      </c>
      <c r="Z18" s="1" t="s">
        <v>10</v>
      </c>
      <c r="AE18" s="1" t="s">
        <v>11</v>
      </c>
    </row>
    <row r="19" spans="1:34" x14ac:dyDescent="0.25">
      <c r="A19" t="s">
        <v>0</v>
      </c>
      <c r="B19" t="s">
        <v>1</v>
      </c>
      <c r="C19" t="s">
        <v>2</v>
      </c>
      <c r="D19" t="s">
        <v>3</v>
      </c>
      <c r="F19" t="s">
        <v>0</v>
      </c>
      <c r="G19" t="s">
        <v>1</v>
      </c>
      <c r="H19" t="s">
        <v>2</v>
      </c>
      <c r="I19" t="s">
        <v>3</v>
      </c>
      <c r="K19" t="s">
        <v>0</v>
      </c>
      <c r="L19" t="s">
        <v>1</v>
      </c>
      <c r="M19" t="s">
        <v>2</v>
      </c>
      <c r="N19" t="s">
        <v>3</v>
      </c>
      <c r="P19" t="s">
        <v>0</v>
      </c>
      <c r="Q19" t="s">
        <v>1</v>
      </c>
      <c r="R19" t="s">
        <v>2</v>
      </c>
      <c r="S19" t="s">
        <v>3</v>
      </c>
      <c r="U19" t="s">
        <v>0</v>
      </c>
      <c r="V19" t="s">
        <v>1</v>
      </c>
      <c r="W19" t="s">
        <v>2</v>
      </c>
      <c r="X19" t="s">
        <v>3</v>
      </c>
      <c r="Z19" t="s">
        <v>0</v>
      </c>
      <c r="AA19" t="s">
        <v>1</v>
      </c>
      <c r="AB19" t="s">
        <v>2</v>
      </c>
      <c r="AC19" t="s">
        <v>3</v>
      </c>
      <c r="AE19" t="s">
        <v>0</v>
      </c>
      <c r="AF19" t="s">
        <v>1</v>
      </c>
      <c r="AG19" t="s">
        <v>2</v>
      </c>
      <c r="AH19" t="s">
        <v>3</v>
      </c>
    </row>
    <row r="20" spans="1:34" x14ac:dyDescent="0.25">
      <c r="A20">
        <v>1</v>
      </c>
      <c r="B20">
        <v>0.32199266552925099</v>
      </c>
      <c r="C20">
        <v>43.945388799998902</v>
      </c>
      <c r="D20">
        <v>81.699999999999903</v>
      </c>
      <c r="F20">
        <v>1</v>
      </c>
      <c r="G20">
        <v>1.19039154052734</v>
      </c>
      <c r="H20">
        <v>44.988476400001602</v>
      </c>
      <c r="I20">
        <v>55.3</v>
      </c>
      <c r="K20">
        <v>1</v>
      </c>
      <c r="L20">
        <v>0.797482550144195</v>
      </c>
      <c r="M20">
        <v>45.069612300001602</v>
      </c>
      <c r="N20">
        <v>61.48</v>
      </c>
      <c r="P20">
        <v>1</v>
      </c>
      <c r="Q20">
        <v>1.4237464666366499</v>
      </c>
      <c r="R20">
        <v>42.009331199995302</v>
      </c>
      <c r="S20">
        <v>48.43</v>
      </c>
      <c r="U20">
        <v>1</v>
      </c>
      <c r="V20">
        <v>1.5924420356750399</v>
      </c>
      <c r="W20">
        <v>41.076648800000797</v>
      </c>
      <c r="X20">
        <v>35.880000000000003</v>
      </c>
      <c r="Z20">
        <v>1</v>
      </c>
      <c r="AA20">
        <v>2.2983367443084699</v>
      </c>
      <c r="AB20">
        <v>40.742169099998101</v>
      </c>
      <c r="AC20">
        <v>10</v>
      </c>
      <c r="AE20">
        <v>1</v>
      </c>
      <c r="AF20">
        <v>2.2549397945403999</v>
      </c>
      <c r="AG20">
        <v>41.154921799999997</v>
      </c>
      <c r="AH20">
        <v>10</v>
      </c>
    </row>
    <row r="21" spans="1:34" x14ac:dyDescent="0.25">
      <c r="A21">
        <v>2</v>
      </c>
      <c r="B21">
        <v>0.22860394418239499</v>
      </c>
      <c r="C21">
        <v>44.430018099999799</v>
      </c>
      <c r="D21">
        <v>86.77</v>
      </c>
      <c r="F21">
        <v>2</v>
      </c>
      <c r="G21">
        <v>0.51701909303665095</v>
      </c>
      <c r="H21">
        <v>44.374278000002903</v>
      </c>
      <c r="I21">
        <v>74.069999999999993</v>
      </c>
      <c r="K21">
        <v>2</v>
      </c>
      <c r="L21">
        <v>0.61702615022659302</v>
      </c>
      <c r="M21">
        <v>43.461699300001698</v>
      </c>
      <c r="N21">
        <v>74.87</v>
      </c>
      <c r="P21">
        <v>2</v>
      </c>
      <c r="Q21">
        <v>0.59122306108474698</v>
      </c>
      <c r="R21">
        <v>41.1669187000006</v>
      </c>
      <c r="S21">
        <v>69.58</v>
      </c>
      <c r="U21">
        <v>2</v>
      </c>
      <c r="V21">
        <v>1.0879203081130899</v>
      </c>
      <c r="W21">
        <v>41.5006530999962</v>
      </c>
      <c r="X21">
        <v>51.67</v>
      </c>
      <c r="Z21">
        <v>2</v>
      </c>
      <c r="AA21">
        <v>2.2870912551879798</v>
      </c>
      <c r="AB21">
        <v>41.067268600003402</v>
      </c>
      <c r="AC21">
        <v>11.66</v>
      </c>
      <c r="AE21">
        <v>2</v>
      </c>
      <c r="AF21">
        <v>1.9369144439697199</v>
      </c>
      <c r="AG21">
        <v>41.101689700000797</v>
      </c>
      <c r="AH21">
        <v>24.27</v>
      </c>
    </row>
    <row r="22" spans="1:34" x14ac:dyDescent="0.25">
      <c r="A22">
        <v>3</v>
      </c>
      <c r="B22">
        <v>0.20359973609447399</v>
      </c>
      <c r="C22">
        <v>45.844758500003003</v>
      </c>
      <c r="D22">
        <v>86.59</v>
      </c>
      <c r="F22">
        <v>3</v>
      </c>
      <c r="G22">
        <v>0.43253460526466297</v>
      </c>
      <c r="H22">
        <v>43.6745330000048</v>
      </c>
      <c r="I22">
        <v>81.709999999999994</v>
      </c>
      <c r="K22">
        <v>3</v>
      </c>
      <c r="L22">
        <v>0.633236944675445</v>
      </c>
      <c r="M22">
        <v>40.994621999998301</v>
      </c>
      <c r="N22">
        <v>73.009999999999906</v>
      </c>
      <c r="P22">
        <v>3</v>
      </c>
      <c r="Q22">
        <v>0.628947794437408</v>
      </c>
      <c r="R22">
        <v>42.061501899996003</v>
      </c>
      <c r="S22">
        <v>74.929999999999893</v>
      </c>
      <c r="U22">
        <v>3</v>
      </c>
      <c r="V22">
        <v>0.895294189453125</v>
      </c>
      <c r="W22">
        <v>41.389026700002397</v>
      </c>
      <c r="X22">
        <v>65.55</v>
      </c>
      <c r="Z22">
        <v>3</v>
      </c>
      <c r="AA22">
        <v>2.5398190021514799</v>
      </c>
      <c r="AB22">
        <v>41.2404232999979</v>
      </c>
      <c r="AC22">
        <v>10.029999999999999</v>
      </c>
      <c r="AE22">
        <v>3</v>
      </c>
      <c r="AF22">
        <v>1.9393383264541599</v>
      </c>
      <c r="AG22">
        <v>41.116495599999297</v>
      </c>
      <c r="AH22">
        <v>23.32</v>
      </c>
    </row>
    <row r="23" spans="1:34" x14ac:dyDescent="0.25">
      <c r="A23">
        <v>4</v>
      </c>
      <c r="B23">
        <v>0.19922380149364399</v>
      </c>
      <c r="C23">
        <v>48.335156900000499</v>
      </c>
      <c r="D23">
        <v>85.429999999999893</v>
      </c>
      <c r="F23">
        <v>4</v>
      </c>
      <c r="G23">
        <v>0.28426223993301297</v>
      </c>
      <c r="H23">
        <v>43.219042600001501</v>
      </c>
      <c r="I23">
        <v>75.42</v>
      </c>
      <c r="K23">
        <v>4</v>
      </c>
      <c r="L23">
        <v>0.349921464920043</v>
      </c>
      <c r="M23">
        <v>40.860638300000502</v>
      </c>
      <c r="N23">
        <v>83.67</v>
      </c>
      <c r="P23">
        <v>4</v>
      </c>
      <c r="Q23">
        <v>0.400217294692993</v>
      </c>
      <c r="R23">
        <v>41.1279501000026</v>
      </c>
      <c r="S23">
        <v>72.45</v>
      </c>
      <c r="U23">
        <v>4</v>
      </c>
      <c r="V23">
        <v>0.53730148077011097</v>
      </c>
      <c r="W23">
        <v>41.152529399994798</v>
      </c>
      <c r="X23">
        <v>72.260000000000005</v>
      </c>
      <c r="Z23">
        <v>4</v>
      </c>
      <c r="AA23">
        <v>1.7453904151916499</v>
      </c>
      <c r="AB23">
        <v>40.7590079000001</v>
      </c>
      <c r="AC23">
        <v>19.98</v>
      </c>
      <c r="AE23">
        <v>4</v>
      </c>
      <c r="AF23">
        <v>1.31832075119018</v>
      </c>
      <c r="AG23">
        <v>41.305067699999199</v>
      </c>
      <c r="AH23">
        <v>42.57</v>
      </c>
    </row>
    <row r="24" spans="1:34" x14ac:dyDescent="0.25">
      <c r="A24">
        <v>5</v>
      </c>
      <c r="B24">
        <v>5.0422970205545398E-2</v>
      </c>
      <c r="C24">
        <v>48.108705599996</v>
      </c>
      <c r="D24">
        <v>91.33</v>
      </c>
      <c r="F24">
        <v>5</v>
      </c>
      <c r="G24">
        <v>0.20417684316635101</v>
      </c>
      <c r="H24">
        <v>46.379283800000799</v>
      </c>
      <c r="I24">
        <v>80.510000000000005</v>
      </c>
      <c r="K24">
        <v>5</v>
      </c>
      <c r="L24">
        <v>0.64322155714035001</v>
      </c>
      <c r="M24">
        <v>44.246714900000299</v>
      </c>
      <c r="N24">
        <v>76.539999999999907</v>
      </c>
      <c r="P24">
        <v>5</v>
      </c>
      <c r="Q24">
        <v>0.40059566497802701</v>
      </c>
      <c r="R24">
        <v>41.104290199997102</v>
      </c>
      <c r="S24">
        <v>81.399999999999906</v>
      </c>
      <c r="U24">
        <v>5</v>
      </c>
      <c r="V24">
        <v>0.51756197214126498</v>
      </c>
      <c r="W24">
        <v>41.154877400003897</v>
      </c>
      <c r="X24">
        <v>73.13</v>
      </c>
      <c r="Z24">
        <v>5</v>
      </c>
      <c r="AA24">
        <v>1.38139724731445</v>
      </c>
      <c r="AB24">
        <v>41.460374599999298</v>
      </c>
      <c r="AC24">
        <v>35.96</v>
      </c>
      <c r="AE24">
        <v>5</v>
      </c>
      <c r="AF24">
        <v>0.79841631650924605</v>
      </c>
      <c r="AG24">
        <v>41.224523999997402</v>
      </c>
      <c r="AH24">
        <v>59.76</v>
      </c>
    </row>
    <row r="25" spans="1:34" x14ac:dyDescent="0.25">
      <c r="A25">
        <v>6</v>
      </c>
      <c r="B25">
        <v>0.24670298397540999</v>
      </c>
      <c r="C25">
        <v>47.225213000005098</v>
      </c>
      <c r="D25">
        <v>80.66</v>
      </c>
      <c r="F25">
        <v>6</v>
      </c>
      <c r="G25">
        <v>0.44400262832641602</v>
      </c>
      <c r="H25">
        <v>44.582355200000102</v>
      </c>
      <c r="I25">
        <v>73.83</v>
      </c>
      <c r="K25">
        <v>6</v>
      </c>
      <c r="L25">
        <v>0.40192437171936002</v>
      </c>
      <c r="M25">
        <v>42.705309500001</v>
      </c>
      <c r="N25">
        <v>81.849999999999994</v>
      </c>
      <c r="P25">
        <v>6</v>
      </c>
      <c r="Q25">
        <v>0.37578001618385298</v>
      </c>
      <c r="R25">
        <v>41.147585500002599</v>
      </c>
      <c r="S25">
        <v>81.92</v>
      </c>
      <c r="U25">
        <v>6</v>
      </c>
      <c r="V25">
        <v>0.44482067227363498</v>
      </c>
      <c r="W25">
        <v>41.073335699998999</v>
      </c>
      <c r="X25">
        <v>76.64</v>
      </c>
      <c r="Z25">
        <v>6</v>
      </c>
      <c r="AA25">
        <v>2.2394094467163002</v>
      </c>
      <c r="AB25">
        <v>41.271478899994598</v>
      </c>
      <c r="AC25">
        <v>33.46</v>
      </c>
      <c r="AE25">
        <v>6</v>
      </c>
      <c r="AF25">
        <v>1.0729687213897701</v>
      </c>
      <c r="AG25">
        <v>41.202035500005799</v>
      </c>
      <c r="AH25">
        <v>49.46</v>
      </c>
    </row>
    <row r="26" spans="1:34" x14ac:dyDescent="0.25">
      <c r="A26">
        <v>7</v>
      </c>
      <c r="B26">
        <v>0.167076751589775</v>
      </c>
      <c r="C26">
        <v>46.980922499998996</v>
      </c>
      <c r="D26">
        <v>88.92</v>
      </c>
      <c r="F26">
        <v>7</v>
      </c>
      <c r="G26">
        <v>0.27286356687545699</v>
      </c>
      <c r="H26">
        <v>42.587316400000397</v>
      </c>
      <c r="I26">
        <v>86.929999999999893</v>
      </c>
      <c r="K26">
        <v>7</v>
      </c>
      <c r="L26">
        <v>0.239868834614753</v>
      </c>
      <c r="M26">
        <v>41.327076900000897</v>
      </c>
      <c r="N26">
        <v>84.96</v>
      </c>
      <c r="P26">
        <v>7</v>
      </c>
      <c r="Q26">
        <v>0.23793417215347201</v>
      </c>
      <c r="R26">
        <v>41.047970999999897</v>
      </c>
      <c r="S26">
        <v>84.35</v>
      </c>
      <c r="U26">
        <v>7</v>
      </c>
      <c r="V26">
        <v>0.607502222061157</v>
      </c>
      <c r="W26">
        <v>41.101532300002802</v>
      </c>
      <c r="X26">
        <v>73.229999999999905</v>
      </c>
      <c r="Z26">
        <v>7</v>
      </c>
      <c r="AA26">
        <v>0.69315284490585305</v>
      </c>
      <c r="AB26">
        <v>40.850317399999703</v>
      </c>
      <c r="AC26">
        <v>68.37</v>
      </c>
      <c r="AE26">
        <v>7</v>
      </c>
      <c r="AF26">
        <v>1.7484602928161599</v>
      </c>
      <c r="AG26">
        <v>41.180411000001101</v>
      </c>
      <c r="AH26">
        <v>28.999999999999901</v>
      </c>
    </row>
    <row r="27" spans="1:34" x14ac:dyDescent="0.25">
      <c r="A27">
        <v>8</v>
      </c>
      <c r="B27">
        <v>1.3964854180812799E-2</v>
      </c>
      <c r="C27">
        <v>47.028722700000799</v>
      </c>
      <c r="D27">
        <v>92.12</v>
      </c>
      <c r="F27">
        <v>8</v>
      </c>
      <c r="G27">
        <v>0.25598856806754999</v>
      </c>
      <c r="H27">
        <v>44.453590500001098</v>
      </c>
      <c r="I27">
        <v>85.38</v>
      </c>
      <c r="K27">
        <v>8</v>
      </c>
      <c r="L27">
        <v>0.415216654539108</v>
      </c>
      <c r="M27">
        <v>41.987814399995798</v>
      </c>
      <c r="N27">
        <v>81.25</v>
      </c>
      <c r="P27">
        <v>8</v>
      </c>
      <c r="Q27">
        <v>0.34613952040672302</v>
      </c>
      <c r="R27">
        <v>41.227155699998498</v>
      </c>
      <c r="S27">
        <v>84.04</v>
      </c>
      <c r="U27">
        <v>8</v>
      </c>
      <c r="V27">
        <v>0.37748789787292403</v>
      </c>
      <c r="W27">
        <v>41.104534500002003</v>
      </c>
      <c r="X27">
        <v>82.76</v>
      </c>
      <c r="Z27">
        <v>8</v>
      </c>
      <c r="AA27">
        <v>0.72028988599777199</v>
      </c>
      <c r="AB27">
        <v>41.431996100000099</v>
      </c>
      <c r="AC27">
        <v>64.09</v>
      </c>
      <c r="AE27">
        <v>8</v>
      </c>
      <c r="AF27">
        <v>1.79986011981964</v>
      </c>
      <c r="AG27">
        <v>41.0744507999988</v>
      </c>
      <c r="AH27">
        <v>28.72</v>
      </c>
    </row>
    <row r="28" spans="1:34" x14ac:dyDescent="0.25">
      <c r="A28">
        <v>9</v>
      </c>
      <c r="B28">
        <v>2.5217421352863301E-2</v>
      </c>
      <c r="C28">
        <v>48.494602099999597</v>
      </c>
      <c r="D28">
        <v>90.97</v>
      </c>
      <c r="F28">
        <v>9</v>
      </c>
      <c r="G28">
        <v>0.243887558579444</v>
      </c>
      <c r="H28">
        <v>44.340301500000301</v>
      </c>
      <c r="I28">
        <v>86.58</v>
      </c>
      <c r="K28">
        <v>9</v>
      </c>
      <c r="L28">
        <v>0.40671396255493097</v>
      </c>
      <c r="M28">
        <v>47.842741599997602</v>
      </c>
      <c r="N28">
        <v>83.43</v>
      </c>
      <c r="P28">
        <v>9</v>
      </c>
      <c r="Q28">
        <v>0.28804069757461498</v>
      </c>
      <c r="R28">
        <v>41.1469438999993</v>
      </c>
      <c r="S28">
        <v>84.16</v>
      </c>
      <c r="U28">
        <v>9</v>
      </c>
      <c r="V28">
        <v>0.29576712846755898</v>
      </c>
      <c r="W28">
        <v>41.076214199994801</v>
      </c>
      <c r="X28">
        <v>88.55</v>
      </c>
      <c r="Z28">
        <v>9</v>
      </c>
      <c r="AA28">
        <v>0.71902316808700495</v>
      </c>
      <c r="AB28">
        <v>41.256492799999201</v>
      </c>
      <c r="AC28">
        <v>75.760000000000005</v>
      </c>
      <c r="AE28">
        <v>9</v>
      </c>
      <c r="AF28">
        <v>1.7362743616104099</v>
      </c>
      <c r="AG28">
        <v>41.126475199998801</v>
      </c>
      <c r="AH28">
        <v>32.5</v>
      </c>
    </row>
    <row r="29" spans="1:34" x14ac:dyDescent="0.25">
      <c r="A29">
        <v>10</v>
      </c>
      <c r="B29">
        <v>2.2174475714564299E-2</v>
      </c>
      <c r="C29">
        <v>44.427255900001903</v>
      </c>
      <c r="D29">
        <v>91.57</v>
      </c>
      <c r="F29">
        <v>10</v>
      </c>
      <c r="G29">
        <v>0.29056158661842302</v>
      </c>
      <c r="H29">
        <v>44.411968300002599</v>
      </c>
      <c r="I29">
        <v>83.83</v>
      </c>
      <c r="K29">
        <v>10</v>
      </c>
      <c r="L29">
        <v>0.302863478660583</v>
      </c>
      <c r="M29">
        <v>42.155074900001601</v>
      </c>
      <c r="N29">
        <v>82.96</v>
      </c>
      <c r="P29">
        <v>10</v>
      </c>
      <c r="Q29">
        <v>0.31136301159858698</v>
      </c>
      <c r="R29">
        <v>41.200231100003201</v>
      </c>
      <c r="S29">
        <v>83.85</v>
      </c>
      <c r="U29">
        <v>10</v>
      </c>
      <c r="V29">
        <v>0.290147215127944</v>
      </c>
      <c r="W29">
        <v>41.182174000001297</v>
      </c>
      <c r="X29">
        <v>83.34</v>
      </c>
      <c r="Z29">
        <v>10</v>
      </c>
      <c r="AA29">
        <v>0.95639896392822199</v>
      </c>
      <c r="AB29">
        <v>40.5969847000014</v>
      </c>
      <c r="AC29">
        <v>71.569999999999993</v>
      </c>
      <c r="AE29">
        <v>10</v>
      </c>
      <c r="AF29">
        <v>1.9447556734085001</v>
      </c>
      <c r="AG29">
        <v>41.073031599997101</v>
      </c>
      <c r="AH29">
        <v>19.22</v>
      </c>
    </row>
    <row r="30" spans="1:34" x14ac:dyDescent="0.25">
      <c r="A30" s="2" t="s">
        <v>12</v>
      </c>
      <c r="B30" s="2">
        <f>AVERAGE(B20:B29)</f>
        <v>0.14789796043187348</v>
      </c>
      <c r="C30" s="2">
        <f>AVERAGE(C20:C29)</f>
        <v>46.482074410000465</v>
      </c>
      <c r="D30" s="2">
        <f>MAX(D20:D29)</f>
        <v>92.12</v>
      </c>
      <c r="E30" s="2"/>
      <c r="F30" s="2"/>
      <c r="G30" s="2">
        <f>AVERAGE(G20:G29)</f>
        <v>0.4135688230395308</v>
      </c>
      <c r="H30" s="2">
        <f>AVERAGE(H20:H29)</f>
        <v>44.301114570001609</v>
      </c>
      <c r="I30" s="2">
        <f>MAX(I20:I29)</f>
        <v>86.929999999999893</v>
      </c>
      <c r="J30" s="2"/>
      <c r="K30" s="2"/>
      <c r="L30" s="2">
        <f>AVERAGE(L20:L29)</f>
        <v>0.48074759691953606</v>
      </c>
      <c r="M30" s="2">
        <f>AVERAGE(M20:M29)</f>
        <v>43.065130409999938</v>
      </c>
      <c r="N30" s="2">
        <f>MAX(N20:N29)</f>
        <v>84.96</v>
      </c>
      <c r="O30" s="2"/>
      <c r="P30" s="2"/>
      <c r="Q30" s="2">
        <f>AVERAGE(Q20:Q29)</f>
        <v>0.50039876997470745</v>
      </c>
      <c r="R30" s="2">
        <f>AVERAGE(R20:R29)</f>
        <v>41.323987929999511</v>
      </c>
      <c r="S30" s="2">
        <f>MAX(S20:S29)</f>
        <v>84.35</v>
      </c>
      <c r="T30" s="2"/>
      <c r="U30" s="2"/>
      <c r="V30" s="2">
        <f>AVERAGE(V20:V29)</f>
        <v>0.66462451219558505</v>
      </c>
      <c r="W30" s="2">
        <f>AVERAGE(W20:W29)</f>
        <v>41.181152609999799</v>
      </c>
      <c r="X30" s="2">
        <f>MAX(X20:X29)</f>
        <v>88.55</v>
      </c>
      <c r="Y30" s="2"/>
      <c r="Z30" s="2"/>
      <c r="AA30" s="2">
        <f>AVERAGE(AA20:AA29)</f>
        <v>1.5580308973789183</v>
      </c>
      <c r="AB30" s="2">
        <f>AVERAGE(AB20:AB29)</f>
        <v>41.067651339999372</v>
      </c>
      <c r="AC30" s="2">
        <f>MAX(AC20:AC29)</f>
        <v>75.760000000000005</v>
      </c>
      <c r="AD30" s="2"/>
      <c r="AE30" s="2"/>
      <c r="AF30" s="2">
        <f>AVERAGE(AF20:AF29)</f>
        <v>1.6550248801708185</v>
      </c>
      <c r="AG30" s="2">
        <f>AVERAGE(AG20:AG29)</f>
        <v>41.155910289999824</v>
      </c>
      <c r="AH30" s="2">
        <f>MAX(AH20:AH29)</f>
        <v>59.76</v>
      </c>
    </row>
    <row r="33" spans="1:34" x14ac:dyDescent="0.25">
      <c r="A33" s="8" t="s">
        <v>14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x14ac:dyDescent="0.25">
      <c r="A34" s="1" t="s">
        <v>5</v>
      </c>
      <c r="F34" s="1" t="s">
        <v>6</v>
      </c>
      <c r="K34" s="1" t="s">
        <v>7</v>
      </c>
      <c r="P34" s="1" t="s">
        <v>8</v>
      </c>
      <c r="U34" s="1" t="s">
        <v>9</v>
      </c>
      <c r="Z34" s="1" t="s">
        <v>10</v>
      </c>
      <c r="AE34" s="1" t="s">
        <v>11</v>
      </c>
    </row>
    <row r="35" spans="1:34" x14ac:dyDescent="0.25">
      <c r="A35" t="s">
        <v>0</v>
      </c>
      <c r="B35" t="s">
        <v>1</v>
      </c>
      <c r="C35" t="s">
        <v>2</v>
      </c>
      <c r="D35" t="s">
        <v>3</v>
      </c>
      <c r="F35" t="s">
        <v>0</v>
      </c>
      <c r="G35" t="s">
        <v>1</v>
      </c>
      <c r="H35" t="s">
        <v>2</v>
      </c>
      <c r="I35" t="s">
        <v>3</v>
      </c>
      <c r="K35" t="s">
        <v>0</v>
      </c>
      <c r="L35" t="s">
        <v>1</v>
      </c>
      <c r="M35" t="s">
        <v>2</v>
      </c>
      <c r="N35" t="s">
        <v>3</v>
      </c>
      <c r="P35" t="s">
        <v>0</v>
      </c>
      <c r="Q35" t="s">
        <v>1</v>
      </c>
      <c r="R35" t="s">
        <v>2</v>
      </c>
      <c r="S35" t="s">
        <v>3</v>
      </c>
      <c r="U35" t="s">
        <v>0</v>
      </c>
      <c r="V35" t="s">
        <v>1</v>
      </c>
      <c r="W35" t="s">
        <v>2</v>
      </c>
      <c r="X35" t="s">
        <v>3</v>
      </c>
      <c r="Z35" t="s">
        <v>0</v>
      </c>
      <c r="AA35" t="s">
        <v>1</v>
      </c>
      <c r="AB35" t="s">
        <v>2</v>
      </c>
      <c r="AC35" t="s">
        <v>3</v>
      </c>
      <c r="AE35" t="s">
        <v>0</v>
      </c>
      <c r="AF35" t="s">
        <v>1</v>
      </c>
      <c r="AG35" t="s">
        <v>2</v>
      </c>
      <c r="AH35" t="s">
        <v>3</v>
      </c>
    </row>
    <row r="36" spans="1:34" x14ac:dyDescent="0.25">
      <c r="A36">
        <v>1</v>
      </c>
      <c r="B36">
        <v>0.37712273001670799</v>
      </c>
      <c r="C36">
        <v>44.425381399996603</v>
      </c>
      <c r="D36">
        <v>82.22</v>
      </c>
      <c r="F36">
        <v>1</v>
      </c>
      <c r="G36">
        <v>1.90688824653625</v>
      </c>
      <c r="H36">
        <v>41.831273499999902</v>
      </c>
      <c r="I36">
        <v>23.25</v>
      </c>
      <c r="K36">
        <v>1</v>
      </c>
      <c r="L36">
        <v>1.3026822805404601</v>
      </c>
      <c r="M36">
        <v>40.988742599998602</v>
      </c>
      <c r="N36">
        <v>51.04</v>
      </c>
      <c r="P36">
        <v>1</v>
      </c>
      <c r="Q36">
        <v>2.5682990550994802</v>
      </c>
      <c r="R36">
        <v>40.957719299993101</v>
      </c>
      <c r="S36">
        <v>16.399999999999999</v>
      </c>
      <c r="U36">
        <v>1</v>
      </c>
      <c r="V36">
        <v>2.0839314460754301</v>
      </c>
      <c r="W36">
        <v>42.717255199997403</v>
      </c>
      <c r="X36">
        <v>22.57</v>
      </c>
      <c r="Z36">
        <v>1</v>
      </c>
      <c r="AA36">
        <v>2.2292108535766602</v>
      </c>
      <c r="AB36">
        <v>44.735281700006396</v>
      </c>
      <c r="AC36">
        <v>13.7</v>
      </c>
      <c r="AE36">
        <v>1</v>
      </c>
      <c r="AF36">
        <v>2.2329316139221098</v>
      </c>
      <c r="AG36">
        <v>42.8797419999973</v>
      </c>
      <c r="AH36">
        <v>13.34</v>
      </c>
    </row>
    <row r="37" spans="1:34" x14ac:dyDescent="0.25">
      <c r="A37">
        <v>2</v>
      </c>
      <c r="B37">
        <v>0.293056160211563</v>
      </c>
      <c r="C37">
        <v>42.3831202000001</v>
      </c>
      <c r="D37">
        <v>88.77</v>
      </c>
      <c r="F37">
        <v>2</v>
      </c>
      <c r="G37">
        <v>1.0566666126251201</v>
      </c>
      <c r="H37">
        <v>40.917418999997601</v>
      </c>
      <c r="I37">
        <v>62.16</v>
      </c>
      <c r="K37">
        <v>2</v>
      </c>
      <c r="L37">
        <v>0.97776240110397294</v>
      </c>
      <c r="M37">
        <v>40.936701099999397</v>
      </c>
      <c r="N37">
        <v>62.029999999999902</v>
      </c>
      <c r="P37">
        <v>2</v>
      </c>
      <c r="Q37">
        <v>1.82420146465301</v>
      </c>
      <c r="R37">
        <v>41.034926699998302</v>
      </c>
      <c r="S37">
        <v>37.99</v>
      </c>
      <c r="U37">
        <v>2</v>
      </c>
      <c r="V37">
        <v>1.7256822586059499</v>
      </c>
      <c r="W37">
        <v>40.8679469000053</v>
      </c>
      <c r="X37">
        <v>24.26</v>
      </c>
      <c r="Z37">
        <v>2</v>
      </c>
      <c r="AA37">
        <v>2.2188956737518302</v>
      </c>
      <c r="AB37">
        <v>44.690681300002304</v>
      </c>
      <c r="AC37">
        <v>14.95</v>
      </c>
      <c r="AE37">
        <v>2</v>
      </c>
      <c r="AF37">
        <v>1.6805499792098999</v>
      </c>
      <c r="AG37">
        <v>45.607406600000097</v>
      </c>
      <c r="AH37">
        <v>26.05</v>
      </c>
    </row>
    <row r="38" spans="1:34" x14ac:dyDescent="0.25">
      <c r="A38">
        <v>3</v>
      </c>
      <c r="B38">
        <v>0.235520869493484</v>
      </c>
      <c r="C38">
        <v>41.125391399997099</v>
      </c>
      <c r="D38">
        <v>88.51</v>
      </c>
      <c r="F38">
        <v>3</v>
      </c>
      <c r="G38">
        <v>0.78626298904418901</v>
      </c>
      <c r="H38">
        <v>40.856271400007202</v>
      </c>
      <c r="I38">
        <v>75.88</v>
      </c>
      <c r="K38">
        <v>3</v>
      </c>
      <c r="L38">
        <v>0.926214098930358</v>
      </c>
      <c r="M38">
        <v>41.777648900002497</v>
      </c>
      <c r="N38">
        <v>64.56</v>
      </c>
      <c r="P38">
        <v>3</v>
      </c>
      <c r="Q38">
        <v>1.32504558563232</v>
      </c>
      <c r="R38">
        <v>40.810713399994697</v>
      </c>
      <c r="S38">
        <v>45.42</v>
      </c>
      <c r="U38">
        <v>3</v>
      </c>
      <c r="V38">
        <v>1.39631187915802</v>
      </c>
      <c r="W38">
        <v>40.861939000002103</v>
      </c>
      <c r="X38">
        <v>40.03</v>
      </c>
      <c r="Z38">
        <v>3</v>
      </c>
      <c r="AA38">
        <v>2.1667397022247301</v>
      </c>
      <c r="AB38">
        <v>44.142570700001599</v>
      </c>
      <c r="AC38">
        <v>16.54</v>
      </c>
      <c r="AE38">
        <v>3</v>
      </c>
      <c r="AF38">
        <v>3.50468444824218</v>
      </c>
      <c r="AG38">
        <v>42.121807800001903</v>
      </c>
      <c r="AH38">
        <v>10.01</v>
      </c>
    </row>
    <row r="39" spans="1:34" x14ac:dyDescent="0.25">
      <c r="A39">
        <v>4</v>
      </c>
      <c r="B39">
        <v>0.191390395164489</v>
      </c>
      <c r="C39">
        <v>42.793794400000401</v>
      </c>
      <c r="D39">
        <v>90.259999999999906</v>
      </c>
      <c r="F39">
        <v>4</v>
      </c>
      <c r="G39">
        <v>0.60153865814208896</v>
      </c>
      <c r="H39">
        <v>40.859908099999302</v>
      </c>
      <c r="I39">
        <v>78.510000000000005</v>
      </c>
      <c r="K39">
        <v>4</v>
      </c>
      <c r="L39">
        <v>0.73006772994995095</v>
      </c>
      <c r="M39">
        <v>40.953714700001001</v>
      </c>
      <c r="N39">
        <v>73.25</v>
      </c>
      <c r="P39">
        <v>4</v>
      </c>
      <c r="Q39">
        <v>1.0777354240417401</v>
      </c>
      <c r="R39">
        <v>40.742878899996803</v>
      </c>
      <c r="S39">
        <v>55.31</v>
      </c>
      <c r="U39">
        <v>4</v>
      </c>
      <c r="V39">
        <v>1.39643943309783</v>
      </c>
      <c r="W39">
        <v>41.8556731999997</v>
      </c>
      <c r="X39">
        <v>38.22</v>
      </c>
      <c r="Z39">
        <v>4</v>
      </c>
      <c r="AA39">
        <v>2.19232726097106</v>
      </c>
      <c r="AB39">
        <v>48.349188100000902</v>
      </c>
      <c r="AC39">
        <v>12.78</v>
      </c>
      <c r="AE39">
        <v>4</v>
      </c>
      <c r="AF39">
        <v>2.4636638164520201</v>
      </c>
      <c r="AG39">
        <v>53.251017599999599</v>
      </c>
      <c r="AH39">
        <v>28.02</v>
      </c>
    </row>
    <row r="40" spans="1:34" x14ac:dyDescent="0.25">
      <c r="A40">
        <v>5</v>
      </c>
      <c r="B40">
        <v>0.15242734551429701</v>
      </c>
      <c r="C40">
        <v>41.799881899998503</v>
      </c>
      <c r="D40">
        <v>90.369999999999905</v>
      </c>
      <c r="F40">
        <v>5</v>
      </c>
      <c r="G40">
        <v>0.52444922924041704</v>
      </c>
      <c r="H40">
        <v>46.012073699996101</v>
      </c>
      <c r="I40">
        <v>80.58</v>
      </c>
      <c r="K40">
        <v>5</v>
      </c>
      <c r="L40">
        <v>0.63719570636749201</v>
      </c>
      <c r="M40">
        <v>42.637716299999703</v>
      </c>
      <c r="N40">
        <v>75.13</v>
      </c>
      <c r="P40">
        <v>5</v>
      </c>
      <c r="Q40">
        <v>1.2553750276565501</v>
      </c>
      <c r="R40">
        <v>40.869063600002796</v>
      </c>
      <c r="S40">
        <v>59.33</v>
      </c>
      <c r="U40">
        <v>5</v>
      </c>
      <c r="V40">
        <v>1.1848732233047401</v>
      </c>
      <c r="W40">
        <v>40.9147595999966</v>
      </c>
      <c r="X40">
        <v>45.23</v>
      </c>
      <c r="Z40">
        <v>5</v>
      </c>
      <c r="AA40">
        <v>2.02459669113159</v>
      </c>
      <c r="AB40">
        <v>66.574817400003596</v>
      </c>
      <c r="AC40">
        <v>16.55</v>
      </c>
      <c r="AE40">
        <v>5</v>
      </c>
      <c r="AF40">
        <v>1.73221087455749</v>
      </c>
      <c r="AG40">
        <v>55.5421015000029</v>
      </c>
      <c r="AH40">
        <v>29.27</v>
      </c>
    </row>
    <row r="41" spans="1:34" x14ac:dyDescent="0.25">
      <c r="A41">
        <v>6</v>
      </c>
      <c r="B41">
        <v>0.11172677576541901</v>
      </c>
      <c r="C41">
        <v>44.358723700002798</v>
      </c>
      <c r="D41">
        <v>91.08</v>
      </c>
      <c r="F41">
        <v>6</v>
      </c>
      <c r="G41">
        <v>0.430913835763931</v>
      </c>
      <c r="H41">
        <v>40.925888700003199</v>
      </c>
      <c r="I41">
        <v>83.3</v>
      </c>
      <c r="K41">
        <v>6</v>
      </c>
      <c r="L41">
        <v>0.60334891080856301</v>
      </c>
      <c r="M41">
        <v>41.892344899999401</v>
      </c>
      <c r="N41">
        <v>76.36</v>
      </c>
      <c r="P41">
        <v>6</v>
      </c>
      <c r="Q41">
        <v>0.72599965333938599</v>
      </c>
      <c r="R41">
        <v>40.848890300003397</v>
      </c>
      <c r="S41">
        <v>73.28</v>
      </c>
      <c r="U41">
        <v>6</v>
      </c>
      <c r="V41">
        <v>1.10774385929107</v>
      </c>
      <c r="W41">
        <v>54.936457499999896</v>
      </c>
      <c r="X41">
        <v>48.73</v>
      </c>
      <c r="Z41">
        <v>6</v>
      </c>
      <c r="AA41">
        <v>1.71239066123962</v>
      </c>
      <c r="AB41">
        <v>41.643252499998198</v>
      </c>
      <c r="AC41">
        <v>39.54</v>
      </c>
      <c r="AE41">
        <v>6</v>
      </c>
      <c r="AF41">
        <v>2.0675270557403498</v>
      </c>
      <c r="AG41">
        <v>44.993518400005897</v>
      </c>
      <c r="AH41">
        <v>21.82</v>
      </c>
    </row>
    <row r="42" spans="1:34" x14ac:dyDescent="0.25">
      <c r="A42">
        <v>7</v>
      </c>
      <c r="B42">
        <v>8.4172323346138E-2</v>
      </c>
      <c r="C42">
        <v>43.6725489999953</v>
      </c>
      <c r="D42">
        <v>90.94</v>
      </c>
      <c r="F42">
        <v>7</v>
      </c>
      <c r="G42">
        <v>0.42240658402442899</v>
      </c>
      <c r="H42">
        <v>44.479614700001498</v>
      </c>
      <c r="I42">
        <v>81.05</v>
      </c>
      <c r="K42">
        <v>7</v>
      </c>
      <c r="L42">
        <v>0.50004667043685902</v>
      </c>
      <c r="M42">
        <v>40.848979800000897</v>
      </c>
      <c r="N42">
        <v>76.92</v>
      </c>
      <c r="P42">
        <v>7</v>
      </c>
      <c r="Q42">
        <v>0.63102513551712003</v>
      </c>
      <c r="R42">
        <v>41.998335999996897</v>
      </c>
      <c r="S42">
        <v>76.09</v>
      </c>
      <c r="U42">
        <v>7</v>
      </c>
      <c r="V42">
        <v>1.25431108474731</v>
      </c>
      <c r="W42">
        <v>42.343223399999196</v>
      </c>
      <c r="X42">
        <v>57.21</v>
      </c>
      <c r="Z42">
        <v>7</v>
      </c>
      <c r="AA42">
        <v>1.4598137140273999</v>
      </c>
      <c r="AB42">
        <v>41.258568999997799</v>
      </c>
      <c r="AC42">
        <v>51.69</v>
      </c>
      <c r="AE42">
        <v>7</v>
      </c>
      <c r="AF42">
        <v>1.87389111518859</v>
      </c>
      <c r="AG42">
        <v>46.836328400000603</v>
      </c>
      <c r="AH42">
        <v>25.38</v>
      </c>
    </row>
    <row r="43" spans="1:34" x14ac:dyDescent="0.25">
      <c r="A43">
        <v>8</v>
      </c>
      <c r="B43">
        <v>0.18617706000804901</v>
      </c>
      <c r="C43">
        <v>43.604693699999103</v>
      </c>
      <c r="D43">
        <v>89.78</v>
      </c>
      <c r="F43">
        <v>8</v>
      </c>
      <c r="G43">
        <v>0.34977373480796797</v>
      </c>
      <c r="H43">
        <v>44.290573999998699</v>
      </c>
      <c r="I43">
        <v>82.83</v>
      </c>
      <c r="K43">
        <v>8</v>
      </c>
      <c r="L43">
        <v>0.52381598949432295</v>
      </c>
      <c r="M43">
        <v>40.816540699997802</v>
      </c>
      <c r="N43">
        <v>79.52</v>
      </c>
      <c r="P43">
        <v>8</v>
      </c>
      <c r="Q43">
        <v>0.463962852954864</v>
      </c>
      <c r="R43">
        <v>41.027589900004301</v>
      </c>
      <c r="S43">
        <v>80.930000000000007</v>
      </c>
      <c r="U43">
        <v>8</v>
      </c>
      <c r="V43">
        <v>0.89992243051528897</v>
      </c>
      <c r="W43">
        <v>47.329538199999597</v>
      </c>
      <c r="X43">
        <v>69.36</v>
      </c>
      <c r="Z43">
        <v>8</v>
      </c>
      <c r="AA43">
        <v>0.90222626924514704</v>
      </c>
      <c r="AB43">
        <v>45.047261799998502</v>
      </c>
      <c r="AC43">
        <v>65.429999999999893</v>
      </c>
      <c r="AE43">
        <v>8</v>
      </c>
      <c r="AF43">
        <v>1.7507731914520199</v>
      </c>
      <c r="AG43">
        <v>42.182303199995602</v>
      </c>
      <c r="AH43">
        <v>21.91</v>
      </c>
    </row>
    <row r="44" spans="1:34" x14ac:dyDescent="0.25">
      <c r="A44">
        <v>9</v>
      </c>
      <c r="B44">
        <v>0.119649313390254</v>
      </c>
      <c r="C44">
        <v>41.045376200003297</v>
      </c>
      <c r="D44">
        <v>89.29</v>
      </c>
      <c r="F44">
        <v>9</v>
      </c>
      <c r="G44">
        <v>0.32038992643356301</v>
      </c>
      <c r="H44">
        <v>40.9536604000022</v>
      </c>
      <c r="I44">
        <v>84.99</v>
      </c>
      <c r="K44">
        <v>9</v>
      </c>
      <c r="L44">
        <v>0.47560921311378401</v>
      </c>
      <c r="M44">
        <v>40.975920199998598</v>
      </c>
      <c r="N44">
        <v>80.510000000000005</v>
      </c>
      <c r="P44">
        <v>9</v>
      </c>
      <c r="Q44">
        <v>0.490539461374282</v>
      </c>
      <c r="R44">
        <v>40.933642899995903</v>
      </c>
      <c r="S44">
        <v>74.77</v>
      </c>
      <c r="U44">
        <v>9</v>
      </c>
      <c r="V44">
        <v>0.68267184495925903</v>
      </c>
      <c r="W44">
        <v>49.250925200001802</v>
      </c>
      <c r="X44">
        <v>73.349999999999994</v>
      </c>
      <c r="Z44">
        <v>9</v>
      </c>
      <c r="AA44">
        <v>0.87128710746765103</v>
      </c>
      <c r="AB44">
        <v>42.968919200000499</v>
      </c>
      <c r="AC44">
        <v>71.77</v>
      </c>
      <c r="AE44">
        <v>9</v>
      </c>
      <c r="AF44">
        <v>1.4397345781326201</v>
      </c>
      <c r="AG44">
        <v>47.472928399998601</v>
      </c>
      <c r="AH44">
        <v>33.049999999999997</v>
      </c>
    </row>
    <row r="45" spans="1:34" x14ac:dyDescent="0.25">
      <c r="A45">
        <v>10</v>
      </c>
      <c r="B45">
        <v>3.3000554889440502E-2</v>
      </c>
      <c r="C45">
        <v>40.895014400004499</v>
      </c>
      <c r="D45">
        <v>91.759999999999906</v>
      </c>
      <c r="F45">
        <v>10</v>
      </c>
      <c r="G45">
        <v>0.27592861652374201</v>
      </c>
      <c r="H45">
        <v>43.031981400003097</v>
      </c>
      <c r="I45">
        <v>85.8</v>
      </c>
      <c r="K45">
        <v>10</v>
      </c>
      <c r="L45">
        <v>0.462194353342056</v>
      </c>
      <c r="M45">
        <v>40.844372599996802</v>
      </c>
      <c r="N45">
        <v>81.399999999999906</v>
      </c>
      <c r="P45">
        <v>10</v>
      </c>
      <c r="Q45">
        <v>0.482421815395355</v>
      </c>
      <c r="R45">
        <v>40.8866182999991</v>
      </c>
      <c r="S45">
        <v>80.900000000000006</v>
      </c>
      <c r="U45">
        <v>10</v>
      </c>
      <c r="V45">
        <v>2.10699462890625</v>
      </c>
      <c r="W45">
        <v>42.806692499994803</v>
      </c>
      <c r="X45">
        <v>46.42</v>
      </c>
      <c r="Z45">
        <v>10</v>
      </c>
      <c r="AA45">
        <v>0.764365434646606</v>
      </c>
      <c r="AB45">
        <v>41.484978599997703</v>
      </c>
      <c r="AC45">
        <v>70.97</v>
      </c>
      <c r="AE45">
        <v>10</v>
      </c>
      <c r="AF45">
        <v>2.03814649581909</v>
      </c>
      <c r="AG45">
        <v>42.4891590000042</v>
      </c>
      <c r="AH45">
        <v>29.92</v>
      </c>
    </row>
    <row r="46" spans="1:34" x14ac:dyDescent="0.25">
      <c r="A46" s="2" t="s">
        <v>12</v>
      </c>
      <c r="B46" s="2">
        <f>AVERAGE(B36:B45)</f>
        <v>0.1784243527799842</v>
      </c>
      <c r="C46" s="2">
        <f>AVERAGE(C36:C45)</f>
        <v>42.610392629999772</v>
      </c>
      <c r="D46" s="2">
        <f>MAX(D36:D45)</f>
        <v>91.759999999999906</v>
      </c>
      <c r="E46" s="2"/>
      <c r="F46" s="2"/>
      <c r="G46" s="2">
        <f>AVERAGE(G36:G45)</f>
        <v>0.66752184331416986</v>
      </c>
      <c r="H46" s="2">
        <f>AVERAGE(H36:H45)</f>
        <v>42.41586649000088</v>
      </c>
      <c r="I46" s="2">
        <f>MAX(I36:I45)</f>
        <v>85.8</v>
      </c>
      <c r="J46" s="2"/>
      <c r="K46" s="2"/>
      <c r="L46" s="2">
        <f>AVERAGE(L36:L45)</f>
        <v>0.71389373540878187</v>
      </c>
      <c r="M46" s="2">
        <f>AVERAGE(M36:M45)</f>
        <v>41.267268179999476</v>
      </c>
      <c r="N46" s="2">
        <f>MAX(N36:N45)</f>
        <v>81.399999999999906</v>
      </c>
      <c r="O46" s="2"/>
      <c r="P46" s="2"/>
      <c r="Q46" s="2">
        <f>AVERAGE(Q36:Q45)</f>
        <v>1.0844605475664109</v>
      </c>
      <c r="R46" s="2">
        <f>AVERAGE(R36:R45)</f>
        <v>41.01103792999853</v>
      </c>
      <c r="S46" s="2">
        <f>MAX(S36:S45)</f>
        <v>80.930000000000007</v>
      </c>
      <c r="T46" s="2"/>
      <c r="U46" s="2"/>
      <c r="V46" s="2">
        <f>AVERAGE(V36:V45)</f>
        <v>1.3838882088661149</v>
      </c>
      <c r="W46" s="2">
        <f>AVERAGE(W36:W45)</f>
        <v>44.388441069999644</v>
      </c>
      <c r="X46" s="2">
        <f>MAX(X36:X45)</f>
        <v>73.349999999999994</v>
      </c>
      <c r="Y46" s="2"/>
      <c r="Z46" s="2"/>
      <c r="AA46" s="2">
        <f>AVERAGE(AA36:AA45)</f>
        <v>1.6541853368282298</v>
      </c>
      <c r="AB46" s="2">
        <f>AVERAGE(AB36:AB45)</f>
        <v>46.089552030000753</v>
      </c>
      <c r="AC46" s="2">
        <f>MAX(AC36:AC45)</f>
        <v>71.77</v>
      </c>
      <c r="AD46" s="2"/>
      <c r="AE46" s="2"/>
      <c r="AF46" s="2">
        <f>AVERAGE(AF36:AF45)</f>
        <v>2.0784113168716365</v>
      </c>
      <c r="AG46" s="2">
        <f>AVERAGE(AG36:AG45)</f>
        <v>46.337631290000658</v>
      </c>
      <c r="AH46" s="2">
        <f>MAX(AH36:AH45)</f>
        <v>33.049999999999997</v>
      </c>
    </row>
  </sheetData>
  <mergeCells count="3">
    <mergeCell ref="A1:AH1"/>
    <mergeCell ref="A17:AH17"/>
    <mergeCell ref="A33:AH3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0C72F263A22041A34C75A42C0113D1" ma:contentTypeVersion="8" ma:contentTypeDescription="Create a new document." ma:contentTypeScope="" ma:versionID="bd7a337ae91afad1e2ab395e8bcf2bfa">
  <xsd:schema xmlns:xsd="http://www.w3.org/2001/XMLSchema" xmlns:xs="http://www.w3.org/2001/XMLSchema" xmlns:p="http://schemas.microsoft.com/office/2006/metadata/properties" xmlns:ns3="7952b952-1162-497a-96dc-20add5672ed7" xmlns:ns4="8361f9f0-f505-4771-b27d-9630fcd34e01" targetNamespace="http://schemas.microsoft.com/office/2006/metadata/properties" ma:root="true" ma:fieldsID="6d39fe9d2dd020d06faab123149a444c" ns3:_="" ns4:_="">
    <xsd:import namespace="7952b952-1162-497a-96dc-20add5672ed7"/>
    <xsd:import namespace="8361f9f0-f505-4771-b27d-9630fcd34e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2b952-1162-497a-96dc-20add5672e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1f9f0-f505-4771-b27d-9630fcd34e0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952b952-1162-497a-96dc-20add5672ed7" xsi:nil="true"/>
  </documentManagement>
</p:properties>
</file>

<file path=customXml/itemProps1.xml><?xml version="1.0" encoding="utf-8"?>
<ds:datastoreItem xmlns:ds="http://schemas.openxmlformats.org/officeDocument/2006/customXml" ds:itemID="{96713388-D373-4878-A5D8-6DFC52BA38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A542F2-21FA-4680-9CB9-C9A4FD50EF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2b952-1162-497a-96dc-20add5672ed7"/>
    <ds:schemaRef ds:uri="8361f9f0-f505-4771-b27d-9630fcd34e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253459-DFBD-4CA6-BCB4-BCCD612E1228}">
  <ds:schemaRefs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8361f9f0-f505-4771-b27d-9630fcd34e01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7952b952-1162-497a-96dc-20add5672ed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Base Case</vt:lpstr>
      <vt:lpstr>Num_workers</vt:lpstr>
      <vt:lpstr>Image Size</vt:lpstr>
      <vt:lpstr>Precison</vt:lpstr>
      <vt:lpstr>Batch v2</vt:lpstr>
      <vt:lpstr>num_workers v2</vt:lpstr>
      <vt:lpstr>Learning Rate Optim</vt:lpstr>
      <vt:lpstr>Architecture</vt:lpstr>
      <vt:lpstr>Old_Data_Don't 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Mesquita</dc:creator>
  <cp:lastModifiedBy>Kevin Mesquita</cp:lastModifiedBy>
  <cp:lastPrinted>2023-05-19T14:44:03Z</cp:lastPrinted>
  <dcterms:created xsi:type="dcterms:W3CDTF">2023-05-19T08:51:40Z</dcterms:created>
  <dcterms:modified xsi:type="dcterms:W3CDTF">2023-05-23T12:03:09Z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0x010100960C72F263A22041A34C75A42C0113D1</vt:lpwstr>
  </property>
</Properties>
</file>